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E:\Users\RAZAÑEROD\Desktop\Azatrade_enero_2019\Noticias\Partidas\"/>
    </mc:Choice>
  </mc:AlternateContent>
  <bookViews>
    <workbookView xWindow="0" yWindow="0" windowWidth="23040" windowHeight="10644" tabRatio="500"/>
  </bookViews>
  <sheets>
    <sheet name="Sheet1" sheetId="1" r:id="rId1"/>
  </sheets>
  <definedNames>
    <definedName name="_xlnm._FilterDatabase" localSheetId="0" hidden="1">Sheet1!$A$4:$U$4</definedName>
  </definedNames>
  <calcPr calcId="152511"/>
</workbook>
</file>

<file path=xl/calcChain.xml><?xml version="1.0" encoding="utf-8"?>
<calcChain xmlns="http://schemas.openxmlformats.org/spreadsheetml/2006/main">
  <c r="V2" i="1" l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7" i="1"/>
  <c r="W8" i="1"/>
  <c r="W6" i="1"/>
  <c r="W5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6" i="1"/>
  <c r="V5" i="1"/>
  <c r="P5" i="1"/>
  <c r="Q5" i="1"/>
  <c r="R5" i="1"/>
  <c r="S5" i="1"/>
  <c r="T5" i="1"/>
  <c r="U5" i="1"/>
  <c r="O5" i="1"/>
  <c r="E2" i="1"/>
  <c r="P2" i="1" s="1"/>
  <c r="F2" i="1"/>
  <c r="Q2" i="1" s="1"/>
  <c r="G2" i="1"/>
  <c r="R2" i="1" s="1"/>
  <c r="H2" i="1"/>
  <c r="S2" i="1" s="1"/>
  <c r="I2" i="1"/>
  <c r="T2" i="1" s="1"/>
  <c r="J2" i="1"/>
  <c r="U2" i="1" s="1"/>
  <c r="D2" i="1"/>
  <c r="O2" i="1" s="1"/>
  <c r="O4760" i="1"/>
  <c r="P4760" i="1"/>
  <c r="Q4760" i="1"/>
  <c r="R4760" i="1"/>
  <c r="S4760" i="1"/>
  <c r="T4760" i="1"/>
  <c r="U4760" i="1"/>
  <c r="O21" i="1"/>
  <c r="P21" i="1"/>
  <c r="Q21" i="1"/>
  <c r="R21" i="1"/>
  <c r="S21" i="1"/>
  <c r="T21" i="1"/>
  <c r="U21" i="1"/>
  <c r="O23" i="1"/>
  <c r="P23" i="1"/>
  <c r="Q23" i="1"/>
  <c r="R23" i="1"/>
  <c r="S23" i="1"/>
  <c r="T23" i="1"/>
  <c r="U23" i="1"/>
  <c r="O38" i="1"/>
  <c r="P38" i="1"/>
  <c r="Q38" i="1"/>
  <c r="R38" i="1"/>
  <c r="S38" i="1"/>
  <c r="T38" i="1"/>
  <c r="U38" i="1"/>
  <c r="O20" i="1"/>
  <c r="P20" i="1"/>
  <c r="Q20" i="1"/>
  <c r="R20" i="1"/>
  <c r="S20" i="1"/>
  <c r="T20" i="1"/>
  <c r="U20" i="1"/>
  <c r="O22" i="1"/>
  <c r="P22" i="1"/>
  <c r="Q22" i="1"/>
  <c r="R22" i="1"/>
  <c r="S22" i="1"/>
  <c r="T22" i="1"/>
  <c r="U22" i="1"/>
  <c r="O27" i="1"/>
  <c r="P27" i="1"/>
  <c r="Q27" i="1"/>
  <c r="R27" i="1"/>
  <c r="S27" i="1"/>
  <c r="T27" i="1"/>
  <c r="U27" i="1"/>
  <c r="O26" i="1"/>
  <c r="P26" i="1"/>
  <c r="Q26" i="1"/>
  <c r="R26" i="1"/>
  <c r="S26" i="1"/>
  <c r="T26" i="1"/>
  <c r="U26" i="1"/>
  <c r="O34" i="1"/>
  <c r="P34" i="1"/>
  <c r="Q34" i="1"/>
  <c r="R34" i="1"/>
  <c r="S34" i="1"/>
  <c r="T34" i="1"/>
  <c r="U34" i="1"/>
  <c r="O17" i="1"/>
  <c r="P17" i="1"/>
  <c r="Q17" i="1"/>
  <c r="R17" i="1"/>
  <c r="S17" i="1"/>
  <c r="T17" i="1"/>
  <c r="U17" i="1"/>
  <c r="O30" i="1"/>
  <c r="P30" i="1"/>
  <c r="Q30" i="1"/>
  <c r="R30" i="1"/>
  <c r="S30" i="1"/>
  <c r="T30" i="1"/>
  <c r="U30" i="1"/>
  <c r="O14" i="1"/>
  <c r="P14" i="1"/>
  <c r="Q14" i="1"/>
  <c r="R14" i="1"/>
  <c r="S14" i="1"/>
  <c r="T14" i="1"/>
  <c r="U14" i="1"/>
  <c r="O25" i="1"/>
  <c r="P25" i="1"/>
  <c r="Q25" i="1"/>
  <c r="R25" i="1"/>
  <c r="S25" i="1"/>
  <c r="T25" i="1"/>
  <c r="U25" i="1"/>
  <c r="O24" i="1"/>
  <c r="P24" i="1"/>
  <c r="Q24" i="1"/>
  <c r="R24" i="1"/>
  <c r="S24" i="1"/>
  <c r="T24" i="1"/>
  <c r="U24" i="1"/>
  <c r="O35" i="1"/>
  <c r="P35" i="1"/>
  <c r="Q35" i="1"/>
  <c r="R35" i="1"/>
  <c r="S35" i="1"/>
  <c r="T35" i="1"/>
  <c r="U35" i="1"/>
  <c r="O184" i="1"/>
  <c r="P184" i="1"/>
  <c r="Q184" i="1"/>
  <c r="R184" i="1"/>
  <c r="S184" i="1"/>
  <c r="T184" i="1"/>
  <c r="U184" i="1"/>
  <c r="O125" i="1"/>
  <c r="P125" i="1"/>
  <c r="Q125" i="1"/>
  <c r="R125" i="1"/>
  <c r="S125" i="1"/>
  <c r="T125" i="1"/>
  <c r="U125" i="1"/>
  <c r="O41" i="1"/>
  <c r="P41" i="1"/>
  <c r="Q41" i="1"/>
  <c r="R41" i="1"/>
  <c r="S41" i="1"/>
  <c r="T41" i="1"/>
  <c r="U41" i="1"/>
  <c r="O44" i="1"/>
  <c r="P44" i="1"/>
  <c r="Q44" i="1"/>
  <c r="R44" i="1"/>
  <c r="S44" i="1"/>
  <c r="T44" i="1"/>
  <c r="U44" i="1"/>
  <c r="O18" i="1"/>
  <c r="P18" i="1"/>
  <c r="Q18" i="1"/>
  <c r="R18" i="1"/>
  <c r="S18" i="1"/>
  <c r="T18" i="1"/>
  <c r="U18" i="1"/>
  <c r="O28" i="1"/>
  <c r="P28" i="1"/>
  <c r="Q28" i="1"/>
  <c r="R28" i="1"/>
  <c r="S28" i="1"/>
  <c r="T28" i="1"/>
  <c r="U28" i="1"/>
  <c r="O37" i="1"/>
  <c r="P37" i="1"/>
  <c r="Q37" i="1"/>
  <c r="R37" i="1"/>
  <c r="S37" i="1"/>
  <c r="T37" i="1"/>
  <c r="U37" i="1"/>
  <c r="O32" i="1"/>
  <c r="P32" i="1"/>
  <c r="Q32" i="1"/>
  <c r="R32" i="1"/>
  <c r="S32" i="1"/>
  <c r="T32" i="1"/>
  <c r="U32" i="1"/>
  <c r="O54" i="1"/>
  <c r="P54" i="1"/>
  <c r="Q54" i="1"/>
  <c r="R54" i="1"/>
  <c r="S54" i="1"/>
  <c r="T54" i="1"/>
  <c r="U54" i="1"/>
  <c r="O60" i="1"/>
  <c r="P60" i="1"/>
  <c r="Q60" i="1"/>
  <c r="R60" i="1"/>
  <c r="S60" i="1"/>
  <c r="T60" i="1"/>
  <c r="U60" i="1"/>
  <c r="O47" i="1"/>
  <c r="P47" i="1"/>
  <c r="Q47" i="1"/>
  <c r="R47" i="1"/>
  <c r="S47" i="1"/>
  <c r="T47" i="1"/>
  <c r="U47" i="1"/>
  <c r="O15" i="1"/>
  <c r="P15" i="1"/>
  <c r="Q15" i="1"/>
  <c r="R15" i="1"/>
  <c r="S15" i="1"/>
  <c r="T15" i="1"/>
  <c r="U15" i="1"/>
  <c r="O3976" i="1"/>
  <c r="P3976" i="1"/>
  <c r="Q3976" i="1"/>
  <c r="R3976" i="1"/>
  <c r="S3976" i="1"/>
  <c r="T3976" i="1"/>
  <c r="U3976" i="1"/>
  <c r="O64" i="1"/>
  <c r="P64" i="1"/>
  <c r="Q64" i="1"/>
  <c r="R64" i="1"/>
  <c r="S64" i="1"/>
  <c r="T64" i="1"/>
  <c r="U64" i="1"/>
  <c r="O49" i="1"/>
  <c r="P49" i="1"/>
  <c r="Q49" i="1"/>
  <c r="R49" i="1"/>
  <c r="S49" i="1"/>
  <c r="T49" i="1"/>
  <c r="U49" i="1"/>
  <c r="O31" i="1"/>
  <c r="P31" i="1"/>
  <c r="Q31" i="1"/>
  <c r="R31" i="1"/>
  <c r="S31" i="1"/>
  <c r="T31" i="1"/>
  <c r="U31" i="1"/>
  <c r="O33" i="1"/>
  <c r="P33" i="1"/>
  <c r="Q33" i="1"/>
  <c r="R33" i="1"/>
  <c r="S33" i="1"/>
  <c r="T33" i="1"/>
  <c r="U33" i="1"/>
  <c r="O45" i="1"/>
  <c r="P45" i="1"/>
  <c r="Q45" i="1"/>
  <c r="R45" i="1"/>
  <c r="S45" i="1"/>
  <c r="T45" i="1"/>
  <c r="U45" i="1"/>
  <c r="O53" i="1"/>
  <c r="P53" i="1"/>
  <c r="Q53" i="1"/>
  <c r="R53" i="1"/>
  <c r="S53" i="1"/>
  <c r="T53" i="1"/>
  <c r="U53" i="1"/>
  <c r="O72" i="1"/>
  <c r="P72" i="1"/>
  <c r="Q72" i="1"/>
  <c r="R72" i="1"/>
  <c r="S72" i="1"/>
  <c r="T72" i="1"/>
  <c r="U72" i="1"/>
  <c r="O36" i="1"/>
  <c r="P36" i="1"/>
  <c r="Q36" i="1"/>
  <c r="R36" i="1"/>
  <c r="S36" i="1"/>
  <c r="T36" i="1"/>
  <c r="U36" i="1"/>
  <c r="O105" i="1"/>
  <c r="P105" i="1"/>
  <c r="Q105" i="1"/>
  <c r="R105" i="1"/>
  <c r="S105" i="1"/>
  <c r="T105" i="1"/>
  <c r="U105" i="1"/>
  <c r="O4761" i="1"/>
  <c r="P4761" i="1"/>
  <c r="Q4761" i="1"/>
  <c r="R4761" i="1"/>
  <c r="S4761" i="1"/>
  <c r="T4761" i="1"/>
  <c r="U4761" i="1"/>
  <c r="O63" i="1"/>
  <c r="P63" i="1"/>
  <c r="Q63" i="1"/>
  <c r="R63" i="1"/>
  <c r="S63" i="1"/>
  <c r="T63" i="1"/>
  <c r="U63" i="1"/>
  <c r="O39" i="1"/>
  <c r="P39" i="1"/>
  <c r="Q39" i="1"/>
  <c r="R39" i="1"/>
  <c r="S39" i="1"/>
  <c r="T39" i="1"/>
  <c r="U39" i="1"/>
  <c r="O75" i="1"/>
  <c r="P75" i="1"/>
  <c r="Q75" i="1"/>
  <c r="R75" i="1"/>
  <c r="S75" i="1"/>
  <c r="T75" i="1"/>
  <c r="U75" i="1"/>
  <c r="O68" i="1"/>
  <c r="P68" i="1"/>
  <c r="Q68" i="1"/>
  <c r="R68" i="1"/>
  <c r="S68" i="1"/>
  <c r="T68" i="1"/>
  <c r="U68" i="1"/>
  <c r="O74" i="1"/>
  <c r="P74" i="1"/>
  <c r="Q74" i="1"/>
  <c r="R74" i="1"/>
  <c r="S74" i="1"/>
  <c r="T74" i="1"/>
  <c r="U74" i="1"/>
  <c r="O245" i="1"/>
  <c r="P245" i="1"/>
  <c r="Q245" i="1"/>
  <c r="R245" i="1"/>
  <c r="S245" i="1"/>
  <c r="T245" i="1"/>
  <c r="U245" i="1"/>
  <c r="O108" i="1"/>
  <c r="P108" i="1"/>
  <c r="Q108" i="1"/>
  <c r="R108" i="1"/>
  <c r="S108" i="1"/>
  <c r="T108" i="1"/>
  <c r="U108" i="1"/>
  <c r="O404" i="1"/>
  <c r="P404" i="1"/>
  <c r="Q404" i="1"/>
  <c r="R404" i="1"/>
  <c r="S404" i="1"/>
  <c r="T404" i="1"/>
  <c r="U404" i="1"/>
  <c r="O390" i="1"/>
  <c r="P390" i="1"/>
  <c r="Q390" i="1"/>
  <c r="R390" i="1"/>
  <c r="S390" i="1"/>
  <c r="T390" i="1"/>
  <c r="U390" i="1"/>
  <c r="O84" i="1"/>
  <c r="P84" i="1"/>
  <c r="Q84" i="1"/>
  <c r="R84" i="1"/>
  <c r="S84" i="1"/>
  <c r="T84" i="1"/>
  <c r="U84" i="1"/>
  <c r="O106" i="1"/>
  <c r="P106" i="1"/>
  <c r="Q106" i="1"/>
  <c r="R106" i="1"/>
  <c r="S106" i="1"/>
  <c r="T106" i="1"/>
  <c r="U106" i="1"/>
  <c r="O46" i="1"/>
  <c r="P46" i="1"/>
  <c r="Q46" i="1"/>
  <c r="R46" i="1"/>
  <c r="S46" i="1"/>
  <c r="T46" i="1"/>
  <c r="U46" i="1"/>
  <c r="O319" i="1"/>
  <c r="P319" i="1"/>
  <c r="Q319" i="1"/>
  <c r="R319" i="1"/>
  <c r="S319" i="1"/>
  <c r="T319" i="1"/>
  <c r="U319" i="1"/>
  <c r="O57" i="1"/>
  <c r="P57" i="1"/>
  <c r="Q57" i="1"/>
  <c r="R57" i="1"/>
  <c r="S57" i="1"/>
  <c r="T57" i="1"/>
  <c r="U57" i="1"/>
  <c r="O62" i="1"/>
  <c r="P62" i="1"/>
  <c r="Q62" i="1"/>
  <c r="R62" i="1"/>
  <c r="S62" i="1"/>
  <c r="T62" i="1"/>
  <c r="U62" i="1"/>
  <c r="O109" i="1"/>
  <c r="P109" i="1"/>
  <c r="Q109" i="1"/>
  <c r="R109" i="1"/>
  <c r="S109" i="1"/>
  <c r="T109" i="1"/>
  <c r="U109" i="1"/>
  <c r="O55" i="1"/>
  <c r="P55" i="1"/>
  <c r="Q55" i="1"/>
  <c r="R55" i="1"/>
  <c r="S55" i="1"/>
  <c r="T55" i="1"/>
  <c r="U55" i="1"/>
  <c r="O50" i="1"/>
  <c r="P50" i="1"/>
  <c r="Q50" i="1"/>
  <c r="R50" i="1"/>
  <c r="S50" i="1"/>
  <c r="T50" i="1"/>
  <c r="U50" i="1"/>
  <c r="O81" i="1"/>
  <c r="P81" i="1"/>
  <c r="Q81" i="1"/>
  <c r="R81" i="1"/>
  <c r="S81" i="1"/>
  <c r="T81" i="1"/>
  <c r="U81" i="1"/>
  <c r="O4762" i="1"/>
  <c r="P4762" i="1"/>
  <c r="Q4762" i="1"/>
  <c r="R4762" i="1"/>
  <c r="S4762" i="1"/>
  <c r="T4762" i="1"/>
  <c r="U4762" i="1"/>
  <c r="O61" i="1"/>
  <c r="P61" i="1"/>
  <c r="Q61" i="1"/>
  <c r="R61" i="1"/>
  <c r="S61" i="1"/>
  <c r="T61" i="1"/>
  <c r="U61" i="1"/>
  <c r="O69" i="1"/>
  <c r="P69" i="1"/>
  <c r="Q69" i="1"/>
  <c r="R69" i="1"/>
  <c r="S69" i="1"/>
  <c r="T69" i="1"/>
  <c r="U69" i="1"/>
  <c r="O119" i="1"/>
  <c r="P119" i="1"/>
  <c r="Q119" i="1"/>
  <c r="R119" i="1"/>
  <c r="S119" i="1"/>
  <c r="T119" i="1"/>
  <c r="U119" i="1"/>
  <c r="O181" i="1"/>
  <c r="P181" i="1"/>
  <c r="Q181" i="1"/>
  <c r="R181" i="1"/>
  <c r="S181" i="1"/>
  <c r="T181" i="1"/>
  <c r="U181" i="1"/>
  <c r="O103" i="1"/>
  <c r="P103" i="1"/>
  <c r="Q103" i="1"/>
  <c r="R103" i="1"/>
  <c r="S103" i="1"/>
  <c r="T103" i="1"/>
  <c r="U103" i="1"/>
  <c r="O210" i="1"/>
  <c r="P210" i="1"/>
  <c r="Q210" i="1"/>
  <c r="R210" i="1"/>
  <c r="S210" i="1"/>
  <c r="T210" i="1"/>
  <c r="U210" i="1"/>
  <c r="O79" i="1"/>
  <c r="P79" i="1"/>
  <c r="Q79" i="1"/>
  <c r="R79" i="1"/>
  <c r="S79" i="1"/>
  <c r="T79" i="1"/>
  <c r="U79" i="1"/>
  <c r="O87" i="1"/>
  <c r="P87" i="1"/>
  <c r="Q87" i="1"/>
  <c r="R87" i="1"/>
  <c r="S87" i="1"/>
  <c r="T87" i="1"/>
  <c r="U87" i="1"/>
  <c r="O90" i="1"/>
  <c r="P90" i="1"/>
  <c r="Q90" i="1"/>
  <c r="R90" i="1"/>
  <c r="S90" i="1"/>
  <c r="T90" i="1"/>
  <c r="U90" i="1"/>
  <c r="O78" i="1"/>
  <c r="P78" i="1"/>
  <c r="Q78" i="1"/>
  <c r="R78" i="1"/>
  <c r="S78" i="1"/>
  <c r="T78" i="1"/>
  <c r="U78" i="1"/>
  <c r="O1393" i="1"/>
  <c r="P1393" i="1"/>
  <c r="Q1393" i="1"/>
  <c r="R1393" i="1"/>
  <c r="S1393" i="1"/>
  <c r="T1393" i="1"/>
  <c r="U1393" i="1"/>
  <c r="O130" i="1"/>
  <c r="P130" i="1"/>
  <c r="Q130" i="1"/>
  <c r="R130" i="1"/>
  <c r="S130" i="1"/>
  <c r="T130" i="1"/>
  <c r="U130" i="1"/>
  <c r="O202" i="1"/>
  <c r="P202" i="1"/>
  <c r="Q202" i="1"/>
  <c r="R202" i="1"/>
  <c r="S202" i="1"/>
  <c r="T202" i="1"/>
  <c r="U202" i="1"/>
  <c r="O92" i="1"/>
  <c r="P92" i="1"/>
  <c r="Q92" i="1"/>
  <c r="R92" i="1"/>
  <c r="S92" i="1"/>
  <c r="T92" i="1"/>
  <c r="U92" i="1"/>
  <c r="O276" i="1"/>
  <c r="P276" i="1"/>
  <c r="Q276" i="1"/>
  <c r="R276" i="1"/>
  <c r="S276" i="1"/>
  <c r="T276" i="1"/>
  <c r="U276" i="1"/>
  <c r="O111" i="1"/>
  <c r="P111" i="1"/>
  <c r="Q111" i="1"/>
  <c r="R111" i="1"/>
  <c r="S111" i="1"/>
  <c r="T111" i="1"/>
  <c r="U111" i="1"/>
  <c r="O189" i="1"/>
  <c r="P189" i="1"/>
  <c r="Q189" i="1"/>
  <c r="R189" i="1"/>
  <c r="S189" i="1"/>
  <c r="T189" i="1"/>
  <c r="U189" i="1"/>
  <c r="O4763" i="1"/>
  <c r="P4763" i="1"/>
  <c r="Q4763" i="1"/>
  <c r="R4763" i="1"/>
  <c r="S4763" i="1"/>
  <c r="T4763" i="1"/>
  <c r="U4763" i="1"/>
  <c r="O98" i="1"/>
  <c r="P98" i="1"/>
  <c r="Q98" i="1"/>
  <c r="R98" i="1"/>
  <c r="S98" i="1"/>
  <c r="T98" i="1"/>
  <c r="U98" i="1"/>
  <c r="O4764" i="1"/>
  <c r="P4764" i="1"/>
  <c r="Q4764" i="1"/>
  <c r="R4764" i="1"/>
  <c r="S4764" i="1"/>
  <c r="T4764" i="1"/>
  <c r="U4764" i="1"/>
  <c r="O150" i="1"/>
  <c r="P150" i="1"/>
  <c r="Q150" i="1"/>
  <c r="R150" i="1"/>
  <c r="S150" i="1"/>
  <c r="T150" i="1"/>
  <c r="U150" i="1"/>
  <c r="O258" i="1"/>
  <c r="P258" i="1"/>
  <c r="Q258" i="1"/>
  <c r="R258" i="1"/>
  <c r="S258" i="1"/>
  <c r="T258" i="1"/>
  <c r="U258" i="1"/>
  <c r="O94" i="1"/>
  <c r="P94" i="1"/>
  <c r="Q94" i="1"/>
  <c r="R94" i="1"/>
  <c r="S94" i="1"/>
  <c r="T94" i="1"/>
  <c r="U94" i="1"/>
  <c r="O52" i="1"/>
  <c r="P52" i="1"/>
  <c r="Q52" i="1"/>
  <c r="R52" i="1"/>
  <c r="S52" i="1"/>
  <c r="T52" i="1"/>
  <c r="U52" i="1"/>
  <c r="O140" i="1"/>
  <c r="P140" i="1"/>
  <c r="Q140" i="1"/>
  <c r="R140" i="1"/>
  <c r="S140" i="1"/>
  <c r="T140" i="1"/>
  <c r="U140" i="1"/>
  <c r="O83" i="1"/>
  <c r="P83" i="1"/>
  <c r="Q83" i="1"/>
  <c r="R83" i="1"/>
  <c r="S83" i="1"/>
  <c r="T83" i="1"/>
  <c r="U83" i="1"/>
  <c r="O3246" i="1"/>
  <c r="P3246" i="1"/>
  <c r="Q3246" i="1"/>
  <c r="R3246" i="1"/>
  <c r="S3246" i="1"/>
  <c r="T3246" i="1"/>
  <c r="U3246" i="1"/>
  <c r="O131" i="1"/>
  <c r="P131" i="1"/>
  <c r="Q131" i="1"/>
  <c r="R131" i="1"/>
  <c r="S131" i="1"/>
  <c r="T131" i="1"/>
  <c r="U131" i="1"/>
  <c r="O180" i="1"/>
  <c r="P180" i="1"/>
  <c r="Q180" i="1"/>
  <c r="R180" i="1"/>
  <c r="S180" i="1"/>
  <c r="T180" i="1"/>
  <c r="U180" i="1"/>
  <c r="O86" i="1"/>
  <c r="P86" i="1"/>
  <c r="Q86" i="1"/>
  <c r="R86" i="1"/>
  <c r="S86" i="1"/>
  <c r="T86" i="1"/>
  <c r="U86" i="1"/>
  <c r="O101" i="1"/>
  <c r="P101" i="1"/>
  <c r="Q101" i="1"/>
  <c r="R101" i="1"/>
  <c r="S101" i="1"/>
  <c r="T101" i="1"/>
  <c r="U101" i="1"/>
  <c r="O43" i="1"/>
  <c r="P43" i="1"/>
  <c r="Q43" i="1"/>
  <c r="R43" i="1"/>
  <c r="S43" i="1"/>
  <c r="T43" i="1"/>
  <c r="U43" i="1"/>
  <c r="O91" i="1"/>
  <c r="P91" i="1"/>
  <c r="Q91" i="1"/>
  <c r="R91" i="1"/>
  <c r="S91" i="1"/>
  <c r="T91" i="1"/>
  <c r="U91" i="1"/>
  <c r="O89" i="1"/>
  <c r="P89" i="1"/>
  <c r="Q89" i="1"/>
  <c r="R89" i="1"/>
  <c r="S89" i="1"/>
  <c r="T89" i="1"/>
  <c r="U89" i="1"/>
  <c r="O814" i="1"/>
  <c r="P814" i="1"/>
  <c r="Q814" i="1"/>
  <c r="R814" i="1"/>
  <c r="S814" i="1"/>
  <c r="T814" i="1"/>
  <c r="U814" i="1"/>
  <c r="O95" i="1"/>
  <c r="P95" i="1"/>
  <c r="Q95" i="1"/>
  <c r="R95" i="1"/>
  <c r="S95" i="1"/>
  <c r="T95" i="1"/>
  <c r="U95" i="1"/>
  <c r="O56" i="1"/>
  <c r="P56" i="1"/>
  <c r="Q56" i="1"/>
  <c r="R56" i="1"/>
  <c r="S56" i="1"/>
  <c r="T56" i="1"/>
  <c r="U56" i="1"/>
  <c r="O179" i="1"/>
  <c r="P179" i="1"/>
  <c r="Q179" i="1"/>
  <c r="R179" i="1"/>
  <c r="S179" i="1"/>
  <c r="T179" i="1"/>
  <c r="U179" i="1"/>
  <c r="O145" i="1"/>
  <c r="P145" i="1"/>
  <c r="Q145" i="1"/>
  <c r="R145" i="1"/>
  <c r="S145" i="1"/>
  <c r="T145" i="1"/>
  <c r="U145" i="1"/>
  <c r="O307" i="1"/>
  <c r="P307" i="1"/>
  <c r="Q307" i="1"/>
  <c r="R307" i="1"/>
  <c r="S307" i="1"/>
  <c r="T307" i="1"/>
  <c r="U307" i="1"/>
  <c r="O107" i="1"/>
  <c r="P107" i="1"/>
  <c r="Q107" i="1"/>
  <c r="R107" i="1"/>
  <c r="S107" i="1"/>
  <c r="T107" i="1"/>
  <c r="U107" i="1"/>
  <c r="O58" i="1"/>
  <c r="P58" i="1"/>
  <c r="Q58" i="1"/>
  <c r="R58" i="1"/>
  <c r="S58" i="1"/>
  <c r="T58" i="1"/>
  <c r="U58" i="1"/>
  <c r="O477" i="1"/>
  <c r="P477" i="1"/>
  <c r="Q477" i="1"/>
  <c r="R477" i="1"/>
  <c r="S477" i="1"/>
  <c r="T477" i="1"/>
  <c r="U477" i="1"/>
  <c r="O236" i="1"/>
  <c r="P236" i="1"/>
  <c r="Q236" i="1"/>
  <c r="R236" i="1"/>
  <c r="S236" i="1"/>
  <c r="T236" i="1"/>
  <c r="U236" i="1"/>
  <c r="O129" i="1"/>
  <c r="P129" i="1"/>
  <c r="Q129" i="1"/>
  <c r="R129" i="1"/>
  <c r="S129" i="1"/>
  <c r="T129" i="1"/>
  <c r="U129" i="1"/>
  <c r="O113" i="1"/>
  <c r="P113" i="1"/>
  <c r="Q113" i="1"/>
  <c r="R113" i="1"/>
  <c r="S113" i="1"/>
  <c r="T113" i="1"/>
  <c r="U113" i="1"/>
  <c r="O299" i="1"/>
  <c r="P299" i="1"/>
  <c r="Q299" i="1"/>
  <c r="R299" i="1"/>
  <c r="S299" i="1"/>
  <c r="T299" i="1"/>
  <c r="U299" i="1"/>
  <c r="O410" i="1"/>
  <c r="P410" i="1"/>
  <c r="Q410" i="1"/>
  <c r="R410" i="1"/>
  <c r="S410" i="1"/>
  <c r="T410" i="1"/>
  <c r="U410" i="1"/>
  <c r="O99" i="1"/>
  <c r="P99" i="1"/>
  <c r="Q99" i="1"/>
  <c r="R99" i="1"/>
  <c r="S99" i="1"/>
  <c r="T99" i="1"/>
  <c r="U99" i="1"/>
  <c r="O543" i="1"/>
  <c r="P543" i="1"/>
  <c r="Q543" i="1"/>
  <c r="R543" i="1"/>
  <c r="S543" i="1"/>
  <c r="T543" i="1"/>
  <c r="U543" i="1"/>
  <c r="O117" i="1"/>
  <c r="P117" i="1"/>
  <c r="Q117" i="1"/>
  <c r="R117" i="1"/>
  <c r="S117" i="1"/>
  <c r="T117" i="1"/>
  <c r="U117" i="1"/>
  <c r="O156" i="1"/>
  <c r="P156" i="1"/>
  <c r="Q156" i="1"/>
  <c r="R156" i="1"/>
  <c r="S156" i="1"/>
  <c r="T156" i="1"/>
  <c r="U156" i="1"/>
  <c r="O142" i="1"/>
  <c r="P142" i="1"/>
  <c r="Q142" i="1"/>
  <c r="R142" i="1"/>
  <c r="S142" i="1"/>
  <c r="T142" i="1"/>
  <c r="U142" i="1"/>
  <c r="O211" i="1"/>
  <c r="P211" i="1"/>
  <c r="Q211" i="1"/>
  <c r="R211" i="1"/>
  <c r="S211" i="1"/>
  <c r="T211" i="1"/>
  <c r="U211" i="1"/>
  <c r="O213" i="1"/>
  <c r="P213" i="1"/>
  <c r="Q213" i="1"/>
  <c r="R213" i="1"/>
  <c r="S213" i="1"/>
  <c r="T213" i="1"/>
  <c r="U213" i="1"/>
  <c r="O70" i="1"/>
  <c r="P70" i="1"/>
  <c r="Q70" i="1"/>
  <c r="R70" i="1"/>
  <c r="S70" i="1"/>
  <c r="T70" i="1"/>
  <c r="U70" i="1"/>
  <c r="O545" i="1"/>
  <c r="P545" i="1"/>
  <c r="Q545" i="1"/>
  <c r="R545" i="1"/>
  <c r="S545" i="1"/>
  <c r="T545" i="1"/>
  <c r="U545" i="1"/>
  <c r="O93" i="1"/>
  <c r="P93" i="1"/>
  <c r="Q93" i="1"/>
  <c r="R93" i="1"/>
  <c r="S93" i="1"/>
  <c r="T93" i="1"/>
  <c r="U93" i="1"/>
  <c r="O252" i="1"/>
  <c r="P252" i="1"/>
  <c r="Q252" i="1"/>
  <c r="R252" i="1"/>
  <c r="S252" i="1"/>
  <c r="T252" i="1"/>
  <c r="U252" i="1"/>
  <c r="O147" i="1"/>
  <c r="P147" i="1"/>
  <c r="Q147" i="1"/>
  <c r="R147" i="1"/>
  <c r="S147" i="1"/>
  <c r="T147" i="1"/>
  <c r="U147" i="1"/>
  <c r="O361" i="1"/>
  <c r="P361" i="1"/>
  <c r="Q361" i="1"/>
  <c r="R361" i="1"/>
  <c r="S361" i="1"/>
  <c r="T361" i="1"/>
  <c r="U361" i="1"/>
  <c r="O151" i="1"/>
  <c r="P151" i="1"/>
  <c r="Q151" i="1"/>
  <c r="R151" i="1"/>
  <c r="S151" i="1"/>
  <c r="T151" i="1"/>
  <c r="U151" i="1"/>
  <c r="O112" i="1"/>
  <c r="P112" i="1"/>
  <c r="Q112" i="1"/>
  <c r="R112" i="1"/>
  <c r="S112" i="1"/>
  <c r="T112" i="1"/>
  <c r="U112" i="1"/>
  <c r="O254" i="1"/>
  <c r="P254" i="1"/>
  <c r="Q254" i="1"/>
  <c r="R254" i="1"/>
  <c r="S254" i="1"/>
  <c r="T254" i="1"/>
  <c r="U254" i="1"/>
  <c r="O237" i="1"/>
  <c r="P237" i="1"/>
  <c r="Q237" i="1"/>
  <c r="R237" i="1"/>
  <c r="S237" i="1"/>
  <c r="T237" i="1"/>
  <c r="U237" i="1"/>
  <c r="O233" i="1"/>
  <c r="P233" i="1"/>
  <c r="Q233" i="1"/>
  <c r="R233" i="1"/>
  <c r="S233" i="1"/>
  <c r="T233" i="1"/>
  <c r="U233" i="1"/>
  <c r="O4765" i="1"/>
  <c r="P4765" i="1"/>
  <c r="Q4765" i="1"/>
  <c r="R4765" i="1"/>
  <c r="S4765" i="1"/>
  <c r="T4765" i="1"/>
  <c r="U4765" i="1"/>
  <c r="O163" i="1"/>
  <c r="P163" i="1"/>
  <c r="Q163" i="1"/>
  <c r="R163" i="1"/>
  <c r="S163" i="1"/>
  <c r="T163" i="1"/>
  <c r="U163" i="1"/>
  <c r="O123" i="1"/>
  <c r="P123" i="1"/>
  <c r="Q123" i="1"/>
  <c r="R123" i="1"/>
  <c r="S123" i="1"/>
  <c r="T123" i="1"/>
  <c r="U123" i="1"/>
  <c r="O122" i="1"/>
  <c r="P122" i="1"/>
  <c r="Q122" i="1"/>
  <c r="R122" i="1"/>
  <c r="S122" i="1"/>
  <c r="T122" i="1"/>
  <c r="U122" i="1"/>
  <c r="O293" i="1"/>
  <c r="P293" i="1"/>
  <c r="Q293" i="1"/>
  <c r="R293" i="1"/>
  <c r="S293" i="1"/>
  <c r="T293" i="1"/>
  <c r="U293" i="1"/>
  <c r="O114" i="1"/>
  <c r="P114" i="1"/>
  <c r="Q114" i="1"/>
  <c r="R114" i="1"/>
  <c r="S114" i="1"/>
  <c r="T114" i="1"/>
  <c r="U114" i="1"/>
  <c r="O165" i="1"/>
  <c r="P165" i="1"/>
  <c r="Q165" i="1"/>
  <c r="R165" i="1"/>
  <c r="S165" i="1"/>
  <c r="T165" i="1"/>
  <c r="U165" i="1"/>
  <c r="O183" i="1"/>
  <c r="P183" i="1"/>
  <c r="Q183" i="1"/>
  <c r="R183" i="1"/>
  <c r="S183" i="1"/>
  <c r="T183" i="1"/>
  <c r="U183" i="1"/>
  <c r="O4766" i="1"/>
  <c r="P4766" i="1"/>
  <c r="Q4766" i="1"/>
  <c r="R4766" i="1"/>
  <c r="S4766" i="1"/>
  <c r="T4766" i="1"/>
  <c r="U4766" i="1"/>
  <c r="O247" i="1"/>
  <c r="P247" i="1"/>
  <c r="Q247" i="1"/>
  <c r="R247" i="1"/>
  <c r="S247" i="1"/>
  <c r="T247" i="1"/>
  <c r="U247" i="1"/>
  <c r="O3053" i="1"/>
  <c r="P3053" i="1"/>
  <c r="Q3053" i="1"/>
  <c r="R3053" i="1"/>
  <c r="S3053" i="1"/>
  <c r="T3053" i="1"/>
  <c r="U3053" i="1"/>
  <c r="O67" i="1"/>
  <c r="P67" i="1"/>
  <c r="Q67" i="1"/>
  <c r="R67" i="1"/>
  <c r="S67" i="1"/>
  <c r="T67" i="1"/>
  <c r="U67" i="1"/>
  <c r="O239" i="1"/>
  <c r="P239" i="1"/>
  <c r="Q239" i="1"/>
  <c r="R239" i="1"/>
  <c r="S239" i="1"/>
  <c r="T239" i="1"/>
  <c r="U239" i="1"/>
  <c r="O187" i="1"/>
  <c r="P187" i="1"/>
  <c r="Q187" i="1"/>
  <c r="R187" i="1"/>
  <c r="S187" i="1"/>
  <c r="T187" i="1"/>
  <c r="U187" i="1"/>
  <c r="O403" i="1"/>
  <c r="P403" i="1"/>
  <c r="Q403" i="1"/>
  <c r="R403" i="1"/>
  <c r="S403" i="1"/>
  <c r="T403" i="1"/>
  <c r="U403" i="1"/>
  <c r="O1281" i="1"/>
  <c r="P1281" i="1"/>
  <c r="Q1281" i="1"/>
  <c r="R1281" i="1"/>
  <c r="S1281" i="1"/>
  <c r="T1281" i="1"/>
  <c r="U1281" i="1"/>
  <c r="O73" i="1"/>
  <c r="P73" i="1"/>
  <c r="Q73" i="1"/>
  <c r="R73" i="1"/>
  <c r="S73" i="1"/>
  <c r="T73" i="1"/>
  <c r="U73" i="1"/>
  <c r="O199" i="1"/>
  <c r="P199" i="1"/>
  <c r="Q199" i="1"/>
  <c r="R199" i="1"/>
  <c r="S199" i="1"/>
  <c r="T199" i="1"/>
  <c r="U199" i="1"/>
  <c r="O154" i="1"/>
  <c r="P154" i="1"/>
  <c r="Q154" i="1"/>
  <c r="R154" i="1"/>
  <c r="S154" i="1"/>
  <c r="T154" i="1"/>
  <c r="U154" i="1"/>
  <c r="O229" i="1"/>
  <c r="P229" i="1"/>
  <c r="Q229" i="1"/>
  <c r="R229" i="1"/>
  <c r="S229" i="1"/>
  <c r="T229" i="1"/>
  <c r="U229" i="1"/>
  <c r="O76" i="1"/>
  <c r="P76" i="1"/>
  <c r="Q76" i="1"/>
  <c r="R76" i="1"/>
  <c r="S76" i="1"/>
  <c r="T76" i="1"/>
  <c r="U76" i="1"/>
  <c r="O59" i="1"/>
  <c r="P59" i="1"/>
  <c r="Q59" i="1"/>
  <c r="R59" i="1"/>
  <c r="S59" i="1"/>
  <c r="T59" i="1"/>
  <c r="U59" i="1"/>
  <c r="O146" i="1"/>
  <c r="P146" i="1"/>
  <c r="Q146" i="1"/>
  <c r="R146" i="1"/>
  <c r="S146" i="1"/>
  <c r="T146" i="1"/>
  <c r="U146" i="1"/>
  <c r="O542" i="1"/>
  <c r="P542" i="1"/>
  <c r="Q542" i="1"/>
  <c r="R542" i="1"/>
  <c r="S542" i="1"/>
  <c r="T542" i="1"/>
  <c r="U542" i="1"/>
  <c r="O218" i="1"/>
  <c r="P218" i="1"/>
  <c r="Q218" i="1"/>
  <c r="R218" i="1"/>
  <c r="S218" i="1"/>
  <c r="T218" i="1"/>
  <c r="U218" i="1"/>
  <c r="O124" i="1"/>
  <c r="P124" i="1"/>
  <c r="Q124" i="1"/>
  <c r="R124" i="1"/>
  <c r="S124" i="1"/>
  <c r="T124" i="1"/>
  <c r="U124" i="1"/>
  <c r="O137" i="1"/>
  <c r="P137" i="1"/>
  <c r="Q137" i="1"/>
  <c r="R137" i="1"/>
  <c r="S137" i="1"/>
  <c r="T137" i="1"/>
  <c r="U137" i="1"/>
  <c r="O4767" i="1"/>
  <c r="P4767" i="1"/>
  <c r="Q4767" i="1"/>
  <c r="R4767" i="1"/>
  <c r="S4767" i="1"/>
  <c r="T4767" i="1"/>
  <c r="U4767" i="1"/>
  <c r="O97" i="1"/>
  <c r="P97" i="1"/>
  <c r="Q97" i="1"/>
  <c r="R97" i="1"/>
  <c r="S97" i="1"/>
  <c r="T97" i="1"/>
  <c r="U97" i="1"/>
  <c r="O135" i="1"/>
  <c r="P135" i="1"/>
  <c r="Q135" i="1"/>
  <c r="R135" i="1"/>
  <c r="S135" i="1"/>
  <c r="T135" i="1"/>
  <c r="U135" i="1"/>
  <c r="O133" i="1"/>
  <c r="P133" i="1"/>
  <c r="Q133" i="1"/>
  <c r="R133" i="1"/>
  <c r="S133" i="1"/>
  <c r="T133" i="1"/>
  <c r="U133" i="1"/>
  <c r="O96" i="1"/>
  <c r="P96" i="1"/>
  <c r="Q96" i="1"/>
  <c r="R96" i="1"/>
  <c r="S96" i="1"/>
  <c r="T96" i="1"/>
  <c r="U96" i="1"/>
  <c r="O143" i="1"/>
  <c r="P143" i="1"/>
  <c r="Q143" i="1"/>
  <c r="R143" i="1"/>
  <c r="S143" i="1"/>
  <c r="T143" i="1"/>
  <c r="U143" i="1"/>
  <c r="O363" i="1"/>
  <c r="P363" i="1"/>
  <c r="Q363" i="1"/>
  <c r="R363" i="1"/>
  <c r="S363" i="1"/>
  <c r="T363" i="1"/>
  <c r="U363" i="1"/>
  <c r="O40" i="1"/>
  <c r="P40" i="1"/>
  <c r="Q40" i="1"/>
  <c r="R40" i="1"/>
  <c r="S40" i="1"/>
  <c r="T40" i="1"/>
  <c r="U40" i="1"/>
  <c r="O182" i="1"/>
  <c r="P182" i="1"/>
  <c r="Q182" i="1"/>
  <c r="R182" i="1"/>
  <c r="S182" i="1"/>
  <c r="T182" i="1"/>
  <c r="U182" i="1"/>
  <c r="O144" i="1"/>
  <c r="P144" i="1"/>
  <c r="Q144" i="1"/>
  <c r="R144" i="1"/>
  <c r="S144" i="1"/>
  <c r="T144" i="1"/>
  <c r="U144" i="1"/>
  <c r="O138" i="1"/>
  <c r="P138" i="1"/>
  <c r="Q138" i="1"/>
  <c r="R138" i="1"/>
  <c r="S138" i="1"/>
  <c r="T138" i="1"/>
  <c r="U138" i="1"/>
  <c r="O82" i="1"/>
  <c r="P82" i="1"/>
  <c r="Q82" i="1"/>
  <c r="R82" i="1"/>
  <c r="S82" i="1"/>
  <c r="T82" i="1"/>
  <c r="U82" i="1"/>
  <c r="O102" i="1"/>
  <c r="P102" i="1"/>
  <c r="Q102" i="1"/>
  <c r="R102" i="1"/>
  <c r="S102" i="1"/>
  <c r="T102" i="1"/>
  <c r="U102" i="1"/>
  <c r="O1013" i="1"/>
  <c r="P1013" i="1"/>
  <c r="Q1013" i="1"/>
  <c r="R1013" i="1"/>
  <c r="S1013" i="1"/>
  <c r="T1013" i="1"/>
  <c r="U1013" i="1"/>
  <c r="O278" i="1"/>
  <c r="P278" i="1"/>
  <c r="Q278" i="1"/>
  <c r="R278" i="1"/>
  <c r="S278" i="1"/>
  <c r="T278" i="1"/>
  <c r="U278" i="1"/>
  <c r="O470" i="1"/>
  <c r="P470" i="1"/>
  <c r="Q470" i="1"/>
  <c r="R470" i="1"/>
  <c r="S470" i="1"/>
  <c r="T470" i="1"/>
  <c r="U470" i="1"/>
  <c r="O197" i="1"/>
  <c r="P197" i="1"/>
  <c r="Q197" i="1"/>
  <c r="R197" i="1"/>
  <c r="S197" i="1"/>
  <c r="T197" i="1"/>
  <c r="U197" i="1"/>
  <c r="O152" i="1"/>
  <c r="P152" i="1"/>
  <c r="Q152" i="1"/>
  <c r="R152" i="1"/>
  <c r="S152" i="1"/>
  <c r="T152" i="1"/>
  <c r="U152" i="1"/>
  <c r="O244" i="1"/>
  <c r="P244" i="1"/>
  <c r="Q244" i="1"/>
  <c r="R244" i="1"/>
  <c r="S244" i="1"/>
  <c r="T244" i="1"/>
  <c r="U244" i="1"/>
  <c r="O167" i="1"/>
  <c r="P167" i="1"/>
  <c r="Q167" i="1"/>
  <c r="R167" i="1"/>
  <c r="S167" i="1"/>
  <c r="T167" i="1"/>
  <c r="U167" i="1"/>
  <c r="O216" i="1"/>
  <c r="P216" i="1"/>
  <c r="Q216" i="1"/>
  <c r="R216" i="1"/>
  <c r="S216" i="1"/>
  <c r="T216" i="1"/>
  <c r="U216" i="1"/>
  <c r="O4768" i="1"/>
  <c r="P4768" i="1"/>
  <c r="Q4768" i="1"/>
  <c r="R4768" i="1"/>
  <c r="S4768" i="1"/>
  <c r="T4768" i="1"/>
  <c r="U4768" i="1"/>
  <c r="O1774" i="1"/>
  <c r="P1774" i="1"/>
  <c r="Q1774" i="1"/>
  <c r="R1774" i="1"/>
  <c r="S1774" i="1"/>
  <c r="T1774" i="1"/>
  <c r="U1774" i="1"/>
  <c r="O126" i="1"/>
  <c r="P126" i="1"/>
  <c r="Q126" i="1"/>
  <c r="R126" i="1"/>
  <c r="S126" i="1"/>
  <c r="T126" i="1"/>
  <c r="U126" i="1"/>
  <c r="O157" i="1"/>
  <c r="P157" i="1"/>
  <c r="Q157" i="1"/>
  <c r="R157" i="1"/>
  <c r="S157" i="1"/>
  <c r="T157" i="1"/>
  <c r="U157" i="1"/>
  <c r="O148" i="1"/>
  <c r="P148" i="1"/>
  <c r="Q148" i="1"/>
  <c r="R148" i="1"/>
  <c r="S148" i="1"/>
  <c r="T148" i="1"/>
  <c r="U148" i="1"/>
  <c r="O212" i="1"/>
  <c r="P212" i="1"/>
  <c r="Q212" i="1"/>
  <c r="R212" i="1"/>
  <c r="S212" i="1"/>
  <c r="T212" i="1"/>
  <c r="U212" i="1"/>
  <c r="O514" i="1"/>
  <c r="P514" i="1"/>
  <c r="Q514" i="1"/>
  <c r="R514" i="1"/>
  <c r="S514" i="1"/>
  <c r="T514" i="1"/>
  <c r="U514" i="1"/>
  <c r="O313" i="1"/>
  <c r="P313" i="1"/>
  <c r="Q313" i="1"/>
  <c r="R313" i="1"/>
  <c r="S313" i="1"/>
  <c r="T313" i="1"/>
  <c r="U313" i="1"/>
  <c r="O459" i="1"/>
  <c r="P459" i="1"/>
  <c r="Q459" i="1"/>
  <c r="R459" i="1"/>
  <c r="S459" i="1"/>
  <c r="T459" i="1"/>
  <c r="U459" i="1"/>
  <c r="O272" i="1"/>
  <c r="P272" i="1"/>
  <c r="Q272" i="1"/>
  <c r="R272" i="1"/>
  <c r="S272" i="1"/>
  <c r="T272" i="1"/>
  <c r="U272" i="1"/>
  <c r="O127" i="1"/>
  <c r="P127" i="1"/>
  <c r="Q127" i="1"/>
  <c r="R127" i="1"/>
  <c r="S127" i="1"/>
  <c r="T127" i="1"/>
  <c r="U127" i="1"/>
  <c r="O115" i="1"/>
  <c r="P115" i="1"/>
  <c r="Q115" i="1"/>
  <c r="R115" i="1"/>
  <c r="S115" i="1"/>
  <c r="T115" i="1"/>
  <c r="U115" i="1"/>
  <c r="O478" i="1"/>
  <c r="P478" i="1"/>
  <c r="Q478" i="1"/>
  <c r="R478" i="1"/>
  <c r="S478" i="1"/>
  <c r="T478" i="1"/>
  <c r="U478" i="1"/>
  <c r="O217" i="1"/>
  <c r="P217" i="1"/>
  <c r="Q217" i="1"/>
  <c r="R217" i="1"/>
  <c r="S217" i="1"/>
  <c r="T217" i="1"/>
  <c r="U217" i="1"/>
  <c r="O134" i="1"/>
  <c r="P134" i="1"/>
  <c r="Q134" i="1"/>
  <c r="R134" i="1"/>
  <c r="S134" i="1"/>
  <c r="T134" i="1"/>
  <c r="U134" i="1"/>
  <c r="O128" i="1"/>
  <c r="P128" i="1"/>
  <c r="Q128" i="1"/>
  <c r="R128" i="1"/>
  <c r="S128" i="1"/>
  <c r="T128" i="1"/>
  <c r="U128" i="1"/>
  <c r="O438" i="1"/>
  <c r="P438" i="1"/>
  <c r="Q438" i="1"/>
  <c r="R438" i="1"/>
  <c r="S438" i="1"/>
  <c r="T438" i="1"/>
  <c r="U438" i="1"/>
  <c r="O65" i="1"/>
  <c r="P65" i="1"/>
  <c r="Q65" i="1"/>
  <c r="R65" i="1"/>
  <c r="S65" i="1"/>
  <c r="T65" i="1"/>
  <c r="U65" i="1"/>
  <c r="O185" i="1"/>
  <c r="P185" i="1"/>
  <c r="Q185" i="1"/>
  <c r="R185" i="1"/>
  <c r="S185" i="1"/>
  <c r="T185" i="1"/>
  <c r="U185" i="1"/>
  <c r="O4769" i="1"/>
  <c r="P4769" i="1"/>
  <c r="Q4769" i="1"/>
  <c r="R4769" i="1"/>
  <c r="S4769" i="1"/>
  <c r="T4769" i="1"/>
  <c r="U4769" i="1"/>
  <c r="O358" i="1"/>
  <c r="P358" i="1"/>
  <c r="Q358" i="1"/>
  <c r="R358" i="1"/>
  <c r="S358" i="1"/>
  <c r="T358" i="1"/>
  <c r="U358" i="1"/>
  <c r="O963" i="1"/>
  <c r="P963" i="1"/>
  <c r="Q963" i="1"/>
  <c r="R963" i="1"/>
  <c r="S963" i="1"/>
  <c r="T963" i="1"/>
  <c r="U963" i="1"/>
  <c r="O503" i="1"/>
  <c r="P503" i="1"/>
  <c r="Q503" i="1"/>
  <c r="R503" i="1"/>
  <c r="S503" i="1"/>
  <c r="T503" i="1"/>
  <c r="U503" i="1"/>
  <c r="O4770" i="1"/>
  <c r="P4770" i="1"/>
  <c r="Q4770" i="1"/>
  <c r="R4770" i="1"/>
  <c r="S4770" i="1"/>
  <c r="T4770" i="1"/>
  <c r="U4770" i="1"/>
  <c r="O225" i="1"/>
  <c r="P225" i="1"/>
  <c r="Q225" i="1"/>
  <c r="R225" i="1"/>
  <c r="S225" i="1"/>
  <c r="T225" i="1"/>
  <c r="U225" i="1"/>
  <c r="O136" i="1"/>
  <c r="P136" i="1"/>
  <c r="Q136" i="1"/>
  <c r="R136" i="1"/>
  <c r="S136" i="1"/>
  <c r="T136" i="1"/>
  <c r="U136" i="1"/>
  <c r="O208" i="1"/>
  <c r="P208" i="1"/>
  <c r="Q208" i="1"/>
  <c r="R208" i="1"/>
  <c r="S208" i="1"/>
  <c r="T208" i="1"/>
  <c r="U208" i="1"/>
  <c r="O251" i="1"/>
  <c r="P251" i="1"/>
  <c r="Q251" i="1"/>
  <c r="R251" i="1"/>
  <c r="S251" i="1"/>
  <c r="T251" i="1"/>
  <c r="U251" i="1"/>
  <c r="O190" i="1"/>
  <c r="P190" i="1"/>
  <c r="Q190" i="1"/>
  <c r="R190" i="1"/>
  <c r="S190" i="1"/>
  <c r="T190" i="1"/>
  <c r="U190" i="1"/>
  <c r="O159" i="1"/>
  <c r="P159" i="1"/>
  <c r="Q159" i="1"/>
  <c r="R159" i="1"/>
  <c r="S159" i="1"/>
  <c r="T159" i="1"/>
  <c r="U159" i="1"/>
  <c r="O394" i="1"/>
  <c r="P394" i="1"/>
  <c r="Q394" i="1"/>
  <c r="R394" i="1"/>
  <c r="S394" i="1"/>
  <c r="T394" i="1"/>
  <c r="U394" i="1"/>
  <c r="O305" i="1"/>
  <c r="P305" i="1"/>
  <c r="Q305" i="1"/>
  <c r="R305" i="1"/>
  <c r="S305" i="1"/>
  <c r="T305" i="1"/>
  <c r="U305" i="1"/>
  <c r="O343" i="1"/>
  <c r="P343" i="1"/>
  <c r="Q343" i="1"/>
  <c r="R343" i="1"/>
  <c r="S343" i="1"/>
  <c r="T343" i="1"/>
  <c r="U343" i="1"/>
  <c r="O334" i="1"/>
  <c r="P334" i="1"/>
  <c r="Q334" i="1"/>
  <c r="R334" i="1"/>
  <c r="S334" i="1"/>
  <c r="T334" i="1"/>
  <c r="U334" i="1"/>
  <c r="O166" i="1"/>
  <c r="P166" i="1"/>
  <c r="Q166" i="1"/>
  <c r="R166" i="1"/>
  <c r="S166" i="1"/>
  <c r="T166" i="1"/>
  <c r="U166" i="1"/>
  <c r="O2461" i="1"/>
  <c r="P2461" i="1"/>
  <c r="Q2461" i="1"/>
  <c r="R2461" i="1"/>
  <c r="S2461" i="1"/>
  <c r="T2461" i="1"/>
  <c r="U2461" i="1"/>
  <c r="O354" i="1"/>
  <c r="P354" i="1"/>
  <c r="Q354" i="1"/>
  <c r="R354" i="1"/>
  <c r="S354" i="1"/>
  <c r="T354" i="1"/>
  <c r="U354" i="1"/>
  <c r="O1700" i="1"/>
  <c r="P1700" i="1"/>
  <c r="Q1700" i="1"/>
  <c r="R1700" i="1"/>
  <c r="S1700" i="1"/>
  <c r="T1700" i="1"/>
  <c r="U1700" i="1"/>
  <c r="O232" i="1"/>
  <c r="P232" i="1"/>
  <c r="Q232" i="1"/>
  <c r="R232" i="1"/>
  <c r="S232" i="1"/>
  <c r="T232" i="1"/>
  <c r="U232" i="1"/>
  <c r="O243" i="1"/>
  <c r="P243" i="1"/>
  <c r="Q243" i="1"/>
  <c r="R243" i="1"/>
  <c r="S243" i="1"/>
  <c r="T243" i="1"/>
  <c r="U243" i="1"/>
  <c r="O357" i="1"/>
  <c r="P357" i="1"/>
  <c r="Q357" i="1"/>
  <c r="R357" i="1"/>
  <c r="S357" i="1"/>
  <c r="T357" i="1"/>
  <c r="U357" i="1"/>
  <c r="O160" i="1"/>
  <c r="P160" i="1"/>
  <c r="Q160" i="1"/>
  <c r="R160" i="1"/>
  <c r="S160" i="1"/>
  <c r="T160" i="1"/>
  <c r="U160" i="1"/>
  <c r="O204" i="1"/>
  <c r="P204" i="1"/>
  <c r="Q204" i="1"/>
  <c r="R204" i="1"/>
  <c r="S204" i="1"/>
  <c r="T204" i="1"/>
  <c r="U204" i="1"/>
  <c r="O207" i="1"/>
  <c r="P207" i="1"/>
  <c r="Q207" i="1"/>
  <c r="R207" i="1"/>
  <c r="S207" i="1"/>
  <c r="T207" i="1"/>
  <c r="U207" i="1"/>
  <c r="O139" i="1"/>
  <c r="P139" i="1"/>
  <c r="Q139" i="1"/>
  <c r="R139" i="1"/>
  <c r="S139" i="1"/>
  <c r="T139" i="1"/>
  <c r="U139" i="1"/>
  <c r="O132" i="1"/>
  <c r="P132" i="1"/>
  <c r="Q132" i="1"/>
  <c r="R132" i="1"/>
  <c r="S132" i="1"/>
  <c r="T132" i="1"/>
  <c r="U132" i="1"/>
  <c r="O318" i="1"/>
  <c r="P318" i="1"/>
  <c r="Q318" i="1"/>
  <c r="R318" i="1"/>
  <c r="S318" i="1"/>
  <c r="T318" i="1"/>
  <c r="U318" i="1"/>
  <c r="O4771" i="1"/>
  <c r="P4771" i="1"/>
  <c r="Q4771" i="1"/>
  <c r="R4771" i="1"/>
  <c r="S4771" i="1"/>
  <c r="T4771" i="1"/>
  <c r="U4771" i="1"/>
  <c r="O561" i="1"/>
  <c r="P561" i="1"/>
  <c r="Q561" i="1"/>
  <c r="R561" i="1"/>
  <c r="S561" i="1"/>
  <c r="T561" i="1"/>
  <c r="U561" i="1"/>
  <c r="O198" i="1"/>
  <c r="P198" i="1"/>
  <c r="Q198" i="1"/>
  <c r="R198" i="1"/>
  <c r="S198" i="1"/>
  <c r="T198" i="1"/>
  <c r="U198" i="1"/>
  <c r="O171" i="1"/>
  <c r="P171" i="1"/>
  <c r="Q171" i="1"/>
  <c r="R171" i="1"/>
  <c r="S171" i="1"/>
  <c r="T171" i="1"/>
  <c r="U171" i="1"/>
  <c r="O785" i="1"/>
  <c r="P785" i="1"/>
  <c r="Q785" i="1"/>
  <c r="R785" i="1"/>
  <c r="S785" i="1"/>
  <c r="T785" i="1"/>
  <c r="U785" i="1"/>
  <c r="O494" i="1"/>
  <c r="P494" i="1"/>
  <c r="Q494" i="1"/>
  <c r="R494" i="1"/>
  <c r="S494" i="1"/>
  <c r="T494" i="1"/>
  <c r="U494" i="1"/>
  <c r="O196" i="1"/>
  <c r="P196" i="1"/>
  <c r="Q196" i="1"/>
  <c r="R196" i="1"/>
  <c r="S196" i="1"/>
  <c r="T196" i="1"/>
  <c r="U196" i="1"/>
  <c r="O362" i="1"/>
  <c r="P362" i="1"/>
  <c r="Q362" i="1"/>
  <c r="R362" i="1"/>
  <c r="S362" i="1"/>
  <c r="T362" i="1"/>
  <c r="U362" i="1"/>
  <c r="O174" i="1"/>
  <c r="P174" i="1"/>
  <c r="Q174" i="1"/>
  <c r="R174" i="1"/>
  <c r="S174" i="1"/>
  <c r="T174" i="1"/>
  <c r="U174" i="1"/>
  <c r="O304" i="1"/>
  <c r="P304" i="1"/>
  <c r="Q304" i="1"/>
  <c r="R304" i="1"/>
  <c r="S304" i="1"/>
  <c r="T304" i="1"/>
  <c r="U304" i="1"/>
  <c r="O267" i="1"/>
  <c r="P267" i="1"/>
  <c r="Q267" i="1"/>
  <c r="R267" i="1"/>
  <c r="S267" i="1"/>
  <c r="T267" i="1"/>
  <c r="U267" i="1"/>
  <c r="O539" i="1"/>
  <c r="P539" i="1"/>
  <c r="Q539" i="1"/>
  <c r="R539" i="1"/>
  <c r="S539" i="1"/>
  <c r="T539" i="1"/>
  <c r="U539" i="1"/>
  <c r="O4772" i="1"/>
  <c r="P4772" i="1"/>
  <c r="Q4772" i="1"/>
  <c r="R4772" i="1"/>
  <c r="S4772" i="1"/>
  <c r="T4772" i="1"/>
  <c r="U4772" i="1"/>
  <c r="O722" i="1"/>
  <c r="P722" i="1"/>
  <c r="Q722" i="1"/>
  <c r="R722" i="1"/>
  <c r="S722" i="1"/>
  <c r="T722" i="1"/>
  <c r="U722" i="1"/>
  <c r="O303" i="1"/>
  <c r="P303" i="1"/>
  <c r="Q303" i="1"/>
  <c r="R303" i="1"/>
  <c r="S303" i="1"/>
  <c r="T303" i="1"/>
  <c r="U303" i="1"/>
  <c r="O231" i="1"/>
  <c r="P231" i="1"/>
  <c r="Q231" i="1"/>
  <c r="R231" i="1"/>
  <c r="S231" i="1"/>
  <c r="T231" i="1"/>
  <c r="U231" i="1"/>
  <c r="O416" i="1"/>
  <c r="P416" i="1"/>
  <c r="Q416" i="1"/>
  <c r="R416" i="1"/>
  <c r="S416" i="1"/>
  <c r="T416" i="1"/>
  <c r="U416" i="1"/>
  <c r="O4773" i="1"/>
  <c r="P4773" i="1"/>
  <c r="Q4773" i="1"/>
  <c r="R4773" i="1"/>
  <c r="S4773" i="1"/>
  <c r="T4773" i="1"/>
  <c r="U4773" i="1"/>
  <c r="O234" i="1"/>
  <c r="P234" i="1"/>
  <c r="Q234" i="1"/>
  <c r="R234" i="1"/>
  <c r="S234" i="1"/>
  <c r="T234" i="1"/>
  <c r="U234" i="1"/>
  <c r="O588" i="1"/>
  <c r="P588" i="1"/>
  <c r="Q588" i="1"/>
  <c r="R588" i="1"/>
  <c r="S588" i="1"/>
  <c r="T588" i="1"/>
  <c r="U588" i="1"/>
  <c r="O121" i="1"/>
  <c r="P121" i="1"/>
  <c r="Q121" i="1"/>
  <c r="R121" i="1"/>
  <c r="S121" i="1"/>
  <c r="T121" i="1"/>
  <c r="U121" i="1"/>
  <c r="O1350" i="1"/>
  <c r="P1350" i="1"/>
  <c r="Q1350" i="1"/>
  <c r="R1350" i="1"/>
  <c r="S1350" i="1"/>
  <c r="T1350" i="1"/>
  <c r="U1350" i="1"/>
  <c r="O235" i="1"/>
  <c r="P235" i="1"/>
  <c r="Q235" i="1"/>
  <c r="R235" i="1"/>
  <c r="S235" i="1"/>
  <c r="T235" i="1"/>
  <c r="U235" i="1"/>
  <c r="O262" i="1"/>
  <c r="P262" i="1"/>
  <c r="Q262" i="1"/>
  <c r="R262" i="1"/>
  <c r="S262" i="1"/>
  <c r="T262" i="1"/>
  <c r="U262" i="1"/>
  <c r="O224" i="1"/>
  <c r="P224" i="1"/>
  <c r="Q224" i="1"/>
  <c r="R224" i="1"/>
  <c r="S224" i="1"/>
  <c r="T224" i="1"/>
  <c r="U224" i="1"/>
  <c r="O289" i="1"/>
  <c r="P289" i="1"/>
  <c r="Q289" i="1"/>
  <c r="R289" i="1"/>
  <c r="S289" i="1"/>
  <c r="T289" i="1"/>
  <c r="U289" i="1"/>
  <c r="O1678" i="1"/>
  <c r="P1678" i="1"/>
  <c r="Q1678" i="1"/>
  <c r="R1678" i="1"/>
  <c r="S1678" i="1"/>
  <c r="T1678" i="1"/>
  <c r="U1678" i="1"/>
  <c r="O379" i="1"/>
  <c r="P379" i="1"/>
  <c r="Q379" i="1"/>
  <c r="R379" i="1"/>
  <c r="S379" i="1"/>
  <c r="T379" i="1"/>
  <c r="U379" i="1"/>
  <c r="O309" i="1"/>
  <c r="P309" i="1"/>
  <c r="Q309" i="1"/>
  <c r="R309" i="1"/>
  <c r="S309" i="1"/>
  <c r="T309" i="1"/>
  <c r="U309" i="1"/>
  <c r="O996" i="1"/>
  <c r="P996" i="1"/>
  <c r="Q996" i="1"/>
  <c r="R996" i="1"/>
  <c r="S996" i="1"/>
  <c r="T996" i="1"/>
  <c r="U996" i="1"/>
  <c r="O557" i="1"/>
  <c r="P557" i="1"/>
  <c r="Q557" i="1"/>
  <c r="R557" i="1"/>
  <c r="S557" i="1"/>
  <c r="T557" i="1"/>
  <c r="U557" i="1"/>
  <c r="O4774" i="1"/>
  <c r="P4774" i="1"/>
  <c r="Q4774" i="1"/>
  <c r="R4774" i="1"/>
  <c r="S4774" i="1"/>
  <c r="T4774" i="1"/>
  <c r="U4774" i="1"/>
  <c r="O1427" i="1"/>
  <c r="P1427" i="1"/>
  <c r="Q1427" i="1"/>
  <c r="R1427" i="1"/>
  <c r="S1427" i="1"/>
  <c r="T1427" i="1"/>
  <c r="U1427" i="1"/>
  <c r="O447" i="1"/>
  <c r="P447" i="1"/>
  <c r="Q447" i="1"/>
  <c r="R447" i="1"/>
  <c r="S447" i="1"/>
  <c r="T447" i="1"/>
  <c r="U447" i="1"/>
  <c r="O270" i="1"/>
  <c r="P270" i="1"/>
  <c r="Q270" i="1"/>
  <c r="R270" i="1"/>
  <c r="S270" i="1"/>
  <c r="T270" i="1"/>
  <c r="U270" i="1"/>
  <c r="O1300" i="1"/>
  <c r="P1300" i="1"/>
  <c r="Q1300" i="1"/>
  <c r="R1300" i="1"/>
  <c r="S1300" i="1"/>
  <c r="T1300" i="1"/>
  <c r="U1300" i="1"/>
  <c r="O215" i="1"/>
  <c r="P215" i="1"/>
  <c r="Q215" i="1"/>
  <c r="R215" i="1"/>
  <c r="S215" i="1"/>
  <c r="T215" i="1"/>
  <c r="U215" i="1"/>
  <c r="O2022" i="1"/>
  <c r="P2022" i="1"/>
  <c r="Q2022" i="1"/>
  <c r="R2022" i="1"/>
  <c r="S2022" i="1"/>
  <c r="T2022" i="1"/>
  <c r="U2022" i="1"/>
  <c r="O330" i="1"/>
  <c r="P330" i="1"/>
  <c r="Q330" i="1"/>
  <c r="R330" i="1"/>
  <c r="S330" i="1"/>
  <c r="T330" i="1"/>
  <c r="U330" i="1"/>
  <c r="O2375" i="1"/>
  <c r="P2375" i="1"/>
  <c r="Q2375" i="1"/>
  <c r="R2375" i="1"/>
  <c r="S2375" i="1"/>
  <c r="T2375" i="1"/>
  <c r="U2375" i="1"/>
  <c r="O338" i="1"/>
  <c r="P338" i="1"/>
  <c r="Q338" i="1"/>
  <c r="R338" i="1"/>
  <c r="S338" i="1"/>
  <c r="T338" i="1"/>
  <c r="U338" i="1"/>
  <c r="O266" i="1"/>
  <c r="P266" i="1"/>
  <c r="Q266" i="1"/>
  <c r="R266" i="1"/>
  <c r="S266" i="1"/>
  <c r="T266" i="1"/>
  <c r="U266" i="1"/>
  <c r="O1279" i="1"/>
  <c r="P1279" i="1"/>
  <c r="Q1279" i="1"/>
  <c r="R1279" i="1"/>
  <c r="S1279" i="1"/>
  <c r="T1279" i="1"/>
  <c r="U1279" i="1"/>
  <c r="O399" i="1"/>
  <c r="P399" i="1"/>
  <c r="Q399" i="1"/>
  <c r="R399" i="1"/>
  <c r="S399" i="1"/>
  <c r="T399" i="1"/>
  <c r="U399" i="1"/>
  <c r="O806" i="1"/>
  <c r="P806" i="1"/>
  <c r="Q806" i="1"/>
  <c r="R806" i="1"/>
  <c r="S806" i="1"/>
  <c r="T806" i="1"/>
  <c r="U806" i="1"/>
  <c r="O1236" i="1"/>
  <c r="P1236" i="1"/>
  <c r="Q1236" i="1"/>
  <c r="R1236" i="1"/>
  <c r="S1236" i="1"/>
  <c r="T1236" i="1"/>
  <c r="U1236" i="1"/>
  <c r="O311" i="1"/>
  <c r="P311" i="1"/>
  <c r="Q311" i="1"/>
  <c r="R311" i="1"/>
  <c r="S311" i="1"/>
  <c r="T311" i="1"/>
  <c r="U311" i="1"/>
  <c r="O383" i="1"/>
  <c r="P383" i="1"/>
  <c r="Q383" i="1"/>
  <c r="R383" i="1"/>
  <c r="S383" i="1"/>
  <c r="T383" i="1"/>
  <c r="U383" i="1"/>
  <c r="O359" i="1"/>
  <c r="P359" i="1"/>
  <c r="Q359" i="1"/>
  <c r="R359" i="1"/>
  <c r="S359" i="1"/>
  <c r="T359" i="1"/>
  <c r="U359" i="1"/>
  <c r="O1153" i="1"/>
  <c r="P1153" i="1"/>
  <c r="Q1153" i="1"/>
  <c r="R1153" i="1"/>
  <c r="S1153" i="1"/>
  <c r="T1153" i="1"/>
  <c r="U1153" i="1"/>
  <c r="O205" i="1"/>
  <c r="P205" i="1"/>
  <c r="Q205" i="1"/>
  <c r="R205" i="1"/>
  <c r="S205" i="1"/>
  <c r="T205" i="1"/>
  <c r="U205" i="1"/>
  <c r="O320" i="1"/>
  <c r="P320" i="1"/>
  <c r="Q320" i="1"/>
  <c r="R320" i="1"/>
  <c r="S320" i="1"/>
  <c r="T320" i="1"/>
  <c r="U320" i="1"/>
  <c r="O994" i="1"/>
  <c r="P994" i="1"/>
  <c r="Q994" i="1"/>
  <c r="R994" i="1"/>
  <c r="S994" i="1"/>
  <c r="T994" i="1"/>
  <c r="U994" i="1"/>
  <c r="O283" i="1"/>
  <c r="P283" i="1"/>
  <c r="Q283" i="1"/>
  <c r="R283" i="1"/>
  <c r="S283" i="1"/>
  <c r="T283" i="1"/>
  <c r="U283" i="1"/>
  <c r="O424" i="1"/>
  <c r="P424" i="1"/>
  <c r="Q424" i="1"/>
  <c r="R424" i="1"/>
  <c r="S424" i="1"/>
  <c r="T424" i="1"/>
  <c r="U424" i="1"/>
  <c r="O1569" i="1"/>
  <c r="P1569" i="1"/>
  <c r="Q1569" i="1"/>
  <c r="R1569" i="1"/>
  <c r="S1569" i="1"/>
  <c r="T1569" i="1"/>
  <c r="U1569" i="1"/>
  <c r="O466" i="1"/>
  <c r="P466" i="1"/>
  <c r="Q466" i="1"/>
  <c r="R466" i="1"/>
  <c r="S466" i="1"/>
  <c r="T466" i="1"/>
  <c r="U466" i="1"/>
  <c r="O471" i="1"/>
  <c r="P471" i="1"/>
  <c r="Q471" i="1"/>
  <c r="R471" i="1"/>
  <c r="S471" i="1"/>
  <c r="T471" i="1"/>
  <c r="U471" i="1"/>
  <c r="O116" i="1"/>
  <c r="P116" i="1"/>
  <c r="Q116" i="1"/>
  <c r="R116" i="1"/>
  <c r="S116" i="1"/>
  <c r="T116" i="1"/>
  <c r="U116" i="1"/>
  <c r="O268" i="1"/>
  <c r="P268" i="1"/>
  <c r="Q268" i="1"/>
  <c r="R268" i="1"/>
  <c r="S268" i="1"/>
  <c r="T268" i="1"/>
  <c r="U268" i="1"/>
  <c r="O222" i="1"/>
  <c r="P222" i="1"/>
  <c r="Q222" i="1"/>
  <c r="R222" i="1"/>
  <c r="S222" i="1"/>
  <c r="T222" i="1"/>
  <c r="U222" i="1"/>
  <c r="O321" i="1"/>
  <c r="P321" i="1"/>
  <c r="Q321" i="1"/>
  <c r="R321" i="1"/>
  <c r="S321" i="1"/>
  <c r="T321" i="1"/>
  <c r="U321" i="1"/>
  <c r="O345" i="1"/>
  <c r="P345" i="1"/>
  <c r="Q345" i="1"/>
  <c r="R345" i="1"/>
  <c r="S345" i="1"/>
  <c r="T345" i="1"/>
  <c r="U345" i="1"/>
  <c r="O451" i="1"/>
  <c r="P451" i="1"/>
  <c r="Q451" i="1"/>
  <c r="R451" i="1"/>
  <c r="S451" i="1"/>
  <c r="T451" i="1"/>
  <c r="U451" i="1"/>
  <c r="O242" i="1"/>
  <c r="P242" i="1"/>
  <c r="Q242" i="1"/>
  <c r="R242" i="1"/>
  <c r="S242" i="1"/>
  <c r="T242" i="1"/>
  <c r="U242" i="1"/>
  <c r="O295" i="1"/>
  <c r="P295" i="1"/>
  <c r="Q295" i="1"/>
  <c r="R295" i="1"/>
  <c r="S295" i="1"/>
  <c r="T295" i="1"/>
  <c r="U295" i="1"/>
  <c r="O422" i="1"/>
  <c r="P422" i="1"/>
  <c r="Q422" i="1"/>
  <c r="R422" i="1"/>
  <c r="S422" i="1"/>
  <c r="T422" i="1"/>
  <c r="U422" i="1"/>
  <c r="O263" i="1"/>
  <c r="P263" i="1"/>
  <c r="Q263" i="1"/>
  <c r="R263" i="1"/>
  <c r="S263" i="1"/>
  <c r="T263" i="1"/>
  <c r="U263" i="1"/>
  <c r="O280" i="1"/>
  <c r="P280" i="1"/>
  <c r="Q280" i="1"/>
  <c r="R280" i="1"/>
  <c r="S280" i="1"/>
  <c r="T280" i="1"/>
  <c r="U280" i="1"/>
  <c r="O250" i="1"/>
  <c r="P250" i="1"/>
  <c r="Q250" i="1"/>
  <c r="R250" i="1"/>
  <c r="S250" i="1"/>
  <c r="T250" i="1"/>
  <c r="U250" i="1"/>
  <c r="O253" i="1"/>
  <c r="P253" i="1"/>
  <c r="Q253" i="1"/>
  <c r="R253" i="1"/>
  <c r="S253" i="1"/>
  <c r="T253" i="1"/>
  <c r="U253" i="1"/>
  <c r="O264" i="1"/>
  <c r="P264" i="1"/>
  <c r="Q264" i="1"/>
  <c r="R264" i="1"/>
  <c r="S264" i="1"/>
  <c r="T264" i="1"/>
  <c r="U264" i="1"/>
  <c r="O339" i="1"/>
  <c r="P339" i="1"/>
  <c r="Q339" i="1"/>
  <c r="R339" i="1"/>
  <c r="S339" i="1"/>
  <c r="T339" i="1"/>
  <c r="U339" i="1"/>
  <c r="O4775" i="1"/>
  <c r="P4775" i="1"/>
  <c r="Q4775" i="1"/>
  <c r="R4775" i="1"/>
  <c r="S4775" i="1"/>
  <c r="T4775" i="1"/>
  <c r="U4775" i="1"/>
  <c r="O287" i="1"/>
  <c r="P287" i="1"/>
  <c r="Q287" i="1"/>
  <c r="R287" i="1"/>
  <c r="S287" i="1"/>
  <c r="T287" i="1"/>
  <c r="U287" i="1"/>
  <c r="O445" i="1"/>
  <c r="P445" i="1"/>
  <c r="Q445" i="1"/>
  <c r="R445" i="1"/>
  <c r="S445" i="1"/>
  <c r="T445" i="1"/>
  <c r="U445" i="1"/>
  <c r="O395" i="1"/>
  <c r="P395" i="1"/>
  <c r="Q395" i="1"/>
  <c r="R395" i="1"/>
  <c r="S395" i="1"/>
  <c r="T395" i="1"/>
  <c r="U395" i="1"/>
  <c r="O622" i="1"/>
  <c r="P622" i="1"/>
  <c r="Q622" i="1"/>
  <c r="R622" i="1"/>
  <c r="S622" i="1"/>
  <c r="T622" i="1"/>
  <c r="U622" i="1"/>
  <c r="O555" i="1"/>
  <c r="P555" i="1"/>
  <c r="Q555" i="1"/>
  <c r="R555" i="1"/>
  <c r="S555" i="1"/>
  <c r="T555" i="1"/>
  <c r="U555" i="1"/>
  <c r="O520" i="1"/>
  <c r="P520" i="1"/>
  <c r="Q520" i="1"/>
  <c r="R520" i="1"/>
  <c r="S520" i="1"/>
  <c r="T520" i="1"/>
  <c r="U520" i="1"/>
  <c r="O248" i="1"/>
  <c r="P248" i="1"/>
  <c r="Q248" i="1"/>
  <c r="R248" i="1"/>
  <c r="S248" i="1"/>
  <c r="T248" i="1"/>
  <c r="U248" i="1"/>
  <c r="O797" i="1"/>
  <c r="P797" i="1"/>
  <c r="Q797" i="1"/>
  <c r="R797" i="1"/>
  <c r="S797" i="1"/>
  <c r="T797" i="1"/>
  <c r="U797" i="1"/>
  <c r="O743" i="1"/>
  <c r="P743" i="1"/>
  <c r="Q743" i="1"/>
  <c r="R743" i="1"/>
  <c r="S743" i="1"/>
  <c r="T743" i="1"/>
  <c r="U743" i="1"/>
  <c r="O255" i="1"/>
  <c r="P255" i="1"/>
  <c r="Q255" i="1"/>
  <c r="R255" i="1"/>
  <c r="S255" i="1"/>
  <c r="T255" i="1"/>
  <c r="U255" i="1"/>
  <c r="O214" i="1"/>
  <c r="P214" i="1"/>
  <c r="Q214" i="1"/>
  <c r="R214" i="1"/>
  <c r="S214" i="1"/>
  <c r="T214" i="1"/>
  <c r="U214" i="1"/>
  <c r="O328" i="1"/>
  <c r="P328" i="1"/>
  <c r="Q328" i="1"/>
  <c r="R328" i="1"/>
  <c r="S328" i="1"/>
  <c r="T328" i="1"/>
  <c r="U328" i="1"/>
  <c r="O356" i="1"/>
  <c r="P356" i="1"/>
  <c r="Q356" i="1"/>
  <c r="R356" i="1"/>
  <c r="S356" i="1"/>
  <c r="T356" i="1"/>
  <c r="U356" i="1"/>
  <c r="O192" i="1"/>
  <c r="P192" i="1"/>
  <c r="Q192" i="1"/>
  <c r="R192" i="1"/>
  <c r="S192" i="1"/>
  <c r="T192" i="1"/>
  <c r="U192" i="1"/>
  <c r="O375" i="1"/>
  <c r="P375" i="1"/>
  <c r="Q375" i="1"/>
  <c r="R375" i="1"/>
  <c r="S375" i="1"/>
  <c r="T375" i="1"/>
  <c r="U375" i="1"/>
  <c r="O367" i="1"/>
  <c r="P367" i="1"/>
  <c r="Q367" i="1"/>
  <c r="R367" i="1"/>
  <c r="S367" i="1"/>
  <c r="T367" i="1"/>
  <c r="U367" i="1"/>
  <c r="O206" i="1"/>
  <c r="P206" i="1"/>
  <c r="Q206" i="1"/>
  <c r="R206" i="1"/>
  <c r="S206" i="1"/>
  <c r="T206" i="1"/>
  <c r="U206" i="1"/>
  <c r="O203" i="1"/>
  <c r="P203" i="1"/>
  <c r="Q203" i="1"/>
  <c r="R203" i="1"/>
  <c r="S203" i="1"/>
  <c r="T203" i="1"/>
  <c r="U203" i="1"/>
  <c r="O389" i="1"/>
  <c r="P389" i="1"/>
  <c r="Q389" i="1"/>
  <c r="R389" i="1"/>
  <c r="S389" i="1"/>
  <c r="T389" i="1"/>
  <c r="U389" i="1"/>
  <c r="O427" i="1"/>
  <c r="P427" i="1"/>
  <c r="Q427" i="1"/>
  <c r="R427" i="1"/>
  <c r="S427" i="1"/>
  <c r="T427" i="1"/>
  <c r="U427" i="1"/>
  <c r="O617" i="1"/>
  <c r="P617" i="1"/>
  <c r="Q617" i="1"/>
  <c r="R617" i="1"/>
  <c r="S617" i="1"/>
  <c r="T617" i="1"/>
  <c r="U617" i="1"/>
  <c r="O631" i="1"/>
  <c r="P631" i="1"/>
  <c r="Q631" i="1"/>
  <c r="R631" i="1"/>
  <c r="S631" i="1"/>
  <c r="T631" i="1"/>
  <c r="U631" i="1"/>
  <c r="O2374" i="1"/>
  <c r="P2374" i="1"/>
  <c r="Q2374" i="1"/>
  <c r="R2374" i="1"/>
  <c r="S2374" i="1"/>
  <c r="T2374" i="1"/>
  <c r="U2374" i="1"/>
  <c r="O526" i="1"/>
  <c r="P526" i="1"/>
  <c r="Q526" i="1"/>
  <c r="R526" i="1"/>
  <c r="S526" i="1"/>
  <c r="T526" i="1"/>
  <c r="U526" i="1"/>
  <c r="O162" i="1"/>
  <c r="P162" i="1"/>
  <c r="Q162" i="1"/>
  <c r="R162" i="1"/>
  <c r="S162" i="1"/>
  <c r="T162" i="1"/>
  <c r="U162" i="1"/>
  <c r="O2547" i="1"/>
  <c r="P2547" i="1"/>
  <c r="Q2547" i="1"/>
  <c r="R2547" i="1"/>
  <c r="S2547" i="1"/>
  <c r="T2547" i="1"/>
  <c r="U2547" i="1"/>
  <c r="O279" i="1"/>
  <c r="P279" i="1"/>
  <c r="Q279" i="1"/>
  <c r="R279" i="1"/>
  <c r="S279" i="1"/>
  <c r="T279" i="1"/>
  <c r="U279" i="1"/>
  <c r="O346" i="1"/>
  <c r="P346" i="1"/>
  <c r="Q346" i="1"/>
  <c r="R346" i="1"/>
  <c r="S346" i="1"/>
  <c r="T346" i="1"/>
  <c r="U346" i="1"/>
  <c r="O282" i="1"/>
  <c r="P282" i="1"/>
  <c r="Q282" i="1"/>
  <c r="R282" i="1"/>
  <c r="S282" i="1"/>
  <c r="T282" i="1"/>
  <c r="U282" i="1"/>
  <c r="O469" i="1"/>
  <c r="P469" i="1"/>
  <c r="Q469" i="1"/>
  <c r="R469" i="1"/>
  <c r="S469" i="1"/>
  <c r="T469" i="1"/>
  <c r="U469" i="1"/>
  <c r="O441" i="1"/>
  <c r="P441" i="1"/>
  <c r="Q441" i="1"/>
  <c r="R441" i="1"/>
  <c r="S441" i="1"/>
  <c r="T441" i="1"/>
  <c r="U441" i="1"/>
  <c r="O177" i="1"/>
  <c r="P177" i="1"/>
  <c r="Q177" i="1"/>
  <c r="R177" i="1"/>
  <c r="S177" i="1"/>
  <c r="T177" i="1"/>
  <c r="U177" i="1"/>
  <c r="O168" i="1"/>
  <c r="P168" i="1"/>
  <c r="Q168" i="1"/>
  <c r="R168" i="1"/>
  <c r="S168" i="1"/>
  <c r="T168" i="1"/>
  <c r="U168" i="1"/>
  <c r="O155" i="1"/>
  <c r="P155" i="1"/>
  <c r="Q155" i="1"/>
  <c r="R155" i="1"/>
  <c r="S155" i="1"/>
  <c r="T155" i="1"/>
  <c r="U155" i="1"/>
  <c r="O456" i="1"/>
  <c r="P456" i="1"/>
  <c r="Q456" i="1"/>
  <c r="R456" i="1"/>
  <c r="S456" i="1"/>
  <c r="T456" i="1"/>
  <c r="U456" i="1"/>
  <c r="O298" i="1"/>
  <c r="P298" i="1"/>
  <c r="Q298" i="1"/>
  <c r="R298" i="1"/>
  <c r="S298" i="1"/>
  <c r="T298" i="1"/>
  <c r="U298" i="1"/>
  <c r="O599" i="1"/>
  <c r="P599" i="1"/>
  <c r="Q599" i="1"/>
  <c r="R599" i="1"/>
  <c r="S599" i="1"/>
  <c r="T599" i="1"/>
  <c r="U599" i="1"/>
  <c r="O4212" i="1"/>
  <c r="P4212" i="1"/>
  <c r="Q4212" i="1"/>
  <c r="R4212" i="1"/>
  <c r="S4212" i="1"/>
  <c r="T4212" i="1"/>
  <c r="U4212" i="1"/>
  <c r="O193" i="1"/>
  <c r="P193" i="1"/>
  <c r="Q193" i="1"/>
  <c r="R193" i="1"/>
  <c r="S193" i="1"/>
  <c r="T193" i="1"/>
  <c r="U193" i="1"/>
  <c r="O369" i="1"/>
  <c r="P369" i="1"/>
  <c r="Q369" i="1"/>
  <c r="R369" i="1"/>
  <c r="S369" i="1"/>
  <c r="T369" i="1"/>
  <c r="U369" i="1"/>
  <c r="O439" i="1"/>
  <c r="P439" i="1"/>
  <c r="Q439" i="1"/>
  <c r="R439" i="1"/>
  <c r="S439" i="1"/>
  <c r="T439" i="1"/>
  <c r="U439" i="1"/>
  <c r="O291" i="1"/>
  <c r="P291" i="1"/>
  <c r="Q291" i="1"/>
  <c r="R291" i="1"/>
  <c r="S291" i="1"/>
  <c r="T291" i="1"/>
  <c r="U291" i="1"/>
  <c r="O1412" i="1"/>
  <c r="P1412" i="1"/>
  <c r="Q1412" i="1"/>
  <c r="R1412" i="1"/>
  <c r="S1412" i="1"/>
  <c r="T1412" i="1"/>
  <c r="U1412" i="1"/>
  <c r="O397" i="1"/>
  <c r="P397" i="1"/>
  <c r="Q397" i="1"/>
  <c r="R397" i="1"/>
  <c r="S397" i="1"/>
  <c r="T397" i="1"/>
  <c r="U397" i="1"/>
  <c r="O420" i="1"/>
  <c r="P420" i="1"/>
  <c r="Q420" i="1"/>
  <c r="R420" i="1"/>
  <c r="S420" i="1"/>
  <c r="T420" i="1"/>
  <c r="U420" i="1"/>
  <c r="O680" i="1"/>
  <c r="P680" i="1"/>
  <c r="Q680" i="1"/>
  <c r="R680" i="1"/>
  <c r="S680" i="1"/>
  <c r="T680" i="1"/>
  <c r="U680" i="1"/>
  <c r="O368" i="1"/>
  <c r="P368" i="1"/>
  <c r="Q368" i="1"/>
  <c r="R368" i="1"/>
  <c r="S368" i="1"/>
  <c r="T368" i="1"/>
  <c r="U368" i="1"/>
  <c r="O292" i="1"/>
  <c r="P292" i="1"/>
  <c r="Q292" i="1"/>
  <c r="R292" i="1"/>
  <c r="S292" i="1"/>
  <c r="T292" i="1"/>
  <c r="U292" i="1"/>
  <c r="O1517" i="1"/>
  <c r="P1517" i="1"/>
  <c r="Q1517" i="1"/>
  <c r="R1517" i="1"/>
  <c r="S1517" i="1"/>
  <c r="T1517" i="1"/>
  <c r="U1517" i="1"/>
  <c r="O172" i="1"/>
  <c r="P172" i="1"/>
  <c r="Q172" i="1"/>
  <c r="R172" i="1"/>
  <c r="S172" i="1"/>
  <c r="T172" i="1"/>
  <c r="U172" i="1"/>
  <c r="O227" i="1"/>
  <c r="P227" i="1"/>
  <c r="Q227" i="1"/>
  <c r="R227" i="1"/>
  <c r="S227" i="1"/>
  <c r="T227" i="1"/>
  <c r="U227" i="1"/>
  <c r="O512" i="1"/>
  <c r="P512" i="1"/>
  <c r="Q512" i="1"/>
  <c r="R512" i="1"/>
  <c r="S512" i="1"/>
  <c r="T512" i="1"/>
  <c r="U512" i="1"/>
  <c r="O288" i="1"/>
  <c r="P288" i="1"/>
  <c r="Q288" i="1"/>
  <c r="R288" i="1"/>
  <c r="S288" i="1"/>
  <c r="T288" i="1"/>
  <c r="U288" i="1"/>
  <c r="O380" i="1"/>
  <c r="P380" i="1"/>
  <c r="Q380" i="1"/>
  <c r="R380" i="1"/>
  <c r="S380" i="1"/>
  <c r="T380" i="1"/>
  <c r="U380" i="1"/>
  <c r="O1778" i="1"/>
  <c r="P1778" i="1"/>
  <c r="Q1778" i="1"/>
  <c r="R1778" i="1"/>
  <c r="S1778" i="1"/>
  <c r="T1778" i="1"/>
  <c r="U1778" i="1"/>
  <c r="O411" i="1"/>
  <c r="P411" i="1"/>
  <c r="Q411" i="1"/>
  <c r="R411" i="1"/>
  <c r="S411" i="1"/>
  <c r="T411" i="1"/>
  <c r="U411" i="1"/>
  <c r="O723" i="1"/>
  <c r="P723" i="1"/>
  <c r="Q723" i="1"/>
  <c r="R723" i="1"/>
  <c r="S723" i="1"/>
  <c r="T723" i="1"/>
  <c r="U723" i="1"/>
  <c r="O341" i="1"/>
  <c r="P341" i="1"/>
  <c r="Q341" i="1"/>
  <c r="R341" i="1"/>
  <c r="S341" i="1"/>
  <c r="T341" i="1"/>
  <c r="U341" i="1"/>
  <c r="O284" i="1"/>
  <c r="P284" i="1"/>
  <c r="Q284" i="1"/>
  <c r="R284" i="1"/>
  <c r="S284" i="1"/>
  <c r="T284" i="1"/>
  <c r="U284" i="1"/>
  <c r="O3679" i="1"/>
  <c r="P3679" i="1"/>
  <c r="Q3679" i="1"/>
  <c r="R3679" i="1"/>
  <c r="S3679" i="1"/>
  <c r="T3679" i="1"/>
  <c r="U3679" i="1"/>
  <c r="O274" i="1"/>
  <c r="P274" i="1"/>
  <c r="Q274" i="1"/>
  <c r="R274" i="1"/>
  <c r="S274" i="1"/>
  <c r="T274" i="1"/>
  <c r="U274" i="1"/>
  <c r="O176" i="1"/>
  <c r="P176" i="1"/>
  <c r="Q176" i="1"/>
  <c r="R176" i="1"/>
  <c r="S176" i="1"/>
  <c r="T176" i="1"/>
  <c r="U176" i="1"/>
  <c r="O568" i="1"/>
  <c r="P568" i="1"/>
  <c r="Q568" i="1"/>
  <c r="R568" i="1"/>
  <c r="S568" i="1"/>
  <c r="T568" i="1"/>
  <c r="U568" i="1"/>
  <c r="O4776" i="1"/>
  <c r="P4776" i="1"/>
  <c r="Q4776" i="1"/>
  <c r="R4776" i="1"/>
  <c r="S4776" i="1"/>
  <c r="T4776" i="1"/>
  <c r="U4776" i="1"/>
  <c r="O350" i="1"/>
  <c r="P350" i="1"/>
  <c r="Q350" i="1"/>
  <c r="R350" i="1"/>
  <c r="S350" i="1"/>
  <c r="T350" i="1"/>
  <c r="U350" i="1"/>
  <c r="O1506" i="1"/>
  <c r="P1506" i="1"/>
  <c r="Q1506" i="1"/>
  <c r="R1506" i="1"/>
  <c r="S1506" i="1"/>
  <c r="T1506" i="1"/>
  <c r="U1506" i="1"/>
  <c r="O498" i="1"/>
  <c r="P498" i="1"/>
  <c r="Q498" i="1"/>
  <c r="R498" i="1"/>
  <c r="S498" i="1"/>
  <c r="T498" i="1"/>
  <c r="U498" i="1"/>
  <c r="O645" i="1"/>
  <c r="P645" i="1"/>
  <c r="Q645" i="1"/>
  <c r="R645" i="1"/>
  <c r="S645" i="1"/>
  <c r="T645" i="1"/>
  <c r="U645" i="1"/>
  <c r="O586" i="1"/>
  <c r="P586" i="1"/>
  <c r="Q586" i="1"/>
  <c r="R586" i="1"/>
  <c r="S586" i="1"/>
  <c r="T586" i="1"/>
  <c r="U586" i="1"/>
  <c r="O803" i="1"/>
  <c r="P803" i="1"/>
  <c r="Q803" i="1"/>
  <c r="R803" i="1"/>
  <c r="S803" i="1"/>
  <c r="T803" i="1"/>
  <c r="U803" i="1"/>
  <c r="O387" i="1"/>
  <c r="P387" i="1"/>
  <c r="Q387" i="1"/>
  <c r="R387" i="1"/>
  <c r="S387" i="1"/>
  <c r="T387" i="1"/>
  <c r="U387" i="1"/>
  <c r="O194" i="1"/>
  <c r="P194" i="1"/>
  <c r="Q194" i="1"/>
  <c r="R194" i="1"/>
  <c r="S194" i="1"/>
  <c r="T194" i="1"/>
  <c r="U194" i="1"/>
  <c r="O450" i="1"/>
  <c r="P450" i="1"/>
  <c r="Q450" i="1"/>
  <c r="R450" i="1"/>
  <c r="S450" i="1"/>
  <c r="T450" i="1"/>
  <c r="U450" i="1"/>
  <c r="O426" i="1"/>
  <c r="P426" i="1"/>
  <c r="Q426" i="1"/>
  <c r="R426" i="1"/>
  <c r="S426" i="1"/>
  <c r="T426" i="1"/>
  <c r="U426" i="1"/>
  <c r="O620" i="1"/>
  <c r="P620" i="1"/>
  <c r="Q620" i="1"/>
  <c r="R620" i="1"/>
  <c r="S620" i="1"/>
  <c r="T620" i="1"/>
  <c r="U620" i="1"/>
  <c r="O290" i="1"/>
  <c r="P290" i="1"/>
  <c r="Q290" i="1"/>
  <c r="R290" i="1"/>
  <c r="S290" i="1"/>
  <c r="T290" i="1"/>
  <c r="U290" i="1"/>
  <c r="O582" i="1"/>
  <c r="P582" i="1"/>
  <c r="Q582" i="1"/>
  <c r="R582" i="1"/>
  <c r="S582" i="1"/>
  <c r="T582" i="1"/>
  <c r="U582" i="1"/>
  <c r="O300" i="1"/>
  <c r="P300" i="1"/>
  <c r="Q300" i="1"/>
  <c r="R300" i="1"/>
  <c r="S300" i="1"/>
  <c r="T300" i="1"/>
  <c r="U300" i="1"/>
  <c r="O576" i="1"/>
  <c r="P576" i="1"/>
  <c r="Q576" i="1"/>
  <c r="R576" i="1"/>
  <c r="S576" i="1"/>
  <c r="T576" i="1"/>
  <c r="U576" i="1"/>
  <c r="O275" i="1"/>
  <c r="P275" i="1"/>
  <c r="Q275" i="1"/>
  <c r="R275" i="1"/>
  <c r="S275" i="1"/>
  <c r="T275" i="1"/>
  <c r="U275" i="1"/>
  <c r="O636" i="1"/>
  <c r="P636" i="1"/>
  <c r="Q636" i="1"/>
  <c r="R636" i="1"/>
  <c r="S636" i="1"/>
  <c r="T636" i="1"/>
  <c r="U636" i="1"/>
  <c r="O366" i="1"/>
  <c r="P366" i="1"/>
  <c r="Q366" i="1"/>
  <c r="R366" i="1"/>
  <c r="S366" i="1"/>
  <c r="T366" i="1"/>
  <c r="U366" i="1"/>
  <c r="O324" i="1"/>
  <c r="P324" i="1"/>
  <c r="Q324" i="1"/>
  <c r="R324" i="1"/>
  <c r="S324" i="1"/>
  <c r="T324" i="1"/>
  <c r="U324" i="1"/>
  <c r="O1087" i="1"/>
  <c r="P1087" i="1"/>
  <c r="Q1087" i="1"/>
  <c r="R1087" i="1"/>
  <c r="S1087" i="1"/>
  <c r="T1087" i="1"/>
  <c r="U1087" i="1"/>
  <c r="O590" i="1"/>
  <c r="P590" i="1"/>
  <c r="Q590" i="1"/>
  <c r="R590" i="1"/>
  <c r="S590" i="1"/>
  <c r="T590" i="1"/>
  <c r="U590" i="1"/>
  <c r="O378" i="1"/>
  <c r="P378" i="1"/>
  <c r="Q378" i="1"/>
  <c r="R378" i="1"/>
  <c r="S378" i="1"/>
  <c r="T378" i="1"/>
  <c r="U378" i="1"/>
  <c r="O603" i="1"/>
  <c r="P603" i="1"/>
  <c r="Q603" i="1"/>
  <c r="R603" i="1"/>
  <c r="S603" i="1"/>
  <c r="T603" i="1"/>
  <c r="U603" i="1"/>
  <c r="O888" i="1"/>
  <c r="P888" i="1"/>
  <c r="Q888" i="1"/>
  <c r="R888" i="1"/>
  <c r="S888" i="1"/>
  <c r="T888" i="1"/>
  <c r="U888" i="1"/>
  <c r="O353" i="1"/>
  <c r="P353" i="1"/>
  <c r="Q353" i="1"/>
  <c r="R353" i="1"/>
  <c r="S353" i="1"/>
  <c r="T353" i="1"/>
  <c r="U353" i="1"/>
  <c r="O315" i="1"/>
  <c r="P315" i="1"/>
  <c r="Q315" i="1"/>
  <c r="R315" i="1"/>
  <c r="S315" i="1"/>
  <c r="T315" i="1"/>
  <c r="U315" i="1"/>
  <c r="O1535" i="1"/>
  <c r="P1535" i="1"/>
  <c r="Q1535" i="1"/>
  <c r="R1535" i="1"/>
  <c r="S1535" i="1"/>
  <c r="T1535" i="1"/>
  <c r="U1535" i="1"/>
  <c r="O4777" i="1"/>
  <c r="P4777" i="1"/>
  <c r="Q4777" i="1"/>
  <c r="R4777" i="1"/>
  <c r="S4777" i="1"/>
  <c r="T4777" i="1"/>
  <c r="U4777" i="1"/>
  <c r="O407" i="1"/>
  <c r="P407" i="1"/>
  <c r="Q407" i="1"/>
  <c r="R407" i="1"/>
  <c r="S407" i="1"/>
  <c r="T407" i="1"/>
  <c r="U407" i="1"/>
  <c r="O490" i="1"/>
  <c r="P490" i="1"/>
  <c r="Q490" i="1"/>
  <c r="R490" i="1"/>
  <c r="S490" i="1"/>
  <c r="T490" i="1"/>
  <c r="U490" i="1"/>
  <c r="O419" i="1"/>
  <c r="P419" i="1"/>
  <c r="Q419" i="1"/>
  <c r="R419" i="1"/>
  <c r="S419" i="1"/>
  <c r="T419" i="1"/>
  <c r="U419" i="1"/>
  <c r="O446" i="1"/>
  <c r="P446" i="1"/>
  <c r="Q446" i="1"/>
  <c r="R446" i="1"/>
  <c r="S446" i="1"/>
  <c r="T446" i="1"/>
  <c r="U446" i="1"/>
  <c r="O711" i="1"/>
  <c r="P711" i="1"/>
  <c r="Q711" i="1"/>
  <c r="R711" i="1"/>
  <c r="S711" i="1"/>
  <c r="T711" i="1"/>
  <c r="U711" i="1"/>
  <c r="O249" i="1"/>
  <c r="P249" i="1"/>
  <c r="Q249" i="1"/>
  <c r="R249" i="1"/>
  <c r="S249" i="1"/>
  <c r="T249" i="1"/>
  <c r="U249" i="1"/>
  <c r="O406" i="1"/>
  <c r="P406" i="1"/>
  <c r="Q406" i="1"/>
  <c r="R406" i="1"/>
  <c r="S406" i="1"/>
  <c r="T406" i="1"/>
  <c r="U406" i="1"/>
  <c r="O1299" i="1"/>
  <c r="P1299" i="1"/>
  <c r="Q1299" i="1"/>
  <c r="R1299" i="1"/>
  <c r="S1299" i="1"/>
  <c r="T1299" i="1"/>
  <c r="U1299" i="1"/>
  <c r="O4778" i="1"/>
  <c r="P4778" i="1"/>
  <c r="Q4778" i="1"/>
  <c r="R4778" i="1"/>
  <c r="S4778" i="1"/>
  <c r="T4778" i="1"/>
  <c r="U4778" i="1"/>
  <c r="O4779" i="1"/>
  <c r="P4779" i="1"/>
  <c r="Q4779" i="1"/>
  <c r="R4779" i="1"/>
  <c r="S4779" i="1"/>
  <c r="T4779" i="1"/>
  <c r="U4779" i="1"/>
  <c r="O1653" i="1"/>
  <c r="P1653" i="1"/>
  <c r="Q1653" i="1"/>
  <c r="R1653" i="1"/>
  <c r="S1653" i="1"/>
  <c r="T1653" i="1"/>
  <c r="U1653" i="1"/>
  <c r="O3474" i="1"/>
  <c r="P3474" i="1"/>
  <c r="Q3474" i="1"/>
  <c r="R3474" i="1"/>
  <c r="S3474" i="1"/>
  <c r="T3474" i="1"/>
  <c r="U3474" i="1"/>
  <c r="O351" i="1"/>
  <c r="P351" i="1"/>
  <c r="Q351" i="1"/>
  <c r="R351" i="1"/>
  <c r="S351" i="1"/>
  <c r="T351" i="1"/>
  <c r="U351" i="1"/>
  <c r="O453" i="1"/>
  <c r="P453" i="1"/>
  <c r="Q453" i="1"/>
  <c r="R453" i="1"/>
  <c r="S453" i="1"/>
  <c r="T453" i="1"/>
  <c r="U453" i="1"/>
  <c r="O260" i="1"/>
  <c r="P260" i="1"/>
  <c r="Q260" i="1"/>
  <c r="R260" i="1"/>
  <c r="S260" i="1"/>
  <c r="T260" i="1"/>
  <c r="U260" i="1"/>
  <c r="O1803" i="1"/>
  <c r="P1803" i="1"/>
  <c r="Q1803" i="1"/>
  <c r="R1803" i="1"/>
  <c r="S1803" i="1"/>
  <c r="T1803" i="1"/>
  <c r="U1803" i="1"/>
  <c r="O1232" i="1"/>
  <c r="P1232" i="1"/>
  <c r="Q1232" i="1"/>
  <c r="R1232" i="1"/>
  <c r="S1232" i="1"/>
  <c r="T1232" i="1"/>
  <c r="U1232" i="1"/>
  <c r="O521" i="1"/>
  <c r="P521" i="1"/>
  <c r="Q521" i="1"/>
  <c r="R521" i="1"/>
  <c r="S521" i="1"/>
  <c r="T521" i="1"/>
  <c r="U521" i="1"/>
  <c r="O4780" i="1"/>
  <c r="P4780" i="1"/>
  <c r="Q4780" i="1"/>
  <c r="R4780" i="1"/>
  <c r="S4780" i="1"/>
  <c r="T4780" i="1"/>
  <c r="U4780" i="1"/>
  <c r="O376" i="1"/>
  <c r="P376" i="1"/>
  <c r="Q376" i="1"/>
  <c r="R376" i="1"/>
  <c r="S376" i="1"/>
  <c r="T376" i="1"/>
  <c r="U376" i="1"/>
  <c r="O1915" i="1"/>
  <c r="P1915" i="1"/>
  <c r="Q1915" i="1"/>
  <c r="R1915" i="1"/>
  <c r="S1915" i="1"/>
  <c r="T1915" i="1"/>
  <c r="U1915" i="1"/>
  <c r="O317" i="1"/>
  <c r="P317" i="1"/>
  <c r="Q317" i="1"/>
  <c r="R317" i="1"/>
  <c r="S317" i="1"/>
  <c r="T317" i="1"/>
  <c r="U317" i="1"/>
  <c r="O104" i="1"/>
  <c r="P104" i="1"/>
  <c r="Q104" i="1"/>
  <c r="R104" i="1"/>
  <c r="S104" i="1"/>
  <c r="T104" i="1"/>
  <c r="U104" i="1"/>
  <c r="O230" i="1"/>
  <c r="P230" i="1"/>
  <c r="Q230" i="1"/>
  <c r="R230" i="1"/>
  <c r="S230" i="1"/>
  <c r="T230" i="1"/>
  <c r="U230" i="1"/>
  <c r="O1520" i="1"/>
  <c r="P1520" i="1"/>
  <c r="Q1520" i="1"/>
  <c r="R1520" i="1"/>
  <c r="S1520" i="1"/>
  <c r="T1520" i="1"/>
  <c r="U1520" i="1"/>
  <c r="O1408" i="1"/>
  <c r="P1408" i="1"/>
  <c r="Q1408" i="1"/>
  <c r="R1408" i="1"/>
  <c r="S1408" i="1"/>
  <c r="T1408" i="1"/>
  <c r="U1408" i="1"/>
  <c r="O2145" i="1"/>
  <c r="P2145" i="1"/>
  <c r="Q2145" i="1"/>
  <c r="R2145" i="1"/>
  <c r="S2145" i="1"/>
  <c r="T2145" i="1"/>
  <c r="U2145" i="1"/>
  <c r="O149" i="1"/>
  <c r="P149" i="1"/>
  <c r="Q149" i="1"/>
  <c r="R149" i="1"/>
  <c r="S149" i="1"/>
  <c r="T149" i="1"/>
  <c r="U149" i="1"/>
  <c r="O2124" i="1"/>
  <c r="P2124" i="1"/>
  <c r="Q2124" i="1"/>
  <c r="R2124" i="1"/>
  <c r="S2124" i="1"/>
  <c r="T2124" i="1"/>
  <c r="U2124" i="1"/>
  <c r="O765" i="1"/>
  <c r="P765" i="1"/>
  <c r="Q765" i="1"/>
  <c r="R765" i="1"/>
  <c r="S765" i="1"/>
  <c r="T765" i="1"/>
  <c r="U765" i="1"/>
  <c r="O223" i="1"/>
  <c r="P223" i="1"/>
  <c r="Q223" i="1"/>
  <c r="R223" i="1"/>
  <c r="S223" i="1"/>
  <c r="T223" i="1"/>
  <c r="U223" i="1"/>
  <c r="O834" i="1"/>
  <c r="P834" i="1"/>
  <c r="Q834" i="1"/>
  <c r="R834" i="1"/>
  <c r="S834" i="1"/>
  <c r="T834" i="1"/>
  <c r="U834" i="1"/>
  <c r="O365" i="1"/>
  <c r="P365" i="1"/>
  <c r="Q365" i="1"/>
  <c r="R365" i="1"/>
  <c r="S365" i="1"/>
  <c r="T365" i="1"/>
  <c r="U365" i="1"/>
  <c r="O327" i="1"/>
  <c r="P327" i="1"/>
  <c r="Q327" i="1"/>
  <c r="R327" i="1"/>
  <c r="S327" i="1"/>
  <c r="T327" i="1"/>
  <c r="U327" i="1"/>
  <c r="O4781" i="1"/>
  <c r="P4781" i="1"/>
  <c r="Q4781" i="1"/>
  <c r="R4781" i="1"/>
  <c r="S4781" i="1"/>
  <c r="T4781" i="1"/>
  <c r="U4781" i="1"/>
  <c r="O195" i="1"/>
  <c r="P195" i="1"/>
  <c r="Q195" i="1"/>
  <c r="R195" i="1"/>
  <c r="S195" i="1"/>
  <c r="T195" i="1"/>
  <c r="U195" i="1"/>
  <c r="O507" i="1"/>
  <c r="P507" i="1"/>
  <c r="Q507" i="1"/>
  <c r="R507" i="1"/>
  <c r="S507" i="1"/>
  <c r="T507" i="1"/>
  <c r="U507" i="1"/>
  <c r="O1211" i="1"/>
  <c r="P1211" i="1"/>
  <c r="Q1211" i="1"/>
  <c r="R1211" i="1"/>
  <c r="S1211" i="1"/>
  <c r="T1211" i="1"/>
  <c r="U1211" i="1"/>
  <c r="O489" i="1"/>
  <c r="P489" i="1"/>
  <c r="Q489" i="1"/>
  <c r="R489" i="1"/>
  <c r="S489" i="1"/>
  <c r="T489" i="1"/>
  <c r="U489" i="1"/>
  <c r="O1115" i="1"/>
  <c r="P1115" i="1"/>
  <c r="Q1115" i="1"/>
  <c r="R1115" i="1"/>
  <c r="S1115" i="1"/>
  <c r="T1115" i="1"/>
  <c r="U1115" i="1"/>
  <c r="O454" i="1"/>
  <c r="P454" i="1"/>
  <c r="Q454" i="1"/>
  <c r="R454" i="1"/>
  <c r="S454" i="1"/>
  <c r="T454" i="1"/>
  <c r="U454" i="1"/>
  <c r="O815" i="1"/>
  <c r="P815" i="1"/>
  <c r="Q815" i="1"/>
  <c r="R815" i="1"/>
  <c r="S815" i="1"/>
  <c r="T815" i="1"/>
  <c r="U815" i="1"/>
  <c r="O434" i="1"/>
  <c r="P434" i="1"/>
  <c r="Q434" i="1"/>
  <c r="R434" i="1"/>
  <c r="S434" i="1"/>
  <c r="T434" i="1"/>
  <c r="U434" i="1"/>
  <c r="O325" i="1"/>
  <c r="P325" i="1"/>
  <c r="Q325" i="1"/>
  <c r="R325" i="1"/>
  <c r="S325" i="1"/>
  <c r="T325" i="1"/>
  <c r="U325" i="1"/>
  <c r="O246" i="1"/>
  <c r="P246" i="1"/>
  <c r="Q246" i="1"/>
  <c r="R246" i="1"/>
  <c r="S246" i="1"/>
  <c r="T246" i="1"/>
  <c r="U246" i="1"/>
  <c r="O458" i="1"/>
  <c r="P458" i="1"/>
  <c r="Q458" i="1"/>
  <c r="R458" i="1"/>
  <c r="S458" i="1"/>
  <c r="T458" i="1"/>
  <c r="U458" i="1"/>
  <c r="O326" i="1"/>
  <c r="P326" i="1"/>
  <c r="Q326" i="1"/>
  <c r="R326" i="1"/>
  <c r="S326" i="1"/>
  <c r="T326" i="1"/>
  <c r="U326" i="1"/>
  <c r="O611" i="1"/>
  <c r="P611" i="1"/>
  <c r="Q611" i="1"/>
  <c r="R611" i="1"/>
  <c r="S611" i="1"/>
  <c r="T611" i="1"/>
  <c r="U611" i="1"/>
  <c r="O988" i="1"/>
  <c r="P988" i="1"/>
  <c r="Q988" i="1"/>
  <c r="R988" i="1"/>
  <c r="S988" i="1"/>
  <c r="T988" i="1"/>
  <c r="U988" i="1"/>
  <c r="O639" i="1"/>
  <c r="P639" i="1"/>
  <c r="Q639" i="1"/>
  <c r="R639" i="1"/>
  <c r="S639" i="1"/>
  <c r="T639" i="1"/>
  <c r="U639" i="1"/>
  <c r="O398" i="1"/>
  <c r="P398" i="1"/>
  <c r="Q398" i="1"/>
  <c r="R398" i="1"/>
  <c r="S398" i="1"/>
  <c r="T398" i="1"/>
  <c r="U398" i="1"/>
  <c r="O88" i="1"/>
  <c r="P88" i="1"/>
  <c r="Q88" i="1"/>
  <c r="R88" i="1"/>
  <c r="S88" i="1"/>
  <c r="T88" i="1"/>
  <c r="U88" i="1"/>
  <c r="O396" i="1"/>
  <c r="P396" i="1"/>
  <c r="Q396" i="1"/>
  <c r="R396" i="1"/>
  <c r="S396" i="1"/>
  <c r="T396" i="1"/>
  <c r="U396" i="1"/>
  <c r="O609" i="1"/>
  <c r="P609" i="1"/>
  <c r="Q609" i="1"/>
  <c r="R609" i="1"/>
  <c r="S609" i="1"/>
  <c r="T609" i="1"/>
  <c r="U609" i="1"/>
  <c r="O474" i="1"/>
  <c r="P474" i="1"/>
  <c r="Q474" i="1"/>
  <c r="R474" i="1"/>
  <c r="S474" i="1"/>
  <c r="T474" i="1"/>
  <c r="U474" i="1"/>
  <c r="O510" i="1"/>
  <c r="P510" i="1"/>
  <c r="Q510" i="1"/>
  <c r="R510" i="1"/>
  <c r="S510" i="1"/>
  <c r="T510" i="1"/>
  <c r="U510" i="1"/>
  <c r="O259" i="1"/>
  <c r="P259" i="1"/>
  <c r="Q259" i="1"/>
  <c r="R259" i="1"/>
  <c r="S259" i="1"/>
  <c r="T259" i="1"/>
  <c r="U259" i="1"/>
  <c r="O352" i="1"/>
  <c r="P352" i="1"/>
  <c r="Q352" i="1"/>
  <c r="R352" i="1"/>
  <c r="S352" i="1"/>
  <c r="T352" i="1"/>
  <c r="U352" i="1"/>
  <c r="O1060" i="1"/>
  <c r="P1060" i="1"/>
  <c r="Q1060" i="1"/>
  <c r="R1060" i="1"/>
  <c r="S1060" i="1"/>
  <c r="T1060" i="1"/>
  <c r="U1060" i="1"/>
  <c r="O4782" i="1"/>
  <c r="P4782" i="1"/>
  <c r="Q4782" i="1"/>
  <c r="R4782" i="1"/>
  <c r="S4782" i="1"/>
  <c r="T4782" i="1"/>
  <c r="U4782" i="1"/>
  <c r="O285" i="1"/>
  <c r="P285" i="1"/>
  <c r="Q285" i="1"/>
  <c r="R285" i="1"/>
  <c r="S285" i="1"/>
  <c r="T285" i="1"/>
  <c r="U285" i="1"/>
  <c r="O1073" i="1"/>
  <c r="P1073" i="1"/>
  <c r="Q1073" i="1"/>
  <c r="R1073" i="1"/>
  <c r="S1073" i="1"/>
  <c r="T1073" i="1"/>
  <c r="U1073" i="1"/>
  <c r="O1137" i="1"/>
  <c r="P1137" i="1"/>
  <c r="Q1137" i="1"/>
  <c r="R1137" i="1"/>
  <c r="S1137" i="1"/>
  <c r="T1137" i="1"/>
  <c r="U1137" i="1"/>
  <c r="O452" i="1"/>
  <c r="P452" i="1"/>
  <c r="Q452" i="1"/>
  <c r="R452" i="1"/>
  <c r="S452" i="1"/>
  <c r="T452" i="1"/>
  <c r="U452" i="1"/>
  <c r="O536" i="1"/>
  <c r="P536" i="1"/>
  <c r="Q536" i="1"/>
  <c r="R536" i="1"/>
  <c r="S536" i="1"/>
  <c r="T536" i="1"/>
  <c r="U536" i="1"/>
  <c r="O1659" i="1"/>
  <c r="P1659" i="1"/>
  <c r="Q1659" i="1"/>
  <c r="R1659" i="1"/>
  <c r="S1659" i="1"/>
  <c r="T1659" i="1"/>
  <c r="U1659" i="1"/>
  <c r="O1420" i="1"/>
  <c r="P1420" i="1"/>
  <c r="Q1420" i="1"/>
  <c r="R1420" i="1"/>
  <c r="S1420" i="1"/>
  <c r="T1420" i="1"/>
  <c r="U1420" i="1"/>
  <c r="O549" i="1"/>
  <c r="P549" i="1"/>
  <c r="Q549" i="1"/>
  <c r="R549" i="1"/>
  <c r="S549" i="1"/>
  <c r="T549" i="1"/>
  <c r="U549" i="1"/>
  <c r="O627" i="1"/>
  <c r="P627" i="1"/>
  <c r="Q627" i="1"/>
  <c r="R627" i="1"/>
  <c r="S627" i="1"/>
  <c r="T627" i="1"/>
  <c r="U627" i="1"/>
  <c r="O1448" i="1"/>
  <c r="P1448" i="1"/>
  <c r="Q1448" i="1"/>
  <c r="R1448" i="1"/>
  <c r="S1448" i="1"/>
  <c r="T1448" i="1"/>
  <c r="U1448" i="1"/>
  <c r="O1650" i="1"/>
  <c r="P1650" i="1"/>
  <c r="Q1650" i="1"/>
  <c r="R1650" i="1"/>
  <c r="S1650" i="1"/>
  <c r="T1650" i="1"/>
  <c r="U1650" i="1"/>
  <c r="O1023" i="1"/>
  <c r="P1023" i="1"/>
  <c r="Q1023" i="1"/>
  <c r="R1023" i="1"/>
  <c r="S1023" i="1"/>
  <c r="T1023" i="1"/>
  <c r="U1023" i="1"/>
  <c r="O364" i="1"/>
  <c r="P364" i="1"/>
  <c r="Q364" i="1"/>
  <c r="R364" i="1"/>
  <c r="S364" i="1"/>
  <c r="T364" i="1"/>
  <c r="U364" i="1"/>
  <c r="O1432" i="1"/>
  <c r="P1432" i="1"/>
  <c r="Q1432" i="1"/>
  <c r="R1432" i="1"/>
  <c r="S1432" i="1"/>
  <c r="T1432" i="1"/>
  <c r="U1432" i="1"/>
  <c r="O629" i="1"/>
  <c r="P629" i="1"/>
  <c r="Q629" i="1"/>
  <c r="R629" i="1"/>
  <c r="S629" i="1"/>
  <c r="T629" i="1"/>
  <c r="U629" i="1"/>
  <c r="O953" i="1"/>
  <c r="P953" i="1"/>
  <c r="Q953" i="1"/>
  <c r="R953" i="1"/>
  <c r="S953" i="1"/>
  <c r="T953" i="1"/>
  <c r="U953" i="1"/>
  <c r="O4783" i="1"/>
  <c r="P4783" i="1"/>
  <c r="Q4783" i="1"/>
  <c r="R4783" i="1"/>
  <c r="S4783" i="1"/>
  <c r="T4783" i="1"/>
  <c r="U4783" i="1"/>
  <c r="O535" i="1"/>
  <c r="P535" i="1"/>
  <c r="Q535" i="1"/>
  <c r="R535" i="1"/>
  <c r="S535" i="1"/>
  <c r="T535" i="1"/>
  <c r="U535" i="1"/>
  <c r="O687" i="1"/>
  <c r="P687" i="1"/>
  <c r="Q687" i="1"/>
  <c r="R687" i="1"/>
  <c r="S687" i="1"/>
  <c r="T687" i="1"/>
  <c r="U687" i="1"/>
  <c r="O2778" i="1"/>
  <c r="P2778" i="1"/>
  <c r="Q2778" i="1"/>
  <c r="R2778" i="1"/>
  <c r="S2778" i="1"/>
  <c r="T2778" i="1"/>
  <c r="U2778" i="1"/>
  <c r="O758" i="1"/>
  <c r="P758" i="1"/>
  <c r="Q758" i="1"/>
  <c r="R758" i="1"/>
  <c r="S758" i="1"/>
  <c r="T758" i="1"/>
  <c r="U758" i="1"/>
  <c r="O175" i="1"/>
  <c r="P175" i="1"/>
  <c r="Q175" i="1"/>
  <c r="R175" i="1"/>
  <c r="S175" i="1"/>
  <c r="T175" i="1"/>
  <c r="U175" i="1"/>
  <c r="O903" i="1"/>
  <c r="P903" i="1"/>
  <c r="Q903" i="1"/>
  <c r="R903" i="1"/>
  <c r="S903" i="1"/>
  <c r="T903" i="1"/>
  <c r="U903" i="1"/>
  <c r="O265" i="1"/>
  <c r="P265" i="1"/>
  <c r="Q265" i="1"/>
  <c r="R265" i="1"/>
  <c r="S265" i="1"/>
  <c r="T265" i="1"/>
  <c r="U265" i="1"/>
  <c r="O540" i="1"/>
  <c r="P540" i="1"/>
  <c r="Q540" i="1"/>
  <c r="R540" i="1"/>
  <c r="S540" i="1"/>
  <c r="T540" i="1"/>
  <c r="U540" i="1"/>
  <c r="O421" i="1"/>
  <c r="P421" i="1"/>
  <c r="Q421" i="1"/>
  <c r="R421" i="1"/>
  <c r="S421" i="1"/>
  <c r="T421" i="1"/>
  <c r="U421" i="1"/>
  <c r="O578" i="1"/>
  <c r="P578" i="1"/>
  <c r="Q578" i="1"/>
  <c r="R578" i="1"/>
  <c r="S578" i="1"/>
  <c r="T578" i="1"/>
  <c r="U578" i="1"/>
  <c r="O632" i="1"/>
  <c r="P632" i="1"/>
  <c r="Q632" i="1"/>
  <c r="R632" i="1"/>
  <c r="S632" i="1"/>
  <c r="T632" i="1"/>
  <c r="U632" i="1"/>
  <c r="O4784" i="1"/>
  <c r="P4784" i="1"/>
  <c r="Q4784" i="1"/>
  <c r="R4784" i="1"/>
  <c r="S4784" i="1"/>
  <c r="T4784" i="1"/>
  <c r="U4784" i="1"/>
  <c r="O1020" i="1"/>
  <c r="P1020" i="1"/>
  <c r="Q1020" i="1"/>
  <c r="R1020" i="1"/>
  <c r="S1020" i="1"/>
  <c r="T1020" i="1"/>
  <c r="U1020" i="1"/>
  <c r="O1362" i="1"/>
  <c r="P1362" i="1"/>
  <c r="Q1362" i="1"/>
  <c r="R1362" i="1"/>
  <c r="S1362" i="1"/>
  <c r="T1362" i="1"/>
  <c r="U1362" i="1"/>
  <c r="O443" i="1"/>
  <c r="P443" i="1"/>
  <c r="Q443" i="1"/>
  <c r="R443" i="1"/>
  <c r="S443" i="1"/>
  <c r="T443" i="1"/>
  <c r="U443" i="1"/>
  <c r="O432" i="1"/>
  <c r="P432" i="1"/>
  <c r="Q432" i="1"/>
  <c r="R432" i="1"/>
  <c r="S432" i="1"/>
  <c r="T432" i="1"/>
  <c r="U432" i="1"/>
  <c r="O625" i="1"/>
  <c r="P625" i="1"/>
  <c r="Q625" i="1"/>
  <c r="R625" i="1"/>
  <c r="S625" i="1"/>
  <c r="T625" i="1"/>
  <c r="U625" i="1"/>
  <c r="O901" i="1"/>
  <c r="P901" i="1"/>
  <c r="Q901" i="1"/>
  <c r="R901" i="1"/>
  <c r="S901" i="1"/>
  <c r="T901" i="1"/>
  <c r="U901" i="1"/>
  <c r="O483" i="1"/>
  <c r="P483" i="1"/>
  <c r="Q483" i="1"/>
  <c r="R483" i="1"/>
  <c r="S483" i="1"/>
  <c r="T483" i="1"/>
  <c r="U483" i="1"/>
  <c r="O1394" i="1"/>
  <c r="P1394" i="1"/>
  <c r="Q1394" i="1"/>
  <c r="R1394" i="1"/>
  <c r="S1394" i="1"/>
  <c r="T1394" i="1"/>
  <c r="U1394" i="1"/>
  <c r="O1287" i="1"/>
  <c r="P1287" i="1"/>
  <c r="Q1287" i="1"/>
  <c r="R1287" i="1"/>
  <c r="S1287" i="1"/>
  <c r="T1287" i="1"/>
  <c r="U1287" i="1"/>
  <c r="O693" i="1"/>
  <c r="P693" i="1"/>
  <c r="Q693" i="1"/>
  <c r="R693" i="1"/>
  <c r="S693" i="1"/>
  <c r="T693" i="1"/>
  <c r="U693" i="1"/>
  <c r="O505" i="1"/>
  <c r="P505" i="1"/>
  <c r="Q505" i="1"/>
  <c r="R505" i="1"/>
  <c r="S505" i="1"/>
  <c r="T505" i="1"/>
  <c r="U505" i="1"/>
  <c r="O1726" i="1"/>
  <c r="P1726" i="1"/>
  <c r="Q1726" i="1"/>
  <c r="R1726" i="1"/>
  <c r="S1726" i="1"/>
  <c r="T1726" i="1"/>
  <c r="U1726" i="1"/>
  <c r="O564" i="1"/>
  <c r="P564" i="1"/>
  <c r="Q564" i="1"/>
  <c r="R564" i="1"/>
  <c r="S564" i="1"/>
  <c r="T564" i="1"/>
  <c r="U564" i="1"/>
  <c r="O312" i="1"/>
  <c r="P312" i="1"/>
  <c r="Q312" i="1"/>
  <c r="R312" i="1"/>
  <c r="S312" i="1"/>
  <c r="T312" i="1"/>
  <c r="U312" i="1"/>
  <c r="O381" i="1"/>
  <c r="P381" i="1"/>
  <c r="Q381" i="1"/>
  <c r="R381" i="1"/>
  <c r="S381" i="1"/>
  <c r="T381" i="1"/>
  <c r="U381" i="1"/>
  <c r="O718" i="1"/>
  <c r="P718" i="1"/>
  <c r="Q718" i="1"/>
  <c r="R718" i="1"/>
  <c r="S718" i="1"/>
  <c r="T718" i="1"/>
  <c r="U718" i="1"/>
  <c r="O342" i="1"/>
  <c r="P342" i="1"/>
  <c r="Q342" i="1"/>
  <c r="R342" i="1"/>
  <c r="S342" i="1"/>
  <c r="T342" i="1"/>
  <c r="U342" i="1"/>
  <c r="O532" i="1"/>
  <c r="P532" i="1"/>
  <c r="Q532" i="1"/>
  <c r="R532" i="1"/>
  <c r="S532" i="1"/>
  <c r="T532" i="1"/>
  <c r="U532" i="1"/>
  <c r="O4785" i="1"/>
  <c r="P4785" i="1"/>
  <c r="Q4785" i="1"/>
  <c r="R4785" i="1"/>
  <c r="S4785" i="1"/>
  <c r="T4785" i="1"/>
  <c r="U4785" i="1"/>
  <c r="O1164" i="1"/>
  <c r="P1164" i="1"/>
  <c r="Q1164" i="1"/>
  <c r="R1164" i="1"/>
  <c r="S1164" i="1"/>
  <c r="T1164" i="1"/>
  <c r="U1164" i="1"/>
  <c r="O1203" i="1"/>
  <c r="P1203" i="1"/>
  <c r="Q1203" i="1"/>
  <c r="R1203" i="1"/>
  <c r="S1203" i="1"/>
  <c r="T1203" i="1"/>
  <c r="U1203" i="1"/>
  <c r="O433" i="1"/>
  <c r="P433" i="1"/>
  <c r="Q433" i="1"/>
  <c r="R433" i="1"/>
  <c r="S433" i="1"/>
  <c r="T433" i="1"/>
  <c r="U433" i="1"/>
  <c r="O306" i="1"/>
  <c r="P306" i="1"/>
  <c r="Q306" i="1"/>
  <c r="R306" i="1"/>
  <c r="S306" i="1"/>
  <c r="T306" i="1"/>
  <c r="U306" i="1"/>
  <c r="O372" i="1"/>
  <c r="P372" i="1"/>
  <c r="Q372" i="1"/>
  <c r="R372" i="1"/>
  <c r="S372" i="1"/>
  <c r="T372" i="1"/>
  <c r="U372" i="1"/>
  <c r="O712" i="1"/>
  <c r="P712" i="1"/>
  <c r="Q712" i="1"/>
  <c r="R712" i="1"/>
  <c r="S712" i="1"/>
  <c r="T712" i="1"/>
  <c r="U712" i="1"/>
  <c r="O388" i="1"/>
  <c r="P388" i="1"/>
  <c r="Q388" i="1"/>
  <c r="R388" i="1"/>
  <c r="S388" i="1"/>
  <c r="T388" i="1"/>
  <c r="U388" i="1"/>
  <c r="O1449" i="1"/>
  <c r="P1449" i="1"/>
  <c r="Q1449" i="1"/>
  <c r="R1449" i="1"/>
  <c r="S1449" i="1"/>
  <c r="T1449" i="1"/>
  <c r="U1449" i="1"/>
  <c r="O440" i="1"/>
  <c r="P440" i="1"/>
  <c r="Q440" i="1"/>
  <c r="R440" i="1"/>
  <c r="S440" i="1"/>
  <c r="T440" i="1"/>
  <c r="U440" i="1"/>
  <c r="O1390" i="1"/>
  <c r="P1390" i="1"/>
  <c r="Q1390" i="1"/>
  <c r="R1390" i="1"/>
  <c r="S1390" i="1"/>
  <c r="T1390" i="1"/>
  <c r="U1390" i="1"/>
  <c r="O874" i="1"/>
  <c r="P874" i="1"/>
  <c r="Q874" i="1"/>
  <c r="R874" i="1"/>
  <c r="S874" i="1"/>
  <c r="T874" i="1"/>
  <c r="U874" i="1"/>
  <c r="O1210" i="1"/>
  <c r="P1210" i="1"/>
  <c r="Q1210" i="1"/>
  <c r="R1210" i="1"/>
  <c r="S1210" i="1"/>
  <c r="T1210" i="1"/>
  <c r="U1210" i="1"/>
  <c r="O697" i="1"/>
  <c r="P697" i="1"/>
  <c r="Q697" i="1"/>
  <c r="R697" i="1"/>
  <c r="S697" i="1"/>
  <c r="T697" i="1"/>
  <c r="U697" i="1"/>
  <c r="O3302" i="1"/>
  <c r="P3302" i="1"/>
  <c r="Q3302" i="1"/>
  <c r="R3302" i="1"/>
  <c r="S3302" i="1"/>
  <c r="T3302" i="1"/>
  <c r="U3302" i="1"/>
  <c r="O71" i="1"/>
  <c r="P71" i="1"/>
  <c r="Q71" i="1"/>
  <c r="R71" i="1"/>
  <c r="S71" i="1"/>
  <c r="T71" i="1"/>
  <c r="U71" i="1"/>
  <c r="O153" i="1"/>
  <c r="P153" i="1"/>
  <c r="Q153" i="1"/>
  <c r="R153" i="1"/>
  <c r="S153" i="1"/>
  <c r="T153" i="1"/>
  <c r="U153" i="1"/>
  <c r="O4786" i="1"/>
  <c r="P4786" i="1"/>
  <c r="Q4786" i="1"/>
  <c r="R4786" i="1"/>
  <c r="S4786" i="1"/>
  <c r="T4786" i="1"/>
  <c r="U4786" i="1"/>
  <c r="O1084" i="1"/>
  <c r="P1084" i="1"/>
  <c r="Q1084" i="1"/>
  <c r="R1084" i="1"/>
  <c r="S1084" i="1"/>
  <c r="T1084" i="1"/>
  <c r="U1084" i="1"/>
  <c r="O2607" i="1"/>
  <c r="P2607" i="1"/>
  <c r="Q2607" i="1"/>
  <c r="R2607" i="1"/>
  <c r="S2607" i="1"/>
  <c r="T2607" i="1"/>
  <c r="U2607" i="1"/>
  <c r="O769" i="1"/>
  <c r="P769" i="1"/>
  <c r="Q769" i="1"/>
  <c r="R769" i="1"/>
  <c r="S769" i="1"/>
  <c r="T769" i="1"/>
  <c r="U769" i="1"/>
  <c r="O1752" i="1"/>
  <c r="P1752" i="1"/>
  <c r="Q1752" i="1"/>
  <c r="R1752" i="1"/>
  <c r="S1752" i="1"/>
  <c r="T1752" i="1"/>
  <c r="U1752" i="1"/>
  <c r="O602" i="1"/>
  <c r="P602" i="1"/>
  <c r="Q602" i="1"/>
  <c r="R602" i="1"/>
  <c r="S602" i="1"/>
  <c r="T602" i="1"/>
  <c r="U602" i="1"/>
  <c r="O613" i="1"/>
  <c r="P613" i="1"/>
  <c r="Q613" i="1"/>
  <c r="R613" i="1"/>
  <c r="S613" i="1"/>
  <c r="T613" i="1"/>
  <c r="U613" i="1"/>
  <c r="O491" i="1"/>
  <c r="P491" i="1"/>
  <c r="Q491" i="1"/>
  <c r="R491" i="1"/>
  <c r="S491" i="1"/>
  <c r="T491" i="1"/>
  <c r="U491" i="1"/>
  <c r="O273" i="1"/>
  <c r="P273" i="1"/>
  <c r="Q273" i="1"/>
  <c r="R273" i="1"/>
  <c r="S273" i="1"/>
  <c r="T273" i="1"/>
  <c r="U273" i="1"/>
  <c r="O4787" i="1"/>
  <c r="P4787" i="1"/>
  <c r="Q4787" i="1"/>
  <c r="R4787" i="1"/>
  <c r="S4787" i="1"/>
  <c r="T4787" i="1"/>
  <c r="U4787" i="1"/>
  <c r="O1677" i="1"/>
  <c r="P1677" i="1"/>
  <c r="Q1677" i="1"/>
  <c r="R1677" i="1"/>
  <c r="S1677" i="1"/>
  <c r="T1677" i="1"/>
  <c r="U1677" i="1"/>
  <c r="O402" i="1"/>
  <c r="P402" i="1"/>
  <c r="Q402" i="1"/>
  <c r="R402" i="1"/>
  <c r="S402" i="1"/>
  <c r="T402" i="1"/>
  <c r="U402" i="1"/>
  <c r="O4788" i="1"/>
  <c r="P4788" i="1"/>
  <c r="Q4788" i="1"/>
  <c r="R4788" i="1"/>
  <c r="S4788" i="1"/>
  <c r="T4788" i="1"/>
  <c r="U4788" i="1"/>
  <c r="O807" i="1"/>
  <c r="P807" i="1"/>
  <c r="Q807" i="1"/>
  <c r="R807" i="1"/>
  <c r="S807" i="1"/>
  <c r="T807" i="1"/>
  <c r="U807" i="1"/>
  <c r="O616" i="1"/>
  <c r="P616" i="1"/>
  <c r="Q616" i="1"/>
  <c r="R616" i="1"/>
  <c r="S616" i="1"/>
  <c r="T616" i="1"/>
  <c r="U616" i="1"/>
  <c r="O1141" i="1"/>
  <c r="P1141" i="1"/>
  <c r="Q1141" i="1"/>
  <c r="R1141" i="1"/>
  <c r="S1141" i="1"/>
  <c r="T1141" i="1"/>
  <c r="U1141" i="1"/>
  <c r="O425" i="1"/>
  <c r="P425" i="1"/>
  <c r="Q425" i="1"/>
  <c r="R425" i="1"/>
  <c r="S425" i="1"/>
  <c r="T425" i="1"/>
  <c r="U425" i="1"/>
  <c r="O735" i="1"/>
  <c r="P735" i="1"/>
  <c r="Q735" i="1"/>
  <c r="R735" i="1"/>
  <c r="S735" i="1"/>
  <c r="T735" i="1"/>
  <c r="U735" i="1"/>
  <c r="O455" i="1"/>
  <c r="P455" i="1"/>
  <c r="Q455" i="1"/>
  <c r="R455" i="1"/>
  <c r="S455" i="1"/>
  <c r="T455" i="1"/>
  <c r="U455" i="1"/>
  <c r="O3902" i="1"/>
  <c r="P3902" i="1"/>
  <c r="Q3902" i="1"/>
  <c r="R3902" i="1"/>
  <c r="S3902" i="1"/>
  <c r="T3902" i="1"/>
  <c r="U3902" i="1"/>
  <c r="O696" i="1"/>
  <c r="P696" i="1"/>
  <c r="Q696" i="1"/>
  <c r="R696" i="1"/>
  <c r="S696" i="1"/>
  <c r="T696" i="1"/>
  <c r="U696" i="1"/>
  <c r="O1010" i="1"/>
  <c r="P1010" i="1"/>
  <c r="Q1010" i="1"/>
  <c r="R1010" i="1"/>
  <c r="S1010" i="1"/>
  <c r="T1010" i="1"/>
  <c r="U1010" i="1"/>
  <c r="O200" i="1"/>
  <c r="P200" i="1"/>
  <c r="Q200" i="1"/>
  <c r="R200" i="1"/>
  <c r="S200" i="1"/>
  <c r="T200" i="1"/>
  <c r="U200" i="1"/>
  <c r="O467" i="1"/>
  <c r="P467" i="1"/>
  <c r="Q467" i="1"/>
  <c r="R467" i="1"/>
  <c r="S467" i="1"/>
  <c r="T467" i="1"/>
  <c r="U467" i="1"/>
  <c r="O3190" i="1"/>
  <c r="P3190" i="1"/>
  <c r="Q3190" i="1"/>
  <c r="R3190" i="1"/>
  <c r="S3190" i="1"/>
  <c r="T3190" i="1"/>
  <c r="U3190" i="1"/>
  <c r="O1619" i="1"/>
  <c r="P1619" i="1"/>
  <c r="Q1619" i="1"/>
  <c r="R1619" i="1"/>
  <c r="S1619" i="1"/>
  <c r="T1619" i="1"/>
  <c r="U1619" i="1"/>
  <c r="O335" i="1"/>
  <c r="P335" i="1"/>
  <c r="Q335" i="1"/>
  <c r="R335" i="1"/>
  <c r="S335" i="1"/>
  <c r="T335" i="1"/>
  <c r="U335" i="1"/>
  <c r="O878" i="1"/>
  <c r="P878" i="1"/>
  <c r="Q878" i="1"/>
  <c r="R878" i="1"/>
  <c r="S878" i="1"/>
  <c r="T878" i="1"/>
  <c r="U878" i="1"/>
  <c r="O4789" i="1"/>
  <c r="P4789" i="1"/>
  <c r="Q4789" i="1"/>
  <c r="R4789" i="1"/>
  <c r="S4789" i="1"/>
  <c r="T4789" i="1"/>
  <c r="U4789" i="1"/>
  <c r="O541" i="1"/>
  <c r="P541" i="1"/>
  <c r="Q541" i="1"/>
  <c r="R541" i="1"/>
  <c r="S541" i="1"/>
  <c r="T541" i="1"/>
  <c r="U541" i="1"/>
  <c r="O347" i="1"/>
  <c r="P347" i="1"/>
  <c r="Q347" i="1"/>
  <c r="R347" i="1"/>
  <c r="S347" i="1"/>
  <c r="T347" i="1"/>
  <c r="U347" i="1"/>
  <c r="O910" i="1"/>
  <c r="P910" i="1"/>
  <c r="Q910" i="1"/>
  <c r="R910" i="1"/>
  <c r="S910" i="1"/>
  <c r="T910" i="1"/>
  <c r="U910" i="1"/>
  <c r="O480" i="1"/>
  <c r="P480" i="1"/>
  <c r="Q480" i="1"/>
  <c r="R480" i="1"/>
  <c r="S480" i="1"/>
  <c r="T480" i="1"/>
  <c r="U480" i="1"/>
  <c r="O393" i="1"/>
  <c r="P393" i="1"/>
  <c r="Q393" i="1"/>
  <c r="R393" i="1"/>
  <c r="S393" i="1"/>
  <c r="T393" i="1"/>
  <c r="U393" i="1"/>
  <c r="O538" i="1"/>
  <c r="P538" i="1"/>
  <c r="Q538" i="1"/>
  <c r="R538" i="1"/>
  <c r="S538" i="1"/>
  <c r="T538" i="1"/>
  <c r="U538" i="1"/>
  <c r="O1518" i="1"/>
  <c r="P1518" i="1"/>
  <c r="Q1518" i="1"/>
  <c r="R1518" i="1"/>
  <c r="S1518" i="1"/>
  <c r="T1518" i="1"/>
  <c r="U1518" i="1"/>
  <c r="O1186" i="1"/>
  <c r="P1186" i="1"/>
  <c r="Q1186" i="1"/>
  <c r="R1186" i="1"/>
  <c r="S1186" i="1"/>
  <c r="T1186" i="1"/>
  <c r="U1186" i="1"/>
  <c r="O529" i="1"/>
  <c r="P529" i="1"/>
  <c r="Q529" i="1"/>
  <c r="R529" i="1"/>
  <c r="S529" i="1"/>
  <c r="T529" i="1"/>
  <c r="U529" i="1"/>
  <c r="O496" i="1"/>
  <c r="P496" i="1"/>
  <c r="Q496" i="1"/>
  <c r="R496" i="1"/>
  <c r="S496" i="1"/>
  <c r="T496" i="1"/>
  <c r="U496" i="1"/>
  <c r="O770" i="1"/>
  <c r="P770" i="1"/>
  <c r="Q770" i="1"/>
  <c r="R770" i="1"/>
  <c r="S770" i="1"/>
  <c r="T770" i="1"/>
  <c r="U770" i="1"/>
  <c r="O332" i="1"/>
  <c r="P332" i="1"/>
  <c r="Q332" i="1"/>
  <c r="R332" i="1"/>
  <c r="S332" i="1"/>
  <c r="T332" i="1"/>
  <c r="U332" i="1"/>
  <c r="O482" i="1"/>
  <c r="P482" i="1"/>
  <c r="Q482" i="1"/>
  <c r="R482" i="1"/>
  <c r="S482" i="1"/>
  <c r="T482" i="1"/>
  <c r="U482" i="1"/>
  <c r="O308" i="1"/>
  <c r="P308" i="1"/>
  <c r="Q308" i="1"/>
  <c r="R308" i="1"/>
  <c r="S308" i="1"/>
  <c r="T308" i="1"/>
  <c r="U308" i="1"/>
  <c r="O614" i="1"/>
  <c r="P614" i="1"/>
  <c r="Q614" i="1"/>
  <c r="R614" i="1"/>
  <c r="S614" i="1"/>
  <c r="T614" i="1"/>
  <c r="U614" i="1"/>
  <c r="O741" i="1"/>
  <c r="P741" i="1"/>
  <c r="Q741" i="1"/>
  <c r="R741" i="1"/>
  <c r="S741" i="1"/>
  <c r="T741" i="1"/>
  <c r="U741" i="1"/>
  <c r="O2720" i="1"/>
  <c r="P2720" i="1"/>
  <c r="Q2720" i="1"/>
  <c r="R2720" i="1"/>
  <c r="S2720" i="1"/>
  <c r="T2720" i="1"/>
  <c r="U2720" i="1"/>
  <c r="O355" i="1"/>
  <c r="P355" i="1"/>
  <c r="Q355" i="1"/>
  <c r="R355" i="1"/>
  <c r="S355" i="1"/>
  <c r="T355" i="1"/>
  <c r="U355" i="1"/>
  <c r="O4790" i="1"/>
  <c r="P4790" i="1"/>
  <c r="Q4790" i="1"/>
  <c r="R4790" i="1"/>
  <c r="S4790" i="1"/>
  <c r="T4790" i="1"/>
  <c r="U4790" i="1"/>
  <c r="O1066" i="1"/>
  <c r="P1066" i="1"/>
  <c r="Q1066" i="1"/>
  <c r="R1066" i="1"/>
  <c r="S1066" i="1"/>
  <c r="T1066" i="1"/>
  <c r="U1066" i="1"/>
  <c r="O4791" i="1"/>
  <c r="P4791" i="1"/>
  <c r="Q4791" i="1"/>
  <c r="R4791" i="1"/>
  <c r="S4791" i="1"/>
  <c r="T4791" i="1"/>
  <c r="U4791" i="1"/>
  <c r="O3218" i="1"/>
  <c r="P3218" i="1"/>
  <c r="Q3218" i="1"/>
  <c r="R3218" i="1"/>
  <c r="S3218" i="1"/>
  <c r="T3218" i="1"/>
  <c r="U3218" i="1"/>
  <c r="O191" i="1"/>
  <c r="P191" i="1"/>
  <c r="Q191" i="1"/>
  <c r="R191" i="1"/>
  <c r="S191" i="1"/>
  <c r="T191" i="1"/>
  <c r="U191" i="1"/>
  <c r="O481" i="1"/>
  <c r="P481" i="1"/>
  <c r="Q481" i="1"/>
  <c r="R481" i="1"/>
  <c r="S481" i="1"/>
  <c r="T481" i="1"/>
  <c r="U481" i="1"/>
  <c r="O3862" i="1"/>
  <c r="P3862" i="1"/>
  <c r="Q3862" i="1"/>
  <c r="R3862" i="1"/>
  <c r="S3862" i="1"/>
  <c r="T3862" i="1"/>
  <c r="U3862" i="1"/>
  <c r="O897" i="1"/>
  <c r="P897" i="1"/>
  <c r="Q897" i="1"/>
  <c r="R897" i="1"/>
  <c r="S897" i="1"/>
  <c r="T897" i="1"/>
  <c r="U897" i="1"/>
  <c r="O738" i="1"/>
  <c r="P738" i="1"/>
  <c r="Q738" i="1"/>
  <c r="R738" i="1"/>
  <c r="S738" i="1"/>
  <c r="T738" i="1"/>
  <c r="U738" i="1"/>
  <c r="O728" i="1"/>
  <c r="P728" i="1"/>
  <c r="Q728" i="1"/>
  <c r="R728" i="1"/>
  <c r="S728" i="1"/>
  <c r="T728" i="1"/>
  <c r="U728" i="1"/>
  <c r="O593" i="1"/>
  <c r="P593" i="1"/>
  <c r="Q593" i="1"/>
  <c r="R593" i="1"/>
  <c r="S593" i="1"/>
  <c r="T593" i="1"/>
  <c r="U593" i="1"/>
  <c r="O475" i="1"/>
  <c r="P475" i="1"/>
  <c r="Q475" i="1"/>
  <c r="R475" i="1"/>
  <c r="S475" i="1"/>
  <c r="T475" i="1"/>
  <c r="U475" i="1"/>
  <c r="O373" i="1"/>
  <c r="P373" i="1"/>
  <c r="Q373" i="1"/>
  <c r="R373" i="1"/>
  <c r="S373" i="1"/>
  <c r="T373" i="1"/>
  <c r="U373" i="1"/>
  <c r="O4792" i="1"/>
  <c r="P4792" i="1"/>
  <c r="Q4792" i="1"/>
  <c r="R4792" i="1"/>
  <c r="S4792" i="1"/>
  <c r="T4792" i="1"/>
  <c r="U4792" i="1"/>
  <c r="O2693" i="1"/>
  <c r="P2693" i="1"/>
  <c r="Q2693" i="1"/>
  <c r="R2693" i="1"/>
  <c r="S2693" i="1"/>
  <c r="T2693" i="1"/>
  <c r="U2693" i="1"/>
  <c r="O437" i="1"/>
  <c r="P437" i="1"/>
  <c r="Q437" i="1"/>
  <c r="R437" i="1"/>
  <c r="S437" i="1"/>
  <c r="T437" i="1"/>
  <c r="U437" i="1"/>
  <c r="O776" i="1"/>
  <c r="P776" i="1"/>
  <c r="Q776" i="1"/>
  <c r="R776" i="1"/>
  <c r="S776" i="1"/>
  <c r="T776" i="1"/>
  <c r="U776" i="1"/>
  <c r="O2685" i="1"/>
  <c r="P2685" i="1"/>
  <c r="Q2685" i="1"/>
  <c r="R2685" i="1"/>
  <c r="S2685" i="1"/>
  <c r="T2685" i="1"/>
  <c r="U2685" i="1"/>
  <c r="O42" i="1"/>
  <c r="P42" i="1"/>
  <c r="Q42" i="1"/>
  <c r="R42" i="1"/>
  <c r="S42" i="1"/>
  <c r="T42" i="1"/>
  <c r="U42" i="1"/>
  <c r="O762" i="1"/>
  <c r="P762" i="1"/>
  <c r="Q762" i="1"/>
  <c r="R762" i="1"/>
  <c r="S762" i="1"/>
  <c r="T762" i="1"/>
  <c r="U762" i="1"/>
  <c r="O546" i="1"/>
  <c r="P546" i="1"/>
  <c r="Q546" i="1"/>
  <c r="R546" i="1"/>
  <c r="S546" i="1"/>
  <c r="T546" i="1"/>
  <c r="U546" i="1"/>
  <c r="O158" i="1"/>
  <c r="P158" i="1"/>
  <c r="Q158" i="1"/>
  <c r="R158" i="1"/>
  <c r="S158" i="1"/>
  <c r="T158" i="1"/>
  <c r="U158" i="1"/>
  <c r="O698" i="1"/>
  <c r="P698" i="1"/>
  <c r="Q698" i="1"/>
  <c r="R698" i="1"/>
  <c r="S698" i="1"/>
  <c r="T698" i="1"/>
  <c r="U698" i="1"/>
  <c r="O798" i="1"/>
  <c r="P798" i="1"/>
  <c r="Q798" i="1"/>
  <c r="R798" i="1"/>
  <c r="S798" i="1"/>
  <c r="T798" i="1"/>
  <c r="U798" i="1"/>
  <c r="O732" i="1"/>
  <c r="P732" i="1"/>
  <c r="Q732" i="1"/>
  <c r="R732" i="1"/>
  <c r="S732" i="1"/>
  <c r="T732" i="1"/>
  <c r="U732" i="1"/>
  <c r="O1380" i="1"/>
  <c r="P1380" i="1"/>
  <c r="Q1380" i="1"/>
  <c r="R1380" i="1"/>
  <c r="S1380" i="1"/>
  <c r="T1380" i="1"/>
  <c r="U1380" i="1"/>
  <c r="O1148" i="1"/>
  <c r="P1148" i="1"/>
  <c r="Q1148" i="1"/>
  <c r="R1148" i="1"/>
  <c r="S1148" i="1"/>
  <c r="T1148" i="1"/>
  <c r="U1148" i="1"/>
  <c r="O271" i="1"/>
  <c r="P271" i="1"/>
  <c r="Q271" i="1"/>
  <c r="R271" i="1"/>
  <c r="S271" i="1"/>
  <c r="T271" i="1"/>
  <c r="U271" i="1"/>
  <c r="O840" i="1"/>
  <c r="P840" i="1"/>
  <c r="Q840" i="1"/>
  <c r="R840" i="1"/>
  <c r="S840" i="1"/>
  <c r="T840" i="1"/>
  <c r="U840" i="1"/>
  <c r="O725" i="1"/>
  <c r="P725" i="1"/>
  <c r="Q725" i="1"/>
  <c r="R725" i="1"/>
  <c r="S725" i="1"/>
  <c r="T725" i="1"/>
  <c r="U725" i="1"/>
  <c r="O905" i="1"/>
  <c r="P905" i="1"/>
  <c r="Q905" i="1"/>
  <c r="R905" i="1"/>
  <c r="S905" i="1"/>
  <c r="T905" i="1"/>
  <c r="U905" i="1"/>
  <c r="O858" i="1"/>
  <c r="P858" i="1"/>
  <c r="Q858" i="1"/>
  <c r="R858" i="1"/>
  <c r="S858" i="1"/>
  <c r="T858" i="1"/>
  <c r="U858" i="1"/>
  <c r="O226" i="1"/>
  <c r="P226" i="1"/>
  <c r="Q226" i="1"/>
  <c r="R226" i="1"/>
  <c r="S226" i="1"/>
  <c r="T226" i="1"/>
  <c r="U226" i="1"/>
  <c r="O3289" i="1"/>
  <c r="P3289" i="1"/>
  <c r="Q3289" i="1"/>
  <c r="R3289" i="1"/>
  <c r="S3289" i="1"/>
  <c r="T3289" i="1"/>
  <c r="U3289" i="1"/>
  <c r="O730" i="1"/>
  <c r="P730" i="1"/>
  <c r="Q730" i="1"/>
  <c r="R730" i="1"/>
  <c r="S730" i="1"/>
  <c r="T730" i="1"/>
  <c r="U730" i="1"/>
  <c r="O2200" i="1"/>
  <c r="P2200" i="1"/>
  <c r="Q2200" i="1"/>
  <c r="R2200" i="1"/>
  <c r="S2200" i="1"/>
  <c r="T2200" i="1"/>
  <c r="U2200" i="1"/>
  <c r="O669" i="1"/>
  <c r="P669" i="1"/>
  <c r="Q669" i="1"/>
  <c r="R669" i="1"/>
  <c r="S669" i="1"/>
  <c r="T669" i="1"/>
  <c r="U669" i="1"/>
  <c r="O1239" i="1"/>
  <c r="P1239" i="1"/>
  <c r="Q1239" i="1"/>
  <c r="R1239" i="1"/>
  <c r="S1239" i="1"/>
  <c r="T1239" i="1"/>
  <c r="U1239" i="1"/>
  <c r="O585" i="1"/>
  <c r="P585" i="1"/>
  <c r="Q585" i="1"/>
  <c r="R585" i="1"/>
  <c r="S585" i="1"/>
  <c r="T585" i="1"/>
  <c r="U585" i="1"/>
  <c r="O472" i="1"/>
  <c r="P472" i="1"/>
  <c r="Q472" i="1"/>
  <c r="R472" i="1"/>
  <c r="S472" i="1"/>
  <c r="T472" i="1"/>
  <c r="U472" i="1"/>
  <c r="O2529" i="1"/>
  <c r="P2529" i="1"/>
  <c r="Q2529" i="1"/>
  <c r="R2529" i="1"/>
  <c r="S2529" i="1"/>
  <c r="T2529" i="1"/>
  <c r="U2529" i="1"/>
  <c r="O3007" i="1"/>
  <c r="P3007" i="1"/>
  <c r="Q3007" i="1"/>
  <c r="R3007" i="1"/>
  <c r="S3007" i="1"/>
  <c r="T3007" i="1"/>
  <c r="U3007" i="1"/>
  <c r="O1728" i="1"/>
  <c r="P1728" i="1"/>
  <c r="Q1728" i="1"/>
  <c r="R1728" i="1"/>
  <c r="S1728" i="1"/>
  <c r="T1728" i="1"/>
  <c r="U1728" i="1"/>
  <c r="O385" i="1"/>
  <c r="P385" i="1"/>
  <c r="Q385" i="1"/>
  <c r="R385" i="1"/>
  <c r="S385" i="1"/>
  <c r="T385" i="1"/>
  <c r="U385" i="1"/>
  <c r="O429" i="1"/>
  <c r="P429" i="1"/>
  <c r="Q429" i="1"/>
  <c r="R429" i="1"/>
  <c r="S429" i="1"/>
  <c r="T429" i="1"/>
  <c r="U429" i="1"/>
  <c r="O502" i="1"/>
  <c r="P502" i="1"/>
  <c r="Q502" i="1"/>
  <c r="R502" i="1"/>
  <c r="S502" i="1"/>
  <c r="T502" i="1"/>
  <c r="U502" i="1"/>
  <c r="O4258" i="1"/>
  <c r="P4258" i="1"/>
  <c r="Q4258" i="1"/>
  <c r="R4258" i="1"/>
  <c r="S4258" i="1"/>
  <c r="T4258" i="1"/>
  <c r="U4258" i="1"/>
  <c r="O513" i="1"/>
  <c r="P513" i="1"/>
  <c r="Q513" i="1"/>
  <c r="R513" i="1"/>
  <c r="S513" i="1"/>
  <c r="T513" i="1"/>
  <c r="U513" i="1"/>
  <c r="O1247" i="1"/>
  <c r="P1247" i="1"/>
  <c r="Q1247" i="1"/>
  <c r="R1247" i="1"/>
  <c r="S1247" i="1"/>
  <c r="T1247" i="1"/>
  <c r="U1247" i="1"/>
  <c r="O386" i="1"/>
  <c r="P386" i="1"/>
  <c r="Q386" i="1"/>
  <c r="R386" i="1"/>
  <c r="S386" i="1"/>
  <c r="T386" i="1"/>
  <c r="U386" i="1"/>
  <c r="O551" i="1"/>
  <c r="P551" i="1"/>
  <c r="Q551" i="1"/>
  <c r="R551" i="1"/>
  <c r="S551" i="1"/>
  <c r="T551" i="1"/>
  <c r="U551" i="1"/>
  <c r="O548" i="1"/>
  <c r="P548" i="1"/>
  <c r="Q548" i="1"/>
  <c r="R548" i="1"/>
  <c r="S548" i="1"/>
  <c r="T548" i="1"/>
  <c r="U548" i="1"/>
  <c r="O681" i="1"/>
  <c r="P681" i="1"/>
  <c r="Q681" i="1"/>
  <c r="R681" i="1"/>
  <c r="S681" i="1"/>
  <c r="T681" i="1"/>
  <c r="U681" i="1"/>
  <c r="O808" i="1"/>
  <c r="P808" i="1"/>
  <c r="Q808" i="1"/>
  <c r="R808" i="1"/>
  <c r="S808" i="1"/>
  <c r="T808" i="1"/>
  <c r="U808" i="1"/>
  <c r="O85" i="1"/>
  <c r="P85" i="1"/>
  <c r="Q85" i="1"/>
  <c r="R85" i="1"/>
  <c r="S85" i="1"/>
  <c r="T85" i="1"/>
  <c r="U85" i="1"/>
  <c r="O773" i="1"/>
  <c r="P773" i="1"/>
  <c r="Q773" i="1"/>
  <c r="R773" i="1"/>
  <c r="S773" i="1"/>
  <c r="T773" i="1"/>
  <c r="U773" i="1"/>
  <c r="O562" i="1"/>
  <c r="P562" i="1"/>
  <c r="Q562" i="1"/>
  <c r="R562" i="1"/>
  <c r="S562" i="1"/>
  <c r="T562" i="1"/>
  <c r="U562" i="1"/>
  <c r="O4793" i="1"/>
  <c r="P4793" i="1"/>
  <c r="Q4793" i="1"/>
  <c r="R4793" i="1"/>
  <c r="S4793" i="1"/>
  <c r="T4793" i="1"/>
  <c r="U4793" i="1"/>
  <c r="O4794" i="1"/>
  <c r="P4794" i="1"/>
  <c r="Q4794" i="1"/>
  <c r="R4794" i="1"/>
  <c r="S4794" i="1"/>
  <c r="T4794" i="1"/>
  <c r="U4794" i="1"/>
  <c r="O323" i="1"/>
  <c r="P323" i="1"/>
  <c r="Q323" i="1"/>
  <c r="R323" i="1"/>
  <c r="S323" i="1"/>
  <c r="T323" i="1"/>
  <c r="U323" i="1"/>
  <c r="O348" i="1"/>
  <c r="P348" i="1"/>
  <c r="Q348" i="1"/>
  <c r="R348" i="1"/>
  <c r="S348" i="1"/>
  <c r="T348" i="1"/>
  <c r="U348" i="1"/>
  <c r="O822" i="1"/>
  <c r="P822" i="1"/>
  <c r="Q822" i="1"/>
  <c r="R822" i="1"/>
  <c r="S822" i="1"/>
  <c r="T822" i="1"/>
  <c r="U822" i="1"/>
  <c r="O566" i="1"/>
  <c r="P566" i="1"/>
  <c r="Q566" i="1"/>
  <c r="R566" i="1"/>
  <c r="S566" i="1"/>
  <c r="T566" i="1"/>
  <c r="U566" i="1"/>
  <c r="O818" i="1"/>
  <c r="P818" i="1"/>
  <c r="Q818" i="1"/>
  <c r="R818" i="1"/>
  <c r="S818" i="1"/>
  <c r="T818" i="1"/>
  <c r="U818" i="1"/>
  <c r="O621" i="1"/>
  <c r="P621" i="1"/>
  <c r="Q621" i="1"/>
  <c r="R621" i="1"/>
  <c r="S621" i="1"/>
  <c r="T621" i="1"/>
  <c r="U621" i="1"/>
  <c r="O1872" i="1"/>
  <c r="P1872" i="1"/>
  <c r="Q1872" i="1"/>
  <c r="R1872" i="1"/>
  <c r="S1872" i="1"/>
  <c r="T1872" i="1"/>
  <c r="U1872" i="1"/>
  <c r="O463" i="1"/>
  <c r="P463" i="1"/>
  <c r="Q463" i="1"/>
  <c r="R463" i="1"/>
  <c r="S463" i="1"/>
  <c r="T463" i="1"/>
  <c r="U463" i="1"/>
  <c r="O591" i="1"/>
  <c r="P591" i="1"/>
  <c r="Q591" i="1"/>
  <c r="R591" i="1"/>
  <c r="S591" i="1"/>
  <c r="T591" i="1"/>
  <c r="U591" i="1"/>
  <c r="O600" i="1"/>
  <c r="P600" i="1"/>
  <c r="Q600" i="1"/>
  <c r="R600" i="1"/>
  <c r="S600" i="1"/>
  <c r="T600" i="1"/>
  <c r="U600" i="1"/>
  <c r="O955" i="1"/>
  <c r="P955" i="1"/>
  <c r="Q955" i="1"/>
  <c r="R955" i="1"/>
  <c r="S955" i="1"/>
  <c r="T955" i="1"/>
  <c r="U955" i="1"/>
  <c r="O790" i="1"/>
  <c r="P790" i="1"/>
  <c r="Q790" i="1"/>
  <c r="R790" i="1"/>
  <c r="S790" i="1"/>
  <c r="T790" i="1"/>
  <c r="U790" i="1"/>
  <c r="O4795" i="1"/>
  <c r="P4795" i="1"/>
  <c r="Q4795" i="1"/>
  <c r="R4795" i="1"/>
  <c r="S4795" i="1"/>
  <c r="T4795" i="1"/>
  <c r="U4795" i="1"/>
  <c r="O710" i="1"/>
  <c r="P710" i="1"/>
  <c r="Q710" i="1"/>
  <c r="R710" i="1"/>
  <c r="S710" i="1"/>
  <c r="T710" i="1"/>
  <c r="U710" i="1"/>
  <c r="O869" i="1"/>
  <c r="P869" i="1"/>
  <c r="Q869" i="1"/>
  <c r="R869" i="1"/>
  <c r="S869" i="1"/>
  <c r="T869" i="1"/>
  <c r="U869" i="1"/>
  <c r="O400" i="1"/>
  <c r="P400" i="1"/>
  <c r="Q400" i="1"/>
  <c r="R400" i="1"/>
  <c r="S400" i="1"/>
  <c r="T400" i="1"/>
  <c r="U400" i="1"/>
  <c r="O1033" i="1"/>
  <c r="P1033" i="1"/>
  <c r="Q1033" i="1"/>
  <c r="R1033" i="1"/>
  <c r="S1033" i="1"/>
  <c r="T1033" i="1"/>
  <c r="U1033" i="1"/>
  <c r="O598" i="1"/>
  <c r="P598" i="1"/>
  <c r="Q598" i="1"/>
  <c r="R598" i="1"/>
  <c r="S598" i="1"/>
  <c r="T598" i="1"/>
  <c r="U598" i="1"/>
  <c r="O917" i="1"/>
  <c r="P917" i="1"/>
  <c r="Q917" i="1"/>
  <c r="R917" i="1"/>
  <c r="S917" i="1"/>
  <c r="T917" i="1"/>
  <c r="U917" i="1"/>
  <c r="O110" i="1"/>
  <c r="P110" i="1"/>
  <c r="Q110" i="1"/>
  <c r="R110" i="1"/>
  <c r="S110" i="1"/>
  <c r="T110" i="1"/>
  <c r="U110" i="1"/>
  <c r="O1156" i="1"/>
  <c r="P1156" i="1"/>
  <c r="Q1156" i="1"/>
  <c r="R1156" i="1"/>
  <c r="S1156" i="1"/>
  <c r="T1156" i="1"/>
  <c r="U1156" i="1"/>
  <c r="O1254" i="1"/>
  <c r="P1254" i="1"/>
  <c r="Q1254" i="1"/>
  <c r="R1254" i="1"/>
  <c r="S1254" i="1"/>
  <c r="T1254" i="1"/>
  <c r="U1254" i="1"/>
  <c r="O943" i="1"/>
  <c r="P943" i="1"/>
  <c r="Q943" i="1"/>
  <c r="R943" i="1"/>
  <c r="S943" i="1"/>
  <c r="T943" i="1"/>
  <c r="U943" i="1"/>
  <c r="O830" i="1"/>
  <c r="P830" i="1"/>
  <c r="Q830" i="1"/>
  <c r="R830" i="1"/>
  <c r="S830" i="1"/>
  <c r="T830" i="1"/>
  <c r="U830" i="1"/>
  <c r="O703" i="1"/>
  <c r="P703" i="1"/>
  <c r="Q703" i="1"/>
  <c r="R703" i="1"/>
  <c r="S703" i="1"/>
  <c r="T703" i="1"/>
  <c r="U703" i="1"/>
  <c r="O2753" i="1"/>
  <c r="P2753" i="1"/>
  <c r="Q2753" i="1"/>
  <c r="R2753" i="1"/>
  <c r="S2753" i="1"/>
  <c r="T2753" i="1"/>
  <c r="U2753" i="1"/>
  <c r="O1089" i="1"/>
  <c r="P1089" i="1"/>
  <c r="Q1089" i="1"/>
  <c r="R1089" i="1"/>
  <c r="S1089" i="1"/>
  <c r="T1089" i="1"/>
  <c r="U1089" i="1"/>
  <c r="O500" i="1"/>
  <c r="P500" i="1"/>
  <c r="Q500" i="1"/>
  <c r="R500" i="1"/>
  <c r="S500" i="1"/>
  <c r="T500" i="1"/>
  <c r="U500" i="1"/>
  <c r="O1038" i="1"/>
  <c r="P1038" i="1"/>
  <c r="Q1038" i="1"/>
  <c r="R1038" i="1"/>
  <c r="S1038" i="1"/>
  <c r="T1038" i="1"/>
  <c r="U1038" i="1"/>
  <c r="O1253" i="1"/>
  <c r="P1253" i="1"/>
  <c r="Q1253" i="1"/>
  <c r="R1253" i="1"/>
  <c r="S1253" i="1"/>
  <c r="T1253" i="1"/>
  <c r="U1253" i="1"/>
  <c r="O2123" i="1"/>
  <c r="P2123" i="1"/>
  <c r="Q2123" i="1"/>
  <c r="R2123" i="1"/>
  <c r="S2123" i="1"/>
  <c r="T2123" i="1"/>
  <c r="U2123" i="1"/>
  <c r="O691" i="1"/>
  <c r="P691" i="1"/>
  <c r="Q691" i="1"/>
  <c r="R691" i="1"/>
  <c r="S691" i="1"/>
  <c r="T691" i="1"/>
  <c r="U691" i="1"/>
  <c r="O1536" i="1"/>
  <c r="P1536" i="1"/>
  <c r="Q1536" i="1"/>
  <c r="R1536" i="1"/>
  <c r="S1536" i="1"/>
  <c r="T1536" i="1"/>
  <c r="U1536" i="1"/>
  <c r="O825" i="1"/>
  <c r="P825" i="1"/>
  <c r="Q825" i="1"/>
  <c r="R825" i="1"/>
  <c r="S825" i="1"/>
  <c r="T825" i="1"/>
  <c r="U825" i="1"/>
  <c r="O648" i="1"/>
  <c r="P648" i="1"/>
  <c r="Q648" i="1"/>
  <c r="R648" i="1"/>
  <c r="S648" i="1"/>
  <c r="T648" i="1"/>
  <c r="U648" i="1"/>
  <c r="O486" i="1"/>
  <c r="P486" i="1"/>
  <c r="Q486" i="1"/>
  <c r="R486" i="1"/>
  <c r="S486" i="1"/>
  <c r="T486" i="1"/>
  <c r="U486" i="1"/>
  <c r="O2015" i="1"/>
  <c r="P2015" i="1"/>
  <c r="Q2015" i="1"/>
  <c r="R2015" i="1"/>
  <c r="S2015" i="1"/>
  <c r="T2015" i="1"/>
  <c r="U2015" i="1"/>
  <c r="O853" i="1"/>
  <c r="P853" i="1"/>
  <c r="Q853" i="1"/>
  <c r="R853" i="1"/>
  <c r="S853" i="1"/>
  <c r="T853" i="1"/>
  <c r="U853" i="1"/>
  <c r="O1722" i="1"/>
  <c r="P1722" i="1"/>
  <c r="Q1722" i="1"/>
  <c r="R1722" i="1"/>
  <c r="S1722" i="1"/>
  <c r="T1722" i="1"/>
  <c r="U1722" i="1"/>
  <c r="O508" i="1"/>
  <c r="P508" i="1"/>
  <c r="Q508" i="1"/>
  <c r="R508" i="1"/>
  <c r="S508" i="1"/>
  <c r="T508" i="1"/>
  <c r="U508" i="1"/>
  <c r="O448" i="1"/>
  <c r="P448" i="1"/>
  <c r="Q448" i="1"/>
  <c r="R448" i="1"/>
  <c r="S448" i="1"/>
  <c r="T448" i="1"/>
  <c r="U448" i="1"/>
  <c r="O4796" i="1"/>
  <c r="P4796" i="1"/>
  <c r="Q4796" i="1"/>
  <c r="R4796" i="1"/>
  <c r="S4796" i="1"/>
  <c r="T4796" i="1"/>
  <c r="U4796" i="1"/>
  <c r="O652" i="1"/>
  <c r="P652" i="1"/>
  <c r="Q652" i="1"/>
  <c r="R652" i="1"/>
  <c r="S652" i="1"/>
  <c r="T652" i="1"/>
  <c r="U652" i="1"/>
  <c r="O431" i="1"/>
  <c r="P431" i="1"/>
  <c r="Q431" i="1"/>
  <c r="R431" i="1"/>
  <c r="S431" i="1"/>
  <c r="T431" i="1"/>
  <c r="U431" i="1"/>
  <c r="O374" i="1"/>
  <c r="P374" i="1"/>
  <c r="Q374" i="1"/>
  <c r="R374" i="1"/>
  <c r="S374" i="1"/>
  <c r="T374" i="1"/>
  <c r="U374" i="1"/>
  <c r="O898" i="1"/>
  <c r="P898" i="1"/>
  <c r="Q898" i="1"/>
  <c r="R898" i="1"/>
  <c r="S898" i="1"/>
  <c r="T898" i="1"/>
  <c r="U898" i="1"/>
  <c r="O4797" i="1"/>
  <c r="P4797" i="1"/>
  <c r="Q4797" i="1"/>
  <c r="R4797" i="1"/>
  <c r="S4797" i="1"/>
  <c r="T4797" i="1"/>
  <c r="U4797" i="1"/>
  <c r="O865" i="1"/>
  <c r="P865" i="1"/>
  <c r="Q865" i="1"/>
  <c r="R865" i="1"/>
  <c r="S865" i="1"/>
  <c r="T865" i="1"/>
  <c r="U865" i="1"/>
  <c r="O1001" i="1"/>
  <c r="P1001" i="1"/>
  <c r="Q1001" i="1"/>
  <c r="R1001" i="1"/>
  <c r="S1001" i="1"/>
  <c r="T1001" i="1"/>
  <c r="U1001" i="1"/>
  <c r="O909" i="1"/>
  <c r="P909" i="1"/>
  <c r="Q909" i="1"/>
  <c r="R909" i="1"/>
  <c r="S909" i="1"/>
  <c r="T909" i="1"/>
  <c r="U909" i="1"/>
  <c r="O623" i="1"/>
  <c r="P623" i="1"/>
  <c r="Q623" i="1"/>
  <c r="R623" i="1"/>
  <c r="S623" i="1"/>
  <c r="T623" i="1"/>
  <c r="U623" i="1"/>
  <c r="O4798" i="1"/>
  <c r="P4798" i="1"/>
  <c r="Q4798" i="1"/>
  <c r="R4798" i="1"/>
  <c r="S4798" i="1"/>
  <c r="T4798" i="1"/>
  <c r="U4798" i="1"/>
  <c r="O684" i="1"/>
  <c r="P684" i="1"/>
  <c r="Q684" i="1"/>
  <c r="R684" i="1"/>
  <c r="S684" i="1"/>
  <c r="T684" i="1"/>
  <c r="U684" i="1"/>
  <c r="O333" i="1"/>
  <c r="P333" i="1"/>
  <c r="Q333" i="1"/>
  <c r="R333" i="1"/>
  <c r="S333" i="1"/>
  <c r="T333" i="1"/>
  <c r="U333" i="1"/>
  <c r="O1091" i="1"/>
  <c r="P1091" i="1"/>
  <c r="Q1091" i="1"/>
  <c r="R1091" i="1"/>
  <c r="S1091" i="1"/>
  <c r="T1091" i="1"/>
  <c r="U1091" i="1"/>
  <c r="O413" i="1"/>
  <c r="P413" i="1"/>
  <c r="Q413" i="1"/>
  <c r="R413" i="1"/>
  <c r="S413" i="1"/>
  <c r="T413" i="1"/>
  <c r="U413" i="1"/>
  <c r="O781" i="1"/>
  <c r="P781" i="1"/>
  <c r="Q781" i="1"/>
  <c r="R781" i="1"/>
  <c r="S781" i="1"/>
  <c r="T781" i="1"/>
  <c r="U781" i="1"/>
  <c r="O1043" i="1"/>
  <c r="P1043" i="1"/>
  <c r="Q1043" i="1"/>
  <c r="R1043" i="1"/>
  <c r="S1043" i="1"/>
  <c r="T1043" i="1"/>
  <c r="U1043" i="1"/>
  <c r="O3653" i="1"/>
  <c r="P3653" i="1"/>
  <c r="Q3653" i="1"/>
  <c r="R3653" i="1"/>
  <c r="S3653" i="1"/>
  <c r="T3653" i="1"/>
  <c r="U3653" i="1"/>
  <c r="O1016" i="1"/>
  <c r="P1016" i="1"/>
  <c r="Q1016" i="1"/>
  <c r="R1016" i="1"/>
  <c r="S1016" i="1"/>
  <c r="T1016" i="1"/>
  <c r="U1016" i="1"/>
  <c r="O868" i="1"/>
  <c r="P868" i="1"/>
  <c r="Q868" i="1"/>
  <c r="R868" i="1"/>
  <c r="S868" i="1"/>
  <c r="T868" i="1"/>
  <c r="U868" i="1"/>
  <c r="O531" i="1"/>
  <c r="P531" i="1"/>
  <c r="Q531" i="1"/>
  <c r="R531" i="1"/>
  <c r="S531" i="1"/>
  <c r="T531" i="1"/>
  <c r="U531" i="1"/>
  <c r="O827" i="1"/>
  <c r="P827" i="1"/>
  <c r="Q827" i="1"/>
  <c r="R827" i="1"/>
  <c r="S827" i="1"/>
  <c r="T827" i="1"/>
  <c r="U827" i="1"/>
  <c r="O811" i="1"/>
  <c r="P811" i="1"/>
  <c r="Q811" i="1"/>
  <c r="R811" i="1"/>
  <c r="S811" i="1"/>
  <c r="T811" i="1"/>
  <c r="U811" i="1"/>
  <c r="O752" i="1"/>
  <c r="P752" i="1"/>
  <c r="Q752" i="1"/>
  <c r="R752" i="1"/>
  <c r="S752" i="1"/>
  <c r="T752" i="1"/>
  <c r="U752" i="1"/>
  <c r="O4799" i="1"/>
  <c r="P4799" i="1"/>
  <c r="Q4799" i="1"/>
  <c r="R4799" i="1"/>
  <c r="S4799" i="1"/>
  <c r="T4799" i="1"/>
  <c r="U4799" i="1"/>
  <c r="O816" i="1"/>
  <c r="P816" i="1"/>
  <c r="Q816" i="1"/>
  <c r="R816" i="1"/>
  <c r="S816" i="1"/>
  <c r="T816" i="1"/>
  <c r="U816" i="1"/>
  <c r="O699" i="1"/>
  <c r="P699" i="1"/>
  <c r="Q699" i="1"/>
  <c r="R699" i="1"/>
  <c r="S699" i="1"/>
  <c r="T699" i="1"/>
  <c r="U699" i="1"/>
  <c r="O969" i="1"/>
  <c r="P969" i="1"/>
  <c r="Q969" i="1"/>
  <c r="R969" i="1"/>
  <c r="S969" i="1"/>
  <c r="T969" i="1"/>
  <c r="U969" i="1"/>
  <c r="O1474" i="1"/>
  <c r="P1474" i="1"/>
  <c r="Q1474" i="1"/>
  <c r="R1474" i="1"/>
  <c r="S1474" i="1"/>
  <c r="T1474" i="1"/>
  <c r="U1474" i="1"/>
  <c r="O759" i="1"/>
  <c r="P759" i="1"/>
  <c r="Q759" i="1"/>
  <c r="R759" i="1"/>
  <c r="S759" i="1"/>
  <c r="T759" i="1"/>
  <c r="U759" i="1"/>
  <c r="O1130" i="1"/>
  <c r="P1130" i="1"/>
  <c r="Q1130" i="1"/>
  <c r="R1130" i="1"/>
  <c r="S1130" i="1"/>
  <c r="T1130" i="1"/>
  <c r="U1130" i="1"/>
  <c r="O1037" i="1"/>
  <c r="P1037" i="1"/>
  <c r="Q1037" i="1"/>
  <c r="R1037" i="1"/>
  <c r="S1037" i="1"/>
  <c r="T1037" i="1"/>
  <c r="U1037" i="1"/>
  <c r="O577" i="1"/>
  <c r="P577" i="1"/>
  <c r="Q577" i="1"/>
  <c r="R577" i="1"/>
  <c r="S577" i="1"/>
  <c r="T577" i="1"/>
  <c r="U577" i="1"/>
  <c r="O947" i="1"/>
  <c r="P947" i="1"/>
  <c r="Q947" i="1"/>
  <c r="R947" i="1"/>
  <c r="S947" i="1"/>
  <c r="T947" i="1"/>
  <c r="U947" i="1"/>
  <c r="O801" i="1"/>
  <c r="P801" i="1"/>
  <c r="Q801" i="1"/>
  <c r="R801" i="1"/>
  <c r="S801" i="1"/>
  <c r="T801" i="1"/>
  <c r="U801" i="1"/>
  <c r="O1486" i="1"/>
  <c r="P1486" i="1"/>
  <c r="Q1486" i="1"/>
  <c r="R1486" i="1"/>
  <c r="S1486" i="1"/>
  <c r="T1486" i="1"/>
  <c r="U1486" i="1"/>
  <c r="O1174" i="1"/>
  <c r="P1174" i="1"/>
  <c r="Q1174" i="1"/>
  <c r="R1174" i="1"/>
  <c r="S1174" i="1"/>
  <c r="T1174" i="1"/>
  <c r="U1174" i="1"/>
  <c r="O646" i="1"/>
  <c r="P646" i="1"/>
  <c r="Q646" i="1"/>
  <c r="R646" i="1"/>
  <c r="S646" i="1"/>
  <c r="T646" i="1"/>
  <c r="U646" i="1"/>
  <c r="O954" i="1"/>
  <c r="P954" i="1"/>
  <c r="Q954" i="1"/>
  <c r="R954" i="1"/>
  <c r="S954" i="1"/>
  <c r="T954" i="1"/>
  <c r="U954" i="1"/>
  <c r="O1900" i="1"/>
  <c r="P1900" i="1"/>
  <c r="Q1900" i="1"/>
  <c r="R1900" i="1"/>
  <c r="S1900" i="1"/>
  <c r="T1900" i="1"/>
  <c r="U1900" i="1"/>
  <c r="O509" i="1"/>
  <c r="P509" i="1"/>
  <c r="Q509" i="1"/>
  <c r="R509" i="1"/>
  <c r="S509" i="1"/>
  <c r="T509" i="1"/>
  <c r="U509" i="1"/>
  <c r="O449" i="1"/>
  <c r="P449" i="1"/>
  <c r="Q449" i="1"/>
  <c r="R449" i="1"/>
  <c r="S449" i="1"/>
  <c r="T449" i="1"/>
  <c r="U449" i="1"/>
  <c r="O569" i="1"/>
  <c r="P569" i="1"/>
  <c r="Q569" i="1"/>
  <c r="R569" i="1"/>
  <c r="S569" i="1"/>
  <c r="T569" i="1"/>
  <c r="U569" i="1"/>
  <c r="O1030" i="1"/>
  <c r="P1030" i="1"/>
  <c r="Q1030" i="1"/>
  <c r="R1030" i="1"/>
  <c r="S1030" i="1"/>
  <c r="T1030" i="1"/>
  <c r="U1030" i="1"/>
  <c r="O310" i="1"/>
  <c r="P310" i="1"/>
  <c r="Q310" i="1"/>
  <c r="R310" i="1"/>
  <c r="S310" i="1"/>
  <c r="T310" i="1"/>
  <c r="U310" i="1"/>
  <c r="O601" i="1"/>
  <c r="P601" i="1"/>
  <c r="Q601" i="1"/>
  <c r="R601" i="1"/>
  <c r="S601" i="1"/>
  <c r="T601" i="1"/>
  <c r="U601" i="1"/>
  <c r="O650" i="1"/>
  <c r="P650" i="1"/>
  <c r="Q650" i="1"/>
  <c r="R650" i="1"/>
  <c r="S650" i="1"/>
  <c r="T650" i="1"/>
  <c r="U650" i="1"/>
  <c r="O554" i="1"/>
  <c r="P554" i="1"/>
  <c r="Q554" i="1"/>
  <c r="R554" i="1"/>
  <c r="S554" i="1"/>
  <c r="T554" i="1"/>
  <c r="U554" i="1"/>
  <c r="O4444" i="1"/>
  <c r="P4444" i="1"/>
  <c r="Q4444" i="1"/>
  <c r="R4444" i="1"/>
  <c r="S4444" i="1"/>
  <c r="T4444" i="1"/>
  <c r="U4444" i="1"/>
  <c r="O401" i="1"/>
  <c r="P401" i="1"/>
  <c r="Q401" i="1"/>
  <c r="R401" i="1"/>
  <c r="S401" i="1"/>
  <c r="T401" i="1"/>
  <c r="U401" i="1"/>
  <c r="O414" i="1"/>
  <c r="P414" i="1"/>
  <c r="Q414" i="1"/>
  <c r="R414" i="1"/>
  <c r="S414" i="1"/>
  <c r="T414" i="1"/>
  <c r="U414" i="1"/>
  <c r="O391" i="1"/>
  <c r="P391" i="1"/>
  <c r="Q391" i="1"/>
  <c r="R391" i="1"/>
  <c r="S391" i="1"/>
  <c r="T391" i="1"/>
  <c r="U391" i="1"/>
  <c r="O4800" i="1"/>
  <c r="P4800" i="1"/>
  <c r="Q4800" i="1"/>
  <c r="R4800" i="1"/>
  <c r="S4800" i="1"/>
  <c r="T4800" i="1"/>
  <c r="U4800" i="1"/>
  <c r="O709" i="1"/>
  <c r="P709" i="1"/>
  <c r="Q709" i="1"/>
  <c r="R709" i="1"/>
  <c r="S709" i="1"/>
  <c r="T709" i="1"/>
  <c r="U709" i="1"/>
  <c r="O1368" i="1"/>
  <c r="P1368" i="1"/>
  <c r="Q1368" i="1"/>
  <c r="R1368" i="1"/>
  <c r="S1368" i="1"/>
  <c r="T1368" i="1"/>
  <c r="U1368" i="1"/>
  <c r="O828" i="1"/>
  <c r="P828" i="1"/>
  <c r="Q828" i="1"/>
  <c r="R828" i="1"/>
  <c r="S828" i="1"/>
  <c r="T828" i="1"/>
  <c r="U828" i="1"/>
  <c r="O1213" i="1"/>
  <c r="P1213" i="1"/>
  <c r="Q1213" i="1"/>
  <c r="R1213" i="1"/>
  <c r="S1213" i="1"/>
  <c r="T1213" i="1"/>
  <c r="U1213" i="1"/>
  <c r="O473" i="1"/>
  <c r="P473" i="1"/>
  <c r="Q473" i="1"/>
  <c r="R473" i="1"/>
  <c r="S473" i="1"/>
  <c r="T473" i="1"/>
  <c r="U473" i="1"/>
  <c r="O618" i="1"/>
  <c r="P618" i="1"/>
  <c r="Q618" i="1"/>
  <c r="R618" i="1"/>
  <c r="S618" i="1"/>
  <c r="T618" i="1"/>
  <c r="U618" i="1"/>
  <c r="O525" i="1"/>
  <c r="P525" i="1"/>
  <c r="Q525" i="1"/>
  <c r="R525" i="1"/>
  <c r="S525" i="1"/>
  <c r="T525" i="1"/>
  <c r="U525" i="1"/>
  <c r="O936" i="1"/>
  <c r="P936" i="1"/>
  <c r="Q936" i="1"/>
  <c r="R936" i="1"/>
  <c r="S936" i="1"/>
  <c r="T936" i="1"/>
  <c r="U936" i="1"/>
  <c r="O1924" i="1"/>
  <c r="P1924" i="1"/>
  <c r="Q1924" i="1"/>
  <c r="R1924" i="1"/>
  <c r="S1924" i="1"/>
  <c r="T1924" i="1"/>
  <c r="U1924" i="1"/>
  <c r="O817" i="1"/>
  <c r="P817" i="1"/>
  <c r="Q817" i="1"/>
  <c r="R817" i="1"/>
  <c r="S817" i="1"/>
  <c r="T817" i="1"/>
  <c r="U817" i="1"/>
  <c r="O1188" i="1"/>
  <c r="P1188" i="1"/>
  <c r="Q1188" i="1"/>
  <c r="R1188" i="1"/>
  <c r="S1188" i="1"/>
  <c r="T1188" i="1"/>
  <c r="U1188" i="1"/>
  <c r="O880" i="1"/>
  <c r="P880" i="1"/>
  <c r="Q880" i="1"/>
  <c r="R880" i="1"/>
  <c r="S880" i="1"/>
  <c r="T880" i="1"/>
  <c r="U880" i="1"/>
  <c r="O3502" i="1"/>
  <c r="P3502" i="1"/>
  <c r="Q3502" i="1"/>
  <c r="R3502" i="1"/>
  <c r="S3502" i="1"/>
  <c r="T3502" i="1"/>
  <c r="U3502" i="1"/>
  <c r="O849" i="1"/>
  <c r="P849" i="1"/>
  <c r="Q849" i="1"/>
  <c r="R849" i="1"/>
  <c r="S849" i="1"/>
  <c r="T849" i="1"/>
  <c r="U849" i="1"/>
  <c r="O530" i="1"/>
  <c r="P530" i="1"/>
  <c r="Q530" i="1"/>
  <c r="R530" i="1"/>
  <c r="S530" i="1"/>
  <c r="T530" i="1"/>
  <c r="U530" i="1"/>
  <c r="O837" i="1"/>
  <c r="P837" i="1"/>
  <c r="Q837" i="1"/>
  <c r="R837" i="1"/>
  <c r="S837" i="1"/>
  <c r="T837" i="1"/>
  <c r="U837" i="1"/>
  <c r="O3306" i="1"/>
  <c r="P3306" i="1"/>
  <c r="Q3306" i="1"/>
  <c r="R3306" i="1"/>
  <c r="S3306" i="1"/>
  <c r="T3306" i="1"/>
  <c r="U3306" i="1"/>
  <c r="O793" i="1"/>
  <c r="P793" i="1"/>
  <c r="Q793" i="1"/>
  <c r="R793" i="1"/>
  <c r="S793" i="1"/>
  <c r="T793" i="1"/>
  <c r="U793" i="1"/>
  <c r="O1492" i="1"/>
  <c r="P1492" i="1"/>
  <c r="Q1492" i="1"/>
  <c r="R1492" i="1"/>
  <c r="S1492" i="1"/>
  <c r="T1492" i="1"/>
  <c r="U1492" i="1"/>
  <c r="O794" i="1"/>
  <c r="P794" i="1"/>
  <c r="Q794" i="1"/>
  <c r="R794" i="1"/>
  <c r="S794" i="1"/>
  <c r="T794" i="1"/>
  <c r="U794" i="1"/>
  <c r="O678" i="1"/>
  <c r="P678" i="1"/>
  <c r="Q678" i="1"/>
  <c r="R678" i="1"/>
  <c r="S678" i="1"/>
  <c r="T678" i="1"/>
  <c r="U678" i="1"/>
  <c r="O805" i="1"/>
  <c r="P805" i="1"/>
  <c r="Q805" i="1"/>
  <c r="R805" i="1"/>
  <c r="S805" i="1"/>
  <c r="T805" i="1"/>
  <c r="U805" i="1"/>
  <c r="O700" i="1"/>
  <c r="P700" i="1"/>
  <c r="Q700" i="1"/>
  <c r="R700" i="1"/>
  <c r="S700" i="1"/>
  <c r="T700" i="1"/>
  <c r="U700" i="1"/>
  <c r="O2873" i="1"/>
  <c r="P2873" i="1"/>
  <c r="Q2873" i="1"/>
  <c r="R2873" i="1"/>
  <c r="S2873" i="1"/>
  <c r="T2873" i="1"/>
  <c r="U2873" i="1"/>
  <c r="O4801" i="1"/>
  <c r="P4801" i="1"/>
  <c r="Q4801" i="1"/>
  <c r="R4801" i="1"/>
  <c r="S4801" i="1"/>
  <c r="T4801" i="1"/>
  <c r="U4801" i="1"/>
  <c r="O1285" i="1"/>
  <c r="P1285" i="1"/>
  <c r="Q1285" i="1"/>
  <c r="R1285" i="1"/>
  <c r="S1285" i="1"/>
  <c r="T1285" i="1"/>
  <c r="U1285" i="1"/>
  <c r="O914" i="1"/>
  <c r="P914" i="1"/>
  <c r="Q914" i="1"/>
  <c r="R914" i="1"/>
  <c r="S914" i="1"/>
  <c r="T914" i="1"/>
  <c r="U914" i="1"/>
  <c r="O649" i="1"/>
  <c r="P649" i="1"/>
  <c r="Q649" i="1"/>
  <c r="R649" i="1"/>
  <c r="S649" i="1"/>
  <c r="T649" i="1"/>
  <c r="U649" i="1"/>
  <c r="O656" i="1"/>
  <c r="P656" i="1"/>
  <c r="Q656" i="1"/>
  <c r="R656" i="1"/>
  <c r="S656" i="1"/>
  <c r="T656" i="1"/>
  <c r="U656" i="1"/>
  <c r="O873" i="1"/>
  <c r="P873" i="1"/>
  <c r="Q873" i="1"/>
  <c r="R873" i="1"/>
  <c r="S873" i="1"/>
  <c r="T873" i="1"/>
  <c r="U873" i="1"/>
  <c r="O3393" i="1"/>
  <c r="P3393" i="1"/>
  <c r="Q3393" i="1"/>
  <c r="R3393" i="1"/>
  <c r="S3393" i="1"/>
  <c r="T3393" i="1"/>
  <c r="U3393" i="1"/>
  <c r="O821" i="1"/>
  <c r="P821" i="1"/>
  <c r="Q821" i="1"/>
  <c r="R821" i="1"/>
  <c r="S821" i="1"/>
  <c r="T821" i="1"/>
  <c r="U821" i="1"/>
  <c r="O1198" i="1"/>
  <c r="P1198" i="1"/>
  <c r="Q1198" i="1"/>
  <c r="R1198" i="1"/>
  <c r="S1198" i="1"/>
  <c r="T1198" i="1"/>
  <c r="U1198" i="1"/>
  <c r="O1123" i="1"/>
  <c r="P1123" i="1"/>
  <c r="Q1123" i="1"/>
  <c r="R1123" i="1"/>
  <c r="S1123" i="1"/>
  <c r="T1123" i="1"/>
  <c r="U1123" i="1"/>
  <c r="O668" i="1"/>
  <c r="P668" i="1"/>
  <c r="Q668" i="1"/>
  <c r="R668" i="1"/>
  <c r="S668" i="1"/>
  <c r="T668" i="1"/>
  <c r="U668" i="1"/>
  <c r="O719" i="1"/>
  <c r="P719" i="1"/>
  <c r="Q719" i="1"/>
  <c r="R719" i="1"/>
  <c r="S719" i="1"/>
  <c r="T719" i="1"/>
  <c r="U719" i="1"/>
  <c r="O771" i="1"/>
  <c r="P771" i="1"/>
  <c r="Q771" i="1"/>
  <c r="R771" i="1"/>
  <c r="S771" i="1"/>
  <c r="T771" i="1"/>
  <c r="U771" i="1"/>
  <c r="O4802" i="1"/>
  <c r="P4802" i="1"/>
  <c r="Q4802" i="1"/>
  <c r="R4802" i="1"/>
  <c r="S4802" i="1"/>
  <c r="T4802" i="1"/>
  <c r="U4802" i="1"/>
  <c r="O524" i="1"/>
  <c r="P524" i="1"/>
  <c r="Q524" i="1"/>
  <c r="R524" i="1"/>
  <c r="S524" i="1"/>
  <c r="T524" i="1"/>
  <c r="U524" i="1"/>
  <c r="O1762" i="1"/>
  <c r="P1762" i="1"/>
  <c r="Q1762" i="1"/>
  <c r="R1762" i="1"/>
  <c r="S1762" i="1"/>
  <c r="T1762" i="1"/>
  <c r="U1762" i="1"/>
  <c r="O702" i="1"/>
  <c r="P702" i="1"/>
  <c r="Q702" i="1"/>
  <c r="R702" i="1"/>
  <c r="S702" i="1"/>
  <c r="T702" i="1"/>
  <c r="U702" i="1"/>
  <c r="O4309" i="1"/>
  <c r="P4309" i="1"/>
  <c r="Q4309" i="1"/>
  <c r="R4309" i="1"/>
  <c r="S4309" i="1"/>
  <c r="T4309" i="1"/>
  <c r="U4309" i="1"/>
  <c r="O4803" i="1"/>
  <c r="P4803" i="1"/>
  <c r="Q4803" i="1"/>
  <c r="R4803" i="1"/>
  <c r="S4803" i="1"/>
  <c r="T4803" i="1"/>
  <c r="U4803" i="1"/>
  <c r="O485" i="1"/>
  <c r="P485" i="1"/>
  <c r="Q485" i="1"/>
  <c r="R485" i="1"/>
  <c r="S485" i="1"/>
  <c r="T485" i="1"/>
  <c r="U485" i="1"/>
  <c r="O1176" i="1"/>
  <c r="P1176" i="1"/>
  <c r="Q1176" i="1"/>
  <c r="R1176" i="1"/>
  <c r="S1176" i="1"/>
  <c r="T1176" i="1"/>
  <c r="U1176" i="1"/>
  <c r="O749" i="1"/>
  <c r="P749" i="1"/>
  <c r="Q749" i="1"/>
  <c r="R749" i="1"/>
  <c r="S749" i="1"/>
  <c r="T749" i="1"/>
  <c r="U749" i="1"/>
  <c r="O791" i="1"/>
  <c r="P791" i="1"/>
  <c r="Q791" i="1"/>
  <c r="R791" i="1"/>
  <c r="S791" i="1"/>
  <c r="T791" i="1"/>
  <c r="U791" i="1"/>
  <c r="O900" i="1"/>
  <c r="P900" i="1"/>
  <c r="Q900" i="1"/>
  <c r="R900" i="1"/>
  <c r="S900" i="1"/>
  <c r="T900" i="1"/>
  <c r="U900" i="1"/>
  <c r="O4804" i="1"/>
  <c r="P4804" i="1"/>
  <c r="Q4804" i="1"/>
  <c r="R4804" i="1"/>
  <c r="S4804" i="1"/>
  <c r="T4804" i="1"/>
  <c r="U4804" i="1"/>
  <c r="O819" i="1"/>
  <c r="P819" i="1"/>
  <c r="Q819" i="1"/>
  <c r="R819" i="1"/>
  <c r="S819" i="1"/>
  <c r="T819" i="1"/>
  <c r="U819" i="1"/>
  <c r="O612" i="1"/>
  <c r="P612" i="1"/>
  <c r="Q612" i="1"/>
  <c r="R612" i="1"/>
  <c r="S612" i="1"/>
  <c r="T612" i="1"/>
  <c r="U612" i="1"/>
  <c r="O933" i="1"/>
  <c r="P933" i="1"/>
  <c r="Q933" i="1"/>
  <c r="R933" i="1"/>
  <c r="S933" i="1"/>
  <c r="T933" i="1"/>
  <c r="U933" i="1"/>
  <c r="O921" i="1"/>
  <c r="P921" i="1"/>
  <c r="Q921" i="1"/>
  <c r="R921" i="1"/>
  <c r="S921" i="1"/>
  <c r="T921" i="1"/>
  <c r="U921" i="1"/>
  <c r="O3162" i="1"/>
  <c r="P3162" i="1"/>
  <c r="Q3162" i="1"/>
  <c r="R3162" i="1"/>
  <c r="S3162" i="1"/>
  <c r="T3162" i="1"/>
  <c r="U3162" i="1"/>
  <c r="O1901" i="1"/>
  <c r="P1901" i="1"/>
  <c r="Q1901" i="1"/>
  <c r="R1901" i="1"/>
  <c r="S1901" i="1"/>
  <c r="T1901" i="1"/>
  <c r="U1901" i="1"/>
  <c r="O2146" i="1"/>
  <c r="P2146" i="1"/>
  <c r="Q2146" i="1"/>
  <c r="R2146" i="1"/>
  <c r="S2146" i="1"/>
  <c r="T2146" i="1"/>
  <c r="U2146" i="1"/>
  <c r="O615" i="1"/>
  <c r="P615" i="1"/>
  <c r="Q615" i="1"/>
  <c r="R615" i="1"/>
  <c r="S615" i="1"/>
  <c r="T615" i="1"/>
  <c r="U615" i="1"/>
  <c r="O970" i="1"/>
  <c r="P970" i="1"/>
  <c r="Q970" i="1"/>
  <c r="R970" i="1"/>
  <c r="S970" i="1"/>
  <c r="T970" i="1"/>
  <c r="U970" i="1"/>
  <c r="O1431" i="1"/>
  <c r="P1431" i="1"/>
  <c r="Q1431" i="1"/>
  <c r="R1431" i="1"/>
  <c r="S1431" i="1"/>
  <c r="T1431" i="1"/>
  <c r="U1431" i="1"/>
  <c r="O705" i="1"/>
  <c r="P705" i="1"/>
  <c r="Q705" i="1"/>
  <c r="R705" i="1"/>
  <c r="S705" i="1"/>
  <c r="T705" i="1"/>
  <c r="U705" i="1"/>
  <c r="O1032" i="1"/>
  <c r="P1032" i="1"/>
  <c r="Q1032" i="1"/>
  <c r="R1032" i="1"/>
  <c r="S1032" i="1"/>
  <c r="T1032" i="1"/>
  <c r="U1032" i="1"/>
  <c r="O1029" i="1"/>
  <c r="P1029" i="1"/>
  <c r="Q1029" i="1"/>
  <c r="R1029" i="1"/>
  <c r="S1029" i="1"/>
  <c r="T1029" i="1"/>
  <c r="U1029" i="1"/>
  <c r="O2848" i="1"/>
  <c r="P2848" i="1"/>
  <c r="Q2848" i="1"/>
  <c r="R2848" i="1"/>
  <c r="S2848" i="1"/>
  <c r="T2848" i="1"/>
  <c r="U2848" i="1"/>
  <c r="O1151" i="1"/>
  <c r="P1151" i="1"/>
  <c r="Q1151" i="1"/>
  <c r="R1151" i="1"/>
  <c r="S1151" i="1"/>
  <c r="T1151" i="1"/>
  <c r="U1151" i="1"/>
  <c r="O642" i="1"/>
  <c r="P642" i="1"/>
  <c r="Q642" i="1"/>
  <c r="R642" i="1"/>
  <c r="S642" i="1"/>
  <c r="T642" i="1"/>
  <c r="U642" i="1"/>
  <c r="O886" i="1"/>
  <c r="P886" i="1"/>
  <c r="Q886" i="1"/>
  <c r="R886" i="1"/>
  <c r="S886" i="1"/>
  <c r="T886" i="1"/>
  <c r="U886" i="1"/>
  <c r="O497" i="1"/>
  <c r="P497" i="1"/>
  <c r="Q497" i="1"/>
  <c r="R497" i="1"/>
  <c r="S497" i="1"/>
  <c r="T497" i="1"/>
  <c r="U497" i="1"/>
  <c r="O382" i="1"/>
  <c r="P382" i="1"/>
  <c r="Q382" i="1"/>
  <c r="R382" i="1"/>
  <c r="S382" i="1"/>
  <c r="T382" i="1"/>
  <c r="U382" i="1"/>
  <c r="O444" i="1"/>
  <c r="P444" i="1"/>
  <c r="Q444" i="1"/>
  <c r="R444" i="1"/>
  <c r="S444" i="1"/>
  <c r="T444" i="1"/>
  <c r="U444" i="1"/>
  <c r="O2092" i="1"/>
  <c r="P2092" i="1"/>
  <c r="Q2092" i="1"/>
  <c r="R2092" i="1"/>
  <c r="S2092" i="1"/>
  <c r="T2092" i="1"/>
  <c r="U2092" i="1"/>
  <c r="O269" i="1"/>
  <c r="P269" i="1"/>
  <c r="Q269" i="1"/>
  <c r="R269" i="1"/>
  <c r="S269" i="1"/>
  <c r="T269" i="1"/>
  <c r="U269" i="1"/>
  <c r="O911" i="1"/>
  <c r="P911" i="1"/>
  <c r="Q911" i="1"/>
  <c r="R911" i="1"/>
  <c r="S911" i="1"/>
  <c r="T911" i="1"/>
  <c r="U911" i="1"/>
  <c r="O1502" i="1"/>
  <c r="P1502" i="1"/>
  <c r="Q1502" i="1"/>
  <c r="R1502" i="1"/>
  <c r="S1502" i="1"/>
  <c r="T1502" i="1"/>
  <c r="U1502" i="1"/>
  <c r="O972" i="1"/>
  <c r="P972" i="1"/>
  <c r="Q972" i="1"/>
  <c r="R972" i="1"/>
  <c r="S972" i="1"/>
  <c r="T972" i="1"/>
  <c r="U972" i="1"/>
  <c r="O929" i="1"/>
  <c r="P929" i="1"/>
  <c r="Q929" i="1"/>
  <c r="R929" i="1"/>
  <c r="S929" i="1"/>
  <c r="T929" i="1"/>
  <c r="U929" i="1"/>
  <c r="O1699" i="1"/>
  <c r="P1699" i="1"/>
  <c r="Q1699" i="1"/>
  <c r="R1699" i="1"/>
  <c r="S1699" i="1"/>
  <c r="T1699" i="1"/>
  <c r="U1699" i="1"/>
  <c r="O3530" i="1"/>
  <c r="P3530" i="1"/>
  <c r="Q3530" i="1"/>
  <c r="R3530" i="1"/>
  <c r="S3530" i="1"/>
  <c r="T3530" i="1"/>
  <c r="U3530" i="1"/>
  <c r="O690" i="1"/>
  <c r="P690" i="1"/>
  <c r="Q690" i="1"/>
  <c r="R690" i="1"/>
  <c r="S690" i="1"/>
  <c r="T690" i="1"/>
  <c r="U690" i="1"/>
  <c r="O1603" i="1"/>
  <c r="P1603" i="1"/>
  <c r="Q1603" i="1"/>
  <c r="R1603" i="1"/>
  <c r="S1603" i="1"/>
  <c r="T1603" i="1"/>
  <c r="U1603" i="1"/>
  <c r="O753" i="1"/>
  <c r="P753" i="1"/>
  <c r="Q753" i="1"/>
  <c r="R753" i="1"/>
  <c r="S753" i="1"/>
  <c r="T753" i="1"/>
  <c r="U753" i="1"/>
  <c r="O787" i="1"/>
  <c r="P787" i="1"/>
  <c r="Q787" i="1"/>
  <c r="R787" i="1"/>
  <c r="S787" i="1"/>
  <c r="T787" i="1"/>
  <c r="U787" i="1"/>
  <c r="O2089" i="1"/>
  <c r="P2089" i="1"/>
  <c r="Q2089" i="1"/>
  <c r="R2089" i="1"/>
  <c r="S2089" i="1"/>
  <c r="T2089" i="1"/>
  <c r="U2089" i="1"/>
  <c r="O188" i="1"/>
  <c r="P188" i="1"/>
  <c r="Q188" i="1"/>
  <c r="R188" i="1"/>
  <c r="S188" i="1"/>
  <c r="T188" i="1"/>
  <c r="U188" i="1"/>
  <c r="O1889" i="1"/>
  <c r="P1889" i="1"/>
  <c r="Q1889" i="1"/>
  <c r="R1889" i="1"/>
  <c r="S1889" i="1"/>
  <c r="T1889" i="1"/>
  <c r="U1889" i="1"/>
  <c r="O1145" i="1"/>
  <c r="P1145" i="1"/>
  <c r="Q1145" i="1"/>
  <c r="R1145" i="1"/>
  <c r="S1145" i="1"/>
  <c r="T1145" i="1"/>
  <c r="U1145" i="1"/>
  <c r="O1731" i="1"/>
  <c r="P1731" i="1"/>
  <c r="Q1731" i="1"/>
  <c r="R1731" i="1"/>
  <c r="S1731" i="1"/>
  <c r="T1731" i="1"/>
  <c r="U1731" i="1"/>
  <c r="O804" i="1"/>
  <c r="P804" i="1"/>
  <c r="Q804" i="1"/>
  <c r="R804" i="1"/>
  <c r="S804" i="1"/>
  <c r="T804" i="1"/>
  <c r="U804" i="1"/>
  <c r="O866" i="1"/>
  <c r="P866" i="1"/>
  <c r="Q866" i="1"/>
  <c r="R866" i="1"/>
  <c r="S866" i="1"/>
  <c r="T866" i="1"/>
  <c r="U866" i="1"/>
  <c r="O4805" i="1"/>
  <c r="P4805" i="1"/>
  <c r="Q4805" i="1"/>
  <c r="R4805" i="1"/>
  <c r="S4805" i="1"/>
  <c r="T4805" i="1"/>
  <c r="U4805" i="1"/>
  <c r="O883" i="1"/>
  <c r="P883" i="1"/>
  <c r="Q883" i="1"/>
  <c r="R883" i="1"/>
  <c r="S883" i="1"/>
  <c r="T883" i="1"/>
  <c r="U883" i="1"/>
  <c r="O1441" i="1"/>
  <c r="P1441" i="1"/>
  <c r="Q1441" i="1"/>
  <c r="R1441" i="1"/>
  <c r="S1441" i="1"/>
  <c r="T1441" i="1"/>
  <c r="U1441" i="1"/>
  <c r="O1077" i="1"/>
  <c r="P1077" i="1"/>
  <c r="Q1077" i="1"/>
  <c r="R1077" i="1"/>
  <c r="S1077" i="1"/>
  <c r="T1077" i="1"/>
  <c r="U1077" i="1"/>
  <c r="O1744" i="1"/>
  <c r="P1744" i="1"/>
  <c r="Q1744" i="1"/>
  <c r="R1744" i="1"/>
  <c r="S1744" i="1"/>
  <c r="T1744" i="1"/>
  <c r="U1744" i="1"/>
  <c r="O967" i="1"/>
  <c r="P967" i="1"/>
  <c r="Q967" i="1"/>
  <c r="R967" i="1"/>
  <c r="S967" i="1"/>
  <c r="T967" i="1"/>
  <c r="U967" i="1"/>
  <c r="O442" i="1"/>
  <c r="P442" i="1"/>
  <c r="Q442" i="1"/>
  <c r="R442" i="1"/>
  <c r="S442" i="1"/>
  <c r="T442" i="1"/>
  <c r="U442" i="1"/>
  <c r="O487" i="1"/>
  <c r="P487" i="1"/>
  <c r="Q487" i="1"/>
  <c r="R487" i="1"/>
  <c r="S487" i="1"/>
  <c r="T487" i="1"/>
  <c r="U487" i="1"/>
  <c r="O1606" i="1"/>
  <c r="P1606" i="1"/>
  <c r="Q1606" i="1"/>
  <c r="R1606" i="1"/>
  <c r="S1606" i="1"/>
  <c r="T1606" i="1"/>
  <c r="U1606" i="1"/>
  <c r="O4145" i="1"/>
  <c r="P4145" i="1"/>
  <c r="Q4145" i="1"/>
  <c r="R4145" i="1"/>
  <c r="S4145" i="1"/>
  <c r="T4145" i="1"/>
  <c r="U4145" i="1"/>
  <c r="O653" i="1"/>
  <c r="P653" i="1"/>
  <c r="Q653" i="1"/>
  <c r="R653" i="1"/>
  <c r="S653" i="1"/>
  <c r="T653" i="1"/>
  <c r="U653" i="1"/>
  <c r="O906" i="1"/>
  <c r="P906" i="1"/>
  <c r="Q906" i="1"/>
  <c r="R906" i="1"/>
  <c r="S906" i="1"/>
  <c r="T906" i="1"/>
  <c r="U906" i="1"/>
  <c r="O4806" i="1"/>
  <c r="P4806" i="1"/>
  <c r="Q4806" i="1"/>
  <c r="R4806" i="1"/>
  <c r="S4806" i="1"/>
  <c r="T4806" i="1"/>
  <c r="U4806" i="1"/>
  <c r="O841" i="1"/>
  <c r="P841" i="1"/>
  <c r="Q841" i="1"/>
  <c r="R841" i="1"/>
  <c r="S841" i="1"/>
  <c r="T841" i="1"/>
  <c r="U841" i="1"/>
  <c r="O567" i="1"/>
  <c r="P567" i="1"/>
  <c r="Q567" i="1"/>
  <c r="R567" i="1"/>
  <c r="S567" i="1"/>
  <c r="T567" i="1"/>
  <c r="U567" i="1"/>
  <c r="O4752" i="1"/>
  <c r="P4752" i="1"/>
  <c r="Q4752" i="1"/>
  <c r="R4752" i="1"/>
  <c r="S4752" i="1"/>
  <c r="T4752" i="1"/>
  <c r="U4752" i="1"/>
  <c r="O755" i="1"/>
  <c r="P755" i="1"/>
  <c r="Q755" i="1"/>
  <c r="R755" i="1"/>
  <c r="S755" i="1"/>
  <c r="T755" i="1"/>
  <c r="U755" i="1"/>
  <c r="O920" i="1"/>
  <c r="P920" i="1"/>
  <c r="Q920" i="1"/>
  <c r="R920" i="1"/>
  <c r="S920" i="1"/>
  <c r="T920" i="1"/>
  <c r="U920" i="1"/>
  <c r="O948" i="1"/>
  <c r="P948" i="1"/>
  <c r="Q948" i="1"/>
  <c r="R948" i="1"/>
  <c r="S948" i="1"/>
  <c r="T948" i="1"/>
  <c r="U948" i="1"/>
  <c r="O1531" i="1"/>
  <c r="P1531" i="1"/>
  <c r="Q1531" i="1"/>
  <c r="R1531" i="1"/>
  <c r="S1531" i="1"/>
  <c r="T1531" i="1"/>
  <c r="U1531" i="1"/>
  <c r="O1044" i="1"/>
  <c r="P1044" i="1"/>
  <c r="Q1044" i="1"/>
  <c r="R1044" i="1"/>
  <c r="S1044" i="1"/>
  <c r="T1044" i="1"/>
  <c r="U1044" i="1"/>
  <c r="O1405" i="1"/>
  <c r="P1405" i="1"/>
  <c r="Q1405" i="1"/>
  <c r="R1405" i="1"/>
  <c r="S1405" i="1"/>
  <c r="T1405" i="1"/>
  <c r="U1405" i="1"/>
  <c r="O747" i="1"/>
  <c r="P747" i="1"/>
  <c r="Q747" i="1"/>
  <c r="R747" i="1"/>
  <c r="S747" i="1"/>
  <c r="T747" i="1"/>
  <c r="U747" i="1"/>
  <c r="O1042" i="1"/>
  <c r="P1042" i="1"/>
  <c r="Q1042" i="1"/>
  <c r="R1042" i="1"/>
  <c r="S1042" i="1"/>
  <c r="T1042" i="1"/>
  <c r="U1042" i="1"/>
  <c r="O1093" i="1"/>
  <c r="P1093" i="1"/>
  <c r="Q1093" i="1"/>
  <c r="R1093" i="1"/>
  <c r="S1093" i="1"/>
  <c r="T1093" i="1"/>
  <c r="U1093" i="1"/>
  <c r="O824" i="1"/>
  <c r="P824" i="1"/>
  <c r="Q824" i="1"/>
  <c r="R824" i="1"/>
  <c r="S824" i="1"/>
  <c r="T824" i="1"/>
  <c r="U824" i="1"/>
  <c r="O4807" i="1"/>
  <c r="P4807" i="1"/>
  <c r="Q4807" i="1"/>
  <c r="R4807" i="1"/>
  <c r="S4807" i="1"/>
  <c r="T4807" i="1"/>
  <c r="U4807" i="1"/>
  <c r="O1011" i="1"/>
  <c r="P1011" i="1"/>
  <c r="Q1011" i="1"/>
  <c r="R1011" i="1"/>
  <c r="S1011" i="1"/>
  <c r="T1011" i="1"/>
  <c r="U1011" i="1"/>
  <c r="O1769" i="1"/>
  <c r="P1769" i="1"/>
  <c r="Q1769" i="1"/>
  <c r="R1769" i="1"/>
  <c r="S1769" i="1"/>
  <c r="T1769" i="1"/>
  <c r="U1769" i="1"/>
  <c r="O661" i="1"/>
  <c r="P661" i="1"/>
  <c r="Q661" i="1"/>
  <c r="R661" i="1"/>
  <c r="S661" i="1"/>
  <c r="T661" i="1"/>
  <c r="U661" i="1"/>
  <c r="O2040" i="1"/>
  <c r="P2040" i="1"/>
  <c r="Q2040" i="1"/>
  <c r="R2040" i="1"/>
  <c r="S2040" i="1"/>
  <c r="T2040" i="1"/>
  <c r="U2040" i="1"/>
  <c r="O3016" i="1"/>
  <c r="P3016" i="1"/>
  <c r="Q3016" i="1"/>
  <c r="R3016" i="1"/>
  <c r="S3016" i="1"/>
  <c r="T3016" i="1"/>
  <c r="U3016" i="1"/>
  <c r="O484" i="1"/>
  <c r="P484" i="1"/>
  <c r="Q484" i="1"/>
  <c r="R484" i="1"/>
  <c r="S484" i="1"/>
  <c r="T484" i="1"/>
  <c r="U484" i="1"/>
  <c r="O337" i="1"/>
  <c r="P337" i="1"/>
  <c r="Q337" i="1"/>
  <c r="R337" i="1"/>
  <c r="S337" i="1"/>
  <c r="T337" i="1"/>
  <c r="U337" i="1"/>
  <c r="O926" i="1"/>
  <c r="P926" i="1"/>
  <c r="Q926" i="1"/>
  <c r="R926" i="1"/>
  <c r="S926" i="1"/>
  <c r="T926" i="1"/>
  <c r="U926" i="1"/>
  <c r="O1339" i="1"/>
  <c r="P1339" i="1"/>
  <c r="Q1339" i="1"/>
  <c r="R1339" i="1"/>
  <c r="S1339" i="1"/>
  <c r="T1339" i="1"/>
  <c r="U1339" i="1"/>
  <c r="O989" i="1"/>
  <c r="P989" i="1"/>
  <c r="Q989" i="1"/>
  <c r="R989" i="1"/>
  <c r="S989" i="1"/>
  <c r="T989" i="1"/>
  <c r="U989" i="1"/>
  <c r="O1951" i="1"/>
  <c r="P1951" i="1"/>
  <c r="Q1951" i="1"/>
  <c r="R1951" i="1"/>
  <c r="S1951" i="1"/>
  <c r="T1951" i="1"/>
  <c r="U1951" i="1"/>
  <c r="O800" i="1"/>
  <c r="P800" i="1"/>
  <c r="Q800" i="1"/>
  <c r="R800" i="1"/>
  <c r="S800" i="1"/>
  <c r="T800" i="1"/>
  <c r="U800" i="1"/>
  <c r="O912" i="1"/>
  <c r="P912" i="1"/>
  <c r="Q912" i="1"/>
  <c r="R912" i="1"/>
  <c r="S912" i="1"/>
  <c r="T912" i="1"/>
  <c r="U912" i="1"/>
  <c r="O1469" i="1"/>
  <c r="P1469" i="1"/>
  <c r="Q1469" i="1"/>
  <c r="R1469" i="1"/>
  <c r="S1469" i="1"/>
  <c r="T1469" i="1"/>
  <c r="U1469" i="1"/>
  <c r="O1784" i="1"/>
  <c r="P1784" i="1"/>
  <c r="Q1784" i="1"/>
  <c r="R1784" i="1"/>
  <c r="S1784" i="1"/>
  <c r="T1784" i="1"/>
  <c r="U1784" i="1"/>
  <c r="O2122" i="1"/>
  <c r="P2122" i="1"/>
  <c r="Q2122" i="1"/>
  <c r="R2122" i="1"/>
  <c r="S2122" i="1"/>
  <c r="T2122" i="1"/>
  <c r="U2122" i="1"/>
  <c r="O1049" i="1"/>
  <c r="P1049" i="1"/>
  <c r="Q1049" i="1"/>
  <c r="R1049" i="1"/>
  <c r="S1049" i="1"/>
  <c r="T1049" i="1"/>
  <c r="U1049" i="1"/>
  <c r="O1296" i="1"/>
  <c r="P1296" i="1"/>
  <c r="Q1296" i="1"/>
  <c r="R1296" i="1"/>
  <c r="S1296" i="1"/>
  <c r="T1296" i="1"/>
  <c r="U1296" i="1"/>
  <c r="O891" i="1"/>
  <c r="P891" i="1"/>
  <c r="Q891" i="1"/>
  <c r="R891" i="1"/>
  <c r="S891" i="1"/>
  <c r="T891" i="1"/>
  <c r="U891" i="1"/>
  <c r="O796" i="1"/>
  <c r="P796" i="1"/>
  <c r="Q796" i="1"/>
  <c r="R796" i="1"/>
  <c r="S796" i="1"/>
  <c r="T796" i="1"/>
  <c r="U796" i="1"/>
  <c r="O4808" i="1"/>
  <c r="P4808" i="1"/>
  <c r="Q4808" i="1"/>
  <c r="R4808" i="1"/>
  <c r="S4808" i="1"/>
  <c r="T4808" i="1"/>
  <c r="U4808" i="1"/>
  <c r="O604" i="1"/>
  <c r="P604" i="1"/>
  <c r="Q604" i="1"/>
  <c r="R604" i="1"/>
  <c r="S604" i="1"/>
  <c r="T604" i="1"/>
  <c r="U604" i="1"/>
  <c r="O1324" i="1"/>
  <c r="P1324" i="1"/>
  <c r="Q1324" i="1"/>
  <c r="R1324" i="1"/>
  <c r="S1324" i="1"/>
  <c r="T1324" i="1"/>
  <c r="U1324" i="1"/>
  <c r="O1554" i="1"/>
  <c r="P1554" i="1"/>
  <c r="Q1554" i="1"/>
  <c r="R1554" i="1"/>
  <c r="S1554" i="1"/>
  <c r="T1554" i="1"/>
  <c r="U1554" i="1"/>
  <c r="O1190" i="1"/>
  <c r="P1190" i="1"/>
  <c r="Q1190" i="1"/>
  <c r="R1190" i="1"/>
  <c r="S1190" i="1"/>
  <c r="T1190" i="1"/>
  <c r="U1190" i="1"/>
  <c r="O959" i="1"/>
  <c r="P959" i="1"/>
  <c r="Q959" i="1"/>
  <c r="R959" i="1"/>
  <c r="S959" i="1"/>
  <c r="T959" i="1"/>
  <c r="U959" i="1"/>
  <c r="O854" i="1"/>
  <c r="P854" i="1"/>
  <c r="Q854" i="1"/>
  <c r="R854" i="1"/>
  <c r="S854" i="1"/>
  <c r="T854" i="1"/>
  <c r="U854" i="1"/>
  <c r="O552" i="1"/>
  <c r="P552" i="1"/>
  <c r="Q552" i="1"/>
  <c r="R552" i="1"/>
  <c r="S552" i="1"/>
  <c r="T552" i="1"/>
  <c r="U552" i="1"/>
  <c r="O4809" i="1"/>
  <c r="P4809" i="1"/>
  <c r="Q4809" i="1"/>
  <c r="R4809" i="1"/>
  <c r="S4809" i="1"/>
  <c r="T4809" i="1"/>
  <c r="U4809" i="1"/>
  <c r="O2206" i="1"/>
  <c r="P2206" i="1"/>
  <c r="Q2206" i="1"/>
  <c r="R2206" i="1"/>
  <c r="S2206" i="1"/>
  <c r="T2206" i="1"/>
  <c r="U2206" i="1"/>
  <c r="O607" i="1"/>
  <c r="P607" i="1"/>
  <c r="Q607" i="1"/>
  <c r="R607" i="1"/>
  <c r="S607" i="1"/>
  <c r="T607" i="1"/>
  <c r="U607" i="1"/>
  <c r="O4810" i="1"/>
  <c r="P4810" i="1"/>
  <c r="Q4810" i="1"/>
  <c r="R4810" i="1"/>
  <c r="S4810" i="1"/>
  <c r="T4810" i="1"/>
  <c r="U4810" i="1"/>
  <c r="O522" i="1"/>
  <c r="P522" i="1"/>
  <c r="Q522" i="1"/>
  <c r="R522" i="1"/>
  <c r="S522" i="1"/>
  <c r="T522" i="1"/>
  <c r="U522" i="1"/>
  <c r="O2273" i="1"/>
  <c r="P2273" i="1"/>
  <c r="Q2273" i="1"/>
  <c r="R2273" i="1"/>
  <c r="S2273" i="1"/>
  <c r="T2273" i="1"/>
  <c r="U2273" i="1"/>
  <c r="O727" i="1"/>
  <c r="P727" i="1"/>
  <c r="Q727" i="1"/>
  <c r="R727" i="1"/>
  <c r="S727" i="1"/>
  <c r="T727" i="1"/>
  <c r="U727" i="1"/>
  <c r="O778" i="1"/>
  <c r="P778" i="1"/>
  <c r="Q778" i="1"/>
  <c r="R778" i="1"/>
  <c r="S778" i="1"/>
  <c r="T778" i="1"/>
  <c r="U778" i="1"/>
  <c r="O850" i="1"/>
  <c r="P850" i="1"/>
  <c r="Q850" i="1"/>
  <c r="R850" i="1"/>
  <c r="S850" i="1"/>
  <c r="T850" i="1"/>
  <c r="U850" i="1"/>
  <c r="O872" i="1"/>
  <c r="P872" i="1"/>
  <c r="Q872" i="1"/>
  <c r="R872" i="1"/>
  <c r="S872" i="1"/>
  <c r="T872" i="1"/>
  <c r="U872" i="1"/>
  <c r="O418" i="1"/>
  <c r="P418" i="1"/>
  <c r="Q418" i="1"/>
  <c r="R418" i="1"/>
  <c r="S418" i="1"/>
  <c r="T418" i="1"/>
  <c r="U418" i="1"/>
  <c r="O708" i="1"/>
  <c r="P708" i="1"/>
  <c r="Q708" i="1"/>
  <c r="R708" i="1"/>
  <c r="S708" i="1"/>
  <c r="T708" i="1"/>
  <c r="U708" i="1"/>
  <c r="O672" i="1"/>
  <c r="P672" i="1"/>
  <c r="Q672" i="1"/>
  <c r="R672" i="1"/>
  <c r="S672" i="1"/>
  <c r="T672" i="1"/>
  <c r="U672" i="1"/>
  <c r="O1424" i="1"/>
  <c r="P1424" i="1"/>
  <c r="Q1424" i="1"/>
  <c r="R1424" i="1"/>
  <c r="S1424" i="1"/>
  <c r="T1424" i="1"/>
  <c r="U1424" i="1"/>
  <c r="O1489" i="1"/>
  <c r="P1489" i="1"/>
  <c r="Q1489" i="1"/>
  <c r="R1489" i="1"/>
  <c r="S1489" i="1"/>
  <c r="T1489" i="1"/>
  <c r="U1489" i="1"/>
  <c r="O3941" i="1"/>
  <c r="P3941" i="1"/>
  <c r="Q3941" i="1"/>
  <c r="R3941" i="1"/>
  <c r="S3941" i="1"/>
  <c r="T3941" i="1"/>
  <c r="U3941" i="1"/>
  <c r="O340" i="1"/>
  <c r="P340" i="1"/>
  <c r="Q340" i="1"/>
  <c r="R340" i="1"/>
  <c r="S340" i="1"/>
  <c r="T340" i="1"/>
  <c r="U340" i="1"/>
  <c r="O4811" i="1"/>
  <c r="P4811" i="1"/>
  <c r="Q4811" i="1"/>
  <c r="R4811" i="1"/>
  <c r="S4811" i="1"/>
  <c r="T4811" i="1"/>
  <c r="U4811" i="1"/>
  <c r="O2849" i="1"/>
  <c r="P2849" i="1"/>
  <c r="Q2849" i="1"/>
  <c r="R2849" i="1"/>
  <c r="S2849" i="1"/>
  <c r="T2849" i="1"/>
  <c r="U2849" i="1"/>
  <c r="O4812" i="1"/>
  <c r="P4812" i="1"/>
  <c r="Q4812" i="1"/>
  <c r="R4812" i="1"/>
  <c r="S4812" i="1"/>
  <c r="T4812" i="1"/>
  <c r="U4812" i="1"/>
  <c r="O594" i="1"/>
  <c r="P594" i="1"/>
  <c r="Q594" i="1"/>
  <c r="R594" i="1"/>
  <c r="S594" i="1"/>
  <c r="T594" i="1"/>
  <c r="U594" i="1"/>
  <c r="O1154" i="1"/>
  <c r="P1154" i="1"/>
  <c r="Q1154" i="1"/>
  <c r="R1154" i="1"/>
  <c r="S1154" i="1"/>
  <c r="T1154" i="1"/>
  <c r="U1154" i="1"/>
  <c r="O3250" i="1"/>
  <c r="P3250" i="1"/>
  <c r="Q3250" i="1"/>
  <c r="R3250" i="1"/>
  <c r="S3250" i="1"/>
  <c r="T3250" i="1"/>
  <c r="U3250" i="1"/>
  <c r="O1730" i="1"/>
  <c r="P1730" i="1"/>
  <c r="Q1730" i="1"/>
  <c r="R1730" i="1"/>
  <c r="S1730" i="1"/>
  <c r="T1730" i="1"/>
  <c r="U1730" i="1"/>
  <c r="O1335" i="1"/>
  <c r="P1335" i="1"/>
  <c r="Q1335" i="1"/>
  <c r="R1335" i="1"/>
  <c r="S1335" i="1"/>
  <c r="T1335" i="1"/>
  <c r="U1335" i="1"/>
  <c r="O760" i="1"/>
  <c r="P760" i="1"/>
  <c r="Q760" i="1"/>
  <c r="R760" i="1"/>
  <c r="S760" i="1"/>
  <c r="T760" i="1"/>
  <c r="U760" i="1"/>
  <c r="O4813" i="1"/>
  <c r="P4813" i="1"/>
  <c r="Q4813" i="1"/>
  <c r="R4813" i="1"/>
  <c r="S4813" i="1"/>
  <c r="T4813" i="1"/>
  <c r="U4813" i="1"/>
  <c r="O1223" i="1"/>
  <c r="P1223" i="1"/>
  <c r="Q1223" i="1"/>
  <c r="R1223" i="1"/>
  <c r="S1223" i="1"/>
  <c r="T1223" i="1"/>
  <c r="U1223" i="1"/>
  <c r="O1282" i="1"/>
  <c r="P1282" i="1"/>
  <c r="Q1282" i="1"/>
  <c r="R1282" i="1"/>
  <c r="S1282" i="1"/>
  <c r="T1282" i="1"/>
  <c r="U1282" i="1"/>
  <c r="O580" i="1"/>
  <c r="P580" i="1"/>
  <c r="Q580" i="1"/>
  <c r="R580" i="1"/>
  <c r="S580" i="1"/>
  <c r="T580" i="1"/>
  <c r="U580" i="1"/>
  <c r="O746" i="1"/>
  <c r="P746" i="1"/>
  <c r="Q746" i="1"/>
  <c r="R746" i="1"/>
  <c r="S746" i="1"/>
  <c r="T746" i="1"/>
  <c r="U746" i="1"/>
  <c r="O848" i="1"/>
  <c r="P848" i="1"/>
  <c r="Q848" i="1"/>
  <c r="R848" i="1"/>
  <c r="S848" i="1"/>
  <c r="T848" i="1"/>
  <c r="U848" i="1"/>
  <c r="O571" i="1"/>
  <c r="P571" i="1"/>
  <c r="Q571" i="1"/>
  <c r="R571" i="1"/>
  <c r="S571" i="1"/>
  <c r="T571" i="1"/>
  <c r="U571" i="1"/>
  <c r="O945" i="1"/>
  <c r="P945" i="1"/>
  <c r="Q945" i="1"/>
  <c r="R945" i="1"/>
  <c r="S945" i="1"/>
  <c r="T945" i="1"/>
  <c r="U945" i="1"/>
  <c r="O1676" i="1"/>
  <c r="P1676" i="1"/>
  <c r="Q1676" i="1"/>
  <c r="R1676" i="1"/>
  <c r="S1676" i="1"/>
  <c r="T1676" i="1"/>
  <c r="U1676" i="1"/>
  <c r="O1028" i="1"/>
  <c r="P1028" i="1"/>
  <c r="Q1028" i="1"/>
  <c r="R1028" i="1"/>
  <c r="S1028" i="1"/>
  <c r="T1028" i="1"/>
  <c r="U1028" i="1"/>
  <c r="O927" i="1"/>
  <c r="P927" i="1"/>
  <c r="Q927" i="1"/>
  <c r="R927" i="1"/>
  <c r="S927" i="1"/>
  <c r="T927" i="1"/>
  <c r="U927" i="1"/>
  <c r="O918" i="1"/>
  <c r="P918" i="1"/>
  <c r="Q918" i="1"/>
  <c r="R918" i="1"/>
  <c r="S918" i="1"/>
  <c r="T918" i="1"/>
  <c r="U918" i="1"/>
  <c r="O1376" i="1"/>
  <c r="P1376" i="1"/>
  <c r="Q1376" i="1"/>
  <c r="R1376" i="1"/>
  <c r="S1376" i="1"/>
  <c r="T1376" i="1"/>
  <c r="U1376" i="1"/>
  <c r="O4814" i="1"/>
  <c r="P4814" i="1"/>
  <c r="Q4814" i="1"/>
  <c r="R4814" i="1"/>
  <c r="S4814" i="1"/>
  <c r="T4814" i="1"/>
  <c r="U4814" i="1"/>
  <c r="O968" i="1"/>
  <c r="P968" i="1"/>
  <c r="Q968" i="1"/>
  <c r="R968" i="1"/>
  <c r="S968" i="1"/>
  <c r="T968" i="1"/>
  <c r="U968" i="1"/>
  <c r="O870" i="1"/>
  <c r="P870" i="1"/>
  <c r="Q870" i="1"/>
  <c r="R870" i="1"/>
  <c r="S870" i="1"/>
  <c r="T870" i="1"/>
  <c r="U870" i="1"/>
  <c r="O704" i="1"/>
  <c r="P704" i="1"/>
  <c r="Q704" i="1"/>
  <c r="R704" i="1"/>
  <c r="S704" i="1"/>
  <c r="T704" i="1"/>
  <c r="U704" i="1"/>
  <c r="O511" i="1"/>
  <c r="P511" i="1"/>
  <c r="Q511" i="1"/>
  <c r="R511" i="1"/>
  <c r="S511" i="1"/>
  <c r="T511" i="1"/>
  <c r="U511" i="1"/>
  <c r="O1352" i="1"/>
  <c r="P1352" i="1"/>
  <c r="Q1352" i="1"/>
  <c r="R1352" i="1"/>
  <c r="S1352" i="1"/>
  <c r="T1352" i="1"/>
  <c r="U1352" i="1"/>
  <c r="O774" i="1"/>
  <c r="P774" i="1"/>
  <c r="Q774" i="1"/>
  <c r="R774" i="1"/>
  <c r="S774" i="1"/>
  <c r="T774" i="1"/>
  <c r="U774" i="1"/>
  <c r="O423" i="1"/>
  <c r="P423" i="1"/>
  <c r="Q423" i="1"/>
  <c r="R423" i="1"/>
  <c r="S423" i="1"/>
  <c r="T423" i="1"/>
  <c r="U423" i="1"/>
  <c r="O717" i="1"/>
  <c r="P717" i="1"/>
  <c r="Q717" i="1"/>
  <c r="R717" i="1"/>
  <c r="S717" i="1"/>
  <c r="T717" i="1"/>
  <c r="U717" i="1"/>
  <c r="O761" i="1"/>
  <c r="P761" i="1"/>
  <c r="Q761" i="1"/>
  <c r="R761" i="1"/>
  <c r="S761" i="1"/>
  <c r="T761" i="1"/>
  <c r="U761" i="1"/>
  <c r="O2084" i="1"/>
  <c r="P2084" i="1"/>
  <c r="Q2084" i="1"/>
  <c r="R2084" i="1"/>
  <c r="S2084" i="1"/>
  <c r="T2084" i="1"/>
  <c r="U2084" i="1"/>
  <c r="O1182" i="1"/>
  <c r="P1182" i="1"/>
  <c r="Q1182" i="1"/>
  <c r="R1182" i="1"/>
  <c r="S1182" i="1"/>
  <c r="T1182" i="1"/>
  <c r="U1182" i="1"/>
  <c r="O809" i="1"/>
  <c r="P809" i="1"/>
  <c r="Q809" i="1"/>
  <c r="R809" i="1"/>
  <c r="S809" i="1"/>
  <c r="T809" i="1"/>
  <c r="U809" i="1"/>
  <c r="O553" i="1"/>
  <c r="P553" i="1"/>
  <c r="Q553" i="1"/>
  <c r="R553" i="1"/>
  <c r="S553" i="1"/>
  <c r="T553" i="1"/>
  <c r="U553" i="1"/>
  <c r="O1165" i="1"/>
  <c r="P1165" i="1"/>
  <c r="Q1165" i="1"/>
  <c r="R1165" i="1"/>
  <c r="S1165" i="1"/>
  <c r="T1165" i="1"/>
  <c r="U1165" i="1"/>
  <c r="O3603" i="1"/>
  <c r="P3603" i="1"/>
  <c r="Q3603" i="1"/>
  <c r="R3603" i="1"/>
  <c r="S3603" i="1"/>
  <c r="T3603" i="1"/>
  <c r="U3603" i="1"/>
  <c r="O1297" i="1"/>
  <c r="P1297" i="1"/>
  <c r="Q1297" i="1"/>
  <c r="R1297" i="1"/>
  <c r="S1297" i="1"/>
  <c r="T1297" i="1"/>
  <c r="U1297" i="1"/>
  <c r="O2081" i="1"/>
  <c r="P2081" i="1"/>
  <c r="Q2081" i="1"/>
  <c r="R2081" i="1"/>
  <c r="S2081" i="1"/>
  <c r="T2081" i="1"/>
  <c r="U2081" i="1"/>
  <c r="O686" i="1"/>
  <c r="P686" i="1"/>
  <c r="Q686" i="1"/>
  <c r="R686" i="1"/>
  <c r="S686" i="1"/>
  <c r="T686" i="1"/>
  <c r="U686" i="1"/>
  <c r="O3743" i="1"/>
  <c r="P3743" i="1"/>
  <c r="Q3743" i="1"/>
  <c r="R3743" i="1"/>
  <c r="S3743" i="1"/>
  <c r="T3743" i="1"/>
  <c r="U3743" i="1"/>
  <c r="O789" i="1"/>
  <c r="P789" i="1"/>
  <c r="Q789" i="1"/>
  <c r="R789" i="1"/>
  <c r="S789" i="1"/>
  <c r="T789" i="1"/>
  <c r="U789" i="1"/>
  <c r="O1170" i="1"/>
  <c r="P1170" i="1"/>
  <c r="Q1170" i="1"/>
  <c r="R1170" i="1"/>
  <c r="S1170" i="1"/>
  <c r="T1170" i="1"/>
  <c r="U1170" i="1"/>
  <c r="O673" i="1"/>
  <c r="P673" i="1"/>
  <c r="Q673" i="1"/>
  <c r="R673" i="1"/>
  <c r="S673" i="1"/>
  <c r="T673" i="1"/>
  <c r="U673" i="1"/>
  <c r="O862" i="1"/>
  <c r="P862" i="1"/>
  <c r="Q862" i="1"/>
  <c r="R862" i="1"/>
  <c r="S862" i="1"/>
  <c r="T862" i="1"/>
  <c r="U862" i="1"/>
  <c r="O1129" i="1"/>
  <c r="P1129" i="1"/>
  <c r="Q1129" i="1"/>
  <c r="R1129" i="1"/>
  <c r="S1129" i="1"/>
  <c r="T1129" i="1"/>
  <c r="U1129" i="1"/>
  <c r="O1516" i="1"/>
  <c r="P1516" i="1"/>
  <c r="Q1516" i="1"/>
  <c r="R1516" i="1"/>
  <c r="S1516" i="1"/>
  <c r="T1516" i="1"/>
  <c r="U1516" i="1"/>
  <c r="O683" i="1"/>
  <c r="P683" i="1"/>
  <c r="Q683" i="1"/>
  <c r="R683" i="1"/>
  <c r="S683" i="1"/>
  <c r="T683" i="1"/>
  <c r="U683" i="1"/>
  <c r="O859" i="1"/>
  <c r="P859" i="1"/>
  <c r="Q859" i="1"/>
  <c r="R859" i="1"/>
  <c r="S859" i="1"/>
  <c r="T859" i="1"/>
  <c r="U859" i="1"/>
  <c r="O1169" i="1"/>
  <c r="P1169" i="1"/>
  <c r="Q1169" i="1"/>
  <c r="R1169" i="1"/>
  <c r="S1169" i="1"/>
  <c r="T1169" i="1"/>
  <c r="U1169" i="1"/>
  <c r="O1187" i="1"/>
  <c r="P1187" i="1"/>
  <c r="Q1187" i="1"/>
  <c r="R1187" i="1"/>
  <c r="S1187" i="1"/>
  <c r="T1187" i="1"/>
  <c r="U1187" i="1"/>
  <c r="O1766" i="1"/>
  <c r="P1766" i="1"/>
  <c r="Q1766" i="1"/>
  <c r="R1766" i="1"/>
  <c r="S1766" i="1"/>
  <c r="T1766" i="1"/>
  <c r="U1766" i="1"/>
  <c r="O597" i="1"/>
  <c r="P597" i="1"/>
  <c r="Q597" i="1"/>
  <c r="R597" i="1"/>
  <c r="S597" i="1"/>
  <c r="T597" i="1"/>
  <c r="U597" i="1"/>
  <c r="O1618" i="1"/>
  <c r="P1618" i="1"/>
  <c r="Q1618" i="1"/>
  <c r="R1618" i="1"/>
  <c r="S1618" i="1"/>
  <c r="T1618" i="1"/>
  <c r="U1618" i="1"/>
  <c r="O1070" i="1"/>
  <c r="P1070" i="1"/>
  <c r="Q1070" i="1"/>
  <c r="R1070" i="1"/>
  <c r="S1070" i="1"/>
  <c r="T1070" i="1"/>
  <c r="U1070" i="1"/>
  <c r="O899" i="1"/>
  <c r="P899" i="1"/>
  <c r="Q899" i="1"/>
  <c r="R899" i="1"/>
  <c r="S899" i="1"/>
  <c r="T899" i="1"/>
  <c r="U899" i="1"/>
  <c r="O640" i="1"/>
  <c r="P640" i="1"/>
  <c r="Q640" i="1"/>
  <c r="R640" i="1"/>
  <c r="S640" i="1"/>
  <c r="T640" i="1"/>
  <c r="U640" i="1"/>
  <c r="O907" i="1"/>
  <c r="P907" i="1"/>
  <c r="Q907" i="1"/>
  <c r="R907" i="1"/>
  <c r="S907" i="1"/>
  <c r="T907" i="1"/>
  <c r="U907" i="1"/>
  <c r="O377" i="1"/>
  <c r="P377" i="1"/>
  <c r="Q377" i="1"/>
  <c r="R377" i="1"/>
  <c r="S377" i="1"/>
  <c r="T377" i="1"/>
  <c r="U377" i="1"/>
  <c r="O4815" i="1"/>
  <c r="P4815" i="1"/>
  <c r="Q4815" i="1"/>
  <c r="R4815" i="1"/>
  <c r="S4815" i="1"/>
  <c r="T4815" i="1"/>
  <c r="U4815" i="1"/>
  <c r="O1452" i="1"/>
  <c r="P1452" i="1"/>
  <c r="Q1452" i="1"/>
  <c r="R1452" i="1"/>
  <c r="S1452" i="1"/>
  <c r="T1452" i="1"/>
  <c r="U1452" i="1"/>
  <c r="O660" i="1"/>
  <c r="P660" i="1"/>
  <c r="Q660" i="1"/>
  <c r="R660" i="1"/>
  <c r="S660" i="1"/>
  <c r="T660" i="1"/>
  <c r="U660" i="1"/>
  <c r="O937" i="1"/>
  <c r="P937" i="1"/>
  <c r="Q937" i="1"/>
  <c r="R937" i="1"/>
  <c r="S937" i="1"/>
  <c r="T937" i="1"/>
  <c r="U937" i="1"/>
  <c r="O1734" i="1"/>
  <c r="P1734" i="1"/>
  <c r="Q1734" i="1"/>
  <c r="R1734" i="1"/>
  <c r="S1734" i="1"/>
  <c r="T1734" i="1"/>
  <c r="U1734" i="1"/>
  <c r="O823" i="1"/>
  <c r="P823" i="1"/>
  <c r="Q823" i="1"/>
  <c r="R823" i="1"/>
  <c r="S823" i="1"/>
  <c r="T823" i="1"/>
  <c r="U823" i="1"/>
  <c r="O4816" i="1"/>
  <c r="P4816" i="1"/>
  <c r="Q4816" i="1"/>
  <c r="R4816" i="1"/>
  <c r="S4816" i="1"/>
  <c r="T4816" i="1"/>
  <c r="U4816" i="1"/>
  <c r="O845" i="1"/>
  <c r="P845" i="1"/>
  <c r="Q845" i="1"/>
  <c r="R845" i="1"/>
  <c r="S845" i="1"/>
  <c r="T845" i="1"/>
  <c r="U845" i="1"/>
  <c r="O1581" i="1"/>
  <c r="P1581" i="1"/>
  <c r="Q1581" i="1"/>
  <c r="R1581" i="1"/>
  <c r="S1581" i="1"/>
  <c r="T1581" i="1"/>
  <c r="U1581" i="1"/>
  <c r="O1622" i="1"/>
  <c r="P1622" i="1"/>
  <c r="Q1622" i="1"/>
  <c r="R1622" i="1"/>
  <c r="S1622" i="1"/>
  <c r="T1622" i="1"/>
  <c r="U1622" i="1"/>
  <c r="O734" i="1"/>
  <c r="P734" i="1"/>
  <c r="Q734" i="1"/>
  <c r="R734" i="1"/>
  <c r="S734" i="1"/>
  <c r="T734" i="1"/>
  <c r="U734" i="1"/>
  <c r="O468" i="1"/>
  <c r="P468" i="1"/>
  <c r="Q468" i="1"/>
  <c r="R468" i="1"/>
  <c r="S468" i="1"/>
  <c r="T468" i="1"/>
  <c r="U468" i="1"/>
  <c r="O1099" i="1"/>
  <c r="P1099" i="1"/>
  <c r="Q1099" i="1"/>
  <c r="R1099" i="1"/>
  <c r="S1099" i="1"/>
  <c r="T1099" i="1"/>
  <c r="U1099" i="1"/>
  <c r="O964" i="1"/>
  <c r="P964" i="1"/>
  <c r="Q964" i="1"/>
  <c r="R964" i="1"/>
  <c r="S964" i="1"/>
  <c r="T964" i="1"/>
  <c r="U964" i="1"/>
  <c r="O832" i="1"/>
  <c r="P832" i="1"/>
  <c r="Q832" i="1"/>
  <c r="R832" i="1"/>
  <c r="S832" i="1"/>
  <c r="T832" i="1"/>
  <c r="U832" i="1"/>
  <c r="O677" i="1"/>
  <c r="P677" i="1"/>
  <c r="Q677" i="1"/>
  <c r="R677" i="1"/>
  <c r="S677" i="1"/>
  <c r="T677" i="1"/>
  <c r="U677" i="1"/>
  <c r="O1789" i="1"/>
  <c r="P1789" i="1"/>
  <c r="Q1789" i="1"/>
  <c r="R1789" i="1"/>
  <c r="S1789" i="1"/>
  <c r="T1789" i="1"/>
  <c r="U1789" i="1"/>
  <c r="O706" i="1"/>
  <c r="P706" i="1"/>
  <c r="Q706" i="1"/>
  <c r="R706" i="1"/>
  <c r="S706" i="1"/>
  <c r="T706" i="1"/>
  <c r="U706" i="1"/>
  <c r="O209" i="1"/>
  <c r="P209" i="1"/>
  <c r="Q209" i="1"/>
  <c r="R209" i="1"/>
  <c r="S209" i="1"/>
  <c r="T209" i="1"/>
  <c r="U209" i="1"/>
  <c r="O1407" i="1"/>
  <c r="P1407" i="1"/>
  <c r="Q1407" i="1"/>
  <c r="R1407" i="1"/>
  <c r="S1407" i="1"/>
  <c r="T1407" i="1"/>
  <c r="U1407" i="1"/>
  <c r="O2248" i="1"/>
  <c r="P2248" i="1"/>
  <c r="Q2248" i="1"/>
  <c r="R2248" i="1"/>
  <c r="S2248" i="1"/>
  <c r="T2248" i="1"/>
  <c r="U2248" i="1"/>
  <c r="O336" i="1"/>
  <c r="P336" i="1"/>
  <c r="Q336" i="1"/>
  <c r="R336" i="1"/>
  <c r="S336" i="1"/>
  <c r="T336" i="1"/>
  <c r="U336" i="1"/>
  <c r="O3571" i="1"/>
  <c r="P3571" i="1"/>
  <c r="Q3571" i="1"/>
  <c r="R3571" i="1"/>
  <c r="S3571" i="1"/>
  <c r="T3571" i="1"/>
  <c r="U3571" i="1"/>
  <c r="O1855" i="1"/>
  <c r="P1855" i="1"/>
  <c r="Q1855" i="1"/>
  <c r="R1855" i="1"/>
  <c r="S1855" i="1"/>
  <c r="T1855" i="1"/>
  <c r="U1855" i="1"/>
  <c r="O1053" i="1"/>
  <c r="P1053" i="1"/>
  <c r="Q1053" i="1"/>
  <c r="R1053" i="1"/>
  <c r="S1053" i="1"/>
  <c r="T1053" i="1"/>
  <c r="U1053" i="1"/>
  <c r="O1706" i="1"/>
  <c r="P1706" i="1"/>
  <c r="Q1706" i="1"/>
  <c r="R1706" i="1"/>
  <c r="S1706" i="1"/>
  <c r="T1706" i="1"/>
  <c r="U1706" i="1"/>
  <c r="O628" i="1"/>
  <c r="P628" i="1"/>
  <c r="Q628" i="1"/>
  <c r="R628" i="1"/>
  <c r="S628" i="1"/>
  <c r="T628" i="1"/>
  <c r="U628" i="1"/>
  <c r="O2902" i="1"/>
  <c r="P2902" i="1"/>
  <c r="Q2902" i="1"/>
  <c r="R2902" i="1"/>
  <c r="S2902" i="1"/>
  <c r="T2902" i="1"/>
  <c r="U2902" i="1"/>
  <c r="O1036" i="1"/>
  <c r="P1036" i="1"/>
  <c r="Q1036" i="1"/>
  <c r="R1036" i="1"/>
  <c r="S1036" i="1"/>
  <c r="T1036" i="1"/>
  <c r="U1036" i="1"/>
  <c r="O1012" i="1"/>
  <c r="P1012" i="1"/>
  <c r="Q1012" i="1"/>
  <c r="R1012" i="1"/>
  <c r="S1012" i="1"/>
  <c r="T1012" i="1"/>
  <c r="U1012" i="1"/>
  <c r="O1981" i="1"/>
  <c r="P1981" i="1"/>
  <c r="Q1981" i="1"/>
  <c r="R1981" i="1"/>
  <c r="S1981" i="1"/>
  <c r="T1981" i="1"/>
  <c r="U1981" i="1"/>
  <c r="O2105" i="1"/>
  <c r="P2105" i="1"/>
  <c r="Q2105" i="1"/>
  <c r="R2105" i="1"/>
  <c r="S2105" i="1"/>
  <c r="T2105" i="1"/>
  <c r="U2105" i="1"/>
  <c r="O3793" i="1"/>
  <c r="P3793" i="1"/>
  <c r="Q3793" i="1"/>
  <c r="R3793" i="1"/>
  <c r="S3793" i="1"/>
  <c r="T3793" i="1"/>
  <c r="U3793" i="1"/>
  <c r="O4817" i="1"/>
  <c r="P4817" i="1"/>
  <c r="Q4817" i="1"/>
  <c r="R4817" i="1"/>
  <c r="S4817" i="1"/>
  <c r="T4817" i="1"/>
  <c r="U4817" i="1"/>
  <c r="O435" i="1"/>
  <c r="P435" i="1"/>
  <c r="Q435" i="1"/>
  <c r="R435" i="1"/>
  <c r="S435" i="1"/>
  <c r="T435" i="1"/>
  <c r="U435" i="1"/>
  <c r="O241" i="1"/>
  <c r="P241" i="1"/>
  <c r="Q241" i="1"/>
  <c r="R241" i="1"/>
  <c r="S241" i="1"/>
  <c r="T241" i="1"/>
  <c r="U241" i="1"/>
  <c r="O240" i="1"/>
  <c r="P240" i="1"/>
  <c r="Q240" i="1"/>
  <c r="R240" i="1"/>
  <c r="S240" i="1"/>
  <c r="T240" i="1"/>
  <c r="U240" i="1"/>
  <c r="O1088" i="1"/>
  <c r="P1088" i="1"/>
  <c r="Q1088" i="1"/>
  <c r="R1088" i="1"/>
  <c r="S1088" i="1"/>
  <c r="T1088" i="1"/>
  <c r="U1088" i="1"/>
  <c r="O682" i="1"/>
  <c r="P682" i="1"/>
  <c r="Q682" i="1"/>
  <c r="R682" i="1"/>
  <c r="S682" i="1"/>
  <c r="T682" i="1"/>
  <c r="U682" i="1"/>
  <c r="O1131" i="1"/>
  <c r="P1131" i="1"/>
  <c r="Q1131" i="1"/>
  <c r="R1131" i="1"/>
  <c r="S1131" i="1"/>
  <c r="T1131" i="1"/>
  <c r="U1131" i="1"/>
  <c r="O1034" i="1"/>
  <c r="P1034" i="1"/>
  <c r="Q1034" i="1"/>
  <c r="R1034" i="1"/>
  <c r="S1034" i="1"/>
  <c r="T1034" i="1"/>
  <c r="U1034" i="1"/>
  <c r="O1944" i="1"/>
  <c r="P1944" i="1"/>
  <c r="Q1944" i="1"/>
  <c r="R1944" i="1"/>
  <c r="S1944" i="1"/>
  <c r="T1944" i="1"/>
  <c r="U1944" i="1"/>
  <c r="O1178" i="1"/>
  <c r="P1178" i="1"/>
  <c r="Q1178" i="1"/>
  <c r="R1178" i="1"/>
  <c r="S1178" i="1"/>
  <c r="T1178" i="1"/>
  <c r="U1178" i="1"/>
  <c r="O810" i="1"/>
  <c r="P810" i="1"/>
  <c r="Q810" i="1"/>
  <c r="R810" i="1"/>
  <c r="S810" i="1"/>
  <c r="T810" i="1"/>
  <c r="U810" i="1"/>
  <c r="O757" i="1"/>
  <c r="P757" i="1"/>
  <c r="Q757" i="1"/>
  <c r="R757" i="1"/>
  <c r="S757" i="1"/>
  <c r="T757" i="1"/>
  <c r="U757" i="1"/>
  <c r="O754" i="1"/>
  <c r="P754" i="1"/>
  <c r="Q754" i="1"/>
  <c r="R754" i="1"/>
  <c r="S754" i="1"/>
  <c r="T754" i="1"/>
  <c r="U754" i="1"/>
  <c r="O857" i="1"/>
  <c r="P857" i="1"/>
  <c r="Q857" i="1"/>
  <c r="R857" i="1"/>
  <c r="S857" i="1"/>
  <c r="T857" i="1"/>
  <c r="U857" i="1"/>
  <c r="O528" i="1"/>
  <c r="P528" i="1"/>
  <c r="Q528" i="1"/>
  <c r="R528" i="1"/>
  <c r="S528" i="1"/>
  <c r="T528" i="1"/>
  <c r="U528" i="1"/>
  <c r="O1007" i="1"/>
  <c r="P1007" i="1"/>
  <c r="Q1007" i="1"/>
  <c r="R1007" i="1"/>
  <c r="S1007" i="1"/>
  <c r="T1007" i="1"/>
  <c r="U1007" i="1"/>
  <c r="O890" i="1"/>
  <c r="P890" i="1"/>
  <c r="Q890" i="1"/>
  <c r="R890" i="1"/>
  <c r="S890" i="1"/>
  <c r="T890" i="1"/>
  <c r="U890" i="1"/>
  <c r="O1437" i="1"/>
  <c r="P1437" i="1"/>
  <c r="Q1437" i="1"/>
  <c r="R1437" i="1"/>
  <c r="S1437" i="1"/>
  <c r="T1437" i="1"/>
  <c r="U1437" i="1"/>
  <c r="O670" i="1"/>
  <c r="P670" i="1"/>
  <c r="Q670" i="1"/>
  <c r="R670" i="1"/>
  <c r="S670" i="1"/>
  <c r="T670" i="1"/>
  <c r="U670" i="1"/>
  <c r="O952" i="1"/>
  <c r="P952" i="1"/>
  <c r="Q952" i="1"/>
  <c r="R952" i="1"/>
  <c r="S952" i="1"/>
  <c r="T952" i="1"/>
  <c r="U952" i="1"/>
  <c r="O1528" i="1"/>
  <c r="P1528" i="1"/>
  <c r="Q1528" i="1"/>
  <c r="R1528" i="1"/>
  <c r="S1528" i="1"/>
  <c r="T1528" i="1"/>
  <c r="U1528" i="1"/>
  <c r="O408" i="1"/>
  <c r="P408" i="1"/>
  <c r="Q408" i="1"/>
  <c r="R408" i="1"/>
  <c r="S408" i="1"/>
  <c r="T408" i="1"/>
  <c r="U408" i="1"/>
  <c r="O976" i="1"/>
  <c r="P976" i="1"/>
  <c r="Q976" i="1"/>
  <c r="R976" i="1"/>
  <c r="S976" i="1"/>
  <c r="T976" i="1"/>
  <c r="U976" i="1"/>
  <c r="O1219" i="1"/>
  <c r="P1219" i="1"/>
  <c r="Q1219" i="1"/>
  <c r="R1219" i="1"/>
  <c r="S1219" i="1"/>
  <c r="T1219" i="1"/>
  <c r="U1219" i="1"/>
  <c r="O1583" i="1"/>
  <c r="P1583" i="1"/>
  <c r="Q1583" i="1"/>
  <c r="R1583" i="1"/>
  <c r="S1583" i="1"/>
  <c r="T1583" i="1"/>
  <c r="U1583" i="1"/>
  <c r="O392" i="1"/>
  <c r="P392" i="1"/>
  <c r="Q392" i="1"/>
  <c r="R392" i="1"/>
  <c r="S392" i="1"/>
  <c r="T392" i="1"/>
  <c r="U392" i="1"/>
  <c r="O1793" i="1"/>
  <c r="P1793" i="1"/>
  <c r="Q1793" i="1"/>
  <c r="R1793" i="1"/>
  <c r="S1793" i="1"/>
  <c r="T1793" i="1"/>
  <c r="U1793" i="1"/>
  <c r="O1727" i="1"/>
  <c r="P1727" i="1"/>
  <c r="Q1727" i="1"/>
  <c r="R1727" i="1"/>
  <c r="S1727" i="1"/>
  <c r="T1727" i="1"/>
  <c r="U1727" i="1"/>
  <c r="O558" i="1"/>
  <c r="P558" i="1"/>
  <c r="Q558" i="1"/>
  <c r="R558" i="1"/>
  <c r="S558" i="1"/>
  <c r="T558" i="1"/>
  <c r="U558" i="1"/>
  <c r="O570" i="1"/>
  <c r="P570" i="1"/>
  <c r="Q570" i="1"/>
  <c r="R570" i="1"/>
  <c r="S570" i="1"/>
  <c r="T570" i="1"/>
  <c r="U570" i="1"/>
  <c r="O720" i="1"/>
  <c r="P720" i="1"/>
  <c r="Q720" i="1"/>
  <c r="R720" i="1"/>
  <c r="S720" i="1"/>
  <c r="T720" i="1"/>
  <c r="U720" i="1"/>
  <c r="O1400" i="1"/>
  <c r="P1400" i="1"/>
  <c r="Q1400" i="1"/>
  <c r="R1400" i="1"/>
  <c r="S1400" i="1"/>
  <c r="T1400" i="1"/>
  <c r="U1400" i="1"/>
  <c r="O655" i="1"/>
  <c r="P655" i="1"/>
  <c r="Q655" i="1"/>
  <c r="R655" i="1"/>
  <c r="S655" i="1"/>
  <c r="T655" i="1"/>
  <c r="U655" i="1"/>
  <c r="O322" i="1"/>
  <c r="P322" i="1"/>
  <c r="Q322" i="1"/>
  <c r="R322" i="1"/>
  <c r="S322" i="1"/>
  <c r="T322" i="1"/>
  <c r="U322" i="1"/>
  <c r="O4818" i="1"/>
  <c r="P4818" i="1"/>
  <c r="Q4818" i="1"/>
  <c r="R4818" i="1"/>
  <c r="S4818" i="1"/>
  <c r="T4818" i="1"/>
  <c r="U4818" i="1"/>
  <c r="O638" i="1"/>
  <c r="P638" i="1"/>
  <c r="Q638" i="1"/>
  <c r="R638" i="1"/>
  <c r="S638" i="1"/>
  <c r="T638" i="1"/>
  <c r="U638" i="1"/>
  <c r="O1930" i="1"/>
  <c r="P1930" i="1"/>
  <c r="Q1930" i="1"/>
  <c r="R1930" i="1"/>
  <c r="S1930" i="1"/>
  <c r="T1930" i="1"/>
  <c r="U1930" i="1"/>
  <c r="O956" i="1"/>
  <c r="P956" i="1"/>
  <c r="Q956" i="1"/>
  <c r="R956" i="1"/>
  <c r="S956" i="1"/>
  <c r="T956" i="1"/>
  <c r="U956" i="1"/>
  <c r="O1317" i="1"/>
  <c r="P1317" i="1"/>
  <c r="Q1317" i="1"/>
  <c r="R1317" i="1"/>
  <c r="S1317" i="1"/>
  <c r="T1317" i="1"/>
  <c r="U1317" i="1"/>
  <c r="O1812" i="1"/>
  <c r="P1812" i="1"/>
  <c r="Q1812" i="1"/>
  <c r="R1812" i="1"/>
  <c r="S1812" i="1"/>
  <c r="T1812" i="1"/>
  <c r="U1812" i="1"/>
  <c r="O1561" i="1"/>
  <c r="P1561" i="1"/>
  <c r="Q1561" i="1"/>
  <c r="R1561" i="1"/>
  <c r="S1561" i="1"/>
  <c r="T1561" i="1"/>
  <c r="U1561" i="1"/>
  <c r="O2294" i="1"/>
  <c r="P2294" i="1"/>
  <c r="Q2294" i="1"/>
  <c r="R2294" i="1"/>
  <c r="S2294" i="1"/>
  <c r="T2294" i="1"/>
  <c r="U2294" i="1"/>
  <c r="O916" i="1"/>
  <c r="P916" i="1"/>
  <c r="Q916" i="1"/>
  <c r="R916" i="1"/>
  <c r="S916" i="1"/>
  <c r="T916" i="1"/>
  <c r="U916" i="1"/>
  <c r="O1461" i="1"/>
  <c r="P1461" i="1"/>
  <c r="Q1461" i="1"/>
  <c r="R1461" i="1"/>
  <c r="S1461" i="1"/>
  <c r="T1461" i="1"/>
  <c r="U1461" i="1"/>
  <c r="O831" i="1"/>
  <c r="P831" i="1"/>
  <c r="Q831" i="1"/>
  <c r="R831" i="1"/>
  <c r="S831" i="1"/>
  <c r="T831" i="1"/>
  <c r="U831" i="1"/>
  <c r="O742" i="1"/>
  <c r="P742" i="1"/>
  <c r="Q742" i="1"/>
  <c r="R742" i="1"/>
  <c r="S742" i="1"/>
  <c r="T742" i="1"/>
  <c r="U742" i="1"/>
  <c r="O748" i="1"/>
  <c r="P748" i="1"/>
  <c r="Q748" i="1"/>
  <c r="R748" i="1"/>
  <c r="S748" i="1"/>
  <c r="T748" i="1"/>
  <c r="U748" i="1"/>
  <c r="O1019" i="1"/>
  <c r="P1019" i="1"/>
  <c r="Q1019" i="1"/>
  <c r="R1019" i="1"/>
  <c r="S1019" i="1"/>
  <c r="T1019" i="1"/>
  <c r="U1019" i="1"/>
  <c r="O4819" i="1"/>
  <c r="P4819" i="1"/>
  <c r="Q4819" i="1"/>
  <c r="R4819" i="1"/>
  <c r="S4819" i="1"/>
  <c r="T4819" i="1"/>
  <c r="U4819" i="1"/>
  <c r="O1310" i="1"/>
  <c r="P1310" i="1"/>
  <c r="Q1310" i="1"/>
  <c r="R1310" i="1"/>
  <c r="S1310" i="1"/>
  <c r="T1310" i="1"/>
  <c r="U1310" i="1"/>
  <c r="O1318" i="1"/>
  <c r="P1318" i="1"/>
  <c r="Q1318" i="1"/>
  <c r="R1318" i="1"/>
  <c r="S1318" i="1"/>
  <c r="T1318" i="1"/>
  <c r="U1318" i="1"/>
  <c r="O1582" i="1"/>
  <c r="P1582" i="1"/>
  <c r="Q1582" i="1"/>
  <c r="R1582" i="1"/>
  <c r="S1582" i="1"/>
  <c r="T1582" i="1"/>
  <c r="U1582" i="1"/>
  <c r="O1802" i="1"/>
  <c r="P1802" i="1"/>
  <c r="Q1802" i="1"/>
  <c r="R1802" i="1"/>
  <c r="S1802" i="1"/>
  <c r="T1802" i="1"/>
  <c r="U1802" i="1"/>
  <c r="O1476" i="1"/>
  <c r="P1476" i="1"/>
  <c r="Q1476" i="1"/>
  <c r="R1476" i="1"/>
  <c r="S1476" i="1"/>
  <c r="T1476" i="1"/>
  <c r="U1476" i="1"/>
  <c r="O4820" i="1"/>
  <c r="P4820" i="1"/>
  <c r="Q4820" i="1"/>
  <c r="R4820" i="1"/>
  <c r="S4820" i="1"/>
  <c r="T4820" i="1"/>
  <c r="U4820" i="1"/>
  <c r="O1082" i="1"/>
  <c r="P1082" i="1"/>
  <c r="Q1082" i="1"/>
  <c r="R1082" i="1"/>
  <c r="S1082" i="1"/>
  <c r="T1082" i="1"/>
  <c r="U1082" i="1"/>
  <c r="O1252" i="1"/>
  <c r="P1252" i="1"/>
  <c r="Q1252" i="1"/>
  <c r="R1252" i="1"/>
  <c r="S1252" i="1"/>
  <c r="T1252" i="1"/>
  <c r="U1252" i="1"/>
  <c r="O1111" i="1"/>
  <c r="P1111" i="1"/>
  <c r="Q1111" i="1"/>
  <c r="R1111" i="1"/>
  <c r="S1111" i="1"/>
  <c r="T1111" i="1"/>
  <c r="U1111" i="1"/>
  <c r="O1245" i="1"/>
  <c r="P1245" i="1"/>
  <c r="Q1245" i="1"/>
  <c r="R1245" i="1"/>
  <c r="S1245" i="1"/>
  <c r="T1245" i="1"/>
  <c r="U1245" i="1"/>
  <c r="O4821" i="1"/>
  <c r="P4821" i="1"/>
  <c r="Q4821" i="1"/>
  <c r="R4821" i="1"/>
  <c r="S4821" i="1"/>
  <c r="T4821" i="1"/>
  <c r="U4821" i="1"/>
  <c r="O902" i="1"/>
  <c r="P902" i="1"/>
  <c r="Q902" i="1"/>
  <c r="R902" i="1"/>
  <c r="S902" i="1"/>
  <c r="T902" i="1"/>
  <c r="U902" i="1"/>
  <c r="O1347" i="1"/>
  <c r="P1347" i="1"/>
  <c r="Q1347" i="1"/>
  <c r="R1347" i="1"/>
  <c r="S1347" i="1"/>
  <c r="T1347" i="1"/>
  <c r="U1347" i="1"/>
  <c r="O1484" i="1"/>
  <c r="P1484" i="1"/>
  <c r="Q1484" i="1"/>
  <c r="R1484" i="1"/>
  <c r="S1484" i="1"/>
  <c r="T1484" i="1"/>
  <c r="U1484" i="1"/>
  <c r="O1224" i="1"/>
  <c r="P1224" i="1"/>
  <c r="Q1224" i="1"/>
  <c r="R1224" i="1"/>
  <c r="S1224" i="1"/>
  <c r="T1224" i="1"/>
  <c r="U1224" i="1"/>
  <c r="O1375" i="1"/>
  <c r="P1375" i="1"/>
  <c r="Q1375" i="1"/>
  <c r="R1375" i="1"/>
  <c r="S1375" i="1"/>
  <c r="T1375" i="1"/>
  <c r="U1375" i="1"/>
  <c r="O1175" i="1"/>
  <c r="P1175" i="1"/>
  <c r="Q1175" i="1"/>
  <c r="R1175" i="1"/>
  <c r="S1175" i="1"/>
  <c r="T1175" i="1"/>
  <c r="U1175" i="1"/>
  <c r="O826" i="1"/>
  <c r="P826" i="1"/>
  <c r="Q826" i="1"/>
  <c r="R826" i="1"/>
  <c r="S826" i="1"/>
  <c r="T826" i="1"/>
  <c r="U826" i="1"/>
  <c r="O2054" i="1"/>
  <c r="P2054" i="1"/>
  <c r="Q2054" i="1"/>
  <c r="R2054" i="1"/>
  <c r="S2054" i="1"/>
  <c r="T2054" i="1"/>
  <c r="U2054" i="1"/>
  <c r="O965" i="1"/>
  <c r="P965" i="1"/>
  <c r="Q965" i="1"/>
  <c r="R965" i="1"/>
  <c r="S965" i="1"/>
  <c r="T965" i="1"/>
  <c r="U965" i="1"/>
  <c r="O4822" i="1"/>
  <c r="P4822" i="1"/>
  <c r="Q4822" i="1"/>
  <c r="R4822" i="1"/>
  <c r="S4822" i="1"/>
  <c r="T4822" i="1"/>
  <c r="U4822" i="1"/>
  <c r="O1048" i="1"/>
  <c r="P1048" i="1"/>
  <c r="Q1048" i="1"/>
  <c r="R1048" i="1"/>
  <c r="S1048" i="1"/>
  <c r="T1048" i="1"/>
  <c r="U1048" i="1"/>
  <c r="O1124" i="1"/>
  <c r="P1124" i="1"/>
  <c r="Q1124" i="1"/>
  <c r="R1124" i="1"/>
  <c r="S1124" i="1"/>
  <c r="T1124" i="1"/>
  <c r="U1124" i="1"/>
  <c r="O1109" i="1"/>
  <c r="P1109" i="1"/>
  <c r="Q1109" i="1"/>
  <c r="R1109" i="1"/>
  <c r="S1109" i="1"/>
  <c r="T1109" i="1"/>
  <c r="U1109" i="1"/>
  <c r="O2824" i="1"/>
  <c r="P2824" i="1"/>
  <c r="Q2824" i="1"/>
  <c r="R2824" i="1"/>
  <c r="S2824" i="1"/>
  <c r="T2824" i="1"/>
  <c r="U2824" i="1"/>
  <c r="O1139" i="1"/>
  <c r="P1139" i="1"/>
  <c r="Q1139" i="1"/>
  <c r="R1139" i="1"/>
  <c r="S1139" i="1"/>
  <c r="T1139" i="1"/>
  <c r="U1139" i="1"/>
  <c r="O951" i="1"/>
  <c r="P951" i="1"/>
  <c r="Q951" i="1"/>
  <c r="R951" i="1"/>
  <c r="S951" i="1"/>
  <c r="T951" i="1"/>
  <c r="U951" i="1"/>
  <c r="O1085" i="1"/>
  <c r="P1085" i="1"/>
  <c r="Q1085" i="1"/>
  <c r="R1085" i="1"/>
  <c r="S1085" i="1"/>
  <c r="T1085" i="1"/>
  <c r="U1085" i="1"/>
  <c r="O296" i="1"/>
  <c r="P296" i="1"/>
  <c r="Q296" i="1"/>
  <c r="R296" i="1"/>
  <c r="S296" i="1"/>
  <c r="T296" i="1"/>
  <c r="U296" i="1"/>
  <c r="O3811" i="1"/>
  <c r="P3811" i="1"/>
  <c r="Q3811" i="1"/>
  <c r="R3811" i="1"/>
  <c r="S3811" i="1"/>
  <c r="T3811" i="1"/>
  <c r="U3811" i="1"/>
  <c r="O2456" i="1"/>
  <c r="P2456" i="1"/>
  <c r="Q2456" i="1"/>
  <c r="R2456" i="1"/>
  <c r="S2456" i="1"/>
  <c r="T2456" i="1"/>
  <c r="U2456" i="1"/>
  <c r="O1116" i="1"/>
  <c r="P1116" i="1"/>
  <c r="Q1116" i="1"/>
  <c r="R1116" i="1"/>
  <c r="S1116" i="1"/>
  <c r="T1116" i="1"/>
  <c r="U1116" i="1"/>
  <c r="O2209" i="1"/>
  <c r="P2209" i="1"/>
  <c r="Q2209" i="1"/>
  <c r="R2209" i="1"/>
  <c r="S2209" i="1"/>
  <c r="T2209" i="1"/>
  <c r="U2209" i="1"/>
  <c r="O1435" i="1"/>
  <c r="P1435" i="1"/>
  <c r="Q1435" i="1"/>
  <c r="R1435" i="1"/>
  <c r="S1435" i="1"/>
  <c r="T1435" i="1"/>
  <c r="U1435" i="1"/>
  <c r="O1410" i="1"/>
  <c r="P1410" i="1"/>
  <c r="Q1410" i="1"/>
  <c r="R1410" i="1"/>
  <c r="S1410" i="1"/>
  <c r="T1410" i="1"/>
  <c r="U1410" i="1"/>
  <c r="O504" i="1"/>
  <c r="P504" i="1"/>
  <c r="Q504" i="1"/>
  <c r="R504" i="1"/>
  <c r="S504" i="1"/>
  <c r="T504" i="1"/>
  <c r="U504" i="1"/>
  <c r="O1121" i="1"/>
  <c r="P1121" i="1"/>
  <c r="Q1121" i="1"/>
  <c r="R1121" i="1"/>
  <c r="S1121" i="1"/>
  <c r="T1121" i="1"/>
  <c r="U1121" i="1"/>
  <c r="O658" i="1"/>
  <c r="P658" i="1"/>
  <c r="Q658" i="1"/>
  <c r="R658" i="1"/>
  <c r="S658" i="1"/>
  <c r="T658" i="1"/>
  <c r="U658" i="1"/>
  <c r="O3303" i="1"/>
  <c r="P3303" i="1"/>
  <c r="Q3303" i="1"/>
  <c r="R3303" i="1"/>
  <c r="S3303" i="1"/>
  <c r="T3303" i="1"/>
  <c r="U3303" i="1"/>
  <c r="O2870" i="1"/>
  <c r="P2870" i="1"/>
  <c r="Q2870" i="1"/>
  <c r="R2870" i="1"/>
  <c r="S2870" i="1"/>
  <c r="T2870" i="1"/>
  <c r="U2870" i="1"/>
  <c r="O4823" i="1"/>
  <c r="P4823" i="1"/>
  <c r="Q4823" i="1"/>
  <c r="R4823" i="1"/>
  <c r="S4823" i="1"/>
  <c r="T4823" i="1"/>
  <c r="U4823" i="1"/>
  <c r="O595" i="1"/>
  <c r="P595" i="1"/>
  <c r="Q595" i="1"/>
  <c r="R595" i="1"/>
  <c r="S595" i="1"/>
  <c r="T595" i="1"/>
  <c r="U595" i="1"/>
  <c r="O1158" i="1"/>
  <c r="P1158" i="1"/>
  <c r="Q1158" i="1"/>
  <c r="R1158" i="1"/>
  <c r="S1158" i="1"/>
  <c r="T1158" i="1"/>
  <c r="U1158" i="1"/>
  <c r="O1212" i="1"/>
  <c r="P1212" i="1"/>
  <c r="Q1212" i="1"/>
  <c r="R1212" i="1"/>
  <c r="S1212" i="1"/>
  <c r="T1212" i="1"/>
  <c r="U1212" i="1"/>
  <c r="O838" i="1"/>
  <c r="P838" i="1"/>
  <c r="Q838" i="1"/>
  <c r="R838" i="1"/>
  <c r="S838" i="1"/>
  <c r="T838" i="1"/>
  <c r="U838" i="1"/>
  <c r="O1063" i="1"/>
  <c r="P1063" i="1"/>
  <c r="Q1063" i="1"/>
  <c r="R1063" i="1"/>
  <c r="S1063" i="1"/>
  <c r="T1063" i="1"/>
  <c r="U1063" i="1"/>
  <c r="O904" i="1"/>
  <c r="P904" i="1"/>
  <c r="Q904" i="1"/>
  <c r="R904" i="1"/>
  <c r="S904" i="1"/>
  <c r="T904" i="1"/>
  <c r="U904" i="1"/>
  <c r="O1003" i="1"/>
  <c r="P1003" i="1"/>
  <c r="Q1003" i="1"/>
  <c r="R1003" i="1"/>
  <c r="S1003" i="1"/>
  <c r="T1003" i="1"/>
  <c r="U1003" i="1"/>
  <c r="O4427" i="1"/>
  <c r="P4427" i="1"/>
  <c r="Q4427" i="1"/>
  <c r="R4427" i="1"/>
  <c r="S4427" i="1"/>
  <c r="T4427" i="1"/>
  <c r="U4427" i="1"/>
  <c r="O1379" i="1"/>
  <c r="P1379" i="1"/>
  <c r="Q1379" i="1"/>
  <c r="R1379" i="1"/>
  <c r="S1379" i="1"/>
  <c r="T1379" i="1"/>
  <c r="U1379" i="1"/>
  <c r="O2982" i="1"/>
  <c r="P2982" i="1"/>
  <c r="Q2982" i="1"/>
  <c r="R2982" i="1"/>
  <c r="S2982" i="1"/>
  <c r="T2982" i="1"/>
  <c r="U2982" i="1"/>
  <c r="O1004" i="1"/>
  <c r="P1004" i="1"/>
  <c r="Q1004" i="1"/>
  <c r="R1004" i="1"/>
  <c r="S1004" i="1"/>
  <c r="T1004" i="1"/>
  <c r="U1004" i="1"/>
  <c r="O1882" i="1"/>
  <c r="P1882" i="1"/>
  <c r="Q1882" i="1"/>
  <c r="R1882" i="1"/>
  <c r="S1882" i="1"/>
  <c r="T1882" i="1"/>
  <c r="U1882" i="1"/>
  <c r="O792" i="1"/>
  <c r="P792" i="1"/>
  <c r="Q792" i="1"/>
  <c r="R792" i="1"/>
  <c r="S792" i="1"/>
  <c r="T792" i="1"/>
  <c r="U792" i="1"/>
  <c r="O846" i="1"/>
  <c r="P846" i="1"/>
  <c r="Q846" i="1"/>
  <c r="R846" i="1"/>
  <c r="S846" i="1"/>
  <c r="T846" i="1"/>
  <c r="U846" i="1"/>
  <c r="O896" i="1"/>
  <c r="P896" i="1"/>
  <c r="Q896" i="1"/>
  <c r="R896" i="1"/>
  <c r="S896" i="1"/>
  <c r="T896" i="1"/>
  <c r="U896" i="1"/>
  <c r="O1488" i="1"/>
  <c r="P1488" i="1"/>
  <c r="Q1488" i="1"/>
  <c r="R1488" i="1"/>
  <c r="S1488" i="1"/>
  <c r="T1488" i="1"/>
  <c r="U1488" i="1"/>
  <c r="O1262" i="1"/>
  <c r="P1262" i="1"/>
  <c r="Q1262" i="1"/>
  <c r="R1262" i="1"/>
  <c r="S1262" i="1"/>
  <c r="T1262" i="1"/>
  <c r="U1262" i="1"/>
  <c r="O1450" i="1"/>
  <c r="P1450" i="1"/>
  <c r="Q1450" i="1"/>
  <c r="R1450" i="1"/>
  <c r="S1450" i="1"/>
  <c r="T1450" i="1"/>
  <c r="U1450" i="1"/>
  <c r="O2372" i="1"/>
  <c r="P2372" i="1"/>
  <c r="Q2372" i="1"/>
  <c r="R2372" i="1"/>
  <c r="S2372" i="1"/>
  <c r="T2372" i="1"/>
  <c r="U2372" i="1"/>
  <c r="O2633" i="1"/>
  <c r="P2633" i="1"/>
  <c r="Q2633" i="1"/>
  <c r="R2633" i="1"/>
  <c r="S2633" i="1"/>
  <c r="T2633" i="1"/>
  <c r="U2633" i="1"/>
  <c r="O895" i="1"/>
  <c r="P895" i="1"/>
  <c r="Q895" i="1"/>
  <c r="R895" i="1"/>
  <c r="S895" i="1"/>
  <c r="T895" i="1"/>
  <c r="U895" i="1"/>
  <c r="O932" i="1"/>
  <c r="P932" i="1"/>
  <c r="Q932" i="1"/>
  <c r="R932" i="1"/>
  <c r="S932" i="1"/>
  <c r="T932" i="1"/>
  <c r="U932" i="1"/>
  <c r="O1705" i="1"/>
  <c r="P1705" i="1"/>
  <c r="Q1705" i="1"/>
  <c r="R1705" i="1"/>
  <c r="S1705" i="1"/>
  <c r="T1705" i="1"/>
  <c r="U1705" i="1"/>
  <c r="O4824" i="1"/>
  <c r="P4824" i="1"/>
  <c r="Q4824" i="1"/>
  <c r="R4824" i="1"/>
  <c r="S4824" i="1"/>
  <c r="T4824" i="1"/>
  <c r="U4824" i="1"/>
  <c r="O4825" i="1"/>
  <c r="P4825" i="1"/>
  <c r="Q4825" i="1"/>
  <c r="R4825" i="1"/>
  <c r="S4825" i="1"/>
  <c r="T4825" i="1"/>
  <c r="U4825" i="1"/>
  <c r="O1056" i="1"/>
  <c r="P1056" i="1"/>
  <c r="Q1056" i="1"/>
  <c r="R1056" i="1"/>
  <c r="S1056" i="1"/>
  <c r="T1056" i="1"/>
  <c r="U1056" i="1"/>
  <c r="O637" i="1"/>
  <c r="P637" i="1"/>
  <c r="Q637" i="1"/>
  <c r="R637" i="1"/>
  <c r="S637" i="1"/>
  <c r="T637" i="1"/>
  <c r="U637" i="1"/>
  <c r="O919" i="1"/>
  <c r="P919" i="1"/>
  <c r="Q919" i="1"/>
  <c r="R919" i="1"/>
  <c r="S919" i="1"/>
  <c r="T919" i="1"/>
  <c r="U919" i="1"/>
  <c r="O694" i="1"/>
  <c r="P694" i="1"/>
  <c r="Q694" i="1"/>
  <c r="R694" i="1"/>
  <c r="S694" i="1"/>
  <c r="T694" i="1"/>
  <c r="U694" i="1"/>
  <c r="O659" i="1"/>
  <c r="P659" i="1"/>
  <c r="Q659" i="1"/>
  <c r="R659" i="1"/>
  <c r="S659" i="1"/>
  <c r="T659" i="1"/>
  <c r="U659" i="1"/>
  <c r="O3193" i="1"/>
  <c r="P3193" i="1"/>
  <c r="Q3193" i="1"/>
  <c r="R3193" i="1"/>
  <c r="S3193" i="1"/>
  <c r="T3193" i="1"/>
  <c r="U3193" i="1"/>
  <c r="O1870" i="1"/>
  <c r="P1870" i="1"/>
  <c r="Q1870" i="1"/>
  <c r="R1870" i="1"/>
  <c r="S1870" i="1"/>
  <c r="T1870" i="1"/>
  <c r="U1870" i="1"/>
  <c r="O4326" i="1"/>
  <c r="P4326" i="1"/>
  <c r="Q4326" i="1"/>
  <c r="R4326" i="1"/>
  <c r="S4326" i="1"/>
  <c r="T4326" i="1"/>
  <c r="U4326" i="1"/>
  <c r="O228" i="1"/>
  <c r="P228" i="1"/>
  <c r="Q228" i="1"/>
  <c r="R228" i="1"/>
  <c r="S228" i="1"/>
  <c r="T228" i="1"/>
  <c r="U228" i="1"/>
  <c r="O1160" i="1"/>
  <c r="P1160" i="1"/>
  <c r="Q1160" i="1"/>
  <c r="R1160" i="1"/>
  <c r="S1160" i="1"/>
  <c r="T1160" i="1"/>
  <c r="U1160" i="1"/>
  <c r="O665" i="1"/>
  <c r="P665" i="1"/>
  <c r="Q665" i="1"/>
  <c r="R665" i="1"/>
  <c r="S665" i="1"/>
  <c r="T665" i="1"/>
  <c r="U665" i="1"/>
  <c r="O715" i="1"/>
  <c r="P715" i="1"/>
  <c r="Q715" i="1"/>
  <c r="R715" i="1"/>
  <c r="S715" i="1"/>
  <c r="T715" i="1"/>
  <c r="U715" i="1"/>
  <c r="O4826" i="1"/>
  <c r="P4826" i="1"/>
  <c r="Q4826" i="1"/>
  <c r="R4826" i="1"/>
  <c r="S4826" i="1"/>
  <c r="T4826" i="1"/>
  <c r="U4826" i="1"/>
  <c r="O1094" i="1"/>
  <c r="P1094" i="1"/>
  <c r="Q1094" i="1"/>
  <c r="R1094" i="1"/>
  <c r="S1094" i="1"/>
  <c r="T1094" i="1"/>
  <c r="U1094" i="1"/>
  <c r="O1014" i="1"/>
  <c r="P1014" i="1"/>
  <c r="Q1014" i="1"/>
  <c r="R1014" i="1"/>
  <c r="S1014" i="1"/>
  <c r="T1014" i="1"/>
  <c r="U1014" i="1"/>
  <c r="O3996" i="1"/>
  <c r="P3996" i="1"/>
  <c r="Q3996" i="1"/>
  <c r="R3996" i="1"/>
  <c r="S3996" i="1"/>
  <c r="T3996" i="1"/>
  <c r="U3996" i="1"/>
  <c r="O1493" i="1"/>
  <c r="P1493" i="1"/>
  <c r="Q1493" i="1"/>
  <c r="R1493" i="1"/>
  <c r="S1493" i="1"/>
  <c r="T1493" i="1"/>
  <c r="U1493" i="1"/>
  <c r="O506" i="1"/>
  <c r="P506" i="1"/>
  <c r="Q506" i="1"/>
  <c r="R506" i="1"/>
  <c r="S506" i="1"/>
  <c r="T506" i="1"/>
  <c r="U506" i="1"/>
  <c r="O1566" i="1"/>
  <c r="P1566" i="1"/>
  <c r="Q1566" i="1"/>
  <c r="R1566" i="1"/>
  <c r="S1566" i="1"/>
  <c r="T1566" i="1"/>
  <c r="U1566" i="1"/>
  <c r="O4827" i="1"/>
  <c r="P4827" i="1"/>
  <c r="Q4827" i="1"/>
  <c r="R4827" i="1"/>
  <c r="S4827" i="1"/>
  <c r="T4827" i="1"/>
  <c r="U4827" i="1"/>
  <c r="O973" i="1"/>
  <c r="P973" i="1"/>
  <c r="Q973" i="1"/>
  <c r="R973" i="1"/>
  <c r="S973" i="1"/>
  <c r="T973" i="1"/>
  <c r="U973" i="1"/>
  <c r="O1510" i="1"/>
  <c r="P1510" i="1"/>
  <c r="Q1510" i="1"/>
  <c r="R1510" i="1"/>
  <c r="S1510" i="1"/>
  <c r="T1510" i="1"/>
  <c r="U1510" i="1"/>
  <c r="O1757" i="1"/>
  <c r="P1757" i="1"/>
  <c r="Q1757" i="1"/>
  <c r="R1757" i="1"/>
  <c r="S1757" i="1"/>
  <c r="T1757" i="1"/>
  <c r="U1757" i="1"/>
  <c r="O560" i="1"/>
  <c r="P560" i="1"/>
  <c r="Q560" i="1"/>
  <c r="R560" i="1"/>
  <c r="S560" i="1"/>
  <c r="T560" i="1"/>
  <c r="U560" i="1"/>
  <c r="O3506" i="1"/>
  <c r="P3506" i="1"/>
  <c r="Q3506" i="1"/>
  <c r="R3506" i="1"/>
  <c r="S3506" i="1"/>
  <c r="T3506" i="1"/>
  <c r="U3506" i="1"/>
  <c r="O714" i="1"/>
  <c r="P714" i="1"/>
  <c r="Q714" i="1"/>
  <c r="R714" i="1"/>
  <c r="S714" i="1"/>
  <c r="T714" i="1"/>
  <c r="U714" i="1"/>
  <c r="O1243" i="1"/>
  <c r="P1243" i="1"/>
  <c r="Q1243" i="1"/>
  <c r="R1243" i="1"/>
  <c r="S1243" i="1"/>
  <c r="T1243" i="1"/>
  <c r="U1243" i="1"/>
  <c r="O547" i="1"/>
  <c r="P547" i="1"/>
  <c r="Q547" i="1"/>
  <c r="R547" i="1"/>
  <c r="S547" i="1"/>
  <c r="T547" i="1"/>
  <c r="U547" i="1"/>
  <c r="O1344" i="1"/>
  <c r="P1344" i="1"/>
  <c r="Q1344" i="1"/>
  <c r="R1344" i="1"/>
  <c r="S1344" i="1"/>
  <c r="T1344" i="1"/>
  <c r="U1344" i="1"/>
  <c r="O995" i="1"/>
  <c r="P995" i="1"/>
  <c r="Q995" i="1"/>
  <c r="R995" i="1"/>
  <c r="S995" i="1"/>
  <c r="T995" i="1"/>
  <c r="U995" i="1"/>
  <c r="O1364" i="1"/>
  <c r="P1364" i="1"/>
  <c r="Q1364" i="1"/>
  <c r="R1364" i="1"/>
  <c r="S1364" i="1"/>
  <c r="T1364" i="1"/>
  <c r="U1364" i="1"/>
  <c r="O984" i="1"/>
  <c r="P984" i="1"/>
  <c r="Q984" i="1"/>
  <c r="R984" i="1"/>
  <c r="S984" i="1"/>
  <c r="T984" i="1"/>
  <c r="U984" i="1"/>
  <c r="O962" i="1"/>
  <c r="P962" i="1"/>
  <c r="Q962" i="1"/>
  <c r="R962" i="1"/>
  <c r="S962" i="1"/>
  <c r="T962" i="1"/>
  <c r="U962" i="1"/>
  <c r="O1982" i="1"/>
  <c r="P1982" i="1"/>
  <c r="Q1982" i="1"/>
  <c r="R1982" i="1"/>
  <c r="S1982" i="1"/>
  <c r="T1982" i="1"/>
  <c r="U1982" i="1"/>
  <c r="O1185" i="1"/>
  <c r="P1185" i="1"/>
  <c r="Q1185" i="1"/>
  <c r="R1185" i="1"/>
  <c r="S1185" i="1"/>
  <c r="T1185" i="1"/>
  <c r="U1185" i="1"/>
  <c r="O1477" i="1"/>
  <c r="P1477" i="1"/>
  <c r="Q1477" i="1"/>
  <c r="R1477" i="1"/>
  <c r="S1477" i="1"/>
  <c r="T1477" i="1"/>
  <c r="U1477" i="1"/>
  <c r="O1277" i="1"/>
  <c r="P1277" i="1"/>
  <c r="Q1277" i="1"/>
  <c r="R1277" i="1"/>
  <c r="S1277" i="1"/>
  <c r="T1277" i="1"/>
  <c r="U1277" i="1"/>
  <c r="O584" i="1"/>
  <c r="P584" i="1"/>
  <c r="Q584" i="1"/>
  <c r="R584" i="1"/>
  <c r="S584" i="1"/>
  <c r="T584" i="1"/>
  <c r="U584" i="1"/>
  <c r="O4054" i="1"/>
  <c r="P4054" i="1"/>
  <c r="Q4054" i="1"/>
  <c r="R4054" i="1"/>
  <c r="S4054" i="1"/>
  <c r="T4054" i="1"/>
  <c r="U4054" i="1"/>
  <c r="O961" i="1"/>
  <c r="P961" i="1"/>
  <c r="Q961" i="1"/>
  <c r="R961" i="1"/>
  <c r="S961" i="1"/>
  <c r="T961" i="1"/>
  <c r="U961" i="1"/>
  <c r="O2369" i="1"/>
  <c r="P2369" i="1"/>
  <c r="Q2369" i="1"/>
  <c r="R2369" i="1"/>
  <c r="S2369" i="1"/>
  <c r="T2369" i="1"/>
  <c r="U2369" i="1"/>
  <c r="O1098" i="1"/>
  <c r="P1098" i="1"/>
  <c r="Q1098" i="1"/>
  <c r="R1098" i="1"/>
  <c r="S1098" i="1"/>
  <c r="T1098" i="1"/>
  <c r="U1098" i="1"/>
  <c r="O4566" i="1"/>
  <c r="P4566" i="1"/>
  <c r="Q4566" i="1"/>
  <c r="R4566" i="1"/>
  <c r="S4566" i="1"/>
  <c r="T4566" i="1"/>
  <c r="U4566" i="1"/>
  <c r="O1682" i="1"/>
  <c r="P1682" i="1"/>
  <c r="Q1682" i="1"/>
  <c r="R1682" i="1"/>
  <c r="S1682" i="1"/>
  <c r="T1682" i="1"/>
  <c r="U1682" i="1"/>
  <c r="O2996" i="1"/>
  <c r="P2996" i="1"/>
  <c r="Q2996" i="1"/>
  <c r="R2996" i="1"/>
  <c r="S2996" i="1"/>
  <c r="T2996" i="1"/>
  <c r="U2996" i="1"/>
  <c r="O2433" i="1"/>
  <c r="P2433" i="1"/>
  <c r="Q2433" i="1"/>
  <c r="R2433" i="1"/>
  <c r="S2433" i="1"/>
  <c r="T2433" i="1"/>
  <c r="U2433" i="1"/>
  <c r="O934" i="1"/>
  <c r="P934" i="1"/>
  <c r="Q934" i="1"/>
  <c r="R934" i="1"/>
  <c r="S934" i="1"/>
  <c r="T934" i="1"/>
  <c r="U934" i="1"/>
  <c r="O1438" i="1"/>
  <c r="P1438" i="1"/>
  <c r="Q1438" i="1"/>
  <c r="R1438" i="1"/>
  <c r="S1438" i="1"/>
  <c r="T1438" i="1"/>
  <c r="U1438" i="1"/>
  <c r="O935" i="1"/>
  <c r="P935" i="1"/>
  <c r="Q935" i="1"/>
  <c r="R935" i="1"/>
  <c r="S935" i="1"/>
  <c r="T935" i="1"/>
  <c r="U935" i="1"/>
  <c r="O740" i="1"/>
  <c r="P740" i="1"/>
  <c r="Q740" i="1"/>
  <c r="R740" i="1"/>
  <c r="S740" i="1"/>
  <c r="T740" i="1"/>
  <c r="U740" i="1"/>
  <c r="O924" i="1"/>
  <c r="P924" i="1"/>
  <c r="Q924" i="1"/>
  <c r="R924" i="1"/>
  <c r="S924" i="1"/>
  <c r="T924" i="1"/>
  <c r="U924" i="1"/>
  <c r="O349" i="1"/>
  <c r="P349" i="1"/>
  <c r="Q349" i="1"/>
  <c r="R349" i="1"/>
  <c r="S349" i="1"/>
  <c r="T349" i="1"/>
  <c r="U349" i="1"/>
  <c r="O1494" i="1"/>
  <c r="P1494" i="1"/>
  <c r="Q1494" i="1"/>
  <c r="R1494" i="1"/>
  <c r="S1494" i="1"/>
  <c r="T1494" i="1"/>
  <c r="U1494" i="1"/>
  <c r="O1268" i="1"/>
  <c r="P1268" i="1"/>
  <c r="Q1268" i="1"/>
  <c r="R1268" i="1"/>
  <c r="S1268" i="1"/>
  <c r="T1268" i="1"/>
  <c r="U1268" i="1"/>
  <c r="O1415" i="1"/>
  <c r="P1415" i="1"/>
  <c r="Q1415" i="1"/>
  <c r="R1415" i="1"/>
  <c r="S1415" i="1"/>
  <c r="T1415" i="1"/>
  <c r="U1415" i="1"/>
  <c r="O3703" i="1"/>
  <c r="P3703" i="1"/>
  <c r="Q3703" i="1"/>
  <c r="R3703" i="1"/>
  <c r="S3703" i="1"/>
  <c r="T3703" i="1"/>
  <c r="U3703" i="1"/>
  <c r="O499" i="1"/>
  <c r="P499" i="1"/>
  <c r="Q499" i="1"/>
  <c r="R499" i="1"/>
  <c r="S499" i="1"/>
  <c r="T499" i="1"/>
  <c r="U499" i="1"/>
  <c r="O1255" i="1"/>
  <c r="P1255" i="1"/>
  <c r="Q1255" i="1"/>
  <c r="R1255" i="1"/>
  <c r="S1255" i="1"/>
  <c r="T1255" i="1"/>
  <c r="U1255" i="1"/>
  <c r="O2492" i="1"/>
  <c r="P2492" i="1"/>
  <c r="Q2492" i="1"/>
  <c r="R2492" i="1"/>
  <c r="S2492" i="1"/>
  <c r="T2492" i="1"/>
  <c r="U2492" i="1"/>
  <c r="O875" i="1"/>
  <c r="P875" i="1"/>
  <c r="Q875" i="1"/>
  <c r="R875" i="1"/>
  <c r="S875" i="1"/>
  <c r="T875" i="1"/>
  <c r="U875" i="1"/>
  <c r="O1045" i="1"/>
  <c r="P1045" i="1"/>
  <c r="Q1045" i="1"/>
  <c r="R1045" i="1"/>
  <c r="S1045" i="1"/>
  <c r="T1045" i="1"/>
  <c r="U1045" i="1"/>
  <c r="O1503" i="1"/>
  <c r="P1503" i="1"/>
  <c r="Q1503" i="1"/>
  <c r="R1503" i="1"/>
  <c r="S1503" i="1"/>
  <c r="T1503" i="1"/>
  <c r="U1503" i="1"/>
  <c r="O1911" i="1"/>
  <c r="P1911" i="1"/>
  <c r="Q1911" i="1"/>
  <c r="R1911" i="1"/>
  <c r="S1911" i="1"/>
  <c r="T1911" i="1"/>
  <c r="U1911" i="1"/>
  <c r="O1086" i="1"/>
  <c r="P1086" i="1"/>
  <c r="Q1086" i="1"/>
  <c r="R1086" i="1"/>
  <c r="S1086" i="1"/>
  <c r="T1086" i="1"/>
  <c r="U1086" i="1"/>
  <c r="O1179" i="1"/>
  <c r="P1179" i="1"/>
  <c r="Q1179" i="1"/>
  <c r="R1179" i="1"/>
  <c r="S1179" i="1"/>
  <c r="T1179" i="1"/>
  <c r="U1179" i="1"/>
  <c r="O856" i="1"/>
  <c r="P856" i="1"/>
  <c r="Q856" i="1"/>
  <c r="R856" i="1"/>
  <c r="S856" i="1"/>
  <c r="T856" i="1"/>
  <c r="U856" i="1"/>
  <c r="O1128" i="1"/>
  <c r="P1128" i="1"/>
  <c r="Q1128" i="1"/>
  <c r="R1128" i="1"/>
  <c r="S1128" i="1"/>
  <c r="T1128" i="1"/>
  <c r="U1128" i="1"/>
  <c r="O4712" i="1"/>
  <c r="P4712" i="1"/>
  <c r="Q4712" i="1"/>
  <c r="R4712" i="1"/>
  <c r="S4712" i="1"/>
  <c r="T4712" i="1"/>
  <c r="U4712" i="1"/>
  <c r="O1574" i="1"/>
  <c r="P1574" i="1"/>
  <c r="Q1574" i="1"/>
  <c r="R1574" i="1"/>
  <c r="S1574" i="1"/>
  <c r="T1574" i="1"/>
  <c r="U1574" i="1"/>
  <c r="O1218" i="1"/>
  <c r="P1218" i="1"/>
  <c r="Q1218" i="1"/>
  <c r="R1218" i="1"/>
  <c r="S1218" i="1"/>
  <c r="T1218" i="1"/>
  <c r="U1218" i="1"/>
  <c r="O1080" i="1"/>
  <c r="P1080" i="1"/>
  <c r="Q1080" i="1"/>
  <c r="R1080" i="1"/>
  <c r="S1080" i="1"/>
  <c r="T1080" i="1"/>
  <c r="U1080" i="1"/>
  <c r="O1512" i="1"/>
  <c r="P1512" i="1"/>
  <c r="Q1512" i="1"/>
  <c r="R1512" i="1"/>
  <c r="S1512" i="1"/>
  <c r="T1512" i="1"/>
  <c r="U1512" i="1"/>
  <c r="O1697" i="1"/>
  <c r="P1697" i="1"/>
  <c r="Q1697" i="1"/>
  <c r="R1697" i="1"/>
  <c r="S1697" i="1"/>
  <c r="T1697" i="1"/>
  <c r="U1697" i="1"/>
  <c r="O1134" i="1"/>
  <c r="P1134" i="1"/>
  <c r="Q1134" i="1"/>
  <c r="R1134" i="1"/>
  <c r="S1134" i="1"/>
  <c r="T1134" i="1"/>
  <c r="U1134" i="1"/>
  <c r="O572" i="1"/>
  <c r="P572" i="1"/>
  <c r="Q572" i="1"/>
  <c r="R572" i="1"/>
  <c r="S572" i="1"/>
  <c r="T572" i="1"/>
  <c r="U572" i="1"/>
  <c r="O685" i="1"/>
  <c r="P685" i="1"/>
  <c r="Q685" i="1"/>
  <c r="R685" i="1"/>
  <c r="S685" i="1"/>
  <c r="T685" i="1"/>
  <c r="U685" i="1"/>
  <c r="O4828" i="1"/>
  <c r="P4828" i="1"/>
  <c r="Q4828" i="1"/>
  <c r="R4828" i="1"/>
  <c r="S4828" i="1"/>
  <c r="T4828" i="1"/>
  <c r="U4828" i="1"/>
  <c r="O1104" i="1"/>
  <c r="P1104" i="1"/>
  <c r="Q1104" i="1"/>
  <c r="R1104" i="1"/>
  <c r="S1104" i="1"/>
  <c r="T1104" i="1"/>
  <c r="U1104" i="1"/>
  <c r="O1369" i="1"/>
  <c r="P1369" i="1"/>
  <c r="Q1369" i="1"/>
  <c r="R1369" i="1"/>
  <c r="S1369" i="1"/>
  <c r="T1369" i="1"/>
  <c r="U1369" i="1"/>
  <c r="O1328" i="1"/>
  <c r="P1328" i="1"/>
  <c r="Q1328" i="1"/>
  <c r="R1328" i="1"/>
  <c r="S1328" i="1"/>
  <c r="T1328" i="1"/>
  <c r="U1328" i="1"/>
  <c r="O4714" i="1"/>
  <c r="P4714" i="1"/>
  <c r="Q4714" i="1"/>
  <c r="R4714" i="1"/>
  <c r="S4714" i="1"/>
  <c r="T4714" i="1"/>
  <c r="U4714" i="1"/>
  <c r="O1970" i="1"/>
  <c r="P1970" i="1"/>
  <c r="Q1970" i="1"/>
  <c r="R1970" i="1"/>
  <c r="S1970" i="1"/>
  <c r="T1970" i="1"/>
  <c r="U1970" i="1"/>
  <c r="O2313" i="1"/>
  <c r="P2313" i="1"/>
  <c r="Q2313" i="1"/>
  <c r="R2313" i="1"/>
  <c r="S2313" i="1"/>
  <c r="T2313" i="1"/>
  <c r="U2313" i="1"/>
  <c r="O1445" i="1"/>
  <c r="P1445" i="1"/>
  <c r="Q1445" i="1"/>
  <c r="R1445" i="1"/>
  <c r="S1445" i="1"/>
  <c r="T1445" i="1"/>
  <c r="U1445" i="1"/>
  <c r="O966" i="1"/>
  <c r="P966" i="1"/>
  <c r="Q966" i="1"/>
  <c r="R966" i="1"/>
  <c r="S966" i="1"/>
  <c r="T966" i="1"/>
  <c r="U966" i="1"/>
  <c r="O1623" i="1"/>
  <c r="P1623" i="1"/>
  <c r="Q1623" i="1"/>
  <c r="R1623" i="1"/>
  <c r="S1623" i="1"/>
  <c r="T1623" i="1"/>
  <c r="U1623" i="1"/>
  <c r="O879" i="1"/>
  <c r="P879" i="1"/>
  <c r="Q879" i="1"/>
  <c r="R879" i="1"/>
  <c r="S879" i="1"/>
  <c r="T879" i="1"/>
  <c r="U879" i="1"/>
  <c r="O4829" i="1"/>
  <c r="P4829" i="1"/>
  <c r="Q4829" i="1"/>
  <c r="R4829" i="1"/>
  <c r="S4829" i="1"/>
  <c r="T4829" i="1"/>
  <c r="U4829" i="1"/>
  <c r="O701" i="1"/>
  <c r="P701" i="1"/>
  <c r="Q701" i="1"/>
  <c r="R701" i="1"/>
  <c r="S701" i="1"/>
  <c r="T701" i="1"/>
  <c r="U701" i="1"/>
  <c r="O1275" i="1"/>
  <c r="P1275" i="1"/>
  <c r="Q1275" i="1"/>
  <c r="R1275" i="1"/>
  <c r="S1275" i="1"/>
  <c r="T1275" i="1"/>
  <c r="U1275" i="1"/>
  <c r="O4830" i="1"/>
  <c r="P4830" i="1"/>
  <c r="Q4830" i="1"/>
  <c r="R4830" i="1"/>
  <c r="S4830" i="1"/>
  <c r="T4830" i="1"/>
  <c r="U4830" i="1"/>
  <c r="O2078" i="1"/>
  <c r="P2078" i="1"/>
  <c r="Q2078" i="1"/>
  <c r="R2078" i="1"/>
  <c r="S2078" i="1"/>
  <c r="T2078" i="1"/>
  <c r="U2078" i="1"/>
  <c r="O1205" i="1"/>
  <c r="P1205" i="1"/>
  <c r="Q1205" i="1"/>
  <c r="R1205" i="1"/>
  <c r="S1205" i="1"/>
  <c r="T1205" i="1"/>
  <c r="U1205" i="1"/>
  <c r="O4831" i="1"/>
  <c r="P4831" i="1"/>
  <c r="Q4831" i="1"/>
  <c r="R4831" i="1"/>
  <c r="S4831" i="1"/>
  <c r="T4831" i="1"/>
  <c r="U4831" i="1"/>
  <c r="O19" i="1"/>
  <c r="P19" i="1"/>
  <c r="Q19" i="1"/>
  <c r="R19" i="1"/>
  <c r="S19" i="1"/>
  <c r="T19" i="1"/>
  <c r="U19" i="1"/>
  <c r="O606" i="1"/>
  <c r="P606" i="1"/>
  <c r="Q606" i="1"/>
  <c r="R606" i="1"/>
  <c r="S606" i="1"/>
  <c r="T606" i="1"/>
  <c r="U606" i="1"/>
  <c r="O1237" i="1"/>
  <c r="P1237" i="1"/>
  <c r="Q1237" i="1"/>
  <c r="R1237" i="1"/>
  <c r="S1237" i="1"/>
  <c r="T1237" i="1"/>
  <c r="U1237" i="1"/>
  <c r="O998" i="1"/>
  <c r="P998" i="1"/>
  <c r="Q998" i="1"/>
  <c r="R998" i="1"/>
  <c r="S998" i="1"/>
  <c r="T998" i="1"/>
  <c r="U998" i="1"/>
  <c r="O2556" i="1"/>
  <c r="P2556" i="1"/>
  <c r="Q2556" i="1"/>
  <c r="R2556" i="1"/>
  <c r="S2556" i="1"/>
  <c r="T2556" i="1"/>
  <c r="U2556" i="1"/>
  <c r="O476" i="1"/>
  <c r="P476" i="1"/>
  <c r="Q476" i="1"/>
  <c r="R476" i="1"/>
  <c r="S476" i="1"/>
  <c r="T476" i="1"/>
  <c r="U476" i="1"/>
  <c r="O1101" i="1"/>
  <c r="P1101" i="1"/>
  <c r="Q1101" i="1"/>
  <c r="R1101" i="1"/>
  <c r="S1101" i="1"/>
  <c r="T1101" i="1"/>
  <c r="U1101" i="1"/>
  <c r="O1305" i="1"/>
  <c r="P1305" i="1"/>
  <c r="Q1305" i="1"/>
  <c r="R1305" i="1"/>
  <c r="S1305" i="1"/>
  <c r="T1305" i="1"/>
  <c r="U1305" i="1"/>
  <c r="O784" i="1"/>
  <c r="P784" i="1"/>
  <c r="Q784" i="1"/>
  <c r="R784" i="1"/>
  <c r="S784" i="1"/>
  <c r="T784" i="1"/>
  <c r="U784" i="1"/>
  <c r="O2952" i="1"/>
  <c r="P2952" i="1"/>
  <c r="Q2952" i="1"/>
  <c r="R2952" i="1"/>
  <c r="S2952" i="1"/>
  <c r="T2952" i="1"/>
  <c r="U2952" i="1"/>
  <c r="O633" i="1"/>
  <c r="P633" i="1"/>
  <c r="Q633" i="1"/>
  <c r="R633" i="1"/>
  <c r="S633" i="1"/>
  <c r="T633" i="1"/>
  <c r="U633" i="1"/>
  <c r="O2377" i="1"/>
  <c r="P2377" i="1"/>
  <c r="Q2377" i="1"/>
  <c r="R2377" i="1"/>
  <c r="S2377" i="1"/>
  <c r="T2377" i="1"/>
  <c r="U2377" i="1"/>
  <c r="O975" i="1"/>
  <c r="P975" i="1"/>
  <c r="Q975" i="1"/>
  <c r="R975" i="1"/>
  <c r="S975" i="1"/>
  <c r="T975" i="1"/>
  <c r="U975" i="1"/>
  <c r="O756" i="1"/>
  <c r="P756" i="1"/>
  <c r="Q756" i="1"/>
  <c r="R756" i="1"/>
  <c r="S756" i="1"/>
  <c r="T756" i="1"/>
  <c r="U756" i="1"/>
  <c r="O4832" i="1"/>
  <c r="P4832" i="1"/>
  <c r="Q4832" i="1"/>
  <c r="R4832" i="1"/>
  <c r="S4832" i="1"/>
  <c r="T4832" i="1"/>
  <c r="U4832" i="1"/>
  <c r="O417" i="1"/>
  <c r="P417" i="1"/>
  <c r="Q417" i="1"/>
  <c r="R417" i="1"/>
  <c r="S417" i="1"/>
  <c r="T417" i="1"/>
  <c r="U417" i="1"/>
  <c r="O294" i="1"/>
  <c r="P294" i="1"/>
  <c r="Q294" i="1"/>
  <c r="R294" i="1"/>
  <c r="S294" i="1"/>
  <c r="T294" i="1"/>
  <c r="U294" i="1"/>
  <c r="O1621" i="1"/>
  <c r="P1621" i="1"/>
  <c r="Q1621" i="1"/>
  <c r="R1621" i="1"/>
  <c r="S1621" i="1"/>
  <c r="T1621" i="1"/>
  <c r="U1621" i="1"/>
  <c r="O2978" i="1"/>
  <c r="P2978" i="1"/>
  <c r="Q2978" i="1"/>
  <c r="R2978" i="1"/>
  <c r="S2978" i="1"/>
  <c r="T2978" i="1"/>
  <c r="U2978" i="1"/>
  <c r="O460" i="1"/>
  <c r="P460" i="1"/>
  <c r="Q460" i="1"/>
  <c r="R460" i="1"/>
  <c r="S460" i="1"/>
  <c r="T460" i="1"/>
  <c r="U460" i="1"/>
  <c r="O676" i="1"/>
  <c r="P676" i="1"/>
  <c r="Q676" i="1"/>
  <c r="R676" i="1"/>
  <c r="S676" i="1"/>
  <c r="T676" i="1"/>
  <c r="U676" i="1"/>
  <c r="O1209" i="1"/>
  <c r="P1209" i="1"/>
  <c r="Q1209" i="1"/>
  <c r="R1209" i="1"/>
  <c r="S1209" i="1"/>
  <c r="T1209" i="1"/>
  <c r="U1209" i="1"/>
  <c r="O2552" i="1"/>
  <c r="P2552" i="1"/>
  <c r="Q2552" i="1"/>
  <c r="R2552" i="1"/>
  <c r="S2552" i="1"/>
  <c r="T2552" i="1"/>
  <c r="U2552" i="1"/>
  <c r="O786" i="1"/>
  <c r="P786" i="1"/>
  <c r="Q786" i="1"/>
  <c r="R786" i="1"/>
  <c r="S786" i="1"/>
  <c r="T786" i="1"/>
  <c r="U786" i="1"/>
  <c r="O3020" i="1"/>
  <c r="P3020" i="1"/>
  <c r="Q3020" i="1"/>
  <c r="R3020" i="1"/>
  <c r="S3020" i="1"/>
  <c r="T3020" i="1"/>
  <c r="U3020" i="1"/>
  <c r="O4833" i="1"/>
  <c r="P4833" i="1"/>
  <c r="Q4833" i="1"/>
  <c r="R4833" i="1"/>
  <c r="S4833" i="1"/>
  <c r="T4833" i="1"/>
  <c r="U4833" i="1"/>
  <c r="O1429" i="1"/>
  <c r="P1429" i="1"/>
  <c r="Q1429" i="1"/>
  <c r="R1429" i="1"/>
  <c r="S1429" i="1"/>
  <c r="T1429" i="1"/>
  <c r="U1429" i="1"/>
  <c r="O3272" i="1"/>
  <c r="P3272" i="1"/>
  <c r="Q3272" i="1"/>
  <c r="R3272" i="1"/>
  <c r="S3272" i="1"/>
  <c r="T3272" i="1"/>
  <c r="U3272" i="1"/>
  <c r="O1941" i="1"/>
  <c r="P1941" i="1"/>
  <c r="Q1941" i="1"/>
  <c r="R1941" i="1"/>
  <c r="S1941" i="1"/>
  <c r="T1941" i="1"/>
  <c r="U1941" i="1"/>
  <c r="O3949" i="1"/>
  <c r="P3949" i="1"/>
  <c r="Q3949" i="1"/>
  <c r="R3949" i="1"/>
  <c r="S3949" i="1"/>
  <c r="T3949" i="1"/>
  <c r="U3949" i="1"/>
  <c r="O4834" i="1"/>
  <c r="P4834" i="1"/>
  <c r="Q4834" i="1"/>
  <c r="R4834" i="1"/>
  <c r="S4834" i="1"/>
  <c r="T4834" i="1"/>
  <c r="U4834" i="1"/>
  <c r="O836" i="1"/>
  <c r="P836" i="1"/>
  <c r="Q836" i="1"/>
  <c r="R836" i="1"/>
  <c r="S836" i="1"/>
  <c r="T836" i="1"/>
  <c r="U836" i="1"/>
  <c r="O3069" i="1"/>
  <c r="P3069" i="1"/>
  <c r="Q3069" i="1"/>
  <c r="R3069" i="1"/>
  <c r="S3069" i="1"/>
  <c r="T3069" i="1"/>
  <c r="U3069" i="1"/>
  <c r="O1306" i="1"/>
  <c r="P1306" i="1"/>
  <c r="Q1306" i="1"/>
  <c r="R1306" i="1"/>
  <c r="S1306" i="1"/>
  <c r="T1306" i="1"/>
  <c r="U1306" i="1"/>
  <c r="O1759" i="1"/>
  <c r="P1759" i="1"/>
  <c r="Q1759" i="1"/>
  <c r="R1759" i="1"/>
  <c r="S1759" i="1"/>
  <c r="T1759" i="1"/>
  <c r="U1759" i="1"/>
  <c r="O999" i="1"/>
  <c r="P999" i="1"/>
  <c r="Q999" i="1"/>
  <c r="R999" i="1"/>
  <c r="S999" i="1"/>
  <c r="T999" i="1"/>
  <c r="U999" i="1"/>
  <c r="O1114" i="1"/>
  <c r="P1114" i="1"/>
  <c r="Q1114" i="1"/>
  <c r="R1114" i="1"/>
  <c r="S1114" i="1"/>
  <c r="T1114" i="1"/>
  <c r="U1114" i="1"/>
  <c r="O544" i="1"/>
  <c r="P544" i="1"/>
  <c r="Q544" i="1"/>
  <c r="R544" i="1"/>
  <c r="S544" i="1"/>
  <c r="T544" i="1"/>
  <c r="U544" i="1"/>
  <c r="O3937" i="1"/>
  <c r="P3937" i="1"/>
  <c r="Q3937" i="1"/>
  <c r="R3937" i="1"/>
  <c r="S3937" i="1"/>
  <c r="T3937" i="1"/>
  <c r="U3937" i="1"/>
  <c r="O1330" i="1"/>
  <c r="P1330" i="1"/>
  <c r="Q1330" i="1"/>
  <c r="R1330" i="1"/>
  <c r="S1330" i="1"/>
  <c r="T1330" i="1"/>
  <c r="U1330" i="1"/>
  <c r="O2110" i="1"/>
  <c r="P2110" i="1"/>
  <c r="Q2110" i="1"/>
  <c r="R2110" i="1"/>
  <c r="S2110" i="1"/>
  <c r="T2110" i="1"/>
  <c r="U2110" i="1"/>
  <c r="O1692" i="1"/>
  <c r="P1692" i="1"/>
  <c r="Q1692" i="1"/>
  <c r="R1692" i="1"/>
  <c r="S1692" i="1"/>
  <c r="T1692" i="1"/>
  <c r="U1692" i="1"/>
  <c r="O864" i="1"/>
  <c r="P864" i="1"/>
  <c r="Q864" i="1"/>
  <c r="R864" i="1"/>
  <c r="S864" i="1"/>
  <c r="T864" i="1"/>
  <c r="U864" i="1"/>
  <c r="O1083" i="1"/>
  <c r="P1083" i="1"/>
  <c r="Q1083" i="1"/>
  <c r="R1083" i="1"/>
  <c r="S1083" i="1"/>
  <c r="T1083" i="1"/>
  <c r="U1083" i="1"/>
  <c r="O4835" i="1"/>
  <c r="P4835" i="1"/>
  <c r="Q4835" i="1"/>
  <c r="R4835" i="1"/>
  <c r="S4835" i="1"/>
  <c r="T4835" i="1"/>
  <c r="U4835" i="1"/>
  <c r="O851" i="1"/>
  <c r="P851" i="1"/>
  <c r="Q851" i="1"/>
  <c r="R851" i="1"/>
  <c r="S851" i="1"/>
  <c r="T851" i="1"/>
  <c r="U851" i="1"/>
  <c r="O1117" i="1"/>
  <c r="P1117" i="1"/>
  <c r="Q1117" i="1"/>
  <c r="R1117" i="1"/>
  <c r="S1117" i="1"/>
  <c r="T1117" i="1"/>
  <c r="U1117" i="1"/>
  <c r="O2691" i="1"/>
  <c r="P2691" i="1"/>
  <c r="Q2691" i="1"/>
  <c r="R2691" i="1"/>
  <c r="S2691" i="1"/>
  <c r="T2691" i="1"/>
  <c r="U2691" i="1"/>
  <c r="O960" i="1"/>
  <c r="P960" i="1"/>
  <c r="Q960" i="1"/>
  <c r="R960" i="1"/>
  <c r="S960" i="1"/>
  <c r="T960" i="1"/>
  <c r="U960" i="1"/>
  <c r="O2973" i="1"/>
  <c r="P2973" i="1"/>
  <c r="Q2973" i="1"/>
  <c r="R2973" i="1"/>
  <c r="S2973" i="1"/>
  <c r="T2973" i="1"/>
  <c r="U2973" i="1"/>
  <c r="O2176" i="1"/>
  <c r="P2176" i="1"/>
  <c r="Q2176" i="1"/>
  <c r="R2176" i="1"/>
  <c r="S2176" i="1"/>
  <c r="T2176" i="1"/>
  <c r="U2176" i="1"/>
  <c r="O3244" i="1"/>
  <c r="P3244" i="1"/>
  <c r="Q3244" i="1"/>
  <c r="R3244" i="1"/>
  <c r="S3244" i="1"/>
  <c r="T3244" i="1"/>
  <c r="U3244" i="1"/>
  <c r="O1702" i="1"/>
  <c r="P1702" i="1"/>
  <c r="Q1702" i="1"/>
  <c r="R1702" i="1"/>
  <c r="S1702" i="1"/>
  <c r="T1702" i="1"/>
  <c r="U1702" i="1"/>
  <c r="O2975" i="1"/>
  <c r="P2975" i="1"/>
  <c r="Q2975" i="1"/>
  <c r="R2975" i="1"/>
  <c r="S2975" i="1"/>
  <c r="T2975" i="1"/>
  <c r="U2975" i="1"/>
  <c r="O1629" i="1"/>
  <c r="P1629" i="1"/>
  <c r="Q1629" i="1"/>
  <c r="R1629" i="1"/>
  <c r="S1629" i="1"/>
  <c r="T1629" i="1"/>
  <c r="U1629" i="1"/>
  <c r="O766" i="1"/>
  <c r="P766" i="1"/>
  <c r="Q766" i="1"/>
  <c r="R766" i="1"/>
  <c r="S766" i="1"/>
  <c r="T766" i="1"/>
  <c r="U766" i="1"/>
  <c r="O592" i="1"/>
  <c r="P592" i="1"/>
  <c r="Q592" i="1"/>
  <c r="R592" i="1"/>
  <c r="S592" i="1"/>
  <c r="T592" i="1"/>
  <c r="U592" i="1"/>
  <c r="O1387" i="1"/>
  <c r="P1387" i="1"/>
  <c r="Q1387" i="1"/>
  <c r="R1387" i="1"/>
  <c r="S1387" i="1"/>
  <c r="T1387" i="1"/>
  <c r="U1387" i="1"/>
  <c r="O2503" i="1"/>
  <c r="P2503" i="1"/>
  <c r="Q2503" i="1"/>
  <c r="R2503" i="1"/>
  <c r="S2503" i="1"/>
  <c r="T2503" i="1"/>
  <c r="U2503" i="1"/>
  <c r="O1760" i="1"/>
  <c r="P1760" i="1"/>
  <c r="Q1760" i="1"/>
  <c r="R1760" i="1"/>
  <c r="S1760" i="1"/>
  <c r="T1760" i="1"/>
  <c r="U1760" i="1"/>
  <c r="O913" i="1"/>
  <c r="P913" i="1"/>
  <c r="Q913" i="1"/>
  <c r="R913" i="1"/>
  <c r="S913" i="1"/>
  <c r="T913" i="1"/>
  <c r="U913" i="1"/>
  <c r="O764" i="1"/>
  <c r="P764" i="1"/>
  <c r="Q764" i="1"/>
  <c r="R764" i="1"/>
  <c r="S764" i="1"/>
  <c r="T764" i="1"/>
  <c r="U764" i="1"/>
  <c r="O2140" i="1"/>
  <c r="P2140" i="1"/>
  <c r="Q2140" i="1"/>
  <c r="R2140" i="1"/>
  <c r="S2140" i="1"/>
  <c r="T2140" i="1"/>
  <c r="U2140" i="1"/>
  <c r="O4836" i="1"/>
  <c r="P4836" i="1"/>
  <c r="Q4836" i="1"/>
  <c r="R4836" i="1"/>
  <c r="S4836" i="1"/>
  <c r="T4836" i="1"/>
  <c r="U4836" i="1"/>
  <c r="O643" i="1"/>
  <c r="P643" i="1"/>
  <c r="Q643" i="1"/>
  <c r="R643" i="1"/>
  <c r="S643" i="1"/>
  <c r="T643" i="1"/>
  <c r="U643" i="1"/>
  <c r="O1356" i="1"/>
  <c r="P1356" i="1"/>
  <c r="Q1356" i="1"/>
  <c r="R1356" i="1"/>
  <c r="S1356" i="1"/>
  <c r="T1356" i="1"/>
  <c r="U1356" i="1"/>
  <c r="O2861" i="1"/>
  <c r="P2861" i="1"/>
  <c r="Q2861" i="1"/>
  <c r="R2861" i="1"/>
  <c r="S2861" i="1"/>
  <c r="T2861" i="1"/>
  <c r="U2861" i="1"/>
  <c r="O2223" i="1"/>
  <c r="P2223" i="1"/>
  <c r="Q2223" i="1"/>
  <c r="R2223" i="1"/>
  <c r="S2223" i="1"/>
  <c r="T2223" i="1"/>
  <c r="U2223" i="1"/>
  <c r="O519" i="1"/>
  <c r="P519" i="1"/>
  <c r="Q519" i="1"/>
  <c r="R519" i="1"/>
  <c r="S519" i="1"/>
  <c r="T519" i="1"/>
  <c r="U519" i="1"/>
  <c r="O1314" i="1"/>
  <c r="P1314" i="1"/>
  <c r="Q1314" i="1"/>
  <c r="R1314" i="1"/>
  <c r="S1314" i="1"/>
  <c r="T1314" i="1"/>
  <c r="U1314" i="1"/>
  <c r="O4501" i="1"/>
  <c r="P4501" i="1"/>
  <c r="Q4501" i="1"/>
  <c r="R4501" i="1"/>
  <c r="S4501" i="1"/>
  <c r="T4501" i="1"/>
  <c r="U4501" i="1"/>
  <c r="O2933" i="1"/>
  <c r="P2933" i="1"/>
  <c r="Q2933" i="1"/>
  <c r="R2933" i="1"/>
  <c r="S2933" i="1"/>
  <c r="T2933" i="1"/>
  <c r="U2933" i="1"/>
  <c r="O1864" i="1"/>
  <c r="P1864" i="1"/>
  <c r="Q1864" i="1"/>
  <c r="R1864" i="1"/>
  <c r="S1864" i="1"/>
  <c r="T1864" i="1"/>
  <c r="U1864" i="1"/>
  <c r="O1397" i="1"/>
  <c r="P1397" i="1"/>
  <c r="Q1397" i="1"/>
  <c r="R1397" i="1"/>
  <c r="S1397" i="1"/>
  <c r="T1397" i="1"/>
  <c r="U1397" i="1"/>
  <c r="O141" i="1"/>
  <c r="P141" i="1"/>
  <c r="Q141" i="1"/>
  <c r="R141" i="1"/>
  <c r="S141" i="1"/>
  <c r="T141" i="1"/>
  <c r="U141" i="1"/>
  <c r="O1293" i="1"/>
  <c r="P1293" i="1"/>
  <c r="Q1293" i="1"/>
  <c r="R1293" i="1"/>
  <c r="S1293" i="1"/>
  <c r="T1293" i="1"/>
  <c r="U1293" i="1"/>
  <c r="O1534" i="1"/>
  <c r="P1534" i="1"/>
  <c r="Q1534" i="1"/>
  <c r="R1534" i="1"/>
  <c r="S1534" i="1"/>
  <c r="T1534" i="1"/>
  <c r="U1534" i="1"/>
  <c r="O893" i="1"/>
  <c r="P893" i="1"/>
  <c r="Q893" i="1"/>
  <c r="R893" i="1"/>
  <c r="S893" i="1"/>
  <c r="T893" i="1"/>
  <c r="U893" i="1"/>
  <c r="O867" i="1"/>
  <c r="P867" i="1"/>
  <c r="Q867" i="1"/>
  <c r="R867" i="1"/>
  <c r="S867" i="1"/>
  <c r="T867" i="1"/>
  <c r="U867" i="1"/>
  <c r="O1383" i="1"/>
  <c r="P1383" i="1"/>
  <c r="Q1383" i="1"/>
  <c r="R1383" i="1"/>
  <c r="S1383" i="1"/>
  <c r="T1383" i="1"/>
  <c r="U1383" i="1"/>
  <c r="O744" i="1"/>
  <c r="P744" i="1"/>
  <c r="Q744" i="1"/>
  <c r="R744" i="1"/>
  <c r="S744" i="1"/>
  <c r="T744" i="1"/>
  <c r="U744" i="1"/>
  <c r="O3809" i="1"/>
  <c r="P3809" i="1"/>
  <c r="Q3809" i="1"/>
  <c r="R3809" i="1"/>
  <c r="S3809" i="1"/>
  <c r="T3809" i="1"/>
  <c r="U3809" i="1"/>
  <c r="O2231" i="1"/>
  <c r="P2231" i="1"/>
  <c r="Q2231" i="1"/>
  <c r="R2231" i="1"/>
  <c r="S2231" i="1"/>
  <c r="T2231" i="1"/>
  <c r="U2231" i="1"/>
  <c r="O4837" i="1"/>
  <c r="P4837" i="1"/>
  <c r="Q4837" i="1"/>
  <c r="R4837" i="1"/>
  <c r="S4837" i="1"/>
  <c r="T4837" i="1"/>
  <c r="U4837" i="1"/>
  <c r="O2186" i="1"/>
  <c r="P2186" i="1"/>
  <c r="Q2186" i="1"/>
  <c r="R2186" i="1"/>
  <c r="S2186" i="1"/>
  <c r="T2186" i="1"/>
  <c r="U2186" i="1"/>
  <c r="O3756" i="1"/>
  <c r="P3756" i="1"/>
  <c r="Q3756" i="1"/>
  <c r="R3756" i="1"/>
  <c r="S3756" i="1"/>
  <c r="T3756" i="1"/>
  <c r="U3756" i="1"/>
  <c r="O1501" i="1"/>
  <c r="P1501" i="1"/>
  <c r="Q1501" i="1"/>
  <c r="R1501" i="1"/>
  <c r="S1501" i="1"/>
  <c r="T1501" i="1"/>
  <c r="U1501" i="1"/>
  <c r="O1644" i="1"/>
  <c r="P1644" i="1"/>
  <c r="Q1644" i="1"/>
  <c r="R1644" i="1"/>
  <c r="S1644" i="1"/>
  <c r="T1644" i="1"/>
  <c r="U1644" i="1"/>
  <c r="O4838" i="1"/>
  <c r="P4838" i="1"/>
  <c r="Q4838" i="1"/>
  <c r="R4838" i="1"/>
  <c r="S4838" i="1"/>
  <c r="T4838" i="1"/>
  <c r="U4838" i="1"/>
  <c r="O930" i="1"/>
  <c r="P930" i="1"/>
  <c r="Q930" i="1"/>
  <c r="R930" i="1"/>
  <c r="S930" i="1"/>
  <c r="T930" i="1"/>
  <c r="U930" i="1"/>
  <c r="O1050" i="1"/>
  <c r="P1050" i="1"/>
  <c r="Q1050" i="1"/>
  <c r="R1050" i="1"/>
  <c r="S1050" i="1"/>
  <c r="T1050" i="1"/>
  <c r="U1050" i="1"/>
  <c r="O1738" i="1"/>
  <c r="P1738" i="1"/>
  <c r="Q1738" i="1"/>
  <c r="R1738" i="1"/>
  <c r="S1738" i="1"/>
  <c r="T1738" i="1"/>
  <c r="U1738" i="1"/>
  <c r="O4839" i="1"/>
  <c r="P4839" i="1"/>
  <c r="Q4839" i="1"/>
  <c r="R4839" i="1"/>
  <c r="S4839" i="1"/>
  <c r="T4839" i="1"/>
  <c r="U4839" i="1"/>
  <c r="O908" i="1"/>
  <c r="P908" i="1"/>
  <c r="Q908" i="1"/>
  <c r="R908" i="1"/>
  <c r="S908" i="1"/>
  <c r="T908" i="1"/>
  <c r="U908" i="1"/>
  <c r="O2620" i="1"/>
  <c r="P2620" i="1"/>
  <c r="Q2620" i="1"/>
  <c r="R2620" i="1"/>
  <c r="S2620" i="1"/>
  <c r="T2620" i="1"/>
  <c r="U2620" i="1"/>
  <c r="O1576" i="1"/>
  <c r="P1576" i="1"/>
  <c r="Q1576" i="1"/>
  <c r="R1576" i="1"/>
  <c r="S1576" i="1"/>
  <c r="T1576" i="1"/>
  <c r="U1576" i="1"/>
  <c r="O1514" i="1"/>
  <c r="P1514" i="1"/>
  <c r="Q1514" i="1"/>
  <c r="R1514" i="1"/>
  <c r="S1514" i="1"/>
  <c r="T1514" i="1"/>
  <c r="U1514" i="1"/>
  <c r="O1780" i="1"/>
  <c r="P1780" i="1"/>
  <c r="Q1780" i="1"/>
  <c r="R1780" i="1"/>
  <c r="S1780" i="1"/>
  <c r="T1780" i="1"/>
  <c r="U1780" i="1"/>
  <c r="O3986" i="1"/>
  <c r="P3986" i="1"/>
  <c r="Q3986" i="1"/>
  <c r="R3986" i="1"/>
  <c r="S3986" i="1"/>
  <c r="T3986" i="1"/>
  <c r="U3986" i="1"/>
  <c r="O1157" i="1"/>
  <c r="P1157" i="1"/>
  <c r="Q1157" i="1"/>
  <c r="R1157" i="1"/>
  <c r="S1157" i="1"/>
  <c r="T1157" i="1"/>
  <c r="U1157" i="1"/>
  <c r="O2384" i="1"/>
  <c r="P2384" i="1"/>
  <c r="Q2384" i="1"/>
  <c r="R2384" i="1"/>
  <c r="S2384" i="1"/>
  <c r="T2384" i="1"/>
  <c r="U2384" i="1"/>
  <c r="O1741" i="1"/>
  <c r="P1741" i="1"/>
  <c r="Q1741" i="1"/>
  <c r="R1741" i="1"/>
  <c r="S1741" i="1"/>
  <c r="T1741" i="1"/>
  <c r="U1741" i="1"/>
  <c r="O534" i="1"/>
  <c r="P534" i="1"/>
  <c r="Q534" i="1"/>
  <c r="R534" i="1"/>
  <c r="S534" i="1"/>
  <c r="T534" i="1"/>
  <c r="U534" i="1"/>
  <c r="O861" i="1"/>
  <c r="P861" i="1"/>
  <c r="Q861" i="1"/>
  <c r="R861" i="1"/>
  <c r="S861" i="1"/>
  <c r="T861" i="1"/>
  <c r="U861" i="1"/>
  <c r="O1280" i="1"/>
  <c r="P1280" i="1"/>
  <c r="Q1280" i="1"/>
  <c r="R1280" i="1"/>
  <c r="S1280" i="1"/>
  <c r="T1280" i="1"/>
  <c r="U1280" i="1"/>
  <c r="O1413" i="1"/>
  <c r="P1413" i="1"/>
  <c r="Q1413" i="1"/>
  <c r="R1413" i="1"/>
  <c r="S1413" i="1"/>
  <c r="T1413" i="1"/>
  <c r="U1413" i="1"/>
  <c r="O4840" i="1"/>
  <c r="P4840" i="1"/>
  <c r="Q4840" i="1"/>
  <c r="R4840" i="1"/>
  <c r="S4840" i="1"/>
  <c r="T4840" i="1"/>
  <c r="U4840" i="1"/>
  <c r="O2238" i="1"/>
  <c r="P2238" i="1"/>
  <c r="Q2238" i="1"/>
  <c r="R2238" i="1"/>
  <c r="S2238" i="1"/>
  <c r="T2238" i="1"/>
  <c r="U2238" i="1"/>
  <c r="O2935" i="1"/>
  <c r="P2935" i="1"/>
  <c r="Q2935" i="1"/>
  <c r="R2935" i="1"/>
  <c r="S2935" i="1"/>
  <c r="T2935" i="1"/>
  <c r="U2935" i="1"/>
  <c r="O2158" i="1"/>
  <c r="P2158" i="1"/>
  <c r="Q2158" i="1"/>
  <c r="R2158" i="1"/>
  <c r="S2158" i="1"/>
  <c r="T2158" i="1"/>
  <c r="U2158" i="1"/>
  <c r="O1163" i="1"/>
  <c r="P1163" i="1"/>
  <c r="Q1163" i="1"/>
  <c r="R1163" i="1"/>
  <c r="S1163" i="1"/>
  <c r="T1163" i="1"/>
  <c r="U1163" i="1"/>
  <c r="O4029" i="1"/>
  <c r="P4029" i="1"/>
  <c r="Q4029" i="1"/>
  <c r="R4029" i="1"/>
  <c r="S4029" i="1"/>
  <c r="T4029" i="1"/>
  <c r="U4029" i="1"/>
  <c r="O2407" i="1"/>
  <c r="P2407" i="1"/>
  <c r="Q2407" i="1"/>
  <c r="R2407" i="1"/>
  <c r="S2407" i="1"/>
  <c r="T2407" i="1"/>
  <c r="U2407" i="1"/>
  <c r="O3831" i="1"/>
  <c r="P3831" i="1"/>
  <c r="Q3831" i="1"/>
  <c r="R3831" i="1"/>
  <c r="S3831" i="1"/>
  <c r="T3831" i="1"/>
  <c r="U3831" i="1"/>
  <c r="O978" i="1"/>
  <c r="P978" i="1"/>
  <c r="Q978" i="1"/>
  <c r="R978" i="1"/>
  <c r="S978" i="1"/>
  <c r="T978" i="1"/>
  <c r="U978" i="1"/>
  <c r="O2277" i="1"/>
  <c r="P2277" i="1"/>
  <c r="Q2277" i="1"/>
  <c r="R2277" i="1"/>
  <c r="S2277" i="1"/>
  <c r="T2277" i="1"/>
  <c r="U2277" i="1"/>
  <c r="O3858" i="1"/>
  <c r="P3858" i="1"/>
  <c r="Q3858" i="1"/>
  <c r="R3858" i="1"/>
  <c r="S3858" i="1"/>
  <c r="T3858" i="1"/>
  <c r="U3858" i="1"/>
  <c r="O2583" i="1"/>
  <c r="P2583" i="1"/>
  <c r="Q2583" i="1"/>
  <c r="R2583" i="1"/>
  <c r="S2583" i="1"/>
  <c r="T2583" i="1"/>
  <c r="U2583" i="1"/>
  <c r="O1388" i="1"/>
  <c r="P1388" i="1"/>
  <c r="Q1388" i="1"/>
  <c r="R1388" i="1"/>
  <c r="S1388" i="1"/>
  <c r="T1388" i="1"/>
  <c r="U1388" i="1"/>
  <c r="O4225" i="1"/>
  <c r="P4225" i="1"/>
  <c r="Q4225" i="1"/>
  <c r="R4225" i="1"/>
  <c r="S4225" i="1"/>
  <c r="T4225" i="1"/>
  <c r="U4225" i="1"/>
  <c r="O1973" i="1"/>
  <c r="P1973" i="1"/>
  <c r="Q1973" i="1"/>
  <c r="R1973" i="1"/>
  <c r="S1973" i="1"/>
  <c r="T1973" i="1"/>
  <c r="U1973" i="1"/>
  <c r="O777" i="1"/>
  <c r="P777" i="1"/>
  <c r="Q777" i="1"/>
  <c r="R777" i="1"/>
  <c r="S777" i="1"/>
  <c r="T777" i="1"/>
  <c r="U777" i="1"/>
  <c r="O1635" i="1"/>
  <c r="P1635" i="1"/>
  <c r="Q1635" i="1"/>
  <c r="R1635" i="1"/>
  <c r="S1635" i="1"/>
  <c r="T1635" i="1"/>
  <c r="U1635" i="1"/>
  <c r="O1913" i="1"/>
  <c r="P1913" i="1"/>
  <c r="Q1913" i="1"/>
  <c r="R1913" i="1"/>
  <c r="S1913" i="1"/>
  <c r="T1913" i="1"/>
  <c r="U1913" i="1"/>
  <c r="O2893" i="1"/>
  <c r="P2893" i="1"/>
  <c r="Q2893" i="1"/>
  <c r="R2893" i="1"/>
  <c r="S2893" i="1"/>
  <c r="T2893" i="1"/>
  <c r="U2893" i="1"/>
  <c r="O1167" i="1"/>
  <c r="P1167" i="1"/>
  <c r="Q1167" i="1"/>
  <c r="R1167" i="1"/>
  <c r="S1167" i="1"/>
  <c r="T1167" i="1"/>
  <c r="U1167" i="1"/>
  <c r="O1743" i="1"/>
  <c r="P1743" i="1"/>
  <c r="Q1743" i="1"/>
  <c r="R1743" i="1"/>
  <c r="S1743" i="1"/>
  <c r="T1743" i="1"/>
  <c r="U1743" i="1"/>
  <c r="O2745" i="1"/>
  <c r="P2745" i="1"/>
  <c r="Q2745" i="1"/>
  <c r="R2745" i="1"/>
  <c r="S2745" i="1"/>
  <c r="T2745" i="1"/>
  <c r="U2745" i="1"/>
  <c r="O4841" i="1"/>
  <c r="P4841" i="1"/>
  <c r="Q4841" i="1"/>
  <c r="R4841" i="1"/>
  <c r="S4841" i="1"/>
  <c r="T4841" i="1"/>
  <c r="U4841" i="1"/>
  <c r="O1015" i="1"/>
  <c r="P1015" i="1"/>
  <c r="Q1015" i="1"/>
  <c r="R1015" i="1"/>
  <c r="S1015" i="1"/>
  <c r="T1015" i="1"/>
  <c r="U1015" i="1"/>
  <c r="O860" i="1"/>
  <c r="P860" i="1"/>
  <c r="Q860" i="1"/>
  <c r="R860" i="1"/>
  <c r="S860" i="1"/>
  <c r="T860" i="1"/>
  <c r="U860" i="1"/>
  <c r="O1772" i="1"/>
  <c r="P1772" i="1"/>
  <c r="Q1772" i="1"/>
  <c r="R1772" i="1"/>
  <c r="S1772" i="1"/>
  <c r="T1772" i="1"/>
  <c r="U1772" i="1"/>
  <c r="O2319" i="1"/>
  <c r="P2319" i="1"/>
  <c r="Q2319" i="1"/>
  <c r="R2319" i="1"/>
  <c r="S2319" i="1"/>
  <c r="T2319" i="1"/>
  <c r="U2319" i="1"/>
  <c r="O1565" i="1"/>
  <c r="P1565" i="1"/>
  <c r="Q1565" i="1"/>
  <c r="R1565" i="1"/>
  <c r="S1565" i="1"/>
  <c r="T1565" i="1"/>
  <c r="U1565" i="1"/>
  <c r="O1423" i="1"/>
  <c r="P1423" i="1"/>
  <c r="Q1423" i="1"/>
  <c r="R1423" i="1"/>
  <c r="S1423" i="1"/>
  <c r="T1423" i="1"/>
  <c r="U1423" i="1"/>
  <c r="O2409" i="1"/>
  <c r="P2409" i="1"/>
  <c r="Q2409" i="1"/>
  <c r="R2409" i="1"/>
  <c r="S2409" i="1"/>
  <c r="T2409" i="1"/>
  <c r="U2409" i="1"/>
  <c r="O1261" i="1"/>
  <c r="P1261" i="1"/>
  <c r="Q1261" i="1"/>
  <c r="R1261" i="1"/>
  <c r="S1261" i="1"/>
  <c r="T1261" i="1"/>
  <c r="U1261" i="1"/>
  <c r="O619" i="1"/>
  <c r="P619" i="1"/>
  <c r="Q619" i="1"/>
  <c r="R619" i="1"/>
  <c r="S619" i="1"/>
  <c r="T619" i="1"/>
  <c r="U619" i="1"/>
  <c r="O2005" i="1"/>
  <c r="P2005" i="1"/>
  <c r="Q2005" i="1"/>
  <c r="R2005" i="1"/>
  <c r="S2005" i="1"/>
  <c r="T2005" i="1"/>
  <c r="U2005" i="1"/>
  <c r="O1917" i="1"/>
  <c r="P1917" i="1"/>
  <c r="Q1917" i="1"/>
  <c r="R1917" i="1"/>
  <c r="S1917" i="1"/>
  <c r="T1917" i="1"/>
  <c r="U1917" i="1"/>
  <c r="O1267" i="1"/>
  <c r="P1267" i="1"/>
  <c r="Q1267" i="1"/>
  <c r="R1267" i="1"/>
  <c r="S1267" i="1"/>
  <c r="T1267" i="1"/>
  <c r="U1267" i="1"/>
  <c r="O833" i="1"/>
  <c r="P833" i="1"/>
  <c r="Q833" i="1"/>
  <c r="R833" i="1"/>
  <c r="S833" i="1"/>
  <c r="T833" i="1"/>
  <c r="U833" i="1"/>
  <c r="O2208" i="1"/>
  <c r="P2208" i="1"/>
  <c r="Q2208" i="1"/>
  <c r="R2208" i="1"/>
  <c r="S2208" i="1"/>
  <c r="T2208" i="1"/>
  <c r="U2208" i="1"/>
  <c r="O1103" i="1"/>
  <c r="P1103" i="1"/>
  <c r="Q1103" i="1"/>
  <c r="R1103" i="1"/>
  <c r="S1103" i="1"/>
  <c r="T1103" i="1"/>
  <c r="U1103" i="1"/>
  <c r="O977" i="1"/>
  <c r="P977" i="1"/>
  <c r="Q977" i="1"/>
  <c r="R977" i="1"/>
  <c r="S977" i="1"/>
  <c r="T977" i="1"/>
  <c r="U977" i="1"/>
  <c r="O587" i="1"/>
  <c r="P587" i="1"/>
  <c r="Q587" i="1"/>
  <c r="R587" i="1"/>
  <c r="S587" i="1"/>
  <c r="T587" i="1"/>
  <c r="U587" i="1"/>
  <c r="O1102" i="1"/>
  <c r="P1102" i="1"/>
  <c r="Q1102" i="1"/>
  <c r="R1102" i="1"/>
  <c r="S1102" i="1"/>
  <c r="T1102" i="1"/>
  <c r="U1102" i="1"/>
  <c r="O4842" i="1"/>
  <c r="P4842" i="1"/>
  <c r="Q4842" i="1"/>
  <c r="R4842" i="1"/>
  <c r="S4842" i="1"/>
  <c r="T4842" i="1"/>
  <c r="U4842" i="1"/>
  <c r="O1945" i="1"/>
  <c r="P1945" i="1"/>
  <c r="Q1945" i="1"/>
  <c r="R1945" i="1"/>
  <c r="S1945" i="1"/>
  <c r="T1945" i="1"/>
  <c r="U1945" i="1"/>
  <c r="O783" i="1"/>
  <c r="P783" i="1"/>
  <c r="Q783" i="1"/>
  <c r="R783" i="1"/>
  <c r="S783" i="1"/>
  <c r="T783" i="1"/>
  <c r="U783" i="1"/>
  <c r="O1590" i="1"/>
  <c r="P1590" i="1"/>
  <c r="Q1590" i="1"/>
  <c r="R1590" i="1"/>
  <c r="S1590" i="1"/>
  <c r="T1590" i="1"/>
  <c r="U1590" i="1"/>
  <c r="O1455" i="1"/>
  <c r="P1455" i="1"/>
  <c r="Q1455" i="1"/>
  <c r="R1455" i="1"/>
  <c r="S1455" i="1"/>
  <c r="T1455" i="1"/>
  <c r="U1455" i="1"/>
  <c r="O847" i="1"/>
  <c r="P847" i="1"/>
  <c r="Q847" i="1"/>
  <c r="R847" i="1"/>
  <c r="S847" i="1"/>
  <c r="T847" i="1"/>
  <c r="U847" i="1"/>
  <c r="O1135" i="1"/>
  <c r="P1135" i="1"/>
  <c r="Q1135" i="1"/>
  <c r="R1135" i="1"/>
  <c r="S1135" i="1"/>
  <c r="T1135" i="1"/>
  <c r="U1135" i="1"/>
  <c r="O1422" i="1"/>
  <c r="P1422" i="1"/>
  <c r="Q1422" i="1"/>
  <c r="R1422" i="1"/>
  <c r="S1422" i="1"/>
  <c r="T1422" i="1"/>
  <c r="U1422" i="1"/>
  <c r="O820" i="1"/>
  <c r="P820" i="1"/>
  <c r="Q820" i="1"/>
  <c r="R820" i="1"/>
  <c r="S820" i="1"/>
  <c r="T820" i="1"/>
  <c r="U820" i="1"/>
  <c r="O4687" i="1"/>
  <c r="P4687" i="1"/>
  <c r="Q4687" i="1"/>
  <c r="R4687" i="1"/>
  <c r="S4687" i="1"/>
  <c r="T4687" i="1"/>
  <c r="U4687" i="1"/>
  <c r="O1269" i="1"/>
  <c r="P1269" i="1"/>
  <c r="Q1269" i="1"/>
  <c r="R1269" i="1"/>
  <c r="S1269" i="1"/>
  <c r="T1269" i="1"/>
  <c r="U1269" i="1"/>
  <c r="O944" i="1"/>
  <c r="P944" i="1"/>
  <c r="Q944" i="1"/>
  <c r="R944" i="1"/>
  <c r="S944" i="1"/>
  <c r="T944" i="1"/>
  <c r="U944" i="1"/>
  <c r="O3991" i="1"/>
  <c r="P3991" i="1"/>
  <c r="Q3991" i="1"/>
  <c r="R3991" i="1"/>
  <c r="S3991" i="1"/>
  <c r="T3991" i="1"/>
  <c r="U3991" i="1"/>
  <c r="O1168" i="1"/>
  <c r="P1168" i="1"/>
  <c r="Q1168" i="1"/>
  <c r="R1168" i="1"/>
  <c r="S1168" i="1"/>
  <c r="T1168" i="1"/>
  <c r="U1168" i="1"/>
  <c r="O844" i="1"/>
  <c r="P844" i="1"/>
  <c r="Q844" i="1"/>
  <c r="R844" i="1"/>
  <c r="S844" i="1"/>
  <c r="T844" i="1"/>
  <c r="U844" i="1"/>
  <c r="O3142" i="1"/>
  <c r="P3142" i="1"/>
  <c r="Q3142" i="1"/>
  <c r="R3142" i="1"/>
  <c r="S3142" i="1"/>
  <c r="T3142" i="1"/>
  <c r="U3142" i="1"/>
  <c r="O2783" i="1"/>
  <c r="P2783" i="1"/>
  <c r="Q2783" i="1"/>
  <c r="R2783" i="1"/>
  <c r="S2783" i="1"/>
  <c r="T2783" i="1"/>
  <c r="U2783" i="1"/>
  <c r="O1599" i="1"/>
  <c r="P1599" i="1"/>
  <c r="Q1599" i="1"/>
  <c r="R1599" i="1"/>
  <c r="S1599" i="1"/>
  <c r="T1599" i="1"/>
  <c r="U1599" i="1"/>
  <c r="O3096" i="1"/>
  <c r="P3096" i="1"/>
  <c r="Q3096" i="1"/>
  <c r="R3096" i="1"/>
  <c r="S3096" i="1"/>
  <c r="T3096" i="1"/>
  <c r="U3096" i="1"/>
  <c r="O2050" i="1"/>
  <c r="P2050" i="1"/>
  <c r="Q2050" i="1"/>
  <c r="R2050" i="1"/>
  <c r="S2050" i="1"/>
  <c r="T2050" i="1"/>
  <c r="U2050" i="1"/>
  <c r="O1719" i="1"/>
  <c r="P1719" i="1"/>
  <c r="Q1719" i="1"/>
  <c r="R1719" i="1"/>
  <c r="S1719" i="1"/>
  <c r="T1719" i="1"/>
  <c r="U1719" i="1"/>
  <c r="O1284" i="1"/>
  <c r="P1284" i="1"/>
  <c r="Q1284" i="1"/>
  <c r="R1284" i="1"/>
  <c r="S1284" i="1"/>
  <c r="T1284" i="1"/>
  <c r="U1284" i="1"/>
  <c r="O1472" i="1"/>
  <c r="P1472" i="1"/>
  <c r="Q1472" i="1"/>
  <c r="R1472" i="1"/>
  <c r="S1472" i="1"/>
  <c r="T1472" i="1"/>
  <c r="U1472" i="1"/>
  <c r="O889" i="1"/>
  <c r="P889" i="1"/>
  <c r="Q889" i="1"/>
  <c r="R889" i="1"/>
  <c r="S889" i="1"/>
  <c r="T889" i="1"/>
  <c r="U889" i="1"/>
  <c r="O2239" i="1"/>
  <c r="P2239" i="1"/>
  <c r="Q2239" i="1"/>
  <c r="R2239" i="1"/>
  <c r="S2239" i="1"/>
  <c r="T2239" i="1"/>
  <c r="U2239" i="1"/>
  <c r="O2630" i="1"/>
  <c r="P2630" i="1"/>
  <c r="Q2630" i="1"/>
  <c r="R2630" i="1"/>
  <c r="S2630" i="1"/>
  <c r="T2630" i="1"/>
  <c r="U2630" i="1"/>
  <c r="O4715" i="1"/>
  <c r="P4715" i="1"/>
  <c r="Q4715" i="1"/>
  <c r="R4715" i="1"/>
  <c r="S4715" i="1"/>
  <c r="T4715" i="1"/>
  <c r="U4715" i="1"/>
  <c r="O1589" i="1"/>
  <c r="P1589" i="1"/>
  <c r="Q1589" i="1"/>
  <c r="R1589" i="1"/>
  <c r="S1589" i="1"/>
  <c r="T1589" i="1"/>
  <c r="U1589" i="1"/>
  <c r="O2077" i="1"/>
  <c r="P2077" i="1"/>
  <c r="Q2077" i="1"/>
  <c r="R2077" i="1"/>
  <c r="S2077" i="1"/>
  <c r="T2077" i="1"/>
  <c r="U2077" i="1"/>
  <c r="O2673" i="1"/>
  <c r="P2673" i="1"/>
  <c r="Q2673" i="1"/>
  <c r="R2673" i="1"/>
  <c r="S2673" i="1"/>
  <c r="T2673" i="1"/>
  <c r="U2673" i="1"/>
  <c r="O716" i="1"/>
  <c r="P716" i="1"/>
  <c r="Q716" i="1"/>
  <c r="R716" i="1"/>
  <c r="S716" i="1"/>
  <c r="T716" i="1"/>
  <c r="U716" i="1"/>
  <c r="O4679" i="1"/>
  <c r="P4679" i="1"/>
  <c r="Q4679" i="1"/>
  <c r="R4679" i="1"/>
  <c r="S4679" i="1"/>
  <c r="T4679" i="1"/>
  <c r="U4679" i="1"/>
  <c r="O2872" i="1"/>
  <c r="P2872" i="1"/>
  <c r="Q2872" i="1"/>
  <c r="R2872" i="1"/>
  <c r="S2872" i="1"/>
  <c r="T2872" i="1"/>
  <c r="U2872" i="1"/>
  <c r="O4018" i="1"/>
  <c r="P4018" i="1"/>
  <c r="Q4018" i="1"/>
  <c r="R4018" i="1"/>
  <c r="S4018" i="1"/>
  <c r="T4018" i="1"/>
  <c r="U4018" i="1"/>
  <c r="O1440" i="1"/>
  <c r="P1440" i="1"/>
  <c r="Q1440" i="1"/>
  <c r="R1440" i="1"/>
  <c r="S1440" i="1"/>
  <c r="T1440" i="1"/>
  <c r="U1440" i="1"/>
  <c r="O3770" i="1"/>
  <c r="P3770" i="1"/>
  <c r="Q3770" i="1"/>
  <c r="R3770" i="1"/>
  <c r="S3770" i="1"/>
  <c r="T3770" i="1"/>
  <c r="U3770" i="1"/>
  <c r="O2233" i="1"/>
  <c r="P2233" i="1"/>
  <c r="Q2233" i="1"/>
  <c r="R2233" i="1"/>
  <c r="S2233" i="1"/>
  <c r="T2233" i="1"/>
  <c r="U2233" i="1"/>
  <c r="O2370" i="1"/>
  <c r="P2370" i="1"/>
  <c r="Q2370" i="1"/>
  <c r="R2370" i="1"/>
  <c r="S2370" i="1"/>
  <c r="T2370" i="1"/>
  <c r="U2370" i="1"/>
  <c r="O4843" i="1"/>
  <c r="P4843" i="1"/>
  <c r="Q4843" i="1"/>
  <c r="R4843" i="1"/>
  <c r="S4843" i="1"/>
  <c r="T4843" i="1"/>
  <c r="U4843" i="1"/>
  <c r="O1446" i="1"/>
  <c r="P1446" i="1"/>
  <c r="Q1446" i="1"/>
  <c r="R1446" i="1"/>
  <c r="S1446" i="1"/>
  <c r="T1446" i="1"/>
  <c r="U1446" i="1"/>
  <c r="O1509" i="1"/>
  <c r="P1509" i="1"/>
  <c r="Q1509" i="1"/>
  <c r="R1509" i="1"/>
  <c r="S1509" i="1"/>
  <c r="T1509" i="1"/>
  <c r="U1509" i="1"/>
  <c r="O915" i="1"/>
  <c r="P915" i="1"/>
  <c r="Q915" i="1"/>
  <c r="R915" i="1"/>
  <c r="S915" i="1"/>
  <c r="T915" i="1"/>
  <c r="U915" i="1"/>
  <c r="O1765" i="1"/>
  <c r="P1765" i="1"/>
  <c r="Q1765" i="1"/>
  <c r="R1765" i="1"/>
  <c r="S1765" i="1"/>
  <c r="T1765" i="1"/>
  <c r="U1765" i="1"/>
  <c r="O2947" i="1"/>
  <c r="P2947" i="1"/>
  <c r="Q2947" i="1"/>
  <c r="R2947" i="1"/>
  <c r="S2947" i="1"/>
  <c r="T2947" i="1"/>
  <c r="U2947" i="1"/>
  <c r="O1155" i="1"/>
  <c r="P1155" i="1"/>
  <c r="Q1155" i="1"/>
  <c r="R1155" i="1"/>
  <c r="S1155" i="1"/>
  <c r="T1155" i="1"/>
  <c r="U1155" i="1"/>
  <c r="O1573" i="1"/>
  <c r="P1573" i="1"/>
  <c r="Q1573" i="1"/>
  <c r="R1573" i="1"/>
  <c r="S1573" i="1"/>
  <c r="T1573" i="1"/>
  <c r="U1573" i="1"/>
  <c r="O3900" i="1"/>
  <c r="P3900" i="1"/>
  <c r="Q3900" i="1"/>
  <c r="R3900" i="1"/>
  <c r="S3900" i="1"/>
  <c r="T3900" i="1"/>
  <c r="U3900" i="1"/>
  <c r="O1683" i="1"/>
  <c r="P1683" i="1"/>
  <c r="Q1683" i="1"/>
  <c r="R1683" i="1"/>
  <c r="S1683" i="1"/>
  <c r="T1683" i="1"/>
  <c r="U1683" i="1"/>
  <c r="O1844" i="1"/>
  <c r="P1844" i="1"/>
  <c r="Q1844" i="1"/>
  <c r="R1844" i="1"/>
  <c r="S1844" i="1"/>
  <c r="T1844" i="1"/>
  <c r="U1844" i="1"/>
  <c r="O1052" i="1"/>
  <c r="P1052" i="1"/>
  <c r="Q1052" i="1"/>
  <c r="R1052" i="1"/>
  <c r="S1052" i="1"/>
  <c r="T1052" i="1"/>
  <c r="U1052" i="1"/>
  <c r="O1508" i="1"/>
  <c r="P1508" i="1"/>
  <c r="Q1508" i="1"/>
  <c r="R1508" i="1"/>
  <c r="S1508" i="1"/>
  <c r="T1508" i="1"/>
  <c r="U1508" i="1"/>
  <c r="O736" i="1"/>
  <c r="P736" i="1"/>
  <c r="Q736" i="1"/>
  <c r="R736" i="1"/>
  <c r="S736" i="1"/>
  <c r="T736" i="1"/>
  <c r="U736" i="1"/>
  <c r="O4844" i="1"/>
  <c r="P4844" i="1"/>
  <c r="Q4844" i="1"/>
  <c r="R4844" i="1"/>
  <c r="S4844" i="1"/>
  <c r="T4844" i="1"/>
  <c r="U4844" i="1"/>
  <c r="O1258" i="1"/>
  <c r="P1258" i="1"/>
  <c r="Q1258" i="1"/>
  <c r="R1258" i="1"/>
  <c r="S1258" i="1"/>
  <c r="T1258" i="1"/>
  <c r="U1258" i="1"/>
  <c r="O1456" i="1"/>
  <c r="P1456" i="1"/>
  <c r="Q1456" i="1"/>
  <c r="R1456" i="1"/>
  <c r="S1456" i="1"/>
  <c r="T1456" i="1"/>
  <c r="U1456" i="1"/>
  <c r="O2164" i="1"/>
  <c r="P2164" i="1"/>
  <c r="Q2164" i="1"/>
  <c r="R2164" i="1"/>
  <c r="S2164" i="1"/>
  <c r="T2164" i="1"/>
  <c r="U2164" i="1"/>
  <c r="O1353" i="1"/>
  <c r="P1353" i="1"/>
  <c r="Q1353" i="1"/>
  <c r="R1353" i="1"/>
  <c r="S1353" i="1"/>
  <c r="T1353" i="1"/>
  <c r="U1353" i="1"/>
  <c r="O1233" i="1"/>
  <c r="P1233" i="1"/>
  <c r="Q1233" i="1"/>
  <c r="R1233" i="1"/>
  <c r="S1233" i="1"/>
  <c r="T1233" i="1"/>
  <c r="U1233" i="1"/>
  <c r="O1643" i="1"/>
  <c r="P1643" i="1"/>
  <c r="Q1643" i="1"/>
  <c r="R1643" i="1"/>
  <c r="S1643" i="1"/>
  <c r="T1643" i="1"/>
  <c r="U1643" i="1"/>
  <c r="O1454" i="1"/>
  <c r="P1454" i="1"/>
  <c r="Q1454" i="1"/>
  <c r="R1454" i="1"/>
  <c r="S1454" i="1"/>
  <c r="T1454" i="1"/>
  <c r="U1454" i="1"/>
  <c r="O1513" i="1"/>
  <c r="P1513" i="1"/>
  <c r="Q1513" i="1"/>
  <c r="R1513" i="1"/>
  <c r="S1513" i="1"/>
  <c r="T1513" i="1"/>
  <c r="U1513" i="1"/>
  <c r="O2063" i="1"/>
  <c r="P2063" i="1"/>
  <c r="Q2063" i="1"/>
  <c r="R2063" i="1"/>
  <c r="S2063" i="1"/>
  <c r="T2063" i="1"/>
  <c r="U2063" i="1"/>
  <c r="O3151" i="1"/>
  <c r="P3151" i="1"/>
  <c r="Q3151" i="1"/>
  <c r="R3151" i="1"/>
  <c r="S3151" i="1"/>
  <c r="T3151" i="1"/>
  <c r="U3151" i="1"/>
  <c r="O1403" i="1"/>
  <c r="P1403" i="1"/>
  <c r="Q1403" i="1"/>
  <c r="R1403" i="1"/>
  <c r="S1403" i="1"/>
  <c r="T1403" i="1"/>
  <c r="U1403" i="1"/>
  <c r="O1329" i="1"/>
  <c r="P1329" i="1"/>
  <c r="Q1329" i="1"/>
  <c r="R1329" i="1"/>
  <c r="S1329" i="1"/>
  <c r="T1329" i="1"/>
  <c r="U1329" i="1"/>
  <c r="O942" i="1"/>
  <c r="P942" i="1"/>
  <c r="Q942" i="1"/>
  <c r="R942" i="1"/>
  <c r="S942" i="1"/>
  <c r="T942" i="1"/>
  <c r="U942" i="1"/>
  <c r="O2180" i="1"/>
  <c r="P2180" i="1"/>
  <c r="Q2180" i="1"/>
  <c r="R2180" i="1"/>
  <c r="S2180" i="1"/>
  <c r="T2180" i="1"/>
  <c r="U2180" i="1"/>
  <c r="O1491" i="1"/>
  <c r="P1491" i="1"/>
  <c r="Q1491" i="1"/>
  <c r="R1491" i="1"/>
  <c r="S1491" i="1"/>
  <c r="T1491" i="1"/>
  <c r="U1491" i="1"/>
  <c r="O1661" i="1"/>
  <c r="P1661" i="1"/>
  <c r="Q1661" i="1"/>
  <c r="R1661" i="1"/>
  <c r="S1661" i="1"/>
  <c r="T1661" i="1"/>
  <c r="U1661" i="1"/>
  <c r="O1321" i="1"/>
  <c r="P1321" i="1"/>
  <c r="Q1321" i="1"/>
  <c r="R1321" i="1"/>
  <c r="S1321" i="1"/>
  <c r="T1321" i="1"/>
  <c r="U1321" i="1"/>
  <c r="O1933" i="1"/>
  <c r="P1933" i="1"/>
  <c r="Q1933" i="1"/>
  <c r="R1933" i="1"/>
  <c r="S1933" i="1"/>
  <c r="T1933" i="1"/>
  <c r="U1933" i="1"/>
  <c r="O2572" i="1"/>
  <c r="P2572" i="1"/>
  <c r="Q2572" i="1"/>
  <c r="R2572" i="1"/>
  <c r="S2572" i="1"/>
  <c r="T2572" i="1"/>
  <c r="U2572" i="1"/>
  <c r="O1698" i="1"/>
  <c r="P1698" i="1"/>
  <c r="Q1698" i="1"/>
  <c r="R1698" i="1"/>
  <c r="S1698" i="1"/>
  <c r="T1698" i="1"/>
  <c r="U1698" i="1"/>
  <c r="O2068" i="1"/>
  <c r="P2068" i="1"/>
  <c r="Q2068" i="1"/>
  <c r="R2068" i="1"/>
  <c r="S2068" i="1"/>
  <c r="T2068" i="1"/>
  <c r="U2068" i="1"/>
  <c r="O1713" i="1"/>
  <c r="P1713" i="1"/>
  <c r="Q1713" i="1"/>
  <c r="R1713" i="1"/>
  <c r="S1713" i="1"/>
  <c r="T1713" i="1"/>
  <c r="U1713" i="1"/>
  <c r="O4845" i="1"/>
  <c r="P4845" i="1"/>
  <c r="Q4845" i="1"/>
  <c r="R4845" i="1"/>
  <c r="S4845" i="1"/>
  <c r="T4845" i="1"/>
  <c r="U4845" i="1"/>
  <c r="O1950" i="1"/>
  <c r="P1950" i="1"/>
  <c r="Q1950" i="1"/>
  <c r="R1950" i="1"/>
  <c r="S1950" i="1"/>
  <c r="T1950" i="1"/>
  <c r="U1950" i="1"/>
  <c r="O1320" i="1"/>
  <c r="P1320" i="1"/>
  <c r="Q1320" i="1"/>
  <c r="R1320" i="1"/>
  <c r="S1320" i="1"/>
  <c r="T1320" i="1"/>
  <c r="U1320" i="1"/>
  <c r="O4846" i="1"/>
  <c r="P4846" i="1"/>
  <c r="Q4846" i="1"/>
  <c r="R4846" i="1"/>
  <c r="S4846" i="1"/>
  <c r="T4846" i="1"/>
  <c r="U4846" i="1"/>
  <c r="O1217" i="1"/>
  <c r="P1217" i="1"/>
  <c r="Q1217" i="1"/>
  <c r="R1217" i="1"/>
  <c r="S1217" i="1"/>
  <c r="T1217" i="1"/>
  <c r="U1217" i="1"/>
  <c r="O4847" i="1"/>
  <c r="P4847" i="1"/>
  <c r="Q4847" i="1"/>
  <c r="R4847" i="1"/>
  <c r="S4847" i="1"/>
  <c r="T4847" i="1"/>
  <c r="U4847" i="1"/>
  <c r="O2493" i="1"/>
  <c r="P2493" i="1"/>
  <c r="Q2493" i="1"/>
  <c r="R2493" i="1"/>
  <c r="S2493" i="1"/>
  <c r="T2493" i="1"/>
  <c r="U2493" i="1"/>
  <c r="O581" i="1"/>
  <c r="P581" i="1"/>
  <c r="Q581" i="1"/>
  <c r="R581" i="1"/>
  <c r="S581" i="1"/>
  <c r="T581" i="1"/>
  <c r="U581" i="1"/>
  <c r="O1112" i="1"/>
  <c r="P1112" i="1"/>
  <c r="Q1112" i="1"/>
  <c r="R1112" i="1"/>
  <c r="S1112" i="1"/>
  <c r="T1112" i="1"/>
  <c r="U1112" i="1"/>
  <c r="O2086" i="1"/>
  <c r="P2086" i="1"/>
  <c r="Q2086" i="1"/>
  <c r="R2086" i="1"/>
  <c r="S2086" i="1"/>
  <c r="T2086" i="1"/>
  <c r="U2086" i="1"/>
  <c r="O1336" i="1"/>
  <c r="P1336" i="1"/>
  <c r="Q1336" i="1"/>
  <c r="R1336" i="1"/>
  <c r="S1336" i="1"/>
  <c r="T1336" i="1"/>
  <c r="U1336" i="1"/>
  <c r="O674" i="1"/>
  <c r="P674" i="1"/>
  <c r="Q674" i="1"/>
  <c r="R674" i="1"/>
  <c r="S674" i="1"/>
  <c r="T674" i="1"/>
  <c r="U674" i="1"/>
  <c r="O662" i="1"/>
  <c r="P662" i="1"/>
  <c r="Q662" i="1"/>
  <c r="R662" i="1"/>
  <c r="S662" i="1"/>
  <c r="T662" i="1"/>
  <c r="U662" i="1"/>
  <c r="O1672" i="1"/>
  <c r="P1672" i="1"/>
  <c r="Q1672" i="1"/>
  <c r="R1672" i="1"/>
  <c r="S1672" i="1"/>
  <c r="T1672" i="1"/>
  <c r="U1672" i="1"/>
  <c r="O1325" i="1"/>
  <c r="P1325" i="1"/>
  <c r="Q1325" i="1"/>
  <c r="R1325" i="1"/>
  <c r="S1325" i="1"/>
  <c r="T1325" i="1"/>
  <c r="U1325" i="1"/>
  <c r="O1323" i="1"/>
  <c r="P1323" i="1"/>
  <c r="Q1323" i="1"/>
  <c r="R1323" i="1"/>
  <c r="S1323" i="1"/>
  <c r="T1323" i="1"/>
  <c r="U1323" i="1"/>
  <c r="O1152" i="1"/>
  <c r="P1152" i="1"/>
  <c r="Q1152" i="1"/>
  <c r="R1152" i="1"/>
  <c r="S1152" i="1"/>
  <c r="T1152" i="1"/>
  <c r="U1152" i="1"/>
  <c r="O464" i="1"/>
  <c r="P464" i="1"/>
  <c r="Q464" i="1"/>
  <c r="R464" i="1"/>
  <c r="S464" i="1"/>
  <c r="T464" i="1"/>
  <c r="U464" i="1"/>
  <c r="O4334" i="1"/>
  <c r="P4334" i="1"/>
  <c r="Q4334" i="1"/>
  <c r="R4334" i="1"/>
  <c r="S4334" i="1"/>
  <c r="T4334" i="1"/>
  <c r="U4334" i="1"/>
  <c r="O1072" i="1"/>
  <c r="P1072" i="1"/>
  <c r="Q1072" i="1"/>
  <c r="R1072" i="1"/>
  <c r="S1072" i="1"/>
  <c r="T1072" i="1"/>
  <c r="U1072" i="1"/>
  <c r="O1704" i="1"/>
  <c r="P1704" i="1"/>
  <c r="Q1704" i="1"/>
  <c r="R1704" i="1"/>
  <c r="S1704" i="1"/>
  <c r="T1704" i="1"/>
  <c r="U1704" i="1"/>
  <c r="O1226" i="1"/>
  <c r="P1226" i="1"/>
  <c r="Q1226" i="1"/>
  <c r="R1226" i="1"/>
  <c r="S1226" i="1"/>
  <c r="T1226" i="1"/>
  <c r="U1226" i="1"/>
  <c r="O1054" i="1"/>
  <c r="P1054" i="1"/>
  <c r="Q1054" i="1"/>
  <c r="R1054" i="1"/>
  <c r="S1054" i="1"/>
  <c r="T1054" i="1"/>
  <c r="U1054" i="1"/>
  <c r="O1367" i="1"/>
  <c r="P1367" i="1"/>
  <c r="Q1367" i="1"/>
  <c r="R1367" i="1"/>
  <c r="S1367" i="1"/>
  <c r="T1367" i="1"/>
  <c r="U1367" i="1"/>
  <c r="O1238" i="1"/>
  <c r="P1238" i="1"/>
  <c r="Q1238" i="1"/>
  <c r="R1238" i="1"/>
  <c r="S1238" i="1"/>
  <c r="T1238" i="1"/>
  <c r="U1238" i="1"/>
  <c r="O2910" i="1"/>
  <c r="P2910" i="1"/>
  <c r="Q2910" i="1"/>
  <c r="R2910" i="1"/>
  <c r="S2910" i="1"/>
  <c r="T2910" i="1"/>
  <c r="U2910" i="1"/>
  <c r="O4848" i="1"/>
  <c r="P4848" i="1"/>
  <c r="Q4848" i="1"/>
  <c r="R4848" i="1"/>
  <c r="S4848" i="1"/>
  <c r="T4848" i="1"/>
  <c r="U4848" i="1"/>
  <c r="O2713" i="1"/>
  <c r="P2713" i="1"/>
  <c r="Q2713" i="1"/>
  <c r="R2713" i="1"/>
  <c r="S2713" i="1"/>
  <c r="T2713" i="1"/>
  <c r="U2713" i="1"/>
  <c r="O1541" i="1"/>
  <c r="P1541" i="1"/>
  <c r="Q1541" i="1"/>
  <c r="R1541" i="1"/>
  <c r="S1541" i="1"/>
  <c r="T1541" i="1"/>
  <c r="U1541" i="1"/>
  <c r="O4849" i="1"/>
  <c r="P4849" i="1"/>
  <c r="Q4849" i="1"/>
  <c r="R4849" i="1"/>
  <c r="S4849" i="1"/>
  <c r="T4849" i="1"/>
  <c r="U4849" i="1"/>
  <c r="O1975" i="1"/>
  <c r="P1975" i="1"/>
  <c r="Q1975" i="1"/>
  <c r="R1975" i="1"/>
  <c r="S1975" i="1"/>
  <c r="T1975" i="1"/>
  <c r="U1975" i="1"/>
  <c r="O1248" i="1"/>
  <c r="P1248" i="1"/>
  <c r="Q1248" i="1"/>
  <c r="R1248" i="1"/>
  <c r="S1248" i="1"/>
  <c r="T1248" i="1"/>
  <c r="U1248" i="1"/>
  <c r="O1058" i="1"/>
  <c r="P1058" i="1"/>
  <c r="Q1058" i="1"/>
  <c r="R1058" i="1"/>
  <c r="S1058" i="1"/>
  <c r="T1058" i="1"/>
  <c r="U1058" i="1"/>
  <c r="O1294" i="1"/>
  <c r="P1294" i="1"/>
  <c r="Q1294" i="1"/>
  <c r="R1294" i="1"/>
  <c r="S1294" i="1"/>
  <c r="T1294" i="1"/>
  <c r="U1294" i="1"/>
  <c r="O1846" i="1"/>
  <c r="P1846" i="1"/>
  <c r="Q1846" i="1"/>
  <c r="R1846" i="1"/>
  <c r="S1846" i="1"/>
  <c r="T1846" i="1"/>
  <c r="U1846" i="1"/>
  <c r="O2502" i="1"/>
  <c r="P2502" i="1"/>
  <c r="Q2502" i="1"/>
  <c r="R2502" i="1"/>
  <c r="S2502" i="1"/>
  <c r="T2502" i="1"/>
  <c r="U2502" i="1"/>
  <c r="O1395" i="1"/>
  <c r="P1395" i="1"/>
  <c r="Q1395" i="1"/>
  <c r="R1395" i="1"/>
  <c r="S1395" i="1"/>
  <c r="T1395" i="1"/>
  <c r="U1395" i="1"/>
  <c r="O3033" i="1"/>
  <c r="P3033" i="1"/>
  <c r="Q3033" i="1"/>
  <c r="R3033" i="1"/>
  <c r="S3033" i="1"/>
  <c r="T3033" i="1"/>
  <c r="U3033" i="1"/>
  <c r="O1241" i="1"/>
  <c r="P1241" i="1"/>
  <c r="Q1241" i="1"/>
  <c r="R1241" i="1"/>
  <c r="S1241" i="1"/>
  <c r="T1241" i="1"/>
  <c r="U1241" i="1"/>
  <c r="O980" i="1"/>
  <c r="P980" i="1"/>
  <c r="Q980" i="1"/>
  <c r="R980" i="1"/>
  <c r="S980" i="1"/>
  <c r="T980" i="1"/>
  <c r="U980" i="1"/>
  <c r="O1854" i="1"/>
  <c r="P1854" i="1"/>
  <c r="Q1854" i="1"/>
  <c r="R1854" i="1"/>
  <c r="S1854" i="1"/>
  <c r="T1854" i="1"/>
  <c r="U1854" i="1"/>
  <c r="O1304" i="1"/>
  <c r="P1304" i="1"/>
  <c r="Q1304" i="1"/>
  <c r="R1304" i="1"/>
  <c r="S1304" i="1"/>
  <c r="T1304" i="1"/>
  <c r="U1304" i="1"/>
  <c r="O1725" i="1"/>
  <c r="P1725" i="1"/>
  <c r="Q1725" i="1"/>
  <c r="R1725" i="1"/>
  <c r="S1725" i="1"/>
  <c r="T1725" i="1"/>
  <c r="U1725" i="1"/>
  <c r="O4372" i="1"/>
  <c r="P4372" i="1"/>
  <c r="Q4372" i="1"/>
  <c r="R4372" i="1"/>
  <c r="S4372" i="1"/>
  <c r="T4372" i="1"/>
  <c r="U4372" i="1"/>
  <c r="O3651" i="1"/>
  <c r="P3651" i="1"/>
  <c r="Q3651" i="1"/>
  <c r="R3651" i="1"/>
  <c r="S3651" i="1"/>
  <c r="T3651" i="1"/>
  <c r="U3651" i="1"/>
  <c r="O1225" i="1"/>
  <c r="P1225" i="1"/>
  <c r="Q1225" i="1"/>
  <c r="R1225" i="1"/>
  <c r="S1225" i="1"/>
  <c r="T1225" i="1"/>
  <c r="U1225" i="1"/>
  <c r="O1040" i="1"/>
  <c r="P1040" i="1"/>
  <c r="Q1040" i="1"/>
  <c r="R1040" i="1"/>
  <c r="S1040" i="1"/>
  <c r="T1040" i="1"/>
  <c r="U1040" i="1"/>
  <c r="O3591" i="1"/>
  <c r="P3591" i="1"/>
  <c r="Q3591" i="1"/>
  <c r="R3591" i="1"/>
  <c r="S3591" i="1"/>
  <c r="T3591" i="1"/>
  <c r="U3591" i="1"/>
  <c r="O1078" i="1"/>
  <c r="P1078" i="1"/>
  <c r="Q1078" i="1"/>
  <c r="R1078" i="1"/>
  <c r="S1078" i="1"/>
  <c r="T1078" i="1"/>
  <c r="U1078" i="1"/>
  <c r="O2099" i="1"/>
  <c r="P2099" i="1"/>
  <c r="Q2099" i="1"/>
  <c r="R2099" i="1"/>
  <c r="S2099" i="1"/>
  <c r="T2099" i="1"/>
  <c r="U2099" i="1"/>
  <c r="O3915" i="1"/>
  <c r="P3915" i="1"/>
  <c r="Q3915" i="1"/>
  <c r="R3915" i="1"/>
  <c r="S3915" i="1"/>
  <c r="T3915" i="1"/>
  <c r="U3915" i="1"/>
  <c r="O1600" i="1"/>
  <c r="P1600" i="1"/>
  <c r="Q1600" i="1"/>
  <c r="R1600" i="1"/>
  <c r="S1600" i="1"/>
  <c r="T1600" i="1"/>
  <c r="U1600" i="1"/>
  <c r="O2285" i="1"/>
  <c r="P2285" i="1"/>
  <c r="Q2285" i="1"/>
  <c r="R2285" i="1"/>
  <c r="S2285" i="1"/>
  <c r="T2285" i="1"/>
  <c r="U2285" i="1"/>
  <c r="O4732" i="1"/>
  <c r="P4732" i="1"/>
  <c r="Q4732" i="1"/>
  <c r="R4732" i="1"/>
  <c r="S4732" i="1"/>
  <c r="T4732" i="1"/>
  <c r="U4732" i="1"/>
  <c r="O4850" i="1"/>
  <c r="P4850" i="1"/>
  <c r="Q4850" i="1"/>
  <c r="R4850" i="1"/>
  <c r="S4850" i="1"/>
  <c r="T4850" i="1"/>
  <c r="U4850" i="1"/>
  <c r="O1246" i="1"/>
  <c r="P1246" i="1"/>
  <c r="Q1246" i="1"/>
  <c r="R1246" i="1"/>
  <c r="S1246" i="1"/>
  <c r="T1246" i="1"/>
  <c r="U1246" i="1"/>
  <c r="O1714" i="1"/>
  <c r="P1714" i="1"/>
  <c r="Q1714" i="1"/>
  <c r="R1714" i="1"/>
  <c r="S1714" i="1"/>
  <c r="T1714" i="1"/>
  <c r="U1714" i="1"/>
  <c r="O4646" i="1"/>
  <c r="P4646" i="1"/>
  <c r="Q4646" i="1"/>
  <c r="R4646" i="1"/>
  <c r="S4646" i="1"/>
  <c r="T4646" i="1"/>
  <c r="U4646" i="1"/>
  <c r="O971" i="1"/>
  <c r="P971" i="1"/>
  <c r="Q971" i="1"/>
  <c r="R971" i="1"/>
  <c r="S971" i="1"/>
  <c r="T971" i="1"/>
  <c r="U971" i="1"/>
  <c r="O1575" i="1"/>
  <c r="P1575" i="1"/>
  <c r="Q1575" i="1"/>
  <c r="R1575" i="1"/>
  <c r="S1575" i="1"/>
  <c r="T1575" i="1"/>
  <c r="U1575" i="1"/>
  <c r="O1470" i="1"/>
  <c r="P1470" i="1"/>
  <c r="Q1470" i="1"/>
  <c r="R1470" i="1"/>
  <c r="S1470" i="1"/>
  <c r="T1470" i="1"/>
  <c r="U1470" i="1"/>
  <c r="O3000" i="1"/>
  <c r="P3000" i="1"/>
  <c r="Q3000" i="1"/>
  <c r="R3000" i="1"/>
  <c r="S3000" i="1"/>
  <c r="T3000" i="1"/>
  <c r="U3000" i="1"/>
  <c r="O3181" i="1"/>
  <c r="P3181" i="1"/>
  <c r="Q3181" i="1"/>
  <c r="R3181" i="1"/>
  <c r="S3181" i="1"/>
  <c r="T3181" i="1"/>
  <c r="U3181" i="1"/>
  <c r="O1572" i="1"/>
  <c r="P1572" i="1"/>
  <c r="Q1572" i="1"/>
  <c r="R1572" i="1"/>
  <c r="S1572" i="1"/>
  <c r="T1572" i="1"/>
  <c r="U1572" i="1"/>
  <c r="O750" i="1"/>
  <c r="P750" i="1"/>
  <c r="Q750" i="1"/>
  <c r="R750" i="1"/>
  <c r="S750" i="1"/>
  <c r="T750" i="1"/>
  <c r="U750" i="1"/>
  <c r="O3912" i="1"/>
  <c r="P3912" i="1"/>
  <c r="Q3912" i="1"/>
  <c r="R3912" i="1"/>
  <c r="S3912" i="1"/>
  <c r="T3912" i="1"/>
  <c r="U3912" i="1"/>
  <c r="O1551" i="1"/>
  <c r="P1551" i="1"/>
  <c r="Q1551" i="1"/>
  <c r="R1551" i="1"/>
  <c r="S1551" i="1"/>
  <c r="T1551" i="1"/>
  <c r="U1551" i="1"/>
  <c r="O2316" i="1"/>
  <c r="P2316" i="1"/>
  <c r="Q2316" i="1"/>
  <c r="R2316" i="1"/>
  <c r="S2316" i="1"/>
  <c r="T2316" i="1"/>
  <c r="U2316" i="1"/>
  <c r="O2562" i="1"/>
  <c r="P2562" i="1"/>
  <c r="Q2562" i="1"/>
  <c r="R2562" i="1"/>
  <c r="S2562" i="1"/>
  <c r="T2562" i="1"/>
  <c r="U2562" i="1"/>
  <c r="O2032" i="1"/>
  <c r="P2032" i="1"/>
  <c r="Q2032" i="1"/>
  <c r="R2032" i="1"/>
  <c r="S2032" i="1"/>
  <c r="T2032" i="1"/>
  <c r="U2032" i="1"/>
  <c r="O1022" i="1"/>
  <c r="P1022" i="1"/>
  <c r="Q1022" i="1"/>
  <c r="R1022" i="1"/>
  <c r="S1022" i="1"/>
  <c r="T1022" i="1"/>
  <c r="U1022" i="1"/>
  <c r="O1181" i="1"/>
  <c r="P1181" i="1"/>
  <c r="Q1181" i="1"/>
  <c r="R1181" i="1"/>
  <c r="S1181" i="1"/>
  <c r="T1181" i="1"/>
  <c r="U1181" i="1"/>
  <c r="O4851" i="1"/>
  <c r="P4851" i="1"/>
  <c r="Q4851" i="1"/>
  <c r="R4851" i="1"/>
  <c r="S4851" i="1"/>
  <c r="T4851" i="1"/>
  <c r="U4851" i="1"/>
  <c r="O3102" i="1"/>
  <c r="P3102" i="1"/>
  <c r="Q3102" i="1"/>
  <c r="R3102" i="1"/>
  <c r="S3102" i="1"/>
  <c r="T3102" i="1"/>
  <c r="U3102" i="1"/>
  <c r="O1222" i="1"/>
  <c r="P1222" i="1"/>
  <c r="Q1222" i="1"/>
  <c r="R1222" i="1"/>
  <c r="S1222" i="1"/>
  <c r="T1222" i="1"/>
  <c r="U1222" i="1"/>
  <c r="O990" i="1"/>
  <c r="P990" i="1"/>
  <c r="Q990" i="1"/>
  <c r="R990" i="1"/>
  <c r="S990" i="1"/>
  <c r="T990" i="1"/>
  <c r="U990" i="1"/>
  <c r="O1061" i="1"/>
  <c r="P1061" i="1"/>
  <c r="Q1061" i="1"/>
  <c r="R1061" i="1"/>
  <c r="S1061" i="1"/>
  <c r="T1061" i="1"/>
  <c r="U1061" i="1"/>
  <c r="O610" i="1"/>
  <c r="P610" i="1"/>
  <c r="Q610" i="1"/>
  <c r="R610" i="1"/>
  <c r="S610" i="1"/>
  <c r="T610" i="1"/>
  <c r="U610" i="1"/>
  <c r="O1363" i="1"/>
  <c r="P1363" i="1"/>
  <c r="Q1363" i="1"/>
  <c r="R1363" i="1"/>
  <c r="S1363" i="1"/>
  <c r="T1363" i="1"/>
  <c r="U1363" i="1"/>
  <c r="O1828" i="1"/>
  <c r="P1828" i="1"/>
  <c r="Q1828" i="1"/>
  <c r="R1828" i="1"/>
  <c r="S1828" i="1"/>
  <c r="T1828" i="1"/>
  <c r="U1828" i="1"/>
  <c r="O1399" i="1"/>
  <c r="P1399" i="1"/>
  <c r="Q1399" i="1"/>
  <c r="R1399" i="1"/>
  <c r="S1399" i="1"/>
  <c r="T1399" i="1"/>
  <c r="U1399" i="1"/>
  <c r="O3186" i="1"/>
  <c r="P3186" i="1"/>
  <c r="Q3186" i="1"/>
  <c r="R3186" i="1"/>
  <c r="S3186" i="1"/>
  <c r="T3186" i="1"/>
  <c r="U3186" i="1"/>
  <c r="O1389" i="1"/>
  <c r="P1389" i="1"/>
  <c r="Q1389" i="1"/>
  <c r="R1389" i="1"/>
  <c r="S1389" i="1"/>
  <c r="T1389" i="1"/>
  <c r="U1389" i="1"/>
  <c r="O1598" i="1"/>
  <c r="P1598" i="1"/>
  <c r="Q1598" i="1"/>
  <c r="R1598" i="1"/>
  <c r="S1598" i="1"/>
  <c r="T1598" i="1"/>
  <c r="U1598" i="1"/>
  <c r="O1081" i="1"/>
  <c r="P1081" i="1"/>
  <c r="Q1081" i="1"/>
  <c r="R1081" i="1"/>
  <c r="S1081" i="1"/>
  <c r="T1081" i="1"/>
  <c r="U1081" i="1"/>
  <c r="O1409" i="1"/>
  <c r="P1409" i="1"/>
  <c r="Q1409" i="1"/>
  <c r="R1409" i="1"/>
  <c r="S1409" i="1"/>
  <c r="T1409" i="1"/>
  <c r="U1409" i="1"/>
  <c r="O2190" i="1"/>
  <c r="P2190" i="1"/>
  <c r="Q2190" i="1"/>
  <c r="R2190" i="1"/>
  <c r="S2190" i="1"/>
  <c r="T2190" i="1"/>
  <c r="U2190" i="1"/>
  <c r="O2570" i="1"/>
  <c r="P2570" i="1"/>
  <c r="Q2570" i="1"/>
  <c r="R2570" i="1"/>
  <c r="S2570" i="1"/>
  <c r="T2570" i="1"/>
  <c r="U2570" i="1"/>
  <c r="O768" i="1"/>
  <c r="P768" i="1"/>
  <c r="Q768" i="1"/>
  <c r="R768" i="1"/>
  <c r="S768" i="1"/>
  <c r="T768" i="1"/>
  <c r="U768" i="1"/>
  <c r="O2274" i="1"/>
  <c r="P2274" i="1"/>
  <c r="Q2274" i="1"/>
  <c r="R2274" i="1"/>
  <c r="S2274" i="1"/>
  <c r="T2274" i="1"/>
  <c r="U2274" i="1"/>
  <c r="O1836" i="1"/>
  <c r="P1836" i="1"/>
  <c r="Q1836" i="1"/>
  <c r="R1836" i="1"/>
  <c r="S1836" i="1"/>
  <c r="T1836" i="1"/>
  <c r="U1836" i="1"/>
  <c r="O1657" i="1"/>
  <c r="P1657" i="1"/>
  <c r="Q1657" i="1"/>
  <c r="R1657" i="1"/>
  <c r="S1657" i="1"/>
  <c r="T1657" i="1"/>
  <c r="U1657" i="1"/>
  <c r="O2656" i="1"/>
  <c r="P2656" i="1"/>
  <c r="Q2656" i="1"/>
  <c r="R2656" i="1"/>
  <c r="S2656" i="1"/>
  <c r="T2656" i="1"/>
  <c r="U2656" i="1"/>
  <c r="O1000" i="1"/>
  <c r="P1000" i="1"/>
  <c r="Q1000" i="1"/>
  <c r="R1000" i="1"/>
  <c r="S1000" i="1"/>
  <c r="T1000" i="1"/>
  <c r="U1000" i="1"/>
  <c r="O1289" i="1"/>
  <c r="P1289" i="1"/>
  <c r="Q1289" i="1"/>
  <c r="R1289" i="1"/>
  <c r="S1289" i="1"/>
  <c r="T1289" i="1"/>
  <c r="U1289" i="1"/>
  <c r="O1739" i="1"/>
  <c r="P1739" i="1"/>
  <c r="Q1739" i="1"/>
  <c r="R1739" i="1"/>
  <c r="S1739" i="1"/>
  <c r="T1739" i="1"/>
  <c r="U1739" i="1"/>
  <c r="O3274" i="1"/>
  <c r="P3274" i="1"/>
  <c r="Q3274" i="1"/>
  <c r="R3274" i="1"/>
  <c r="S3274" i="1"/>
  <c r="T3274" i="1"/>
  <c r="U3274" i="1"/>
  <c r="O2966" i="1"/>
  <c r="P2966" i="1"/>
  <c r="Q2966" i="1"/>
  <c r="R2966" i="1"/>
  <c r="S2966" i="1"/>
  <c r="T2966" i="1"/>
  <c r="U2966" i="1"/>
  <c r="O1113" i="1"/>
  <c r="P1113" i="1"/>
  <c r="Q1113" i="1"/>
  <c r="R1113" i="1"/>
  <c r="S1113" i="1"/>
  <c r="T1113" i="1"/>
  <c r="U1113" i="1"/>
  <c r="O1142" i="1"/>
  <c r="P1142" i="1"/>
  <c r="Q1142" i="1"/>
  <c r="R1142" i="1"/>
  <c r="S1142" i="1"/>
  <c r="T1142" i="1"/>
  <c r="U1142" i="1"/>
  <c r="O1856" i="1"/>
  <c r="P1856" i="1"/>
  <c r="Q1856" i="1"/>
  <c r="R1856" i="1"/>
  <c r="S1856" i="1"/>
  <c r="T1856" i="1"/>
  <c r="U1856" i="1"/>
  <c r="O1263" i="1"/>
  <c r="P1263" i="1"/>
  <c r="Q1263" i="1"/>
  <c r="R1263" i="1"/>
  <c r="S1263" i="1"/>
  <c r="T1263" i="1"/>
  <c r="U1263" i="1"/>
  <c r="O1031" i="1"/>
  <c r="P1031" i="1"/>
  <c r="Q1031" i="1"/>
  <c r="R1031" i="1"/>
  <c r="S1031" i="1"/>
  <c r="T1031" i="1"/>
  <c r="U1031" i="1"/>
  <c r="O1193" i="1"/>
  <c r="P1193" i="1"/>
  <c r="Q1193" i="1"/>
  <c r="R1193" i="1"/>
  <c r="S1193" i="1"/>
  <c r="T1193" i="1"/>
  <c r="U1193" i="1"/>
  <c r="O2476" i="1"/>
  <c r="P2476" i="1"/>
  <c r="Q2476" i="1"/>
  <c r="R2476" i="1"/>
  <c r="S2476" i="1"/>
  <c r="T2476" i="1"/>
  <c r="U2476" i="1"/>
  <c r="O4852" i="1"/>
  <c r="P4852" i="1"/>
  <c r="Q4852" i="1"/>
  <c r="R4852" i="1"/>
  <c r="S4852" i="1"/>
  <c r="T4852" i="1"/>
  <c r="U4852" i="1"/>
  <c r="O1355" i="1"/>
  <c r="P1355" i="1"/>
  <c r="Q1355" i="1"/>
  <c r="R1355" i="1"/>
  <c r="S1355" i="1"/>
  <c r="T1355" i="1"/>
  <c r="U1355" i="1"/>
  <c r="O1907" i="1"/>
  <c r="P1907" i="1"/>
  <c r="Q1907" i="1"/>
  <c r="R1907" i="1"/>
  <c r="S1907" i="1"/>
  <c r="T1907" i="1"/>
  <c r="U1907" i="1"/>
  <c r="O2102" i="1"/>
  <c r="P2102" i="1"/>
  <c r="Q2102" i="1"/>
  <c r="R2102" i="1"/>
  <c r="S2102" i="1"/>
  <c r="T2102" i="1"/>
  <c r="U2102" i="1"/>
  <c r="O1779" i="1"/>
  <c r="P1779" i="1"/>
  <c r="Q1779" i="1"/>
  <c r="R1779" i="1"/>
  <c r="S1779" i="1"/>
  <c r="T1779" i="1"/>
  <c r="U1779" i="1"/>
  <c r="O925" i="1"/>
  <c r="P925" i="1"/>
  <c r="Q925" i="1"/>
  <c r="R925" i="1"/>
  <c r="S925" i="1"/>
  <c r="T925" i="1"/>
  <c r="U925" i="1"/>
  <c r="O1989" i="1"/>
  <c r="P1989" i="1"/>
  <c r="Q1989" i="1"/>
  <c r="R1989" i="1"/>
  <c r="S1989" i="1"/>
  <c r="T1989" i="1"/>
  <c r="U1989" i="1"/>
  <c r="O1026" i="1"/>
  <c r="P1026" i="1"/>
  <c r="Q1026" i="1"/>
  <c r="R1026" i="1"/>
  <c r="S1026" i="1"/>
  <c r="T1026" i="1"/>
  <c r="U1026" i="1"/>
  <c r="O1250" i="1"/>
  <c r="P1250" i="1"/>
  <c r="Q1250" i="1"/>
  <c r="R1250" i="1"/>
  <c r="S1250" i="1"/>
  <c r="T1250" i="1"/>
  <c r="U1250" i="1"/>
  <c r="O1283" i="1"/>
  <c r="P1283" i="1"/>
  <c r="Q1283" i="1"/>
  <c r="R1283" i="1"/>
  <c r="S1283" i="1"/>
  <c r="T1283" i="1"/>
  <c r="U1283" i="1"/>
  <c r="O527" i="1"/>
  <c r="P527" i="1"/>
  <c r="Q527" i="1"/>
  <c r="R527" i="1"/>
  <c r="S527" i="1"/>
  <c r="T527" i="1"/>
  <c r="U527" i="1"/>
  <c r="O2994" i="1"/>
  <c r="P2994" i="1"/>
  <c r="Q2994" i="1"/>
  <c r="R2994" i="1"/>
  <c r="S2994" i="1"/>
  <c r="T2994" i="1"/>
  <c r="U2994" i="1"/>
  <c r="O1354" i="1"/>
  <c r="P1354" i="1"/>
  <c r="Q1354" i="1"/>
  <c r="R1354" i="1"/>
  <c r="S1354" i="1"/>
  <c r="T1354" i="1"/>
  <c r="U1354" i="1"/>
  <c r="O1586" i="1"/>
  <c r="P1586" i="1"/>
  <c r="Q1586" i="1"/>
  <c r="R1586" i="1"/>
  <c r="S1586" i="1"/>
  <c r="T1586" i="1"/>
  <c r="U1586" i="1"/>
  <c r="O4853" i="1"/>
  <c r="P4853" i="1"/>
  <c r="Q4853" i="1"/>
  <c r="R4853" i="1"/>
  <c r="S4853" i="1"/>
  <c r="T4853" i="1"/>
  <c r="U4853" i="1"/>
  <c r="O4854" i="1"/>
  <c r="P4854" i="1"/>
  <c r="Q4854" i="1"/>
  <c r="R4854" i="1"/>
  <c r="S4854" i="1"/>
  <c r="T4854" i="1"/>
  <c r="U4854" i="1"/>
  <c r="O2008" i="1"/>
  <c r="P2008" i="1"/>
  <c r="Q2008" i="1"/>
  <c r="R2008" i="1"/>
  <c r="S2008" i="1"/>
  <c r="T2008" i="1"/>
  <c r="U2008" i="1"/>
  <c r="O1195" i="1"/>
  <c r="P1195" i="1"/>
  <c r="Q1195" i="1"/>
  <c r="R1195" i="1"/>
  <c r="S1195" i="1"/>
  <c r="T1195" i="1"/>
  <c r="U1195" i="1"/>
  <c r="O1349" i="1"/>
  <c r="P1349" i="1"/>
  <c r="Q1349" i="1"/>
  <c r="R1349" i="1"/>
  <c r="S1349" i="1"/>
  <c r="T1349" i="1"/>
  <c r="U1349" i="1"/>
  <c r="O2098" i="1"/>
  <c r="P2098" i="1"/>
  <c r="Q2098" i="1"/>
  <c r="R2098" i="1"/>
  <c r="S2098" i="1"/>
  <c r="T2098" i="1"/>
  <c r="U2098" i="1"/>
  <c r="O1555" i="1"/>
  <c r="P1555" i="1"/>
  <c r="Q1555" i="1"/>
  <c r="R1555" i="1"/>
  <c r="S1555" i="1"/>
  <c r="T1555" i="1"/>
  <c r="U1555" i="1"/>
  <c r="O1922" i="1"/>
  <c r="P1922" i="1"/>
  <c r="Q1922" i="1"/>
  <c r="R1922" i="1"/>
  <c r="S1922" i="1"/>
  <c r="T1922" i="1"/>
  <c r="U1922" i="1"/>
  <c r="O2909" i="1"/>
  <c r="P2909" i="1"/>
  <c r="Q2909" i="1"/>
  <c r="R2909" i="1"/>
  <c r="S2909" i="1"/>
  <c r="T2909" i="1"/>
  <c r="U2909" i="1"/>
  <c r="O1199" i="1"/>
  <c r="P1199" i="1"/>
  <c r="Q1199" i="1"/>
  <c r="R1199" i="1"/>
  <c r="S1199" i="1"/>
  <c r="T1199" i="1"/>
  <c r="U1199" i="1"/>
  <c r="O4855" i="1"/>
  <c r="P4855" i="1"/>
  <c r="Q4855" i="1"/>
  <c r="R4855" i="1"/>
  <c r="S4855" i="1"/>
  <c r="T4855" i="1"/>
  <c r="U4855" i="1"/>
  <c r="O1637" i="1"/>
  <c r="P1637" i="1"/>
  <c r="Q1637" i="1"/>
  <c r="R1637" i="1"/>
  <c r="S1637" i="1"/>
  <c r="T1637" i="1"/>
  <c r="U1637" i="1"/>
  <c r="O2882" i="1"/>
  <c r="P2882" i="1"/>
  <c r="Q2882" i="1"/>
  <c r="R2882" i="1"/>
  <c r="S2882" i="1"/>
  <c r="T2882" i="1"/>
  <c r="U2882" i="1"/>
  <c r="O1146" i="1"/>
  <c r="P1146" i="1"/>
  <c r="Q1146" i="1"/>
  <c r="R1146" i="1"/>
  <c r="S1146" i="1"/>
  <c r="T1146" i="1"/>
  <c r="U1146" i="1"/>
  <c r="O4022" i="1"/>
  <c r="P4022" i="1"/>
  <c r="Q4022" i="1"/>
  <c r="R4022" i="1"/>
  <c r="S4022" i="1"/>
  <c r="T4022" i="1"/>
  <c r="U4022" i="1"/>
  <c r="O1605" i="1"/>
  <c r="P1605" i="1"/>
  <c r="Q1605" i="1"/>
  <c r="R1605" i="1"/>
  <c r="S1605" i="1"/>
  <c r="T1605" i="1"/>
  <c r="U1605" i="1"/>
  <c r="O992" i="1"/>
  <c r="P992" i="1"/>
  <c r="Q992" i="1"/>
  <c r="R992" i="1"/>
  <c r="S992" i="1"/>
  <c r="T992" i="1"/>
  <c r="U992" i="1"/>
  <c r="O877" i="1"/>
  <c r="P877" i="1"/>
  <c r="Q877" i="1"/>
  <c r="R877" i="1"/>
  <c r="S877" i="1"/>
  <c r="T877" i="1"/>
  <c r="U877" i="1"/>
  <c r="O2265" i="1"/>
  <c r="P2265" i="1"/>
  <c r="Q2265" i="1"/>
  <c r="R2265" i="1"/>
  <c r="S2265" i="1"/>
  <c r="T2265" i="1"/>
  <c r="U2265" i="1"/>
  <c r="O4856" i="1"/>
  <c r="P4856" i="1"/>
  <c r="Q4856" i="1"/>
  <c r="R4856" i="1"/>
  <c r="S4856" i="1"/>
  <c r="T4856" i="1"/>
  <c r="U4856" i="1"/>
  <c r="O1189" i="1"/>
  <c r="P1189" i="1"/>
  <c r="Q1189" i="1"/>
  <c r="R1189" i="1"/>
  <c r="S1189" i="1"/>
  <c r="T1189" i="1"/>
  <c r="U1189" i="1"/>
  <c r="O1315" i="1"/>
  <c r="P1315" i="1"/>
  <c r="Q1315" i="1"/>
  <c r="R1315" i="1"/>
  <c r="S1315" i="1"/>
  <c r="T1315" i="1"/>
  <c r="U1315" i="1"/>
  <c r="O1107" i="1"/>
  <c r="P1107" i="1"/>
  <c r="Q1107" i="1"/>
  <c r="R1107" i="1"/>
  <c r="S1107" i="1"/>
  <c r="T1107" i="1"/>
  <c r="U1107" i="1"/>
  <c r="O1478" i="1"/>
  <c r="P1478" i="1"/>
  <c r="Q1478" i="1"/>
  <c r="R1478" i="1"/>
  <c r="S1478" i="1"/>
  <c r="T1478" i="1"/>
  <c r="U1478" i="1"/>
  <c r="O2969" i="1"/>
  <c r="P2969" i="1"/>
  <c r="Q2969" i="1"/>
  <c r="R2969" i="1"/>
  <c r="S2969" i="1"/>
  <c r="T2969" i="1"/>
  <c r="U2969" i="1"/>
  <c r="O4857" i="1"/>
  <c r="P4857" i="1"/>
  <c r="Q4857" i="1"/>
  <c r="R4857" i="1"/>
  <c r="S4857" i="1"/>
  <c r="T4857" i="1"/>
  <c r="U4857" i="1"/>
  <c r="O2508" i="1"/>
  <c r="P2508" i="1"/>
  <c r="Q2508" i="1"/>
  <c r="R2508" i="1"/>
  <c r="S2508" i="1"/>
  <c r="T2508" i="1"/>
  <c r="U2508" i="1"/>
  <c r="O3153" i="1"/>
  <c r="P3153" i="1"/>
  <c r="Q3153" i="1"/>
  <c r="R3153" i="1"/>
  <c r="S3153" i="1"/>
  <c r="T3153" i="1"/>
  <c r="U3153" i="1"/>
  <c r="O1874" i="1"/>
  <c r="P1874" i="1"/>
  <c r="Q1874" i="1"/>
  <c r="R1874" i="1"/>
  <c r="S1874" i="1"/>
  <c r="T1874" i="1"/>
  <c r="U1874" i="1"/>
  <c r="O4858" i="1"/>
  <c r="P4858" i="1"/>
  <c r="Q4858" i="1"/>
  <c r="R4858" i="1"/>
  <c r="S4858" i="1"/>
  <c r="T4858" i="1"/>
  <c r="U4858" i="1"/>
  <c r="O2694" i="1"/>
  <c r="P2694" i="1"/>
  <c r="Q2694" i="1"/>
  <c r="R2694" i="1"/>
  <c r="S2694" i="1"/>
  <c r="T2694" i="1"/>
  <c r="U2694" i="1"/>
  <c r="O2897" i="1"/>
  <c r="P2897" i="1"/>
  <c r="Q2897" i="1"/>
  <c r="R2897" i="1"/>
  <c r="S2897" i="1"/>
  <c r="T2897" i="1"/>
  <c r="U2897" i="1"/>
  <c r="O2663" i="1"/>
  <c r="P2663" i="1"/>
  <c r="Q2663" i="1"/>
  <c r="R2663" i="1"/>
  <c r="S2663" i="1"/>
  <c r="T2663" i="1"/>
  <c r="U2663" i="1"/>
  <c r="O1983" i="1"/>
  <c r="P1983" i="1"/>
  <c r="Q1983" i="1"/>
  <c r="R1983" i="1"/>
  <c r="S1983" i="1"/>
  <c r="T1983" i="1"/>
  <c r="U1983" i="1"/>
  <c r="O1161" i="1"/>
  <c r="P1161" i="1"/>
  <c r="Q1161" i="1"/>
  <c r="R1161" i="1"/>
  <c r="S1161" i="1"/>
  <c r="T1161" i="1"/>
  <c r="U1161" i="1"/>
  <c r="O2033" i="1"/>
  <c r="P2033" i="1"/>
  <c r="Q2033" i="1"/>
  <c r="R2033" i="1"/>
  <c r="S2033" i="1"/>
  <c r="T2033" i="1"/>
  <c r="U2033" i="1"/>
  <c r="O1591" i="1"/>
  <c r="P1591" i="1"/>
  <c r="Q1591" i="1"/>
  <c r="R1591" i="1"/>
  <c r="S1591" i="1"/>
  <c r="T1591" i="1"/>
  <c r="U1591" i="1"/>
  <c r="O1519" i="1"/>
  <c r="P1519" i="1"/>
  <c r="Q1519" i="1"/>
  <c r="R1519" i="1"/>
  <c r="S1519" i="1"/>
  <c r="T1519" i="1"/>
  <c r="U1519" i="1"/>
  <c r="O2567" i="1"/>
  <c r="P2567" i="1"/>
  <c r="Q2567" i="1"/>
  <c r="R2567" i="1"/>
  <c r="S2567" i="1"/>
  <c r="T2567" i="1"/>
  <c r="U2567" i="1"/>
  <c r="O981" i="1"/>
  <c r="P981" i="1"/>
  <c r="Q981" i="1"/>
  <c r="R981" i="1"/>
  <c r="S981" i="1"/>
  <c r="T981" i="1"/>
  <c r="U981" i="1"/>
  <c r="O772" i="1"/>
  <c r="P772" i="1"/>
  <c r="Q772" i="1"/>
  <c r="R772" i="1"/>
  <c r="S772" i="1"/>
  <c r="T772" i="1"/>
  <c r="U772" i="1"/>
  <c r="O4859" i="1"/>
  <c r="P4859" i="1"/>
  <c r="Q4859" i="1"/>
  <c r="R4859" i="1"/>
  <c r="S4859" i="1"/>
  <c r="T4859" i="1"/>
  <c r="U4859" i="1"/>
  <c r="O3260" i="1"/>
  <c r="P3260" i="1"/>
  <c r="Q3260" i="1"/>
  <c r="R3260" i="1"/>
  <c r="S3260" i="1"/>
  <c r="T3260" i="1"/>
  <c r="U3260" i="1"/>
  <c r="O1475" i="1"/>
  <c r="P1475" i="1"/>
  <c r="Q1475" i="1"/>
  <c r="R1475" i="1"/>
  <c r="S1475" i="1"/>
  <c r="T1475" i="1"/>
  <c r="U1475" i="1"/>
  <c r="O2378" i="1"/>
  <c r="P2378" i="1"/>
  <c r="Q2378" i="1"/>
  <c r="R2378" i="1"/>
  <c r="S2378" i="1"/>
  <c r="T2378" i="1"/>
  <c r="U2378" i="1"/>
  <c r="O1841" i="1"/>
  <c r="P1841" i="1"/>
  <c r="Q1841" i="1"/>
  <c r="R1841" i="1"/>
  <c r="S1841" i="1"/>
  <c r="T1841" i="1"/>
  <c r="U1841" i="1"/>
  <c r="O1636" i="1"/>
  <c r="P1636" i="1"/>
  <c r="Q1636" i="1"/>
  <c r="R1636" i="1"/>
  <c r="S1636" i="1"/>
  <c r="T1636" i="1"/>
  <c r="U1636" i="1"/>
  <c r="O4860" i="1"/>
  <c r="P4860" i="1"/>
  <c r="Q4860" i="1"/>
  <c r="R4860" i="1"/>
  <c r="S4860" i="1"/>
  <c r="T4860" i="1"/>
  <c r="U4860" i="1"/>
  <c r="O537" i="1"/>
  <c r="P537" i="1"/>
  <c r="Q537" i="1"/>
  <c r="R537" i="1"/>
  <c r="S537" i="1"/>
  <c r="T537" i="1"/>
  <c r="U537" i="1"/>
  <c r="O4861" i="1"/>
  <c r="P4861" i="1"/>
  <c r="Q4861" i="1"/>
  <c r="R4861" i="1"/>
  <c r="S4861" i="1"/>
  <c r="T4861" i="1"/>
  <c r="U4861" i="1"/>
  <c r="O4862" i="1"/>
  <c r="P4862" i="1"/>
  <c r="Q4862" i="1"/>
  <c r="R4862" i="1"/>
  <c r="S4862" i="1"/>
  <c r="T4862" i="1"/>
  <c r="U4862" i="1"/>
  <c r="O1216" i="1"/>
  <c r="P1216" i="1"/>
  <c r="Q1216" i="1"/>
  <c r="R1216" i="1"/>
  <c r="S1216" i="1"/>
  <c r="T1216" i="1"/>
  <c r="U1216" i="1"/>
  <c r="O1847" i="1"/>
  <c r="P1847" i="1"/>
  <c r="Q1847" i="1"/>
  <c r="R1847" i="1"/>
  <c r="S1847" i="1"/>
  <c r="T1847" i="1"/>
  <c r="U1847" i="1"/>
  <c r="O928" i="1"/>
  <c r="P928" i="1"/>
  <c r="Q928" i="1"/>
  <c r="R928" i="1"/>
  <c r="S928" i="1"/>
  <c r="T928" i="1"/>
  <c r="U928" i="1"/>
  <c r="O1974" i="1"/>
  <c r="P1974" i="1"/>
  <c r="Q1974" i="1"/>
  <c r="R1974" i="1"/>
  <c r="S1974" i="1"/>
  <c r="T1974" i="1"/>
  <c r="U1974" i="1"/>
  <c r="O4863" i="1"/>
  <c r="P4863" i="1"/>
  <c r="Q4863" i="1"/>
  <c r="R4863" i="1"/>
  <c r="S4863" i="1"/>
  <c r="T4863" i="1"/>
  <c r="U4863" i="1"/>
  <c r="O1309" i="1"/>
  <c r="P1309" i="1"/>
  <c r="Q1309" i="1"/>
  <c r="R1309" i="1"/>
  <c r="S1309" i="1"/>
  <c r="T1309" i="1"/>
  <c r="U1309" i="1"/>
  <c r="O2965" i="1"/>
  <c r="P2965" i="1"/>
  <c r="Q2965" i="1"/>
  <c r="R2965" i="1"/>
  <c r="S2965" i="1"/>
  <c r="T2965" i="1"/>
  <c r="U2965" i="1"/>
  <c r="O4864" i="1"/>
  <c r="P4864" i="1"/>
  <c r="Q4864" i="1"/>
  <c r="R4864" i="1"/>
  <c r="S4864" i="1"/>
  <c r="T4864" i="1"/>
  <c r="U4864" i="1"/>
  <c r="O2911" i="1"/>
  <c r="P2911" i="1"/>
  <c r="Q2911" i="1"/>
  <c r="R2911" i="1"/>
  <c r="S2911" i="1"/>
  <c r="T2911" i="1"/>
  <c r="U2911" i="1"/>
  <c r="O1069" i="1"/>
  <c r="P1069" i="1"/>
  <c r="Q1069" i="1"/>
  <c r="R1069" i="1"/>
  <c r="S1069" i="1"/>
  <c r="T1069" i="1"/>
  <c r="U1069" i="1"/>
  <c r="O1495" i="1"/>
  <c r="P1495" i="1"/>
  <c r="Q1495" i="1"/>
  <c r="R1495" i="1"/>
  <c r="S1495" i="1"/>
  <c r="T1495" i="1"/>
  <c r="U1495" i="1"/>
  <c r="O4865" i="1"/>
  <c r="P4865" i="1"/>
  <c r="Q4865" i="1"/>
  <c r="R4865" i="1"/>
  <c r="S4865" i="1"/>
  <c r="T4865" i="1"/>
  <c r="U4865" i="1"/>
  <c r="O4866" i="1"/>
  <c r="P4866" i="1"/>
  <c r="Q4866" i="1"/>
  <c r="R4866" i="1"/>
  <c r="S4866" i="1"/>
  <c r="T4866" i="1"/>
  <c r="U4866" i="1"/>
  <c r="O2435" i="1"/>
  <c r="P2435" i="1"/>
  <c r="Q2435" i="1"/>
  <c r="R2435" i="1"/>
  <c r="S2435" i="1"/>
  <c r="T2435" i="1"/>
  <c r="U2435" i="1"/>
  <c r="O2288" i="1"/>
  <c r="P2288" i="1"/>
  <c r="Q2288" i="1"/>
  <c r="R2288" i="1"/>
  <c r="S2288" i="1"/>
  <c r="T2288" i="1"/>
  <c r="U2288" i="1"/>
  <c r="O1119" i="1"/>
  <c r="P1119" i="1"/>
  <c r="Q1119" i="1"/>
  <c r="R1119" i="1"/>
  <c r="S1119" i="1"/>
  <c r="T1119" i="1"/>
  <c r="U1119" i="1"/>
  <c r="O1540" i="1"/>
  <c r="P1540" i="1"/>
  <c r="Q1540" i="1"/>
  <c r="R1540" i="1"/>
  <c r="S1540" i="1"/>
  <c r="T1540" i="1"/>
  <c r="U1540" i="1"/>
  <c r="O4867" i="1"/>
  <c r="P4867" i="1"/>
  <c r="Q4867" i="1"/>
  <c r="R4867" i="1"/>
  <c r="S4867" i="1"/>
  <c r="T4867" i="1"/>
  <c r="U4867" i="1"/>
  <c r="O4301" i="1"/>
  <c r="P4301" i="1"/>
  <c r="Q4301" i="1"/>
  <c r="R4301" i="1"/>
  <c r="S4301" i="1"/>
  <c r="T4301" i="1"/>
  <c r="U4301" i="1"/>
  <c r="O1406" i="1"/>
  <c r="P1406" i="1"/>
  <c r="Q1406" i="1"/>
  <c r="R1406" i="1"/>
  <c r="S1406" i="1"/>
  <c r="T1406" i="1"/>
  <c r="U1406" i="1"/>
  <c r="O1826" i="1"/>
  <c r="P1826" i="1"/>
  <c r="Q1826" i="1"/>
  <c r="R1826" i="1"/>
  <c r="S1826" i="1"/>
  <c r="T1826" i="1"/>
  <c r="U1826" i="1"/>
  <c r="O1351" i="1"/>
  <c r="P1351" i="1"/>
  <c r="Q1351" i="1"/>
  <c r="R1351" i="1"/>
  <c r="S1351" i="1"/>
  <c r="T1351" i="1"/>
  <c r="U1351" i="1"/>
  <c r="O3017" i="1"/>
  <c r="P3017" i="1"/>
  <c r="Q3017" i="1"/>
  <c r="R3017" i="1"/>
  <c r="S3017" i="1"/>
  <c r="T3017" i="1"/>
  <c r="U3017" i="1"/>
  <c r="O4868" i="1"/>
  <c r="P4868" i="1"/>
  <c r="Q4868" i="1"/>
  <c r="R4868" i="1"/>
  <c r="S4868" i="1"/>
  <c r="T4868" i="1"/>
  <c r="U4868" i="1"/>
  <c r="O2754" i="1"/>
  <c r="P2754" i="1"/>
  <c r="Q2754" i="1"/>
  <c r="R2754" i="1"/>
  <c r="S2754" i="1"/>
  <c r="T2754" i="1"/>
  <c r="U2754" i="1"/>
  <c r="O1479" i="1"/>
  <c r="P1479" i="1"/>
  <c r="Q1479" i="1"/>
  <c r="R1479" i="1"/>
  <c r="S1479" i="1"/>
  <c r="T1479" i="1"/>
  <c r="U1479" i="1"/>
  <c r="O1467" i="1"/>
  <c r="P1467" i="1"/>
  <c r="Q1467" i="1"/>
  <c r="R1467" i="1"/>
  <c r="S1467" i="1"/>
  <c r="T1467" i="1"/>
  <c r="U1467" i="1"/>
  <c r="O1208" i="1"/>
  <c r="P1208" i="1"/>
  <c r="Q1208" i="1"/>
  <c r="R1208" i="1"/>
  <c r="S1208" i="1"/>
  <c r="T1208" i="1"/>
  <c r="U1208" i="1"/>
  <c r="O2246" i="1"/>
  <c r="P2246" i="1"/>
  <c r="Q2246" i="1"/>
  <c r="R2246" i="1"/>
  <c r="S2246" i="1"/>
  <c r="T2246" i="1"/>
  <c r="U2246" i="1"/>
  <c r="O3447" i="1"/>
  <c r="P3447" i="1"/>
  <c r="Q3447" i="1"/>
  <c r="R3447" i="1"/>
  <c r="S3447" i="1"/>
  <c r="T3447" i="1"/>
  <c r="U3447" i="1"/>
  <c r="O3263" i="1"/>
  <c r="P3263" i="1"/>
  <c r="Q3263" i="1"/>
  <c r="R3263" i="1"/>
  <c r="S3263" i="1"/>
  <c r="T3263" i="1"/>
  <c r="U3263" i="1"/>
  <c r="O1592" i="1"/>
  <c r="P1592" i="1"/>
  <c r="Q1592" i="1"/>
  <c r="R1592" i="1"/>
  <c r="S1592" i="1"/>
  <c r="T1592" i="1"/>
  <c r="U1592" i="1"/>
  <c r="O1669" i="1"/>
  <c r="P1669" i="1"/>
  <c r="Q1669" i="1"/>
  <c r="R1669" i="1"/>
  <c r="S1669" i="1"/>
  <c r="T1669" i="1"/>
  <c r="U1669" i="1"/>
  <c r="O1961" i="1"/>
  <c r="P1961" i="1"/>
  <c r="Q1961" i="1"/>
  <c r="R1961" i="1"/>
  <c r="S1961" i="1"/>
  <c r="T1961" i="1"/>
  <c r="U1961" i="1"/>
  <c r="O3718" i="1"/>
  <c r="P3718" i="1"/>
  <c r="Q3718" i="1"/>
  <c r="R3718" i="1"/>
  <c r="S3718" i="1"/>
  <c r="T3718" i="1"/>
  <c r="U3718" i="1"/>
  <c r="O4611" i="1"/>
  <c r="P4611" i="1"/>
  <c r="Q4611" i="1"/>
  <c r="R4611" i="1"/>
  <c r="S4611" i="1"/>
  <c r="T4611" i="1"/>
  <c r="U4611" i="1"/>
  <c r="O1396" i="1"/>
  <c r="P1396" i="1"/>
  <c r="Q1396" i="1"/>
  <c r="R1396" i="1"/>
  <c r="S1396" i="1"/>
  <c r="T1396" i="1"/>
  <c r="U1396" i="1"/>
  <c r="O3249" i="1"/>
  <c r="P3249" i="1"/>
  <c r="Q3249" i="1"/>
  <c r="R3249" i="1"/>
  <c r="S3249" i="1"/>
  <c r="T3249" i="1"/>
  <c r="U3249" i="1"/>
  <c r="O1931" i="1"/>
  <c r="P1931" i="1"/>
  <c r="Q1931" i="1"/>
  <c r="R1931" i="1"/>
  <c r="S1931" i="1"/>
  <c r="T1931" i="1"/>
  <c r="U1931" i="1"/>
  <c r="O1288" i="1"/>
  <c r="P1288" i="1"/>
  <c r="Q1288" i="1"/>
  <c r="R1288" i="1"/>
  <c r="S1288" i="1"/>
  <c r="T1288" i="1"/>
  <c r="U1288" i="1"/>
  <c r="O1342" i="1"/>
  <c r="P1342" i="1"/>
  <c r="Q1342" i="1"/>
  <c r="R1342" i="1"/>
  <c r="S1342" i="1"/>
  <c r="T1342" i="1"/>
  <c r="U1342" i="1"/>
  <c r="O882" i="1"/>
  <c r="P882" i="1"/>
  <c r="Q882" i="1"/>
  <c r="R882" i="1"/>
  <c r="S882" i="1"/>
  <c r="T882" i="1"/>
  <c r="U882" i="1"/>
  <c r="O3024" i="1"/>
  <c r="P3024" i="1"/>
  <c r="Q3024" i="1"/>
  <c r="R3024" i="1"/>
  <c r="S3024" i="1"/>
  <c r="T3024" i="1"/>
  <c r="U3024" i="1"/>
  <c r="O1604" i="1"/>
  <c r="P1604" i="1"/>
  <c r="Q1604" i="1"/>
  <c r="R1604" i="1"/>
  <c r="S1604" i="1"/>
  <c r="T1604" i="1"/>
  <c r="U1604" i="1"/>
  <c r="O2696" i="1"/>
  <c r="P2696" i="1"/>
  <c r="Q2696" i="1"/>
  <c r="R2696" i="1"/>
  <c r="S2696" i="1"/>
  <c r="T2696" i="1"/>
  <c r="U2696" i="1"/>
  <c r="O1260" i="1"/>
  <c r="P1260" i="1"/>
  <c r="Q1260" i="1"/>
  <c r="R1260" i="1"/>
  <c r="S1260" i="1"/>
  <c r="T1260" i="1"/>
  <c r="U1260" i="1"/>
  <c r="O1150" i="1"/>
  <c r="P1150" i="1"/>
  <c r="Q1150" i="1"/>
  <c r="R1150" i="1"/>
  <c r="S1150" i="1"/>
  <c r="T1150" i="1"/>
  <c r="U1150" i="1"/>
  <c r="O4584" i="1"/>
  <c r="P4584" i="1"/>
  <c r="Q4584" i="1"/>
  <c r="R4584" i="1"/>
  <c r="S4584" i="1"/>
  <c r="T4584" i="1"/>
  <c r="U4584" i="1"/>
  <c r="O1609" i="1"/>
  <c r="P1609" i="1"/>
  <c r="Q1609" i="1"/>
  <c r="R1609" i="1"/>
  <c r="S1609" i="1"/>
  <c r="T1609" i="1"/>
  <c r="U1609" i="1"/>
  <c r="O2533" i="1"/>
  <c r="P2533" i="1"/>
  <c r="Q2533" i="1"/>
  <c r="R2533" i="1"/>
  <c r="S2533" i="1"/>
  <c r="T2533" i="1"/>
  <c r="U2533" i="1"/>
  <c r="O559" i="1"/>
  <c r="P559" i="1"/>
  <c r="Q559" i="1"/>
  <c r="R559" i="1"/>
  <c r="S559" i="1"/>
  <c r="T559" i="1"/>
  <c r="U559" i="1"/>
  <c r="O4869" i="1"/>
  <c r="P4869" i="1"/>
  <c r="Q4869" i="1"/>
  <c r="R4869" i="1"/>
  <c r="S4869" i="1"/>
  <c r="T4869" i="1"/>
  <c r="U4869" i="1"/>
  <c r="O2700" i="1"/>
  <c r="P2700" i="1"/>
  <c r="Q2700" i="1"/>
  <c r="R2700" i="1"/>
  <c r="S2700" i="1"/>
  <c r="T2700" i="1"/>
  <c r="U2700" i="1"/>
  <c r="O1562" i="1"/>
  <c r="P1562" i="1"/>
  <c r="Q1562" i="1"/>
  <c r="R1562" i="1"/>
  <c r="S1562" i="1"/>
  <c r="T1562" i="1"/>
  <c r="U1562" i="1"/>
  <c r="O4562" i="1"/>
  <c r="P4562" i="1"/>
  <c r="Q4562" i="1"/>
  <c r="R4562" i="1"/>
  <c r="S4562" i="1"/>
  <c r="T4562" i="1"/>
  <c r="U4562" i="1"/>
  <c r="O3034" i="1"/>
  <c r="P3034" i="1"/>
  <c r="Q3034" i="1"/>
  <c r="R3034" i="1"/>
  <c r="S3034" i="1"/>
  <c r="T3034" i="1"/>
  <c r="U3034" i="1"/>
  <c r="O3409" i="1"/>
  <c r="P3409" i="1"/>
  <c r="Q3409" i="1"/>
  <c r="R3409" i="1"/>
  <c r="S3409" i="1"/>
  <c r="T3409" i="1"/>
  <c r="U3409" i="1"/>
  <c r="O1588" i="1"/>
  <c r="P1588" i="1"/>
  <c r="Q1588" i="1"/>
  <c r="R1588" i="1"/>
  <c r="S1588" i="1"/>
  <c r="T1588" i="1"/>
  <c r="U1588" i="1"/>
  <c r="O2225" i="1"/>
  <c r="P2225" i="1"/>
  <c r="Q2225" i="1"/>
  <c r="R2225" i="1"/>
  <c r="S2225" i="1"/>
  <c r="T2225" i="1"/>
  <c r="U2225" i="1"/>
  <c r="O1202" i="1"/>
  <c r="P1202" i="1"/>
  <c r="Q1202" i="1"/>
  <c r="R1202" i="1"/>
  <c r="S1202" i="1"/>
  <c r="T1202" i="1"/>
  <c r="U1202" i="1"/>
  <c r="O515" i="1"/>
  <c r="P515" i="1"/>
  <c r="Q515" i="1"/>
  <c r="R515" i="1"/>
  <c r="S515" i="1"/>
  <c r="T515" i="1"/>
  <c r="U515" i="1"/>
  <c r="O986" i="1"/>
  <c r="P986" i="1"/>
  <c r="Q986" i="1"/>
  <c r="R986" i="1"/>
  <c r="S986" i="1"/>
  <c r="T986" i="1"/>
  <c r="U986" i="1"/>
  <c r="O2459" i="1"/>
  <c r="P2459" i="1"/>
  <c r="Q2459" i="1"/>
  <c r="R2459" i="1"/>
  <c r="S2459" i="1"/>
  <c r="T2459" i="1"/>
  <c r="U2459" i="1"/>
  <c r="O1652" i="1"/>
  <c r="P1652" i="1"/>
  <c r="Q1652" i="1"/>
  <c r="R1652" i="1"/>
  <c r="S1652" i="1"/>
  <c r="T1652" i="1"/>
  <c r="U1652" i="1"/>
  <c r="O1092" i="1"/>
  <c r="P1092" i="1"/>
  <c r="Q1092" i="1"/>
  <c r="R1092" i="1"/>
  <c r="S1092" i="1"/>
  <c r="T1092" i="1"/>
  <c r="U1092" i="1"/>
  <c r="O1564" i="1"/>
  <c r="P1564" i="1"/>
  <c r="Q1564" i="1"/>
  <c r="R1564" i="1"/>
  <c r="S1564" i="1"/>
  <c r="T1564" i="1"/>
  <c r="U1564" i="1"/>
  <c r="O1416" i="1"/>
  <c r="P1416" i="1"/>
  <c r="Q1416" i="1"/>
  <c r="R1416" i="1"/>
  <c r="S1416" i="1"/>
  <c r="T1416" i="1"/>
  <c r="U1416" i="1"/>
  <c r="O2071" i="1"/>
  <c r="P2071" i="1"/>
  <c r="Q2071" i="1"/>
  <c r="R2071" i="1"/>
  <c r="S2071" i="1"/>
  <c r="T2071" i="1"/>
  <c r="U2071" i="1"/>
  <c r="O1732" i="1"/>
  <c r="P1732" i="1"/>
  <c r="Q1732" i="1"/>
  <c r="R1732" i="1"/>
  <c r="S1732" i="1"/>
  <c r="T1732" i="1"/>
  <c r="U1732" i="1"/>
  <c r="O1466" i="1"/>
  <c r="P1466" i="1"/>
  <c r="Q1466" i="1"/>
  <c r="R1466" i="1"/>
  <c r="S1466" i="1"/>
  <c r="T1466" i="1"/>
  <c r="U1466" i="1"/>
  <c r="O3391" i="1"/>
  <c r="P3391" i="1"/>
  <c r="Q3391" i="1"/>
  <c r="R3391" i="1"/>
  <c r="S3391" i="1"/>
  <c r="T3391" i="1"/>
  <c r="U3391" i="1"/>
  <c r="O4870" i="1"/>
  <c r="P4870" i="1"/>
  <c r="Q4870" i="1"/>
  <c r="R4870" i="1"/>
  <c r="S4870" i="1"/>
  <c r="T4870" i="1"/>
  <c r="U4870" i="1"/>
  <c r="O4871" i="1"/>
  <c r="P4871" i="1"/>
  <c r="Q4871" i="1"/>
  <c r="R4871" i="1"/>
  <c r="S4871" i="1"/>
  <c r="T4871" i="1"/>
  <c r="U4871" i="1"/>
  <c r="O1736" i="1"/>
  <c r="P1736" i="1"/>
  <c r="Q1736" i="1"/>
  <c r="R1736" i="1"/>
  <c r="S1736" i="1"/>
  <c r="T1736" i="1"/>
  <c r="U1736" i="1"/>
  <c r="O1433" i="1"/>
  <c r="P1433" i="1"/>
  <c r="Q1433" i="1"/>
  <c r="R1433" i="1"/>
  <c r="S1433" i="1"/>
  <c r="T1433" i="1"/>
  <c r="U1433" i="1"/>
  <c r="O3206" i="1"/>
  <c r="P3206" i="1"/>
  <c r="Q3206" i="1"/>
  <c r="R3206" i="1"/>
  <c r="S3206" i="1"/>
  <c r="T3206" i="1"/>
  <c r="U3206" i="1"/>
  <c r="O1381" i="1"/>
  <c r="P1381" i="1"/>
  <c r="Q1381" i="1"/>
  <c r="R1381" i="1"/>
  <c r="S1381" i="1"/>
  <c r="T1381" i="1"/>
  <c r="U1381" i="1"/>
  <c r="O1166" i="1"/>
  <c r="P1166" i="1"/>
  <c r="Q1166" i="1"/>
  <c r="R1166" i="1"/>
  <c r="S1166" i="1"/>
  <c r="T1166" i="1"/>
  <c r="U1166" i="1"/>
  <c r="O1527" i="1"/>
  <c r="P1527" i="1"/>
  <c r="Q1527" i="1"/>
  <c r="R1527" i="1"/>
  <c r="S1527" i="1"/>
  <c r="T1527" i="1"/>
  <c r="U1527" i="1"/>
  <c r="O1021" i="1"/>
  <c r="P1021" i="1"/>
  <c r="Q1021" i="1"/>
  <c r="R1021" i="1"/>
  <c r="S1021" i="1"/>
  <c r="T1021" i="1"/>
  <c r="U1021" i="1"/>
  <c r="O4872" i="1"/>
  <c r="P4872" i="1"/>
  <c r="Q4872" i="1"/>
  <c r="R4872" i="1"/>
  <c r="S4872" i="1"/>
  <c r="T4872" i="1"/>
  <c r="U4872" i="1"/>
  <c r="O4873" i="1"/>
  <c r="P4873" i="1"/>
  <c r="Q4873" i="1"/>
  <c r="R4873" i="1"/>
  <c r="S4873" i="1"/>
  <c r="T4873" i="1"/>
  <c r="U4873" i="1"/>
  <c r="O1648" i="1"/>
  <c r="P1648" i="1"/>
  <c r="Q1648" i="1"/>
  <c r="R1648" i="1"/>
  <c r="S1648" i="1"/>
  <c r="T1648" i="1"/>
  <c r="U1648" i="1"/>
  <c r="O2348" i="1"/>
  <c r="P2348" i="1"/>
  <c r="Q2348" i="1"/>
  <c r="R2348" i="1"/>
  <c r="S2348" i="1"/>
  <c r="T2348" i="1"/>
  <c r="U2348" i="1"/>
  <c r="O1002" i="1"/>
  <c r="P1002" i="1"/>
  <c r="Q1002" i="1"/>
  <c r="R1002" i="1"/>
  <c r="S1002" i="1"/>
  <c r="T1002" i="1"/>
  <c r="U1002" i="1"/>
  <c r="O1806" i="1"/>
  <c r="P1806" i="1"/>
  <c r="Q1806" i="1"/>
  <c r="R1806" i="1"/>
  <c r="S1806" i="1"/>
  <c r="T1806" i="1"/>
  <c r="U1806" i="1"/>
  <c r="O1980" i="1"/>
  <c r="P1980" i="1"/>
  <c r="Q1980" i="1"/>
  <c r="R1980" i="1"/>
  <c r="S1980" i="1"/>
  <c r="T1980" i="1"/>
  <c r="U1980" i="1"/>
  <c r="O4874" i="1"/>
  <c r="P4874" i="1"/>
  <c r="Q4874" i="1"/>
  <c r="R4874" i="1"/>
  <c r="S4874" i="1"/>
  <c r="T4874" i="1"/>
  <c r="U4874" i="1"/>
  <c r="O4875" i="1"/>
  <c r="P4875" i="1"/>
  <c r="Q4875" i="1"/>
  <c r="R4875" i="1"/>
  <c r="S4875" i="1"/>
  <c r="T4875" i="1"/>
  <c r="U4875" i="1"/>
  <c r="O894" i="1"/>
  <c r="P894" i="1"/>
  <c r="Q894" i="1"/>
  <c r="R894" i="1"/>
  <c r="S894" i="1"/>
  <c r="T894" i="1"/>
  <c r="U894" i="1"/>
  <c r="O3706" i="1"/>
  <c r="P3706" i="1"/>
  <c r="Q3706" i="1"/>
  <c r="R3706" i="1"/>
  <c r="S3706" i="1"/>
  <c r="T3706" i="1"/>
  <c r="U3706" i="1"/>
  <c r="O2012" i="1"/>
  <c r="P2012" i="1"/>
  <c r="Q2012" i="1"/>
  <c r="R2012" i="1"/>
  <c r="S2012" i="1"/>
  <c r="T2012" i="1"/>
  <c r="U2012" i="1"/>
  <c r="O3894" i="1"/>
  <c r="P3894" i="1"/>
  <c r="Q3894" i="1"/>
  <c r="R3894" i="1"/>
  <c r="S3894" i="1"/>
  <c r="T3894" i="1"/>
  <c r="U3894" i="1"/>
  <c r="O3683" i="1"/>
  <c r="P3683" i="1"/>
  <c r="Q3683" i="1"/>
  <c r="R3683" i="1"/>
  <c r="S3683" i="1"/>
  <c r="T3683" i="1"/>
  <c r="U3683" i="1"/>
  <c r="O2306" i="1"/>
  <c r="P2306" i="1"/>
  <c r="Q2306" i="1"/>
  <c r="R2306" i="1"/>
  <c r="S2306" i="1"/>
  <c r="T2306" i="1"/>
  <c r="U2306" i="1"/>
  <c r="O2324" i="1"/>
  <c r="P2324" i="1"/>
  <c r="Q2324" i="1"/>
  <c r="R2324" i="1"/>
  <c r="S2324" i="1"/>
  <c r="T2324" i="1"/>
  <c r="U2324" i="1"/>
  <c r="O3462" i="1"/>
  <c r="P3462" i="1"/>
  <c r="Q3462" i="1"/>
  <c r="R3462" i="1"/>
  <c r="S3462" i="1"/>
  <c r="T3462" i="1"/>
  <c r="U3462" i="1"/>
  <c r="O1138" i="1"/>
  <c r="P1138" i="1"/>
  <c r="Q1138" i="1"/>
  <c r="R1138" i="1"/>
  <c r="S1138" i="1"/>
  <c r="T1138" i="1"/>
  <c r="U1138" i="1"/>
  <c r="O1468" i="1"/>
  <c r="P1468" i="1"/>
  <c r="Q1468" i="1"/>
  <c r="R1468" i="1"/>
  <c r="S1468" i="1"/>
  <c r="T1468" i="1"/>
  <c r="U1468" i="1"/>
  <c r="O1295" i="1"/>
  <c r="P1295" i="1"/>
  <c r="Q1295" i="1"/>
  <c r="R1295" i="1"/>
  <c r="S1295" i="1"/>
  <c r="T1295" i="1"/>
  <c r="U1295" i="1"/>
  <c r="O4876" i="1"/>
  <c r="P4876" i="1"/>
  <c r="Q4876" i="1"/>
  <c r="R4876" i="1"/>
  <c r="S4876" i="1"/>
  <c r="T4876" i="1"/>
  <c r="U4876" i="1"/>
  <c r="O3108" i="1"/>
  <c r="P3108" i="1"/>
  <c r="Q3108" i="1"/>
  <c r="R3108" i="1"/>
  <c r="S3108" i="1"/>
  <c r="T3108" i="1"/>
  <c r="U3108" i="1"/>
  <c r="O2003" i="1"/>
  <c r="P2003" i="1"/>
  <c r="Q2003" i="1"/>
  <c r="R2003" i="1"/>
  <c r="S2003" i="1"/>
  <c r="T2003" i="1"/>
  <c r="U2003" i="1"/>
  <c r="O2127" i="1"/>
  <c r="P2127" i="1"/>
  <c r="Q2127" i="1"/>
  <c r="R2127" i="1"/>
  <c r="S2127" i="1"/>
  <c r="T2127" i="1"/>
  <c r="U2127" i="1"/>
  <c r="O2315" i="1"/>
  <c r="P2315" i="1"/>
  <c r="Q2315" i="1"/>
  <c r="R2315" i="1"/>
  <c r="S2315" i="1"/>
  <c r="T2315" i="1"/>
  <c r="U2315" i="1"/>
  <c r="O1264" i="1"/>
  <c r="P1264" i="1"/>
  <c r="Q1264" i="1"/>
  <c r="R1264" i="1"/>
  <c r="S1264" i="1"/>
  <c r="T1264" i="1"/>
  <c r="U1264" i="1"/>
  <c r="O1873" i="1"/>
  <c r="P1873" i="1"/>
  <c r="Q1873" i="1"/>
  <c r="R1873" i="1"/>
  <c r="S1873" i="1"/>
  <c r="T1873" i="1"/>
  <c r="U1873" i="1"/>
  <c r="O1065" i="1"/>
  <c r="P1065" i="1"/>
  <c r="Q1065" i="1"/>
  <c r="R1065" i="1"/>
  <c r="S1065" i="1"/>
  <c r="T1065" i="1"/>
  <c r="U1065" i="1"/>
  <c r="O1832" i="1"/>
  <c r="P1832" i="1"/>
  <c r="Q1832" i="1"/>
  <c r="R1832" i="1"/>
  <c r="S1832" i="1"/>
  <c r="T1832" i="1"/>
  <c r="U1832" i="1"/>
  <c r="O3570" i="1"/>
  <c r="P3570" i="1"/>
  <c r="Q3570" i="1"/>
  <c r="R3570" i="1"/>
  <c r="S3570" i="1"/>
  <c r="T3570" i="1"/>
  <c r="U3570" i="1"/>
  <c r="O4509" i="1"/>
  <c r="P4509" i="1"/>
  <c r="Q4509" i="1"/>
  <c r="R4509" i="1"/>
  <c r="S4509" i="1"/>
  <c r="T4509" i="1"/>
  <c r="U4509" i="1"/>
  <c r="O1787" i="1"/>
  <c r="P1787" i="1"/>
  <c r="Q1787" i="1"/>
  <c r="R1787" i="1"/>
  <c r="S1787" i="1"/>
  <c r="T1787" i="1"/>
  <c r="U1787" i="1"/>
  <c r="O1398" i="1"/>
  <c r="P1398" i="1"/>
  <c r="Q1398" i="1"/>
  <c r="R1398" i="1"/>
  <c r="S1398" i="1"/>
  <c r="T1398" i="1"/>
  <c r="U1398" i="1"/>
  <c r="O3038" i="1"/>
  <c r="P3038" i="1"/>
  <c r="Q3038" i="1"/>
  <c r="R3038" i="1"/>
  <c r="S3038" i="1"/>
  <c r="T3038" i="1"/>
  <c r="U3038" i="1"/>
  <c r="O1782" i="1"/>
  <c r="P1782" i="1"/>
  <c r="Q1782" i="1"/>
  <c r="R1782" i="1"/>
  <c r="S1782" i="1"/>
  <c r="T1782" i="1"/>
  <c r="U1782" i="1"/>
  <c r="O1220" i="1"/>
  <c r="P1220" i="1"/>
  <c r="Q1220" i="1"/>
  <c r="R1220" i="1"/>
  <c r="S1220" i="1"/>
  <c r="T1220" i="1"/>
  <c r="U1220" i="1"/>
  <c r="O4877" i="1"/>
  <c r="P4877" i="1"/>
  <c r="Q4877" i="1"/>
  <c r="R4877" i="1"/>
  <c r="S4877" i="1"/>
  <c r="T4877" i="1"/>
  <c r="U4877" i="1"/>
  <c r="O1681" i="1"/>
  <c r="P1681" i="1"/>
  <c r="Q1681" i="1"/>
  <c r="R1681" i="1"/>
  <c r="S1681" i="1"/>
  <c r="T1681" i="1"/>
  <c r="U1681" i="1"/>
  <c r="O1228" i="1"/>
  <c r="P1228" i="1"/>
  <c r="Q1228" i="1"/>
  <c r="R1228" i="1"/>
  <c r="S1228" i="1"/>
  <c r="T1228" i="1"/>
  <c r="U1228" i="1"/>
  <c r="O2094" i="1"/>
  <c r="P2094" i="1"/>
  <c r="Q2094" i="1"/>
  <c r="R2094" i="1"/>
  <c r="S2094" i="1"/>
  <c r="T2094" i="1"/>
  <c r="U2094" i="1"/>
  <c r="O1418" i="1"/>
  <c r="P1418" i="1"/>
  <c r="Q1418" i="1"/>
  <c r="R1418" i="1"/>
  <c r="S1418" i="1"/>
  <c r="T1418" i="1"/>
  <c r="U1418" i="1"/>
  <c r="O2428" i="1"/>
  <c r="P2428" i="1"/>
  <c r="Q2428" i="1"/>
  <c r="R2428" i="1"/>
  <c r="S2428" i="1"/>
  <c r="T2428" i="1"/>
  <c r="U2428" i="1"/>
  <c r="O855" i="1"/>
  <c r="P855" i="1"/>
  <c r="Q855" i="1"/>
  <c r="R855" i="1"/>
  <c r="S855" i="1"/>
  <c r="T855" i="1"/>
  <c r="U855" i="1"/>
  <c r="O1497" i="1"/>
  <c r="P1497" i="1"/>
  <c r="Q1497" i="1"/>
  <c r="R1497" i="1"/>
  <c r="S1497" i="1"/>
  <c r="T1497" i="1"/>
  <c r="U1497" i="1"/>
  <c r="O1057" i="1"/>
  <c r="P1057" i="1"/>
  <c r="Q1057" i="1"/>
  <c r="R1057" i="1"/>
  <c r="S1057" i="1"/>
  <c r="T1057" i="1"/>
  <c r="U1057" i="1"/>
  <c r="O1507" i="1"/>
  <c r="P1507" i="1"/>
  <c r="Q1507" i="1"/>
  <c r="R1507" i="1"/>
  <c r="S1507" i="1"/>
  <c r="T1507" i="1"/>
  <c r="U1507" i="1"/>
  <c r="O3144" i="1"/>
  <c r="P3144" i="1"/>
  <c r="Q3144" i="1"/>
  <c r="R3144" i="1"/>
  <c r="S3144" i="1"/>
  <c r="T3144" i="1"/>
  <c r="U3144" i="1"/>
  <c r="O843" i="1"/>
  <c r="P843" i="1"/>
  <c r="Q843" i="1"/>
  <c r="R843" i="1"/>
  <c r="S843" i="1"/>
  <c r="T843" i="1"/>
  <c r="U843" i="1"/>
  <c r="O839" i="1"/>
  <c r="P839" i="1"/>
  <c r="Q839" i="1"/>
  <c r="R839" i="1"/>
  <c r="S839" i="1"/>
  <c r="T839" i="1"/>
  <c r="U839" i="1"/>
  <c r="O3026" i="1"/>
  <c r="P3026" i="1"/>
  <c r="Q3026" i="1"/>
  <c r="R3026" i="1"/>
  <c r="S3026" i="1"/>
  <c r="T3026" i="1"/>
  <c r="U3026" i="1"/>
  <c r="O1076" i="1"/>
  <c r="P1076" i="1"/>
  <c r="Q1076" i="1"/>
  <c r="R1076" i="1"/>
  <c r="S1076" i="1"/>
  <c r="T1076" i="1"/>
  <c r="U1076" i="1"/>
  <c r="O2851" i="1"/>
  <c r="P2851" i="1"/>
  <c r="Q2851" i="1"/>
  <c r="R2851" i="1"/>
  <c r="S2851" i="1"/>
  <c r="T2851" i="1"/>
  <c r="U2851" i="1"/>
  <c r="O2014" i="1"/>
  <c r="P2014" i="1"/>
  <c r="Q2014" i="1"/>
  <c r="R2014" i="1"/>
  <c r="S2014" i="1"/>
  <c r="T2014" i="1"/>
  <c r="U2014" i="1"/>
  <c r="O1008" i="1"/>
  <c r="P1008" i="1"/>
  <c r="Q1008" i="1"/>
  <c r="R1008" i="1"/>
  <c r="S1008" i="1"/>
  <c r="T1008" i="1"/>
  <c r="U1008" i="1"/>
  <c r="O2159" i="1"/>
  <c r="P2159" i="1"/>
  <c r="Q2159" i="1"/>
  <c r="R2159" i="1"/>
  <c r="S2159" i="1"/>
  <c r="T2159" i="1"/>
  <c r="U2159" i="1"/>
  <c r="O1194" i="1"/>
  <c r="P1194" i="1"/>
  <c r="Q1194" i="1"/>
  <c r="R1194" i="1"/>
  <c r="S1194" i="1"/>
  <c r="T1194" i="1"/>
  <c r="U1194" i="1"/>
  <c r="O884" i="1"/>
  <c r="P884" i="1"/>
  <c r="Q884" i="1"/>
  <c r="R884" i="1"/>
  <c r="S884" i="1"/>
  <c r="T884" i="1"/>
  <c r="U884" i="1"/>
  <c r="O1610" i="1"/>
  <c r="P1610" i="1"/>
  <c r="Q1610" i="1"/>
  <c r="R1610" i="1"/>
  <c r="S1610" i="1"/>
  <c r="T1610" i="1"/>
  <c r="U1610" i="1"/>
  <c r="O1767" i="1"/>
  <c r="P1767" i="1"/>
  <c r="Q1767" i="1"/>
  <c r="R1767" i="1"/>
  <c r="S1767" i="1"/>
  <c r="T1767" i="1"/>
  <c r="U1767" i="1"/>
  <c r="O1125" i="1"/>
  <c r="P1125" i="1"/>
  <c r="Q1125" i="1"/>
  <c r="R1125" i="1"/>
  <c r="S1125" i="1"/>
  <c r="T1125" i="1"/>
  <c r="U1125" i="1"/>
  <c r="O2665" i="1"/>
  <c r="P2665" i="1"/>
  <c r="Q2665" i="1"/>
  <c r="R2665" i="1"/>
  <c r="S2665" i="1"/>
  <c r="T2665" i="1"/>
  <c r="U2665" i="1"/>
  <c r="O2447" i="1"/>
  <c r="P2447" i="1"/>
  <c r="Q2447" i="1"/>
  <c r="R2447" i="1"/>
  <c r="S2447" i="1"/>
  <c r="T2447" i="1"/>
  <c r="U2447" i="1"/>
  <c r="O1272" i="1"/>
  <c r="P1272" i="1"/>
  <c r="Q1272" i="1"/>
  <c r="R1272" i="1"/>
  <c r="S1272" i="1"/>
  <c r="T1272" i="1"/>
  <c r="U1272" i="1"/>
  <c r="O1118" i="1"/>
  <c r="P1118" i="1"/>
  <c r="Q1118" i="1"/>
  <c r="R1118" i="1"/>
  <c r="S1118" i="1"/>
  <c r="T1118" i="1"/>
  <c r="U1118" i="1"/>
  <c r="O1537" i="1"/>
  <c r="P1537" i="1"/>
  <c r="Q1537" i="1"/>
  <c r="R1537" i="1"/>
  <c r="S1537" i="1"/>
  <c r="T1537" i="1"/>
  <c r="U1537" i="1"/>
  <c r="O1863" i="1"/>
  <c r="P1863" i="1"/>
  <c r="Q1863" i="1"/>
  <c r="R1863" i="1"/>
  <c r="S1863" i="1"/>
  <c r="T1863" i="1"/>
  <c r="U1863" i="1"/>
  <c r="O4019" i="1"/>
  <c r="P4019" i="1"/>
  <c r="Q4019" i="1"/>
  <c r="R4019" i="1"/>
  <c r="S4019" i="1"/>
  <c r="T4019" i="1"/>
  <c r="U4019" i="1"/>
  <c r="O1979" i="1"/>
  <c r="P1979" i="1"/>
  <c r="Q1979" i="1"/>
  <c r="R1979" i="1"/>
  <c r="S1979" i="1"/>
  <c r="T1979" i="1"/>
  <c r="U1979" i="1"/>
  <c r="O4878" i="1"/>
  <c r="P4878" i="1"/>
  <c r="Q4878" i="1"/>
  <c r="R4878" i="1"/>
  <c r="S4878" i="1"/>
  <c r="T4878" i="1"/>
  <c r="U4878" i="1"/>
  <c r="O1312" i="1"/>
  <c r="P1312" i="1"/>
  <c r="Q1312" i="1"/>
  <c r="R1312" i="1"/>
  <c r="S1312" i="1"/>
  <c r="T1312" i="1"/>
  <c r="U1312" i="1"/>
  <c r="O2732" i="1"/>
  <c r="P2732" i="1"/>
  <c r="Q2732" i="1"/>
  <c r="R2732" i="1"/>
  <c r="S2732" i="1"/>
  <c r="T2732" i="1"/>
  <c r="U2732" i="1"/>
  <c r="O1278" i="1"/>
  <c r="P1278" i="1"/>
  <c r="Q1278" i="1"/>
  <c r="R1278" i="1"/>
  <c r="S1278" i="1"/>
  <c r="T1278" i="1"/>
  <c r="U1278" i="1"/>
  <c r="O2188" i="1"/>
  <c r="P2188" i="1"/>
  <c r="Q2188" i="1"/>
  <c r="R2188" i="1"/>
  <c r="S2188" i="1"/>
  <c r="T2188" i="1"/>
  <c r="U2188" i="1"/>
  <c r="O1563" i="1"/>
  <c r="P1563" i="1"/>
  <c r="Q1563" i="1"/>
  <c r="R1563" i="1"/>
  <c r="S1563" i="1"/>
  <c r="T1563" i="1"/>
  <c r="U1563" i="1"/>
  <c r="O3977" i="1"/>
  <c r="P3977" i="1"/>
  <c r="Q3977" i="1"/>
  <c r="R3977" i="1"/>
  <c r="S3977" i="1"/>
  <c r="T3977" i="1"/>
  <c r="U3977" i="1"/>
  <c r="O3207" i="1"/>
  <c r="P3207" i="1"/>
  <c r="Q3207" i="1"/>
  <c r="R3207" i="1"/>
  <c r="S3207" i="1"/>
  <c r="T3207" i="1"/>
  <c r="U3207" i="1"/>
  <c r="O2055" i="1"/>
  <c r="P2055" i="1"/>
  <c r="Q2055" i="1"/>
  <c r="R2055" i="1"/>
  <c r="S2055" i="1"/>
  <c r="T2055" i="1"/>
  <c r="U2055" i="1"/>
  <c r="O3755" i="1"/>
  <c r="P3755" i="1"/>
  <c r="Q3755" i="1"/>
  <c r="R3755" i="1"/>
  <c r="S3755" i="1"/>
  <c r="T3755" i="1"/>
  <c r="U3755" i="1"/>
  <c r="O1191" i="1"/>
  <c r="P1191" i="1"/>
  <c r="Q1191" i="1"/>
  <c r="R1191" i="1"/>
  <c r="S1191" i="1"/>
  <c r="T1191" i="1"/>
  <c r="U1191" i="1"/>
  <c r="O1097" i="1"/>
  <c r="P1097" i="1"/>
  <c r="Q1097" i="1"/>
  <c r="R1097" i="1"/>
  <c r="S1097" i="1"/>
  <c r="T1097" i="1"/>
  <c r="U1097" i="1"/>
  <c r="O2431" i="1"/>
  <c r="P2431" i="1"/>
  <c r="Q2431" i="1"/>
  <c r="R2431" i="1"/>
  <c r="S2431" i="1"/>
  <c r="T2431" i="1"/>
  <c r="U2431" i="1"/>
  <c r="O4879" i="1"/>
  <c r="P4879" i="1"/>
  <c r="Q4879" i="1"/>
  <c r="R4879" i="1"/>
  <c r="S4879" i="1"/>
  <c r="T4879" i="1"/>
  <c r="U4879" i="1"/>
  <c r="O1197" i="1"/>
  <c r="P1197" i="1"/>
  <c r="Q1197" i="1"/>
  <c r="R1197" i="1"/>
  <c r="S1197" i="1"/>
  <c r="T1197" i="1"/>
  <c r="U1197" i="1"/>
  <c r="O2075" i="1"/>
  <c r="P2075" i="1"/>
  <c r="Q2075" i="1"/>
  <c r="R2075" i="1"/>
  <c r="S2075" i="1"/>
  <c r="T2075" i="1"/>
  <c r="U2075" i="1"/>
  <c r="O881" i="1"/>
  <c r="P881" i="1"/>
  <c r="Q881" i="1"/>
  <c r="R881" i="1"/>
  <c r="S881" i="1"/>
  <c r="T881" i="1"/>
  <c r="U881" i="1"/>
  <c r="O2317" i="1"/>
  <c r="P2317" i="1"/>
  <c r="Q2317" i="1"/>
  <c r="R2317" i="1"/>
  <c r="S2317" i="1"/>
  <c r="T2317" i="1"/>
  <c r="U2317" i="1"/>
  <c r="O1810" i="1"/>
  <c r="P1810" i="1"/>
  <c r="Q1810" i="1"/>
  <c r="R1810" i="1"/>
  <c r="S1810" i="1"/>
  <c r="T1810" i="1"/>
  <c r="U1810" i="1"/>
  <c r="O2709" i="1"/>
  <c r="P2709" i="1"/>
  <c r="Q2709" i="1"/>
  <c r="R2709" i="1"/>
  <c r="S2709" i="1"/>
  <c r="T2709" i="1"/>
  <c r="U2709" i="1"/>
  <c r="O1746" i="1"/>
  <c r="P1746" i="1"/>
  <c r="Q1746" i="1"/>
  <c r="R1746" i="1"/>
  <c r="S1746" i="1"/>
  <c r="T1746" i="1"/>
  <c r="U1746" i="1"/>
  <c r="O256" i="1"/>
  <c r="P256" i="1"/>
  <c r="Q256" i="1"/>
  <c r="R256" i="1"/>
  <c r="S256" i="1"/>
  <c r="T256" i="1"/>
  <c r="U256" i="1"/>
  <c r="O370" i="1"/>
  <c r="P370" i="1"/>
  <c r="Q370" i="1"/>
  <c r="R370" i="1"/>
  <c r="S370" i="1"/>
  <c r="T370" i="1"/>
  <c r="U370" i="1"/>
  <c r="O2852" i="1"/>
  <c r="P2852" i="1"/>
  <c r="Q2852" i="1"/>
  <c r="R2852" i="1"/>
  <c r="S2852" i="1"/>
  <c r="T2852" i="1"/>
  <c r="U2852" i="1"/>
  <c r="O737" i="1"/>
  <c r="P737" i="1"/>
  <c r="Q737" i="1"/>
  <c r="R737" i="1"/>
  <c r="S737" i="1"/>
  <c r="T737" i="1"/>
  <c r="U737" i="1"/>
  <c r="O2065" i="1"/>
  <c r="P2065" i="1"/>
  <c r="Q2065" i="1"/>
  <c r="R2065" i="1"/>
  <c r="S2065" i="1"/>
  <c r="T2065" i="1"/>
  <c r="U2065" i="1"/>
  <c r="O3205" i="1"/>
  <c r="P3205" i="1"/>
  <c r="Q3205" i="1"/>
  <c r="R3205" i="1"/>
  <c r="S3205" i="1"/>
  <c r="T3205" i="1"/>
  <c r="U3205" i="1"/>
  <c r="O1664" i="1"/>
  <c r="P1664" i="1"/>
  <c r="Q1664" i="1"/>
  <c r="R1664" i="1"/>
  <c r="S1664" i="1"/>
  <c r="T1664" i="1"/>
  <c r="U1664" i="1"/>
  <c r="O1668" i="1"/>
  <c r="P1668" i="1"/>
  <c r="Q1668" i="1"/>
  <c r="R1668" i="1"/>
  <c r="S1668" i="1"/>
  <c r="T1668" i="1"/>
  <c r="U1668" i="1"/>
  <c r="O2018" i="1"/>
  <c r="P2018" i="1"/>
  <c r="Q2018" i="1"/>
  <c r="R2018" i="1"/>
  <c r="S2018" i="1"/>
  <c r="T2018" i="1"/>
  <c r="U2018" i="1"/>
  <c r="O1143" i="1"/>
  <c r="P1143" i="1"/>
  <c r="Q1143" i="1"/>
  <c r="R1143" i="1"/>
  <c r="S1143" i="1"/>
  <c r="T1143" i="1"/>
  <c r="U1143" i="1"/>
  <c r="O1602" i="1"/>
  <c r="P1602" i="1"/>
  <c r="Q1602" i="1"/>
  <c r="R1602" i="1"/>
  <c r="S1602" i="1"/>
  <c r="T1602" i="1"/>
  <c r="U1602" i="1"/>
  <c r="O2895" i="1"/>
  <c r="P2895" i="1"/>
  <c r="Q2895" i="1"/>
  <c r="R2895" i="1"/>
  <c r="S2895" i="1"/>
  <c r="T2895" i="1"/>
  <c r="U2895" i="1"/>
  <c r="O1444" i="1"/>
  <c r="P1444" i="1"/>
  <c r="Q1444" i="1"/>
  <c r="R1444" i="1"/>
  <c r="S1444" i="1"/>
  <c r="T1444" i="1"/>
  <c r="U1444" i="1"/>
  <c r="O1740" i="1"/>
  <c r="P1740" i="1"/>
  <c r="Q1740" i="1"/>
  <c r="R1740" i="1"/>
  <c r="S1740" i="1"/>
  <c r="T1740" i="1"/>
  <c r="U1740" i="1"/>
  <c r="O1374" i="1"/>
  <c r="P1374" i="1"/>
  <c r="Q1374" i="1"/>
  <c r="R1374" i="1"/>
  <c r="S1374" i="1"/>
  <c r="T1374" i="1"/>
  <c r="U1374" i="1"/>
  <c r="O2009" i="1"/>
  <c r="P2009" i="1"/>
  <c r="Q2009" i="1"/>
  <c r="R2009" i="1"/>
  <c r="S2009" i="1"/>
  <c r="T2009" i="1"/>
  <c r="U2009" i="1"/>
  <c r="O2381" i="1"/>
  <c r="P2381" i="1"/>
  <c r="Q2381" i="1"/>
  <c r="R2381" i="1"/>
  <c r="S2381" i="1"/>
  <c r="T2381" i="1"/>
  <c r="U2381" i="1"/>
  <c r="O2554" i="1"/>
  <c r="P2554" i="1"/>
  <c r="Q2554" i="1"/>
  <c r="R2554" i="1"/>
  <c r="S2554" i="1"/>
  <c r="T2554" i="1"/>
  <c r="U2554" i="1"/>
  <c r="O1547" i="1"/>
  <c r="P1547" i="1"/>
  <c r="Q1547" i="1"/>
  <c r="R1547" i="1"/>
  <c r="S1547" i="1"/>
  <c r="T1547" i="1"/>
  <c r="U1547" i="1"/>
  <c r="O2056" i="1"/>
  <c r="P2056" i="1"/>
  <c r="Q2056" i="1"/>
  <c r="R2056" i="1"/>
  <c r="S2056" i="1"/>
  <c r="T2056" i="1"/>
  <c r="U2056" i="1"/>
  <c r="O2067" i="1"/>
  <c r="P2067" i="1"/>
  <c r="Q2067" i="1"/>
  <c r="R2067" i="1"/>
  <c r="S2067" i="1"/>
  <c r="T2067" i="1"/>
  <c r="U2067" i="1"/>
  <c r="O1568" i="1"/>
  <c r="P1568" i="1"/>
  <c r="Q1568" i="1"/>
  <c r="R1568" i="1"/>
  <c r="S1568" i="1"/>
  <c r="T1568" i="1"/>
  <c r="U1568" i="1"/>
  <c r="O3833" i="1"/>
  <c r="P3833" i="1"/>
  <c r="Q3833" i="1"/>
  <c r="R3833" i="1"/>
  <c r="S3833" i="1"/>
  <c r="T3833" i="1"/>
  <c r="U3833" i="1"/>
  <c r="O2959" i="1"/>
  <c r="P2959" i="1"/>
  <c r="Q2959" i="1"/>
  <c r="R2959" i="1"/>
  <c r="S2959" i="1"/>
  <c r="T2959" i="1"/>
  <c r="U2959" i="1"/>
  <c r="O4880" i="1"/>
  <c r="P4880" i="1"/>
  <c r="Q4880" i="1"/>
  <c r="R4880" i="1"/>
  <c r="S4880" i="1"/>
  <c r="T4880" i="1"/>
  <c r="U4880" i="1"/>
  <c r="O2335" i="1"/>
  <c r="P2335" i="1"/>
  <c r="Q2335" i="1"/>
  <c r="R2335" i="1"/>
  <c r="S2335" i="1"/>
  <c r="T2335" i="1"/>
  <c r="U2335" i="1"/>
  <c r="O1311" i="1"/>
  <c r="P1311" i="1"/>
  <c r="Q1311" i="1"/>
  <c r="R1311" i="1"/>
  <c r="S1311" i="1"/>
  <c r="T1311" i="1"/>
  <c r="U1311" i="1"/>
  <c r="O4881" i="1"/>
  <c r="P4881" i="1"/>
  <c r="Q4881" i="1"/>
  <c r="R4881" i="1"/>
  <c r="S4881" i="1"/>
  <c r="T4881" i="1"/>
  <c r="U4881" i="1"/>
  <c r="O1671" i="1"/>
  <c r="P1671" i="1"/>
  <c r="Q1671" i="1"/>
  <c r="R1671" i="1"/>
  <c r="S1671" i="1"/>
  <c r="T1671" i="1"/>
  <c r="U1671" i="1"/>
  <c r="O4882" i="1"/>
  <c r="P4882" i="1"/>
  <c r="Q4882" i="1"/>
  <c r="R4882" i="1"/>
  <c r="S4882" i="1"/>
  <c r="T4882" i="1"/>
  <c r="U4882" i="1"/>
  <c r="O4883" i="1"/>
  <c r="P4883" i="1"/>
  <c r="Q4883" i="1"/>
  <c r="R4883" i="1"/>
  <c r="S4883" i="1"/>
  <c r="T4883" i="1"/>
  <c r="U4883" i="1"/>
  <c r="O2331" i="1"/>
  <c r="P2331" i="1"/>
  <c r="Q2331" i="1"/>
  <c r="R2331" i="1"/>
  <c r="S2331" i="1"/>
  <c r="T2331" i="1"/>
  <c r="U2331" i="1"/>
  <c r="O2934" i="1"/>
  <c r="P2934" i="1"/>
  <c r="Q2934" i="1"/>
  <c r="R2934" i="1"/>
  <c r="S2934" i="1"/>
  <c r="T2934" i="1"/>
  <c r="U2934" i="1"/>
  <c r="O3896" i="1"/>
  <c r="P3896" i="1"/>
  <c r="Q3896" i="1"/>
  <c r="R3896" i="1"/>
  <c r="S3896" i="1"/>
  <c r="T3896" i="1"/>
  <c r="U3896" i="1"/>
  <c r="O1899" i="1"/>
  <c r="P1899" i="1"/>
  <c r="Q1899" i="1"/>
  <c r="R1899" i="1"/>
  <c r="S1899" i="1"/>
  <c r="T1899" i="1"/>
  <c r="U1899" i="1"/>
  <c r="O405" i="1"/>
  <c r="P405" i="1"/>
  <c r="Q405" i="1"/>
  <c r="R405" i="1"/>
  <c r="S405" i="1"/>
  <c r="T405" i="1"/>
  <c r="U405" i="1"/>
  <c r="O2343" i="1"/>
  <c r="P2343" i="1"/>
  <c r="Q2343" i="1"/>
  <c r="R2343" i="1"/>
  <c r="S2343" i="1"/>
  <c r="T2343" i="1"/>
  <c r="U2343" i="1"/>
  <c r="O2115" i="1"/>
  <c r="P2115" i="1"/>
  <c r="Q2115" i="1"/>
  <c r="R2115" i="1"/>
  <c r="S2115" i="1"/>
  <c r="T2115" i="1"/>
  <c r="U2115" i="1"/>
  <c r="O4408" i="1"/>
  <c r="P4408" i="1"/>
  <c r="Q4408" i="1"/>
  <c r="R4408" i="1"/>
  <c r="S4408" i="1"/>
  <c r="T4408" i="1"/>
  <c r="U4408" i="1"/>
  <c r="O3899" i="1"/>
  <c r="P3899" i="1"/>
  <c r="Q3899" i="1"/>
  <c r="R3899" i="1"/>
  <c r="S3899" i="1"/>
  <c r="T3899" i="1"/>
  <c r="U3899" i="1"/>
  <c r="O993" i="1"/>
  <c r="P993" i="1"/>
  <c r="Q993" i="1"/>
  <c r="R993" i="1"/>
  <c r="S993" i="1"/>
  <c r="T993" i="1"/>
  <c r="U993" i="1"/>
  <c r="O3797" i="1"/>
  <c r="P3797" i="1"/>
  <c r="Q3797" i="1"/>
  <c r="R3797" i="1"/>
  <c r="S3797" i="1"/>
  <c r="T3797" i="1"/>
  <c r="U3797" i="1"/>
  <c r="O2549" i="1"/>
  <c r="P2549" i="1"/>
  <c r="Q2549" i="1"/>
  <c r="R2549" i="1"/>
  <c r="S2549" i="1"/>
  <c r="T2549" i="1"/>
  <c r="U2549" i="1"/>
  <c r="O2857" i="1"/>
  <c r="P2857" i="1"/>
  <c r="Q2857" i="1"/>
  <c r="R2857" i="1"/>
  <c r="S2857" i="1"/>
  <c r="T2857" i="1"/>
  <c r="U2857" i="1"/>
  <c r="O2269" i="1"/>
  <c r="P2269" i="1"/>
  <c r="Q2269" i="1"/>
  <c r="R2269" i="1"/>
  <c r="S2269" i="1"/>
  <c r="T2269" i="1"/>
  <c r="U2269" i="1"/>
  <c r="O1425" i="1"/>
  <c r="P1425" i="1"/>
  <c r="Q1425" i="1"/>
  <c r="R1425" i="1"/>
  <c r="S1425" i="1"/>
  <c r="T1425" i="1"/>
  <c r="U1425" i="1"/>
  <c r="O3140" i="1"/>
  <c r="P3140" i="1"/>
  <c r="Q3140" i="1"/>
  <c r="R3140" i="1"/>
  <c r="S3140" i="1"/>
  <c r="T3140" i="1"/>
  <c r="U3140" i="1"/>
  <c r="O1108" i="1"/>
  <c r="P1108" i="1"/>
  <c r="Q1108" i="1"/>
  <c r="R1108" i="1"/>
  <c r="S1108" i="1"/>
  <c r="T1108" i="1"/>
  <c r="U1108" i="1"/>
  <c r="O1717" i="1"/>
  <c r="P1717" i="1"/>
  <c r="Q1717" i="1"/>
  <c r="R1717" i="1"/>
  <c r="S1717" i="1"/>
  <c r="T1717" i="1"/>
  <c r="U1717" i="1"/>
  <c r="O1824" i="1"/>
  <c r="P1824" i="1"/>
  <c r="Q1824" i="1"/>
  <c r="R1824" i="1"/>
  <c r="S1824" i="1"/>
  <c r="T1824" i="1"/>
  <c r="U1824" i="1"/>
  <c r="O3716" i="1"/>
  <c r="P3716" i="1"/>
  <c r="Q3716" i="1"/>
  <c r="R3716" i="1"/>
  <c r="S3716" i="1"/>
  <c r="T3716" i="1"/>
  <c r="U3716" i="1"/>
  <c r="O1851" i="1"/>
  <c r="P1851" i="1"/>
  <c r="Q1851" i="1"/>
  <c r="R1851" i="1"/>
  <c r="S1851" i="1"/>
  <c r="T1851" i="1"/>
  <c r="U1851" i="1"/>
  <c r="O2353" i="1"/>
  <c r="P2353" i="1"/>
  <c r="Q2353" i="1"/>
  <c r="R2353" i="1"/>
  <c r="S2353" i="1"/>
  <c r="T2353" i="1"/>
  <c r="U2353" i="1"/>
  <c r="O1286" i="1"/>
  <c r="P1286" i="1"/>
  <c r="Q1286" i="1"/>
  <c r="R1286" i="1"/>
  <c r="S1286" i="1"/>
  <c r="T1286" i="1"/>
  <c r="U1286" i="1"/>
  <c r="O1905" i="1"/>
  <c r="P1905" i="1"/>
  <c r="Q1905" i="1"/>
  <c r="R1905" i="1"/>
  <c r="S1905" i="1"/>
  <c r="T1905" i="1"/>
  <c r="U1905" i="1"/>
  <c r="O1943" i="1"/>
  <c r="P1943" i="1"/>
  <c r="Q1943" i="1"/>
  <c r="R1943" i="1"/>
  <c r="S1943" i="1"/>
  <c r="T1943" i="1"/>
  <c r="U1943" i="1"/>
  <c r="O2743" i="1"/>
  <c r="P2743" i="1"/>
  <c r="Q2743" i="1"/>
  <c r="R2743" i="1"/>
  <c r="S2743" i="1"/>
  <c r="T2743" i="1"/>
  <c r="U2743" i="1"/>
  <c r="O1663" i="1"/>
  <c r="P1663" i="1"/>
  <c r="Q1663" i="1"/>
  <c r="R1663" i="1"/>
  <c r="S1663" i="1"/>
  <c r="T1663" i="1"/>
  <c r="U1663" i="1"/>
  <c r="O2482" i="1"/>
  <c r="P2482" i="1"/>
  <c r="Q2482" i="1"/>
  <c r="R2482" i="1"/>
  <c r="S2482" i="1"/>
  <c r="T2482" i="1"/>
  <c r="U2482" i="1"/>
  <c r="O1761" i="1"/>
  <c r="P1761" i="1"/>
  <c r="Q1761" i="1"/>
  <c r="R1761" i="1"/>
  <c r="S1761" i="1"/>
  <c r="T1761" i="1"/>
  <c r="U1761" i="1"/>
  <c r="O1483" i="1"/>
  <c r="P1483" i="1"/>
  <c r="Q1483" i="1"/>
  <c r="R1483" i="1"/>
  <c r="S1483" i="1"/>
  <c r="T1483" i="1"/>
  <c r="U1483" i="1"/>
  <c r="O1647" i="1"/>
  <c r="P1647" i="1"/>
  <c r="Q1647" i="1"/>
  <c r="R1647" i="1"/>
  <c r="S1647" i="1"/>
  <c r="T1647" i="1"/>
  <c r="U1647" i="1"/>
  <c r="O1271" i="1"/>
  <c r="P1271" i="1"/>
  <c r="Q1271" i="1"/>
  <c r="R1271" i="1"/>
  <c r="S1271" i="1"/>
  <c r="T1271" i="1"/>
  <c r="U1271" i="1"/>
  <c r="O4884" i="1"/>
  <c r="P4884" i="1"/>
  <c r="Q4884" i="1"/>
  <c r="R4884" i="1"/>
  <c r="S4884" i="1"/>
  <c r="T4884" i="1"/>
  <c r="U4884" i="1"/>
  <c r="O4885" i="1"/>
  <c r="P4885" i="1"/>
  <c r="Q4885" i="1"/>
  <c r="R4885" i="1"/>
  <c r="S4885" i="1"/>
  <c r="T4885" i="1"/>
  <c r="U4885" i="1"/>
  <c r="O1035" i="1"/>
  <c r="P1035" i="1"/>
  <c r="Q1035" i="1"/>
  <c r="R1035" i="1"/>
  <c r="S1035" i="1"/>
  <c r="T1035" i="1"/>
  <c r="U1035" i="1"/>
  <c r="O1227" i="1"/>
  <c r="P1227" i="1"/>
  <c r="Q1227" i="1"/>
  <c r="R1227" i="1"/>
  <c r="S1227" i="1"/>
  <c r="T1227" i="1"/>
  <c r="U1227" i="1"/>
  <c r="O2309" i="1"/>
  <c r="P2309" i="1"/>
  <c r="Q2309" i="1"/>
  <c r="R2309" i="1"/>
  <c r="S2309" i="1"/>
  <c r="T2309" i="1"/>
  <c r="U2309" i="1"/>
  <c r="O957" i="1"/>
  <c r="P957" i="1"/>
  <c r="Q957" i="1"/>
  <c r="R957" i="1"/>
  <c r="S957" i="1"/>
  <c r="T957" i="1"/>
  <c r="U957" i="1"/>
  <c r="O4886" i="1"/>
  <c r="P4886" i="1"/>
  <c r="Q4886" i="1"/>
  <c r="R4886" i="1"/>
  <c r="S4886" i="1"/>
  <c r="T4886" i="1"/>
  <c r="U4886" i="1"/>
  <c r="O1442" i="1"/>
  <c r="P1442" i="1"/>
  <c r="Q1442" i="1"/>
  <c r="R1442" i="1"/>
  <c r="S1442" i="1"/>
  <c r="T1442" i="1"/>
  <c r="U1442" i="1"/>
  <c r="O3022" i="1"/>
  <c r="P3022" i="1"/>
  <c r="Q3022" i="1"/>
  <c r="R3022" i="1"/>
  <c r="S3022" i="1"/>
  <c r="T3022" i="1"/>
  <c r="U3022" i="1"/>
  <c r="O2854" i="1"/>
  <c r="P2854" i="1"/>
  <c r="Q2854" i="1"/>
  <c r="R2854" i="1"/>
  <c r="S2854" i="1"/>
  <c r="T2854" i="1"/>
  <c r="U2854" i="1"/>
  <c r="O2301" i="1"/>
  <c r="P2301" i="1"/>
  <c r="Q2301" i="1"/>
  <c r="R2301" i="1"/>
  <c r="S2301" i="1"/>
  <c r="T2301" i="1"/>
  <c r="U2301" i="1"/>
  <c r="O1775" i="1"/>
  <c r="P1775" i="1"/>
  <c r="Q1775" i="1"/>
  <c r="R1775" i="1"/>
  <c r="S1775" i="1"/>
  <c r="T1775" i="1"/>
  <c r="U1775" i="1"/>
  <c r="O1927" i="1"/>
  <c r="P1927" i="1"/>
  <c r="Q1927" i="1"/>
  <c r="R1927" i="1"/>
  <c r="S1927" i="1"/>
  <c r="T1927" i="1"/>
  <c r="U1927" i="1"/>
  <c r="O4887" i="1"/>
  <c r="P4887" i="1"/>
  <c r="Q4887" i="1"/>
  <c r="R4887" i="1"/>
  <c r="S4887" i="1"/>
  <c r="T4887" i="1"/>
  <c r="U4887" i="1"/>
  <c r="O4888" i="1"/>
  <c r="P4888" i="1"/>
  <c r="Q4888" i="1"/>
  <c r="R4888" i="1"/>
  <c r="S4888" i="1"/>
  <c r="T4888" i="1"/>
  <c r="U4888" i="1"/>
  <c r="O1833" i="1"/>
  <c r="P1833" i="1"/>
  <c r="Q1833" i="1"/>
  <c r="R1833" i="1"/>
  <c r="S1833" i="1"/>
  <c r="T1833" i="1"/>
  <c r="U1833" i="1"/>
  <c r="O2914" i="1"/>
  <c r="P2914" i="1"/>
  <c r="Q2914" i="1"/>
  <c r="R2914" i="1"/>
  <c r="S2914" i="1"/>
  <c r="T2914" i="1"/>
  <c r="U2914" i="1"/>
  <c r="O4889" i="1"/>
  <c r="P4889" i="1"/>
  <c r="Q4889" i="1"/>
  <c r="R4889" i="1"/>
  <c r="S4889" i="1"/>
  <c r="T4889" i="1"/>
  <c r="U4889" i="1"/>
  <c r="O2540" i="1"/>
  <c r="P2540" i="1"/>
  <c r="Q2540" i="1"/>
  <c r="R2540" i="1"/>
  <c r="S2540" i="1"/>
  <c r="T2540" i="1"/>
  <c r="U2540" i="1"/>
  <c r="O1976" i="1"/>
  <c r="P1976" i="1"/>
  <c r="Q1976" i="1"/>
  <c r="R1976" i="1"/>
  <c r="S1976" i="1"/>
  <c r="T1976" i="1"/>
  <c r="U1976" i="1"/>
  <c r="O1953" i="1"/>
  <c r="P1953" i="1"/>
  <c r="Q1953" i="1"/>
  <c r="R1953" i="1"/>
  <c r="S1953" i="1"/>
  <c r="T1953" i="1"/>
  <c r="U1953" i="1"/>
  <c r="O739" i="1"/>
  <c r="P739" i="1"/>
  <c r="Q739" i="1"/>
  <c r="R739" i="1"/>
  <c r="S739" i="1"/>
  <c r="T739" i="1"/>
  <c r="U739" i="1"/>
  <c r="O3539" i="1"/>
  <c r="P3539" i="1"/>
  <c r="Q3539" i="1"/>
  <c r="R3539" i="1"/>
  <c r="S3539" i="1"/>
  <c r="T3539" i="1"/>
  <c r="U3539" i="1"/>
  <c r="O2569" i="1"/>
  <c r="P2569" i="1"/>
  <c r="Q2569" i="1"/>
  <c r="R2569" i="1"/>
  <c r="S2569" i="1"/>
  <c r="T2569" i="1"/>
  <c r="U2569" i="1"/>
  <c r="O4890" i="1"/>
  <c r="P4890" i="1"/>
  <c r="Q4890" i="1"/>
  <c r="R4890" i="1"/>
  <c r="S4890" i="1"/>
  <c r="T4890" i="1"/>
  <c r="U4890" i="1"/>
  <c r="O1954" i="1"/>
  <c r="P1954" i="1"/>
  <c r="Q1954" i="1"/>
  <c r="R1954" i="1"/>
  <c r="S1954" i="1"/>
  <c r="T1954" i="1"/>
  <c r="U1954" i="1"/>
  <c r="O997" i="1"/>
  <c r="P997" i="1"/>
  <c r="Q997" i="1"/>
  <c r="R997" i="1"/>
  <c r="S997" i="1"/>
  <c r="T997" i="1"/>
  <c r="U997" i="1"/>
  <c r="O813" i="1"/>
  <c r="P813" i="1"/>
  <c r="Q813" i="1"/>
  <c r="R813" i="1"/>
  <c r="S813" i="1"/>
  <c r="T813" i="1"/>
  <c r="U813" i="1"/>
  <c r="O3592" i="1"/>
  <c r="P3592" i="1"/>
  <c r="Q3592" i="1"/>
  <c r="R3592" i="1"/>
  <c r="S3592" i="1"/>
  <c r="T3592" i="1"/>
  <c r="U3592" i="1"/>
  <c r="O1301" i="1"/>
  <c r="P1301" i="1"/>
  <c r="Q1301" i="1"/>
  <c r="R1301" i="1"/>
  <c r="S1301" i="1"/>
  <c r="T1301" i="1"/>
  <c r="U1301" i="1"/>
  <c r="O3234" i="1"/>
  <c r="P3234" i="1"/>
  <c r="Q3234" i="1"/>
  <c r="R3234" i="1"/>
  <c r="S3234" i="1"/>
  <c r="T3234" i="1"/>
  <c r="U3234" i="1"/>
  <c r="O4891" i="1"/>
  <c r="P4891" i="1"/>
  <c r="Q4891" i="1"/>
  <c r="R4891" i="1"/>
  <c r="S4891" i="1"/>
  <c r="T4891" i="1"/>
  <c r="U4891" i="1"/>
  <c r="O3276" i="1"/>
  <c r="P3276" i="1"/>
  <c r="Q3276" i="1"/>
  <c r="R3276" i="1"/>
  <c r="S3276" i="1"/>
  <c r="T3276" i="1"/>
  <c r="U3276" i="1"/>
  <c r="O2651" i="1"/>
  <c r="P2651" i="1"/>
  <c r="Q2651" i="1"/>
  <c r="R2651" i="1"/>
  <c r="S2651" i="1"/>
  <c r="T2651" i="1"/>
  <c r="U2651" i="1"/>
  <c r="O2487" i="1"/>
  <c r="P2487" i="1"/>
  <c r="Q2487" i="1"/>
  <c r="R2487" i="1"/>
  <c r="S2487" i="1"/>
  <c r="T2487" i="1"/>
  <c r="U2487" i="1"/>
  <c r="O3452" i="1"/>
  <c r="P3452" i="1"/>
  <c r="Q3452" i="1"/>
  <c r="R3452" i="1"/>
  <c r="S3452" i="1"/>
  <c r="T3452" i="1"/>
  <c r="U3452" i="1"/>
  <c r="O2789" i="1"/>
  <c r="P2789" i="1"/>
  <c r="Q2789" i="1"/>
  <c r="R2789" i="1"/>
  <c r="S2789" i="1"/>
  <c r="T2789" i="1"/>
  <c r="U2789" i="1"/>
  <c r="O2655" i="1"/>
  <c r="P2655" i="1"/>
  <c r="Q2655" i="1"/>
  <c r="R2655" i="1"/>
  <c r="S2655" i="1"/>
  <c r="T2655" i="1"/>
  <c r="U2655" i="1"/>
  <c r="O1067" i="1"/>
  <c r="P1067" i="1"/>
  <c r="Q1067" i="1"/>
  <c r="R1067" i="1"/>
  <c r="S1067" i="1"/>
  <c r="T1067" i="1"/>
  <c r="U1067" i="1"/>
  <c r="O3143" i="1"/>
  <c r="P3143" i="1"/>
  <c r="Q3143" i="1"/>
  <c r="R3143" i="1"/>
  <c r="S3143" i="1"/>
  <c r="T3143" i="1"/>
  <c r="U3143" i="1"/>
  <c r="O2031" i="1"/>
  <c r="P2031" i="1"/>
  <c r="Q2031" i="1"/>
  <c r="R2031" i="1"/>
  <c r="S2031" i="1"/>
  <c r="T2031" i="1"/>
  <c r="U2031" i="1"/>
  <c r="O940" i="1"/>
  <c r="P940" i="1"/>
  <c r="Q940" i="1"/>
  <c r="R940" i="1"/>
  <c r="S940" i="1"/>
  <c r="T940" i="1"/>
  <c r="U940" i="1"/>
  <c r="O4892" i="1"/>
  <c r="P4892" i="1"/>
  <c r="Q4892" i="1"/>
  <c r="R4892" i="1"/>
  <c r="S4892" i="1"/>
  <c r="T4892" i="1"/>
  <c r="U4892" i="1"/>
  <c r="O518" i="1"/>
  <c r="P518" i="1"/>
  <c r="Q518" i="1"/>
  <c r="R518" i="1"/>
  <c r="S518" i="1"/>
  <c r="T518" i="1"/>
  <c r="U518" i="1"/>
  <c r="O1925" i="1"/>
  <c r="P1925" i="1"/>
  <c r="Q1925" i="1"/>
  <c r="R1925" i="1"/>
  <c r="S1925" i="1"/>
  <c r="T1925" i="1"/>
  <c r="U1925" i="1"/>
  <c r="O2635" i="1"/>
  <c r="P2635" i="1"/>
  <c r="Q2635" i="1"/>
  <c r="R2635" i="1"/>
  <c r="S2635" i="1"/>
  <c r="T2635" i="1"/>
  <c r="U2635" i="1"/>
  <c r="O1962" i="1"/>
  <c r="P1962" i="1"/>
  <c r="Q1962" i="1"/>
  <c r="R1962" i="1"/>
  <c r="S1962" i="1"/>
  <c r="T1962" i="1"/>
  <c r="U1962" i="1"/>
  <c r="O3554" i="1"/>
  <c r="P3554" i="1"/>
  <c r="Q3554" i="1"/>
  <c r="R3554" i="1"/>
  <c r="S3554" i="1"/>
  <c r="T3554" i="1"/>
  <c r="U3554" i="1"/>
  <c r="O3392" i="1"/>
  <c r="P3392" i="1"/>
  <c r="Q3392" i="1"/>
  <c r="R3392" i="1"/>
  <c r="S3392" i="1"/>
  <c r="T3392" i="1"/>
  <c r="U3392" i="1"/>
  <c r="O1994" i="1"/>
  <c r="P1994" i="1"/>
  <c r="Q1994" i="1"/>
  <c r="R1994" i="1"/>
  <c r="S1994" i="1"/>
  <c r="T1994" i="1"/>
  <c r="U1994" i="1"/>
  <c r="O1276" i="1"/>
  <c r="P1276" i="1"/>
  <c r="Q1276" i="1"/>
  <c r="R1276" i="1"/>
  <c r="S1276" i="1"/>
  <c r="T1276" i="1"/>
  <c r="U1276" i="1"/>
  <c r="O2113" i="1"/>
  <c r="P2113" i="1"/>
  <c r="Q2113" i="1"/>
  <c r="R2113" i="1"/>
  <c r="S2113" i="1"/>
  <c r="T2113" i="1"/>
  <c r="U2113" i="1"/>
  <c r="O1840" i="1"/>
  <c r="P1840" i="1"/>
  <c r="Q1840" i="1"/>
  <c r="R1840" i="1"/>
  <c r="S1840" i="1"/>
  <c r="T1840" i="1"/>
  <c r="U1840" i="1"/>
  <c r="O795" i="1"/>
  <c r="P795" i="1"/>
  <c r="Q795" i="1"/>
  <c r="R795" i="1"/>
  <c r="S795" i="1"/>
  <c r="T795" i="1"/>
  <c r="U795" i="1"/>
  <c r="O2279" i="1"/>
  <c r="P2279" i="1"/>
  <c r="Q2279" i="1"/>
  <c r="R2279" i="1"/>
  <c r="S2279" i="1"/>
  <c r="T2279" i="1"/>
  <c r="U2279" i="1"/>
  <c r="O2858" i="1"/>
  <c r="P2858" i="1"/>
  <c r="Q2858" i="1"/>
  <c r="R2858" i="1"/>
  <c r="S2858" i="1"/>
  <c r="T2858" i="1"/>
  <c r="U2858" i="1"/>
  <c r="O1401" i="1"/>
  <c r="P1401" i="1"/>
  <c r="Q1401" i="1"/>
  <c r="R1401" i="1"/>
  <c r="S1401" i="1"/>
  <c r="T1401" i="1"/>
  <c r="U1401" i="1"/>
  <c r="O3875" i="1"/>
  <c r="P3875" i="1"/>
  <c r="Q3875" i="1"/>
  <c r="R3875" i="1"/>
  <c r="S3875" i="1"/>
  <c r="T3875" i="1"/>
  <c r="U3875" i="1"/>
  <c r="O2836" i="1"/>
  <c r="P2836" i="1"/>
  <c r="Q2836" i="1"/>
  <c r="R2836" i="1"/>
  <c r="S2836" i="1"/>
  <c r="T2836" i="1"/>
  <c r="U2836" i="1"/>
  <c r="O654" i="1"/>
  <c r="P654" i="1"/>
  <c r="Q654" i="1"/>
  <c r="R654" i="1"/>
  <c r="S654" i="1"/>
  <c r="T654" i="1"/>
  <c r="U654" i="1"/>
  <c r="O2951" i="1"/>
  <c r="P2951" i="1"/>
  <c r="Q2951" i="1"/>
  <c r="R2951" i="1"/>
  <c r="S2951" i="1"/>
  <c r="T2951" i="1"/>
  <c r="U2951" i="1"/>
  <c r="O4312" i="1"/>
  <c r="P4312" i="1"/>
  <c r="Q4312" i="1"/>
  <c r="R4312" i="1"/>
  <c r="S4312" i="1"/>
  <c r="T4312" i="1"/>
  <c r="U4312" i="1"/>
  <c r="O2229" i="1"/>
  <c r="P2229" i="1"/>
  <c r="Q2229" i="1"/>
  <c r="R2229" i="1"/>
  <c r="S2229" i="1"/>
  <c r="T2229" i="1"/>
  <c r="U2229" i="1"/>
  <c r="O2580" i="1"/>
  <c r="P2580" i="1"/>
  <c r="Q2580" i="1"/>
  <c r="R2580" i="1"/>
  <c r="S2580" i="1"/>
  <c r="T2580" i="1"/>
  <c r="U2580" i="1"/>
  <c r="O4893" i="1"/>
  <c r="P4893" i="1"/>
  <c r="Q4893" i="1"/>
  <c r="R4893" i="1"/>
  <c r="S4893" i="1"/>
  <c r="T4893" i="1"/>
  <c r="U4893" i="1"/>
  <c r="O2232" i="1"/>
  <c r="P2232" i="1"/>
  <c r="Q2232" i="1"/>
  <c r="R2232" i="1"/>
  <c r="S2232" i="1"/>
  <c r="T2232" i="1"/>
  <c r="U2232" i="1"/>
  <c r="O3844" i="1"/>
  <c r="P3844" i="1"/>
  <c r="Q3844" i="1"/>
  <c r="R3844" i="1"/>
  <c r="S3844" i="1"/>
  <c r="T3844" i="1"/>
  <c r="U3844" i="1"/>
  <c r="O2402" i="1"/>
  <c r="P2402" i="1"/>
  <c r="Q2402" i="1"/>
  <c r="R2402" i="1"/>
  <c r="S2402" i="1"/>
  <c r="T2402" i="1"/>
  <c r="U2402" i="1"/>
  <c r="O4894" i="1"/>
  <c r="P4894" i="1"/>
  <c r="Q4894" i="1"/>
  <c r="R4894" i="1"/>
  <c r="S4894" i="1"/>
  <c r="T4894" i="1"/>
  <c r="U4894" i="1"/>
  <c r="O4295" i="1"/>
  <c r="P4295" i="1"/>
  <c r="Q4295" i="1"/>
  <c r="R4295" i="1"/>
  <c r="S4295" i="1"/>
  <c r="T4295" i="1"/>
  <c r="U4295" i="1"/>
  <c r="O1656" i="1"/>
  <c r="P1656" i="1"/>
  <c r="Q1656" i="1"/>
  <c r="R1656" i="1"/>
  <c r="S1656" i="1"/>
  <c r="T1656" i="1"/>
  <c r="U1656" i="1"/>
  <c r="O517" i="1"/>
  <c r="P517" i="1"/>
  <c r="Q517" i="1"/>
  <c r="R517" i="1"/>
  <c r="S517" i="1"/>
  <c r="T517" i="1"/>
  <c r="U517" i="1"/>
  <c r="O1505" i="1"/>
  <c r="P1505" i="1"/>
  <c r="Q1505" i="1"/>
  <c r="R1505" i="1"/>
  <c r="S1505" i="1"/>
  <c r="T1505" i="1"/>
  <c r="U1505" i="1"/>
  <c r="O2235" i="1"/>
  <c r="P2235" i="1"/>
  <c r="Q2235" i="1"/>
  <c r="R2235" i="1"/>
  <c r="S2235" i="1"/>
  <c r="T2235" i="1"/>
  <c r="U2235" i="1"/>
  <c r="O1504" i="1"/>
  <c r="P1504" i="1"/>
  <c r="Q1504" i="1"/>
  <c r="R1504" i="1"/>
  <c r="S1504" i="1"/>
  <c r="T1504" i="1"/>
  <c r="U1504" i="1"/>
  <c r="O2230" i="1"/>
  <c r="P2230" i="1"/>
  <c r="Q2230" i="1"/>
  <c r="R2230" i="1"/>
  <c r="S2230" i="1"/>
  <c r="T2230" i="1"/>
  <c r="U2230" i="1"/>
  <c r="O2108" i="1"/>
  <c r="P2108" i="1"/>
  <c r="Q2108" i="1"/>
  <c r="R2108" i="1"/>
  <c r="S2108" i="1"/>
  <c r="T2108" i="1"/>
  <c r="U2108" i="1"/>
  <c r="O2021" i="1"/>
  <c r="P2021" i="1"/>
  <c r="Q2021" i="1"/>
  <c r="R2021" i="1"/>
  <c r="S2021" i="1"/>
  <c r="T2021" i="1"/>
  <c r="U2021" i="1"/>
  <c r="O462" i="1"/>
  <c r="P462" i="1"/>
  <c r="Q462" i="1"/>
  <c r="R462" i="1"/>
  <c r="S462" i="1"/>
  <c r="T462" i="1"/>
  <c r="U462" i="1"/>
  <c r="O4337" i="1"/>
  <c r="P4337" i="1"/>
  <c r="Q4337" i="1"/>
  <c r="R4337" i="1"/>
  <c r="S4337" i="1"/>
  <c r="T4337" i="1"/>
  <c r="U4337" i="1"/>
  <c r="O3930" i="1"/>
  <c r="P3930" i="1"/>
  <c r="Q3930" i="1"/>
  <c r="R3930" i="1"/>
  <c r="S3930" i="1"/>
  <c r="T3930" i="1"/>
  <c r="U3930" i="1"/>
  <c r="O2088" i="1"/>
  <c r="P2088" i="1"/>
  <c r="Q2088" i="1"/>
  <c r="R2088" i="1"/>
  <c r="S2088" i="1"/>
  <c r="T2088" i="1"/>
  <c r="U2088" i="1"/>
  <c r="O4199" i="1"/>
  <c r="P4199" i="1"/>
  <c r="Q4199" i="1"/>
  <c r="R4199" i="1"/>
  <c r="S4199" i="1"/>
  <c r="T4199" i="1"/>
  <c r="U4199" i="1"/>
  <c r="O301" i="1"/>
  <c r="P301" i="1"/>
  <c r="Q301" i="1"/>
  <c r="R301" i="1"/>
  <c r="S301" i="1"/>
  <c r="T301" i="1"/>
  <c r="U301" i="1"/>
  <c r="O2205" i="1"/>
  <c r="P2205" i="1"/>
  <c r="Q2205" i="1"/>
  <c r="R2205" i="1"/>
  <c r="S2205" i="1"/>
  <c r="T2205" i="1"/>
  <c r="U2205" i="1"/>
  <c r="O2153" i="1"/>
  <c r="P2153" i="1"/>
  <c r="Q2153" i="1"/>
  <c r="R2153" i="1"/>
  <c r="S2153" i="1"/>
  <c r="T2153" i="1"/>
  <c r="U2153" i="1"/>
  <c r="O4895" i="1"/>
  <c r="P4895" i="1"/>
  <c r="Q4895" i="1"/>
  <c r="R4895" i="1"/>
  <c r="S4895" i="1"/>
  <c r="T4895" i="1"/>
  <c r="U4895" i="1"/>
  <c r="O1550" i="1"/>
  <c r="P1550" i="1"/>
  <c r="Q1550" i="1"/>
  <c r="R1550" i="1"/>
  <c r="S1550" i="1"/>
  <c r="T1550" i="1"/>
  <c r="U1550" i="1"/>
  <c r="O3112" i="1"/>
  <c r="P3112" i="1"/>
  <c r="Q3112" i="1"/>
  <c r="R3112" i="1"/>
  <c r="S3112" i="1"/>
  <c r="T3112" i="1"/>
  <c r="U3112" i="1"/>
  <c r="O1402" i="1"/>
  <c r="P1402" i="1"/>
  <c r="Q1402" i="1"/>
  <c r="R1402" i="1"/>
  <c r="S1402" i="1"/>
  <c r="T1402" i="1"/>
  <c r="U1402" i="1"/>
  <c r="O2842" i="1"/>
  <c r="P2842" i="1"/>
  <c r="Q2842" i="1"/>
  <c r="R2842" i="1"/>
  <c r="S2842" i="1"/>
  <c r="T2842" i="1"/>
  <c r="U2842" i="1"/>
  <c r="O3424" i="1"/>
  <c r="P3424" i="1"/>
  <c r="Q3424" i="1"/>
  <c r="R3424" i="1"/>
  <c r="S3424" i="1"/>
  <c r="T3424" i="1"/>
  <c r="U3424" i="1"/>
  <c r="O688" i="1"/>
  <c r="P688" i="1"/>
  <c r="Q688" i="1"/>
  <c r="R688" i="1"/>
  <c r="S688" i="1"/>
  <c r="T688" i="1"/>
  <c r="U688" i="1"/>
  <c r="O1180" i="1"/>
  <c r="P1180" i="1"/>
  <c r="Q1180" i="1"/>
  <c r="R1180" i="1"/>
  <c r="S1180" i="1"/>
  <c r="T1180" i="1"/>
  <c r="U1180" i="1"/>
  <c r="O2215" i="1"/>
  <c r="P2215" i="1"/>
  <c r="Q2215" i="1"/>
  <c r="R2215" i="1"/>
  <c r="S2215" i="1"/>
  <c r="T2215" i="1"/>
  <c r="U2215" i="1"/>
  <c r="O4896" i="1"/>
  <c r="P4896" i="1"/>
  <c r="Q4896" i="1"/>
  <c r="R4896" i="1"/>
  <c r="S4896" i="1"/>
  <c r="T4896" i="1"/>
  <c r="U4896" i="1"/>
  <c r="O1018" i="1"/>
  <c r="P1018" i="1"/>
  <c r="Q1018" i="1"/>
  <c r="R1018" i="1"/>
  <c r="S1018" i="1"/>
  <c r="T1018" i="1"/>
  <c r="U1018" i="1"/>
  <c r="O2863" i="1"/>
  <c r="P2863" i="1"/>
  <c r="Q2863" i="1"/>
  <c r="R2863" i="1"/>
  <c r="S2863" i="1"/>
  <c r="T2863" i="1"/>
  <c r="U2863" i="1"/>
  <c r="O4897" i="1"/>
  <c r="P4897" i="1"/>
  <c r="Q4897" i="1"/>
  <c r="R4897" i="1"/>
  <c r="S4897" i="1"/>
  <c r="T4897" i="1"/>
  <c r="U4897" i="1"/>
  <c r="O573" i="1"/>
  <c r="P573" i="1"/>
  <c r="Q573" i="1"/>
  <c r="R573" i="1"/>
  <c r="S573" i="1"/>
  <c r="T573" i="1"/>
  <c r="U573" i="1"/>
  <c r="O3562" i="1"/>
  <c r="P3562" i="1"/>
  <c r="Q3562" i="1"/>
  <c r="R3562" i="1"/>
  <c r="S3562" i="1"/>
  <c r="T3562" i="1"/>
  <c r="U3562" i="1"/>
  <c r="O4898" i="1"/>
  <c r="P4898" i="1"/>
  <c r="Q4898" i="1"/>
  <c r="R4898" i="1"/>
  <c r="S4898" i="1"/>
  <c r="T4898" i="1"/>
  <c r="U4898" i="1"/>
  <c r="O1183" i="1"/>
  <c r="P1183" i="1"/>
  <c r="Q1183" i="1"/>
  <c r="R1183" i="1"/>
  <c r="S1183" i="1"/>
  <c r="T1183" i="1"/>
  <c r="U1183" i="1"/>
  <c r="O2143" i="1"/>
  <c r="P2143" i="1"/>
  <c r="Q2143" i="1"/>
  <c r="R2143" i="1"/>
  <c r="S2143" i="1"/>
  <c r="T2143" i="1"/>
  <c r="U2143" i="1"/>
  <c r="O1822" i="1"/>
  <c r="P1822" i="1"/>
  <c r="Q1822" i="1"/>
  <c r="R1822" i="1"/>
  <c r="S1822" i="1"/>
  <c r="T1822" i="1"/>
  <c r="U1822" i="1"/>
  <c r="O3354" i="1"/>
  <c r="P3354" i="1"/>
  <c r="Q3354" i="1"/>
  <c r="R3354" i="1"/>
  <c r="S3354" i="1"/>
  <c r="T3354" i="1"/>
  <c r="U3354" i="1"/>
  <c r="O4899" i="1"/>
  <c r="P4899" i="1"/>
  <c r="Q4899" i="1"/>
  <c r="R4899" i="1"/>
  <c r="S4899" i="1"/>
  <c r="T4899" i="1"/>
  <c r="U4899" i="1"/>
  <c r="O4900" i="1"/>
  <c r="P4900" i="1"/>
  <c r="Q4900" i="1"/>
  <c r="R4900" i="1"/>
  <c r="S4900" i="1"/>
  <c r="T4900" i="1"/>
  <c r="U4900" i="1"/>
  <c r="O3177" i="1"/>
  <c r="P3177" i="1"/>
  <c r="Q3177" i="1"/>
  <c r="R3177" i="1"/>
  <c r="S3177" i="1"/>
  <c r="T3177" i="1"/>
  <c r="U3177" i="1"/>
  <c r="O1462" i="1"/>
  <c r="P1462" i="1"/>
  <c r="Q1462" i="1"/>
  <c r="R1462" i="1"/>
  <c r="S1462" i="1"/>
  <c r="T1462" i="1"/>
  <c r="U1462" i="1"/>
  <c r="O1815" i="1"/>
  <c r="P1815" i="1"/>
  <c r="Q1815" i="1"/>
  <c r="R1815" i="1"/>
  <c r="S1815" i="1"/>
  <c r="T1815" i="1"/>
  <c r="U1815" i="1"/>
  <c r="O1770" i="1"/>
  <c r="P1770" i="1"/>
  <c r="Q1770" i="1"/>
  <c r="R1770" i="1"/>
  <c r="S1770" i="1"/>
  <c r="T1770" i="1"/>
  <c r="U1770" i="1"/>
  <c r="O2590" i="1"/>
  <c r="P2590" i="1"/>
  <c r="Q2590" i="1"/>
  <c r="R2590" i="1"/>
  <c r="S2590" i="1"/>
  <c r="T2590" i="1"/>
  <c r="U2590" i="1"/>
  <c r="O3920" i="1"/>
  <c r="P3920" i="1"/>
  <c r="Q3920" i="1"/>
  <c r="R3920" i="1"/>
  <c r="S3920" i="1"/>
  <c r="T3920" i="1"/>
  <c r="U3920" i="1"/>
  <c r="O1443" i="1"/>
  <c r="P1443" i="1"/>
  <c r="Q1443" i="1"/>
  <c r="R1443" i="1"/>
  <c r="S1443" i="1"/>
  <c r="T1443" i="1"/>
  <c r="U1443" i="1"/>
  <c r="O2550" i="1"/>
  <c r="P2550" i="1"/>
  <c r="Q2550" i="1"/>
  <c r="R2550" i="1"/>
  <c r="S2550" i="1"/>
  <c r="T2550" i="1"/>
  <c r="U2550" i="1"/>
  <c r="O2134" i="1"/>
  <c r="P2134" i="1"/>
  <c r="Q2134" i="1"/>
  <c r="R2134" i="1"/>
  <c r="S2134" i="1"/>
  <c r="T2134" i="1"/>
  <c r="U2134" i="1"/>
  <c r="O1434" i="1"/>
  <c r="P1434" i="1"/>
  <c r="Q1434" i="1"/>
  <c r="R1434" i="1"/>
  <c r="S1434" i="1"/>
  <c r="T1434" i="1"/>
  <c r="U1434" i="1"/>
  <c r="O2927" i="1"/>
  <c r="P2927" i="1"/>
  <c r="Q2927" i="1"/>
  <c r="R2927" i="1"/>
  <c r="S2927" i="1"/>
  <c r="T2927" i="1"/>
  <c r="U2927" i="1"/>
  <c r="O3315" i="1"/>
  <c r="P3315" i="1"/>
  <c r="Q3315" i="1"/>
  <c r="R3315" i="1"/>
  <c r="S3315" i="1"/>
  <c r="T3315" i="1"/>
  <c r="U3315" i="1"/>
  <c r="O1842" i="1"/>
  <c r="P1842" i="1"/>
  <c r="Q1842" i="1"/>
  <c r="R1842" i="1"/>
  <c r="S1842" i="1"/>
  <c r="T1842" i="1"/>
  <c r="U1842" i="1"/>
  <c r="O2236" i="1"/>
  <c r="P2236" i="1"/>
  <c r="Q2236" i="1"/>
  <c r="R2236" i="1"/>
  <c r="S2236" i="1"/>
  <c r="T2236" i="1"/>
  <c r="U2236" i="1"/>
  <c r="O4535" i="1"/>
  <c r="P4535" i="1"/>
  <c r="Q4535" i="1"/>
  <c r="R4535" i="1"/>
  <c r="S4535" i="1"/>
  <c r="T4535" i="1"/>
  <c r="U4535" i="1"/>
  <c r="O1773" i="1"/>
  <c r="P1773" i="1"/>
  <c r="Q1773" i="1"/>
  <c r="R1773" i="1"/>
  <c r="S1773" i="1"/>
  <c r="T1773" i="1"/>
  <c r="U1773" i="1"/>
  <c r="O1096" i="1"/>
  <c r="P1096" i="1"/>
  <c r="Q1096" i="1"/>
  <c r="R1096" i="1"/>
  <c r="S1096" i="1"/>
  <c r="T1096" i="1"/>
  <c r="U1096" i="1"/>
  <c r="O2201" i="1"/>
  <c r="P2201" i="1"/>
  <c r="Q2201" i="1"/>
  <c r="R2201" i="1"/>
  <c r="S2201" i="1"/>
  <c r="T2201" i="1"/>
  <c r="U2201" i="1"/>
  <c r="O2815" i="1"/>
  <c r="P2815" i="1"/>
  <c r="Q2815" i="1"/>
  <c r="R2815" i="1"/>
  <c r="S2815" i="1"/>
  <c r="T2815" i="1"/>
  <c r="U2815" i="1"/>
  <c r="O1862" i="1"/>
  <c r="P1862" i="1"/>
  <c r="Q1862" i="1"/>
  <c r="R1862" i="1"/>
  <c r="S1862" i="1"/>
  <c r="T1862" i="1"/>
  <c r="U1862" i="1"/>
  <c r="O2278" i="1"/>
  <c r="P2278" i="1"/>
  <c r="Q2278" i="1"/>
  <c r="R2278" i="1"/>
  <c r="S2278" i="1"/>
  <c r="T2278" i="1"/>
  <c r="U2278" i="1"/>
  <c r="O1813" i="1"/>
  <c r="P1813" i="1"/>
  <c r="Q1813" i="1"/>
  <c r="R1813" i="1"/>
  <c r="S1813" i="1"/>
  <c r="T1813" i="1"/>
  <c r="U1813" i="1"/>
  <c r="O1898" i="1"/>
  <c r="P1898" i="1"/>
  <c r="Q1898" i="1"/>
  <c r="R1898" i="1"/>
  <c r="S1898" i="1"/>
  <c r="T1898" i="1"/>
  <c r="U1898" i="1"/>
  <c r="O4901" i="1"/>
  <c r="P4901" i="1"/>
  <c r="Q4901" i="1"/>
  <c r="R4901" i="1"/>
  <c r="S4901" i="1"/>
  <c r="T4901" i="1"/>
  <c r="U4901" i="1"/>
  <c r="O1690" i="1"/>
  <c r="P1690" i="1"/>
  <c r="Q1690" i="1"/>
  <c r="R1690" i="1"/>
  <c r="S1690" i="1"/>
  <c r="T1690" i="1"/>
  <c r="U1690" i="1"/>
  <c r="O1978" i="1"/>
  <c r="P1978" i="1"/>
  <c r="Q1978" i="1"/>
  <c r="R1978" i="1"/>
  <c r="S1978" i="1"/>
  <c r="T1978" i="1"/>
  <c r="U1978" i="1"/>
  <c r="O1670" i="1"/>
  <c r="P1670" i="1"/>
  <c r="Q1670" i="1"/>
  <c r="R1670" i="1"/>
  <c r="S1670" i="1"/>
  <c r="T1670" i="1"/>
  <c r="U1670" i="1"/>
  <c r="O2995" i="1"/>
  <c r="P2995" i="1"/>
  <c r="Q2995" i="1"/>
  <c r="R2995" i="1"/>
  <c r="S2995" i="1"/>
  <c r="T2995" i="1"/>
  <c r="U2995" i="1"/>
  <c r="O2760" i="1"/>
  <c r="P2760" i="1"/>
  <c r="Q2760" i="1"/>
  <c r="R2760" i="1"/>
  <c r="S2760" i="1"/>
  <c r="T2760" i="1"/>
  <c r="U2760" i="1"/>
  <c r="O2308" i="1"/>
  <c r="P2308" i="1"/>
  <c r="Q2308" i="1"/>
  <c r="R2308" i="1"/>
  <c r="S2308" i="1"/>
  <c r="T2308" i="1"/>
  <c r="U2308" i="1"/>
  <c r="O412" i="1"/>
  <c r="P412" i="1"/>
  <c r="Q412" i="1"/>
  <c r="R412" i="1"/>
  <c r="S412" i="1"/>
  <c r="T412" i="1"/>
  <c r="U412" i="1"/>
  <c r="O2096" i="1"/>
  <c r="P2096" i="1"/>
  <c r="Q2096" i="1"/>
  <c r="R2096" i="1"/>
  <c r="S2096" i="1"/>
  <c r="T2096" i="1"/>
  <c r="U2096" i="1"/>
  <c r="O1594" i="1"/>
  <c r="P1594" i="1"/>
  <c r="Q1594" i="1"/>
  <c r="R1594" i="1"/>
  <c r="S1594" i="1"/>
  <c r="T1594" i="1"/>
  <c r="U1594" i="1"/>
  <c r="O1716" i="1"/>
  <c r="P1716" i="1"/>
  <c r="Q1716" i="1"/>
  <c r="R1716" i="1"/>
  <c r="S1716" i="1"/>
  <c r="T1716" i="1"/>
  <c r="U1716" i="1"/>
  <c r="O2318" i="1"/>
  <c r="P2318" i="1"/>
  <c r="Q2318" i="1"/>
  <c r="R2318" i="1"/>
  <c r="S2318" i="1"/>
  <c r="T2318" i="1"/>
  <c r="U2318" i="1"/>
  <c r="O1783" i="1"/>
  <c r="P1783" i="1"/>
  <c r="Q1783" i="1"/>
  <c r="R1783" i="1"/>
  <c r="S1783" i="1"/>
  <c r="T1783" i="1"/>
  <c r="U1783" i="1"/>
  <c r="O1839" i="1"/>
  <c r="P1839" i="1"/>
  <c r="Q1839" i="1"/>
  <c r="R1839" i="1"/>
  <c r="S1839" i="1"/>
  <c r="T1839" i="1"/>
  <c r="U1839" i="1"/>
  <c r="O3460" i="1"/>
  <c r="P3460" i="1"/>
  <c r="Q3460" i="1"/>
  <c r="R3460" i="1"/>
  <c r="S3460" i="1"/>
  <c r="T3460" i="1"/>
  <c r="U3460" i="1"/>
  <c r="O1515" i="1"/>
  <c r="P1515" i="1"/>
  <c r="Q1515" i="1"/>
  <c r="R1515" i="1"/>
  <c r="S1515" i="1"/>
  <c r="T1515" i="1"/>
  <c r="U1515" i="1"/>
  <c r="O3590" i="1"/>
  <c r="P3590" i="1"/>
  <c r="Q3590" i="1"/>
  <c r="R3590" i="1"/>
  <c r="S3590" i="1"/>
  <c r="T3590" i="1"/>
  <c r="U3590" i="1"/>
  <c r="O2930" i="1"/>
  <c r="P2930" i="1"/>
  <c r="Q2930" i="1"/>
  <c r="R2930" i="1"/>
  <c r="S2930" i="1"/>
  <c r="T2930" i="1"/>
  <c r="U2930" i="1"/>
  <c r="O2144" i="1"/>
  <c r="P2144" i="1"/>
  <c r="Q2144" i="1"/>
  <c r="R2144" i="1"/>
  <c r="S2144" i="1"/>
  <c r="T2144" i="1"/>
  <c r="U2144" i="1"/>
  <c r="O1615" i="1"/>
  <c r="P1615" i="1"/>
  <c r="Q1615" i="1"/>
  <c r="R1615" i="1"/>
  <c r="S1615" i="1"/>
  <c r="T1615" i="1"/>
  <c r="U1615" i="1"/>
  <c r="O2199" i="1"/>
  <c r="P2199" i="1"/>
  <c r="Q2199" i="1"/>
  <c r="R2199" i="1"/>
  <c r="S2199" i="1"/>
  <c r="T2199" i="1"/>
  <c r="U2199" i="1"/>
  <c r="O1748" i="1"/>
  <c r="P1748" i="1"/>
  <c r="Q1748" i="1"/>
  <c r="R1748" i="1"/>
  <c r="S1748" i="1"/>
  <c r="T1748" i="1"/>
  <c r="U1748" i="1"/>
  <c r="O1062" i="1"/>
  <c r="P1062" i="1"/>
  <c r="Q1062" i="1"/>
  <c r="R1062" i="1"/>
  <c r="S1062" i="1"/>
  <c r="T1062" i="1"/>
  <c r="U1062" i="1"/>
  <c r="O2222" i="1"/>
  <c r="P2222" i="1"/>
  <c r="Q2222" i="1"/>
  <c r="R2222" i="1"/>
  <c r="S2222" i="1"/>
  <c r="T2222" i="1"/>
  <c r="U2222" i="1"/>
  <c r="O3416" i="1"/>
  <c r="P3416" i="1"/>
  <c r="Q3416" i="1"/>
  <c r="R3416" i="1"/>
  <c r="S3416" i="1"/>
  <c r="T3416" i="1"/>
  <c r="U3416" i="1"/>
  <c r="O2403" i="1"/>
  <c r="P2403" i="1"/>
  <c r="Q2403" i="1"/>
  <c r="R2403" i="1"/>
  <c r="S2403" i="1"/>
  <c r="T2403" i="1"/>
  <c r="U2403" i="1"/>
  <c r="O2408" i="1"/>
  <c r="P2408" i="1"/>
  <c r="Q2408" i="1"/>
  <c r="R2408" i="1"/>
  <c r="S2408" i="1"/>
  <c r="T2408" i="1"/>
  <c r="U2408" i="1"/>
  <c r="O2566" i="1"/>
  <c r="P2566" i="1"/>
  <c r="Q2566" i="1"/>
  <c r="R2566" i="1"/>
  <c r="S2566" i="1"/>
  <c r="T2566" i="1"/>
  <c r="U2566" i="1"/>
  <c r="O1559" i="1"/>
  <c r="P1559" i="1"/>
  <c r="Q1559" i="1"/>
  <c r="R1559" i="1"/>
  <c r="S1559" i="1"/>
  <c r="T1559" i="1"/>
  <c r="U1559" i="1"/>
  <c r="O1687" i="1"/>
  <c r="P1687" i="1"/>
  <c r="Q1687" i="1"/>
  <c r="R1687" i="1"/>
  <c r="S1687" i="1"/>
  <c r="T1687" i="1"/>
  <c r="U1687" i="1"/>
  <c r="O2648" i="1"/>
  <c r="P2648" i="1"/>
  <c r="Q2648" i="1"/>
  <c r="R2648" i="1"/>
  <c r="S2648" i="1"/>
  <c r="T2648" i="1"/>
  <c r="U2648" i="1"/>
  <c r="O671" i="1"/>
  <c r="P671" i="1"/>
  <c r="Q671" i="1"/>
  <c r="R671" i="1"/>
  <c r="S671" i="1"/>
  <c r="T671" i="1"/>
  <c r="U671" i="1"/>
  <c r="O1546" i="1"/>
  <c r="P1546" i="1"/>
  <c r="Q1546" i="1"/>
  <c r="R1546" i="1"/>
  <c r="S1546" i="1"/>
  <c r="T1546" i="1"/>
  <c r="U1546" i="1"/>
  <c r="O782" i="1"/>
  <c r="P782" i="1"/>
  <c r="Q782" i="1"/>
  <c r="R782" i="1"/>
  <c r="S782" i="1"/>
  <c r="T782" i="1"/>
  <c r="U782" i="1"/>
  <c r="O2830" i="1"/>
  <c r="P2830" i="1"/>
  <c r="Q2830" i="1"/>
  <c r="R2830" i="1"/>
  <c r="S2830" i="1"/>
  <c r="T2830" i="1"/>
  <c r="U2830" i="1"/>
  <c r="O626" i="1"/>
  <c r="P626" i="1"/>
  <c r="Q626" i="1"/>
  <c r="R626" i="1"/>
  <c r="S626" i="1"/>
  <c r="T626" i="1"/>
  <c r="U626" i="1"/>
  <c r="O1849" i="1"/>
  <c r="P1849" i="1"/>
  <c r="Q1849" i="1"/>
  <c r="R1849" i="1"/>
  <c r="S1849" i="1"/>
  <c r="T1849" i="1"/>
  <c r="U1849" i="1"/>
  <c r="O1871" i="1"/>
  <c r="P1871" i="1"/>
  <c r="Q1871" i="1"/>
  <c r="R1871" i="1"/>
  <c r="S1871" i="1"/>
  <c r="T1871" i="1"/>
  <c r="U1871" i="1"/>
  <c r="O2150" i="1"/>
  <c r="P2150" i="1"/>
  <c r="Q2150" i="1"/>
  <c r="R2150" i="1"/>
  <c r="S2150" i="1"/>
  <c r="T2150" i="1"/>
  <c r="U2150" i="1"/>
  <c r="O949" i="1"/>
  <c r="P949" i="1"/>
  <c r="Q949" i="1"/>
  <c r="R949" i="1"/>
  <c r="S949" i="1"/>
  <c r="T949" i="1"/>
  <c r="U949" i="1"/>
  <c r="O2155" i="1"/>
  <c r="P2155" i="1"/>
  <c r="Q2155" i="1"/>
  <c r="R2155" i="1"/>
  <c r="S2155" i="1"/>
  <c r="T2155" i="1"/>
  <c r="U2155" i="1"/>
  <c r="O2434" i="1"/>
  <c r="P2434" i="1"/>
  <c r="Q2434" i="1"/>
  <c r="R2434" i="1"/>
  <c r="S2434" i="1"/>
  <c r="T2434" i="1"/>
  <c r="U2434" i="1"/>
  <c r="O2251" i="1"/>
  <c r="P2251" i="1"/>
  <c r="Q2251" i="1"/>
  <c r="R2251" i="1"/>
  <c r="S2251" i="1"/>
  <c r="T2251" i="1"/>
  <c r="U2251" i="1"/>
  <c r="O4902" i="1"/>
  <c r="P4902" i="1"/>
  <c r="Q4902" i="1"/>
  <c r="R4902" i="1"/>
  <c r="S4902" i="1"/>
  <c r="T4902" i="1"/>
  <c r="U4902" i="1"/>
  <c r="O3100" i="1"/>
  <c r="P3100" i="1"/>
  <c r="Q3100" i="1"/>
  <c r="R3100" i="1"/>
  <c r="S3100" i="1"/>
  <c r="T3100" i="1"/>
  <c r="U3100" i="1"/>
  <c r="O2016" i="1"/>
  <c r="P2016" i="1"/>
  <c r="Q2016" i="1"/>
  <c r="R2016" i="1"/>
  <c r="S2016" i="1"/>
  <c r="T2016" i="1"/>
  <c r="U2016" i="1"/>
  <c r="O1910" i="1"/>
  <c r="P1910" i="1"/>
  <c r="Q1910" i="1"/>
  <c r="R1910" i="1"/>
  <c r="S1910" i="1"/>
  <c r="T1910" i="1"/>
  <c r="U1910" i="1"/>
  <c r="O2210" i="1"/>
  <c r="P2210" i="1"/>
  <c r="Q2210" i="1"/>
  <c r="R2210" i="1"/>
  <c r="S2210" i="1"/>
  <c r="T2210" i="1"/>
  <c r="U2210" i="1"/>
  <c r="O3842" i="1"/>
  <c r="P3842" i="1"/>
  <c r="Q3842" i="1"/>
  <c r="R3842" i="1"/>
  <c r="S3842" i="1"/>
  <c r="T3842" i="1"/>
  <c r="U3842" i="1"/>
  <c r="O4903" i="1"/>
  <c r="P4903" i="1"/>
  <c r="Q4903" i="1"/>
  <c r="R4903" i="1"/>
  <c r="S4903" i="1"/>
  <c r="T4903" i="1"/>
  <c r="U4903" i="1"/>
  <c r="O3195" i="1"/>
  <c r="P3195" i="1"/>
  <c r="Q3195" i="1"/>
  <c r="R3195" i="1"/>
  <c r="S3195" i="1"/>
  <c r="T3195" i="1"/>
  <c r="U3195" i="1"/>
  <c r="O1482" i="1"/>
  <c r="P1482" i="1"/>
  <c r="Q1482" i="1"/>
  <c r="R1482" i="1"/>
  <c r="S1482" i="1"/>
  <c r="T1482" i="1"/>
  <c r="U1482" i="1"/>
  <c r="O2061" i="1"/>
  <c r="P2061" i="1"/>
  <c r="Q2061" i="1"/>
  <c r="R2061" i="1"/>
  <c r="S2061" i="1"/>
  <c r="T2061" i="1"/>
  <c r="U2061" i="1"/>
  <c r="O2859" i="1"/>
  <c r="P2859" i="1"/>
  <c r="Q2859" i="1"/>
  <c r="R2859" i="1"/>
  <c r="S2859" i="1"/>
  <c r="T2859" i="1"/>
  <c r="U2859" i="1"/>
  <c r="O1017" i="1"/>
  <c r="P1017" i="1"/>
  <c r="Q1017" i="1"/>
  <c r="R1017" i="1"/>
  <c r="S1017" i="1"/>
  <c r="T1017" i="1"/>
  <c r="U1017" i="1"/>
  <c r="O2170" i="1"/>
  <c r="P2170" i="1"/>
  <c r="Q2170" i="1"/>
  <c r="R2170" i="1"/>
  <c r="S2170" i="1"/>
  <c r="T2170" i="1"/>
  <c r="U2170" i="1"/>
  <c r="O3171" i="1"/>
  <c r="P3171" i="1"/>
  <c r="Q3171" i="1"/>
  <c r="R3171" i="1"/>
  <c r="S3171" i="1"/>
  <c r="T3171" i="1"/>
  <c r="U3171" i="1"/>
  <c r="O4904" i="1"/>
  <c r="P4904" i="1"/>
  <c r="Q4904" i="1"/>
  <c r="R4904" i="1"/>
  <c r="S4904" i="1"/>
  <c r="T4904" i="1"/>
  <c r="U4904" i="1"/>
  <c r="O4905" i="1"/>
  <c r="P4905" i="1"/>
  <c r="Q4905" i="1"/>
  <c r="R4905" i="1"/>
  <c r="S4905" i="1"/>
  <c r="T4905" i="1"/>
  <c r="U4905" i="1"/>
  <c r="O2178" i="1"/>
  <c r="P2178" i="1"/>
  <c r="Q2178" i="1"/>
  <c r="R2178" i="1"/>
  <c r="S2178" i="1"/>
  <c r="T2178" i="1"/>
  <c r="U2178" i="1"/>
  <c r="O1041" i="1"/>
  <c r="P1041" i="1"/>
  <c r="Q1041" i="1"/>
  <c r="R1041" i="1"/>
  <c r="S1041" i="1"/>
  <c r="T1041" i="1"/>
  <c r="U1041" i="1"/>
  <c r="O4024" i="1"/>
  <c r="P4024" i="1"/>
  <c r="Q4024" i="1"/>
  <c r="R4024" i="1"/>
  <c r="S4024" i="1"/>
  <c r="T4024" i="1"/>
  <c r="U4024" i="1"/>
  <c r="O4906" i="1"/>
  <c r="P4906" i="1"/>
  <c r="Q4906" i="1"/>
  <c r="R4906" i="1"/>
  <c r="S4906" i="1"/>
  <c r="T4906" i="1"/>
  <c r="U4906" i="1"/>
  <c r="O2149" i="1"/>
  <c r="P2149" i="1"/>
  <c r="Q2149" i="1"/>
  <c r="R2149" i="1"/>
  <c r="S2149" i="1"/>
  <c r="T2149" i="1"/>
  <c r="U2149" i="1"/>
  <c r="O1558" i="1"/>
  <c r="P1558" i="1"/>
  <c r="Q1558" i="1"/>
  <c r="R1558" i="1"/>
  <c r="S1558" i="1"/>
  <c r="T1558" i="1"/>
  <c r="U1558" i="1"/>
  <c r="O1523" i="1"/>
  <c r="P1523" i="1"/>
  <c r="Q1523" i="1"/>
  <c r="R1523" i="1"/>
  <c r="S1523" i="1"/>
  <c r="T1523" i="1"/>
  <c r="U1523" i="1"/>
  <c r="O2602" i="1"/>
  <c r="P2602" i="1"/>
  <c r="Q2602" i="1"/>
  <c r="R2602" i="1"/>
  <c r="S2602" i="1"/>
  <c r="T2602" i="1"/>
  <c r="U2602" i="1"/>
  <c r="O1831" i="1"/>
  <c r="P1831" i="1"/>
  <c r="Q1831" i="1"/>
  <c r="R1831" i="1"/>
  <c r="S1831" i="1"/>
  <c r="T1831" i="1"/>
  <c r="U1831" i="1"/>
  <c r="O1614" i="1"/>
  <c r="P1614" i="1"/>
  <c r="Q1614" i="1"/>
  <c r="R1614" i="1"/>
  <c r="S1614" i="1"/>
  <c r="T1614" i="1"/>
  <c r="U1614" i="1"/>
  <c r="O4907" i="1"/>
  <c r="P4907" i="1"/>
  <c r="Q4907" i="1"/>
  <c r="R4907" i="1"/>
  <c r="S4907" i="1"/>
  <c r="T4907" i="1"/>
  <c r="U4907" i="1"/>
  <c r="O1967" i="1"/>
  <c r="P1967" i="1"/>
  <c r="Q1967" i="1"/>
  <c r="R1967" i="1"/>
  <c r="S1967" i="1"/>
  <c r="T1967" i="1"/>
  <c r="U1967" i="1"/>
  <c r="O2901" i="1"/>
  <c r="P2901" i="1"/>
  <c r="Q2901" i="1"/>
  <c r="R2901" i="1"/>
  <c r="S2901" i="1"/>
  <c r="T2901" i="1"/>
  <c r="U2901" i="1"/>
  <c r="O1549" i="1"/>
  <c r="P1549" i="1"/>
  <c r="Q1549" i="1"/>
  <c r="R1549" i="1"/>
  <c r="S1549" i="1"/>
  <c r="T1549" i="1"/>
  <c r="U1549" i="1"/>
  <c r="O4002" i="1"/>
  <c r="P4002" i="1"/>
  <c r="Q4002" i="1"/>
  <c r="R4002" i="1"/>
  <c r="S4002" i="1"/>
  <c r="T4002" i="1"/>
  <c r="U4002" i="1"/>
  <c r="O4908" i="1"/>
  <c r="P4908" i="1"/>
  <c r="Q4908" i="1"/>
  <c r="R4908" i="1"/>
  <c r="S4908" i="1"/>
  <c r="T4908" i="1"/>
  <c r="U4908" i="1"/>
  <c r="O1229" i="1"/>
  <c r="P1229" i="1"/>
  <c r="Q1229" i="1"/>
  <c r="R1229" i="1"/>
  <c r="S1229" i="1"/>
  <c r="T1229" i="1"/>
  <c r="U1229" i="1"/>
  <c r="O2356" i="1"/>
  <c r="P2356" i="1"/>
  <c r="Q2356" i="1"/>
  <c r="R2356" i="1"/>
  <c r="S2356" i="1"/>
  <c r="T2356" i="1"/>
  <c r="U2356" i="1"/>
  <c r="O2757" i="1"/>
  <c r="P2757" i="1"/>
  <c r="Q2757" i="1"/>
  <c r="R2757" i="1"/>
  <c r="S2757" i="1"/>
  <c r="T2757" i="1"/>
  <c r="U2757" i="1"/>
  <c r="O1234" i="1"/>
  <c r="P1234" i="1"/>
  <c r="Q1234" i="1"/>
  <c r="R1234" i="1"/>
  <c r="S1234" i="1"/>
  <c r="T1234" i="1"/>
  <c r="U1234" i="1"/>
  <c r="O4909" i="1"/>
  <c r="P4909" i="1"/>
  <c r="Q4909" i="1"/>
  <c r="R4909" i="1"/>
  <c r="S4909" i="1"/>
  <c r="T4909" i="1"/>
  <c r="U4909" i="1"/>
  <c r="O2638" i="1"/>
  <c r="P2638" i="1"/>
  <c r="Q2638" i="1"/>
  <c r="R2638" i="1"/>
  <c r="S2638" i="1"/>
  <c r="T2638" i="1"/>
  <c r="U2638" i="1"/>
  <c r="O1818" i="1"/>
  <c r="P1818" i="1"/>
  <c r="Q1818" i="1"/>
  <c r="R1818" i="1"/>
  <c r="S1818" i="1"/>
  <c r="T1818" i="1"/>
  <c r="U1818" i="1"/>
  <c r="O1251" i="1"/>
  <c r="P1251" i="1"/>
  <c r="Q1251" i="1"/>
  <c r="R1251" i="1"/>
  <c r="S1251" i="1"/>
  <c r="T1251" i="1"/>
  <c r="U1251" i="1"/>
  <c r="O2027" i="1"/>
  <c r="P2027" i="1"/>
  <c r="Q2027" i="1"/>
  <c r="R2027" i="1"/>
  <c r="S2027" i="1"/>
  <c r="T2027" i="1"/>
  <c r="U2027" i="1"/>
  <c r="O2212" i="1"/>
  <c r="P2212" i="1"/>
  <c r="Q2212" i="1"/>
  <c r="R2212" i="1"/>
  <c r="S2212" i="1"/>
  <c r="T2212" i="1"/>
  <c r="U2212" i="1"/>
  <c r="O1750" i="1"/>
  <c r="P1750" i="1"/>
  <c r="Q1750" i="1"/>
  <c r="R1750" i="1"/>
  <c r="S1750" i="1"/>
  <c r="T1750" i="1"/>
  <c r="U1750" i="1"/>
  <c r="O1326" i="1"/>
  <c r="P1326" i="1"/>
  <c r="Q1326" i="1"/>
  <c r="R1326" i="1"/>
  <c r="S1326" i="1"/>
  <c r="T1326" i="1"/>
  <c r="U1326" i="1"/>
  <c r="O1632" i="1"/>
  <c r="P1632" i="1"/>
  <c r="Q1632" i="1"/>
  <c r="R1632" i="1"/>
  <c r="S1632" i="1"/>
  <c r="T1632" i="1"/>
  <c r="U1632" i="1"/>
  <c r="O1893" i="1"/>
  <c r="P1893" i="1"/>
  <c r="Q1893" i="1"/>
  <c r="R1893" i="1"/>
  <c r="S1893" i="1"/>
  <c r="T1893" i="1"/>
  <c r="U1893" i="1"/>
  <c r="O4910" i="1"/>
  <c r="P4910" i="1"/>
  <c r="Q4910" i="1"/>
  <c r="R4910" i="1"/>
  <c r="S4910" i="1"/>
  <c r="T4910" i="1"/>
  <c r="U4910" i="1"/>
  <c r="O852" i="1"/>
  <c r="P852" i="1"/>
  <c r="Q852" i="1"/>
  <c r="R852" i="1"/>
  <c r="S852" i="1"/>
  <c r="T852" i="1"/>
  <c r="U852" i="1"/>
  <c r="O4911" i="1"/>
  <c r="P4911" i="1"/>
  <c r="Q4911" i="1"/>
  <c r="R4911" i="1"/>
  <c r="S4911" i="1"/>
  <c r="T4911" i="1"/>
  <c r="U4911" i="1"/>
  <c r="O1946" i="1"/>
  <c r="P1946" i="1"/>
  <c r="Q1946" i="1"/>
  <c r="R1946" i="1"/>
  <c r="S1946" i="1"/>
  <c r="T1946" i="1"/>
  <c r="U1946" i="1"/>
  <c r="O2759" i="1"/>
  <c r="P2759" i="1"/>
  <c r="Q2759" i="1"/>
  <c r="R2759" i="1"/>
  <c r="S2759" i="1"/>
  <c r="T2759" i="1"/>
  <c r="U2759" i="1"/>
  <c r="O3951" i="1"/>
  <c r="P3951" i="1"/>
  <c r="Q3951" i="1"/>
  <c r="R3951" i="1"/>
  <c r="S3951" i="1"/>
  <c r="T3951" i="1"/>
  <c r="U3951" i="1"/>
  <c r="O3248" i="1"/>
  <c r="P3248" i="1"/>
  <c r="Q3248" i="1"/>
  <c r="R3248" i="1"/>
  <c r="S3248" i="1"/>
  <c r="T3248" i="1"/>
  <c r="U3248" i="1"/>
  <c r="O4282" i="1"/>
  <c r="P4282" i="1"/>
  <c r="Q4282" i="1"/>
  <c r="R4282" i="1"/>
  <c r="S4282" i="1"/>
  <c r="T4282" i="1"/>
  <c r="U4282" i="1"/>
  <c r="O3772" i="1"/>
  <c r="P3772" i="1"/>
  <c r="Q3772" i="1"/>
  <c r="R3772" i="1"/>
  <c r="S3772" i="1"/>
  <c r="T3772" i="1"/>
  <c r="U3772" i="1"/>
  <c r="O1307" i="1"/>
  <c r="P1307" i="1"/>
  <c r="Q1307" i="1"/>
  <c r="R1307" i="1"/>
  <c r="S1307" i="1"/>
  <c r="T1307" i="1"/>
  <c r="U1307" i="1"/>
  <c r="O2165" i="1"/>
  <c r="P2165" i="1"/>
  <c r="Q2165" i="1"/>
  <c r="R2165" i="1"/>
  <c r="S2165" i="1"/>
  <c r="T2165" i="1"/>
  <c r="U2165" i="1"/>
  <c r="O3757" i="1"/>
  <c r="P3757" i="1"/>
  <c r="Q3757" i="1"/>
  <c r="R3757" i="1"/>
  <c r="S3757" i="1"/>
  <c r="T3757" i="1"/>
  <c r="U3757" i="1"/>
  <c r="O4912" i="1"/>
  <c r="P4912" i="1"/>
  <c r="Q4912" i="1"/>
  <c r="R4912" i="1"/>
  <c r="S4912" i="1"/>
  <c r="T4912" i="1"/>
  <c r="U4912" i="1"/>
  <c r="O1200" i="1"/>
  <c r="P1200" i="1"/>
  <c r="Q1200" i="1"/>
  <c r="R1200" i="1"/>
  <c r="S1200" i="1"/>
  <c r="T1200" i="1"/>
  <c r="U1200" i="1"/>
  <c r="O4031" i="1"/>
  <c r="P4031" i="1"/>
  <c r="Q4031" i="1"/>
  <c r="R4031" i="1"/>
  <c r="S4031" i="1"/>
  <c r="T4031" i="1"/>
  <c r="U4031" i="1"/>
  <c r="O1487" i="1"/>
  <c r="P1487" i="1"/>
  <c r="Q1487" i="1"/>
  <c r="R1487" i="1"/>
  <c r="S1487" i="1"/>
  <c r="T1487" i="1"/>
  <c r="U1487" i="1"/>
  <c r="O707" i="1"/>
  <c r="P707" i="1"/>
  <c r="Q707" i="1"/>
  <c r="R707" i="1"/>
  <c r="S707" i="1"/>
  <c r="T707" i="1"/>
  <c r="U707" i="1"/>
  <c r="O2383" i="1"/>
  <c r="P2383" i="1"/>
  <c r="Q2383" i="1"/>
  <c r="R2383" i="1"/>
  <c r="S2383" i="1"/>
  <c r="T2383" i="1"/>
  <c r="U2383" i="1"/>
  <c r="O1608" i="1"/>
  <c r="P1608" i="1"/>
  <c r="Q1608" i="1"/>
  <c r="R1608" i="1"/>
  <c r="S1608" i="1"/>
  <c r="T1608" i="1"/>
  <c r="U1608" i="1"/>
  <c r="O1360" i="1"/>
  <c r="P1360" i="1"/>
  <c r="Q1360" i="1"/>
  <c r="R1360" i="1"/>
  <c r="S1360" i="1"/>
  <c r="T1360" i="1"/>
  <c r="U1360" i="1"/>
  <c r="O3092" i="1"/>
  <c r="P3092" i="1"/>
  <c r="Q3092" i="1"/>
  <c r="R3092" i="1"/>
  <c r="S3092" i="1"/>
  <c r="T3092" i="1"/>
  <c r="U3092" i="1"/>
  <c r="O4269" i="1"/>
  <c r="P4269" i="1"/>
  <c r="Q4269" i="1"/>
  <c r="R4269" i="1"/>
  <c r="S4269" i="1"/>
  <c r="T4269" i="1"/>
  <c r="U4269" i="1"/>
  <c r="O1340" i="1"/>
  <c r="P1340" i="1"/>
  <c r="Q1340" i="1"/>
  <c r="R1340" i="1"/>
  <c r="S1340" i="1"/>
  <c r="T1340" i="1"/>
  <c r="U1340" i="1"/>
  <c r="O556" i="1"/>
  <c r="P556" i="1"/>
  <c r="Q556" i="1"/>
  <c r="R556" i="1"/>
  <c r="S556" i="1"/>
  <c r="T556" i="1"/>
  <c r="U556" i="1"/>
  <c r="O4913" i="1"/>
  <c r="P4913" i="1"/>
  <c r="Q4913" i="1"/>
  <c r="R4913" i="1"/>
  <c r="S4913" i="1"/>
  <c r="T4913" i="1"/>
  <c r="U4913" i="1"/>
  <c r="O4197" i="1"/>
  <c r="P4197" i="1"/>
  <c r="Q4197" i="1"/>
  <c r="R4197" i="1"/>
  <c r="S4197" i="1"/>
  <c r="T4197" i="1"/>
  <c r="U4197" i="1"/>
  <c r="O1891" i="1"/>
  <c r="P1891" i="1"/>
  <c r="Q1891" i="1"/>
  <c r="R1891" i="1"/>
  <c r="S1891" i="1"/>
  <c r="T1891" i="1"/>
  <c r="U1891" i="1"/>
  <c r="O1439" i="1"/>
  <c r="P1439" i="1"/>
  <c r="Q1439" i="1"/>
  <c r="R1439" i="1"/>
  <c r="S1439" i="1"/>
  <c r="T1439" i="1"/>
  <c r="U1439" i="1"/>
  <c r="O2272" i="1"/>
  <c r="P2272" i="1"/>
  <c r="Q2272" i="1"/>
  <c r="R2272" i="1"/>
  <c r="S2272" i="1"/>
  <c r="T2272" i="1"/>
  <c r="U2272" i="1"/>
  <c r="O2413" i="1"/>
  <c r="P2413" i="1"/>
  <c r="Q2413" i="1"/>
  <c r="R2413" i="1"/>
  <c r="S2413" i="1"/>
  <c r="T2413" i="1"/>
  <c r="U2413" i="1"/>
  <c r="O2530" i="1"/>
  <c r="P2530" i="1"/>
  <c r="Q2530" i="1"/>
  <c r="R2530" i="1"/>
  <c r="S2530" i="1"/>
  <c r="T2530" i="1"/>
  <c r="U2530" i="1"/>
  <c r="O2260" i="1"/>
  <c r="P2260" i="1"/>
  <c r="Q2260" i="1"/>
  <c r="R2260" i="1"/>
  <c r="S2260" i="1"/>
  <c r="T2260" i="1"/>
  <c r="U2260" i="1"/>
  <c r="O1496" i="1"/>
  <c r="P1496" i="1"/>
  <c r="Q1496" i="1"/>
  <c r="R1496" i="1"/>
  <c r="S1496" i="1"/>
  <c r="T1496" i="1"/>
  <c r="U1496" i="1"/>
  <c r="O2417" i="1"/>
  <c r="P2417" i="1"/>
  <c r="Q2417" i="1"/>
  <c r="R2417" i="1"/>
  <c r="S2417" i="1"/>
  <c r="T2417" i="1"/>
  <c r="U2417" i="1"/>
  <c r="O3580" i="1"/>
  <c r="P3580" i="1"/>
  <c r="Q3580" i="1"/>
  <c r="R3580" i="1"/>
  <c r="S3580" i="1"/>
  <c r="T3580" i="1"/>
  <c r="U3580" i="1"/>
  <c r="O2191" i="1"/>
  <c r="P2191" i="1"/>
  <c r="Q2191" i="1"/>
  <c r="R2191" i="1"/>
  <c r="S2191" i="1"/>
  <c r="T2191" i="1"/>
  <c r="U2191" i="1"/>
  <c r="O3059" i="1"/>
  <c r="P3059" i="1"/>
  <c r="Q3059" i="1"/>
  <c r="R3059" i="1"/>
  <c r="S3059" i="1"/>
  <c r="T3059" i="1"/>
  <c r="U3059" i="1"/>
  <c r="O1834" i="1"/>
  <c r="P1834" i="1"/>
  <c r="Q1834" i="1"/>
  <c r="R1834" i="1"/>
  <c r="S1834" i="1"/>
  <c r="T1834" i="1"/>
  <c r="U1834" i="1"/>
  <c r="O1869" i="1"/>
  <c r="P1869" i="1"/>
  <c r="Q1869" i="1"/>
  <c r="R1869" i="1"/>
  <c r="S1869" i="1"/>
  <c r="T1869" i="1"/>
  <c r="U1869" i="1"/>
  <c r="O1998" i="1"/>
  <c r="P1998" i="1"/>
  <c r="Q1998" i="1"/>
  <c r="R1998" i="1"/>
  <c r="S1998" i="1"/>
  <c r="T1998" i="1"/>
  <c r="U1998" i="1"/>
  <c r="O2284" i="1"/>
  <c r="P2284" i="1"/>
  <c r="Q2284" i="1"/>
  <c r="R2284" i="1"/>
  <c r="S2284" i="1"/>
  <c r="T2284" i="1"/>
  <c r="U2284" i="1"/>
  <c r="O1991" i="1"/>
  <c r="P1991" i="1"/>
  <c r="Q1991" i="1"/>
  <c r="R1991" i="1"/>
  <c r="S1991" i="1"/>
  <c r="T1991" i="1"/>
  <c r="U1991" i="1"/>
  <c r="O2644" i="1"/>
  <c r="P2644" i="1"/>
  <c r="Q2644" i="1"/>
  <c r="R2644" i="1"/>
  <c r="S2644" i="1"/>
  <c r="T2644" i="1"/>
  <c r="U2644" i="1"/>
  <c r="O1747" i="1"/>
  <c r="P1747" i="1"/>
  <c r="Q1747" i="1"/>
  <c r="R1747" i="1"/>
  <c r="S1747" i="1"/>
  <c r="T1747" i="1"/>
  <c r="U1747" i="1"/>
  <c r="O775" i="1"/>
  <c r="P775" i="1"/>
  <c r="Q775" i="1"/>
  <c r="R775" i="1"/>
  <c r="S775" i="1"/>
  <c r="T775" i="1"/>
  <c r="U775" i="1"/>
  <c r="O1654" i="1"/>
  <c r="P1654" i="1"/>
  <c r="Q1654" i="1"/>
  <c r="R1654" i="1"/>
  <c r="S1654" i="1"/>
  <c r="T1654" i="1"/>
  <c r="U1654" i="1"/>
  <c r="O2401" i="1"/>
  <c r="P2401" i="1"/>
  <c r="Q2401" i="1"/>
  <c r="R2401" i="1"/>
  <c r="S2401" i="1"/>
  <c r="T2401" i="1"/>
  <c r="U2401" i="1"/>
  <c r="O1392" i="1"/>
  <c r="P1392" i="1"/>
  <c r="Q1392" i="1"/>
  <c r="R1392" i="1"/>
  <c r="S1392" i="1"/>
  <c r="T1392" i="1"/>
  <c r="U1392" i="1"/>
  <c r="O1897" i="1"/>
  <c r="P1897" i="1"/>
  <c r="Q1897" i="1"/>
  <c r="R1897" i="1"/>
  <c r="S1897" i="1"/>
  <c r="T1897" i="1"/>
  <c r="U1897" i="1"/>
  <c r="O2297" i="1"/>
  <c r="P2297" i="1"/>
  <c r="Q2297" i="1"/>
  <c r="R2297" i="1"/>
  <c r="S2297" i="1"/>
  <c r="T2297" i="1"/>
  <c r="U2297" i="1"/>
  <c r="O1964" i="1"/>
  <c r="P1964" i="1"/>
  <c r="Q1964" i="1"/>
  <c r="R1964" i="1"/>
  <c r="S1964" i="1"/>
  <c r="T1964" i="1"/>
  <c r="U1964" i="1"/>
  <c r="O2919" i="1"/>
  <c r="P2919" i="1"/>
  <c r="Q2919" i="1"/>
  <c r="R2919" i="1"/>
  <c r="S2919" i="1"/>
  <c r="T2919" i="1"/>
  <c r="U2919" i="1"/>
  <c r="O178" i="1"/>
  <c r="P178" i="1"/>
  <c r="Q178" i="1"/>
  <c r="R178" i="1"/>
  <c r="S178" i="1"/>
  <c r="T178" i="1"/>
  <c r="U178" i="1"/>
  <c r="O2141" i="1"/>
  <c r="P2141" i="1"/>
  <c r="Q2141" i="1"/>
  <c r="R2141" i="1"/>
  <c r="S2141" i="1"/>
  <c r="T2141" i="1"/>
  <c r="U2141" i="1"/>
  <c r="O2128" i="1"/>
  <c r="P2128" i="1"/>
  <c r="Q2128" i="1"/>
  <c r="R2128" i="1"/>
  <c r="S2128" i="1"/>
  <c r="T2128" i="1"/>
  <c r="U2128" i="1"/>
  <c r="O2211" i="1"/>
  <c r="P2211" i="1"/>
  <c r="Q2211" i="1"/>
  <c r="R2211" i="1"/>
  <c r="S2211" i="1"/>
  <c r="T2211" i="1"/>
  <c r="U2211" i="1"/>
  <c r="O565" i="1"/>
  <c r="P565" i="1"/>
  <c r="Q565" i="1"/>
  <c r="R565" i="1"/>
  <c r="S565" i="1"/>
  <c r="T565" i="1"/>
  <c r="U565" i="1"/>
  <c r="O1932" i="1"/>
  <c r="P1932" i="1"/>
  <c r="Q1932" i="1"/>
  <c r="R1932" i="1"/>
  <c r="S1932" i="1"/>
  <c r="T1932" i="1"/>
  <c r="U1932" i="1"/>
  <c r="O4914" i="1"/>
  <c r="P4914" i="1"/>
  <c r="Q4914" i="1"/>
  <c r="R4914" i="1"/>
  <c r="S4914" i="1"/>
  <c r="T4914" i="1"/>
  <c r="U4914" i="1"/>
  <c r="O2788" i="1"/>
  <c r="P2788" i="1"/>
  <c r="Q2788" i="1"/>
  <c r="R2788" i="1"/>
  <c r="S2788" i="1"/>
  <c r="T2788" i="1"/>
  <c r="U2788" i="1"/>
  <c r="O1046" i="1"/>
  <c r="P1046" i="1"/>
  <c r="Q1046" i="1"/>
  <c r="R1046" i="1"/>
  <c r="S1046" i="1"/>
  <c r="T1046" i="1"/>
  <c r="U1046" i="1"/>
  <c r="O2358" i="1"/>
  <c r="P2358" i="1"/>
  <c r="Q2358" i="1"/>
  <c r="R2358" i="1"/>
  <c r="S2358" i="1"/>
  <c r="T2358" i="1"/>
  <c r="U2358" i="1"/>
  <c r="O2817" i="1"/>
  <c r="P2817" i="1"/>
  <c r="Q2817" i="1"/>
  <c r="R2817" i="1"/>
  <c r="S2817" i="1"/>
  <c r="T2817" i="1"/>
  <c r="U2817" i="1"/>
  <c r="O3712" i="1"/>
  <c r="P3712" i="1"/>
  <c r="Q3712" i="1"/>
  <c r="R3712" i="1"/>
  <c r="S3712" i="1"/>
  <c r="T3712" i="1"/>
  <c r="U3712" i="1"/>
  <c r="O3042" i="1"/>
  <c r="P3042" i="1"/>
  <c r="Q3042" i="1"/>
  <c r="R3042" i="1"/>
  <c r="S3042" i="1"/>
  <c r="T3042" i="1"/>
  <c r="U3042" i="1"/>
  <c r="O4255" i="1"/>
  <c r="P4255" i="1"/>
  <c r="Q4255" i="1"/>
  <c r="R4255" i="1"/>
  <c r="S4255" i="1"/>
  <c r="T4255" i="1"/>
  <c r="U4255" i="1"/>
  <c r="O4915" i="1"/>
  <c r="P4915" i="1"/>
  <c r="Q4915" i="1"/>
  <c r="R4915" i="1"/>
  <c r="S4915" i="1"/>
  <c r="T4915" i="1"/>
  <c r="U4915" i="1"/>
  <c r="O3478" i="1"/>
  <c r="P3478" i="1"/>
  <c r="Q3478" i="1"/>
  <c r="R3478" i="1"/>
  <c r="S3478" i="1"/>
  <c r="T3478" i="1"/>
  <c r="U3478" i="1"/>
  <c r="O4916" i="1"/>
  <c r="P4916" i="1"/>
  <c r="Q4916" i="1"/>
  <c r="R4916" i="1"/>
  <c r="S4916" i="1"/>
  <c r="T4916" i="1"/>
  <c r="U4916" i="1"/>
  <c r="O2398" i="1"/>
  <c r="P2398" i="1"/>
  <c r="Q2398" i="1"/>
  <c r="R2398" i="1"/>
  <c r="S2398" i="1"/>
  <c r="T2398" i="1"/>
  <c r="U2398" i="1"/>
  <c r="O1814" i="1"/>
  <c r="P1814" i="1"/>
  <c r="Q1814" i="1"/>
  <c r="R1814" i="1"/>
  <c r="S1814" i="1"/>
  <c r="T1814" i="1"/>
  <c r="U1814" i="1"/>
  <c r="O4366" i="1"/>
  <c r="P4366" i="1"/>
  <c r="Q4366" i="1"/>
  <c r="R4366" i="1"/>
  <c r="S4366" i="1"/>
  <c r="T4366" i="1"/>
  <c r="U4366" i="1"/>
  <c r="O1928" i="1"/>
  <c r="P1928" i="1"/>
  <c r="Q1928" i="1"/>
  <c r="R1928" i="1"/>
  <c r="S1928" i="1"/>
  <c r="T1928" i="1"/>
  <c r="U1928" i="1"/>
  <c r="O1024" i="1"/>
  <c r="P1024" i="1"/>
  <c r="Q1024" i="1"/>
  <c r="R1024" i="1"/>
  <c r="S1024" i="1"/>
  <c r="T1024" i="1"/>
  <c r="U1024" i="1"/>
  <c r="O4917" i="1"/>
  <c r="P4917" i="1"/>
  <c r="Q4917" i="1"/>
  <c r="R4917" i="1"/>
  <c r="S4917" i="1"/>
  <c r="T4917" i="1"/>
  <c r="U4917" i="1"/>
  <c r="O3229" i="1"/>
  <c r="P3229" i="1"/>
  <c r="Q3229" i="1"/>
  <c r="R3229" i="1"/>
  <c r="S3229" i="1"/>
  <c r="T3229" i="1"/>
  <c r="U3229" i="1"/>
  <c r="O1887" i="1"/>
  <c r="P1887" i="1"/>
  <c r="Q1887" i="1"/>
  <c r="R1887" i="1"/>
  <c r="S1887" i="1"/>
  <c r="T1887" i="1"/>
  <c r="U1887" i="1"/>
  <c r="O1366" i="1"/>
  <c r="P1366" i="1"/>
  <c r="Q1366" i="1"/>
  <c r="R1366" i="1"/>
  <c r="S1366" i="1"/>
  <c r="T1366" i="1"/>
  <c r="U1366" i="1"/>
  <c r="O1292" i="1"/>
  <c r="P1292" i="1"/>
  <c r="Q1292" i="1"/>
  <c r="R1292" i="1"/>
  <c r="S1292" i="1"/>
  <c r="T1292" i="1"/>
  <c r="U1292" i="1"/>
  <c r="O2042" i="1"/>
  <c r="P2042" i="1"/>
  <c r="Q2042" i="1"/>
  <c r="R2042" i="1"/>
  <c r="S2042" i="1"/>
  <c r="T2042" i="1"/>
  <c r="U2042" i="1"/>
  <c r="O2877" i="1"/>
  <c r="P2877" i="1"/>
  <c r="Q2877" i="1"/>
  <c r="R2877" i="1"/>
  <c r="S2877" i="1"/>
  <c r="T2877" i="1"/>
  <c r="U2877" i="1"/>
  <c r="O3414" i="1"/>
  <c r="P3414" i="1"/>
  <c r="Q3414" i="1"/>
  <c r="R3414" i="1"/>
  <c r="S3414" i="1"/>
  <c r="T3414" i="1"/>
  <c r="U3414" i="1"/>
  <c r="O1235" i="1"/>
  <c r="P1235" i="1"/>
  <c r="Q1235" i="1"/>
  <c r="R1235" i="1"/>
  <c r="S1235" i="1"/>
  <c r="T1235" i="1"/>
  <c r="U1235" i="1"/>
  <c r="O164" i="1"/>
  <c r="P164" i="1"/>
  <c r="Q164" i="1"/>
  <c r="R164" i="1"/>
  <c r="S164" i="1"/>
  <c r="T164" i="1"/>
  <c r="U164" i="1"/>
  <c r="O2307" i="1"/>
  <c r="P2307" i="1"/>
  <c r="Q2307" i="1"/>
  <c r="R2307" i="1"/>
  <c r="S2307" i="1"/>
  <c r="T2307" i="1"/>
  <c r="U2307" i="1"/>
  <c r="O2039" i="1"/>
  <c r="P2039" i="1"/>
  <c r="Q2039" i="1"/>
  <c r="R2039" i="1"/>
  <c r="S2039" i="1"/>
  <c r="T2039" i="1"/>
  <c r="U2039" i="1"/>
  <c r="O2816" i="1"/>
  <c r="P2816" i="1"/>
  <c r="Q2816" i="1"/>
  <c r="R2816" i="1"/>
  <c r="S2816" i="1"/>
  <c r="T2816" i="1"/>
  <c r="U2816" i="1"/>
  <c r="O2922" i="1"/>
  <c r="P2922" i="1"/>
  <c r="Q2922" i="1"/>
  <c r="R2922" i="1"/>
  <c r="S2922" i="1"/>
  <c r="T2922" i="1"/>
  <c r="U2922" i="1"/>
  <c r="O2263" i="1"/>
  <c r="P2263" i="1"/>
  <c r="Q2263" i="1"/>
  <c r="R2263" i="1"/>
  <c r="S2263" i="1"/>
  <c r="T2263" i="1"/>
  <c r="U2263" i="1"/>
  <c r="O1966" i="1"/>
  <c r="P1966" i="1"/>
  <c r="Q1966" i="1"/>
  <c r="R1966" i="1"/>
  <c r="S1966" i="1"/>
  <c r="T1966" i="1"/>
  <c r="U1966" i="1"/>
  <c r="O3225" i="1"/>
  <c r="P3225" i="1"/>
  <c r="Q3225" i="1"/>
  <c r="R3225" i="1"/>
  <c r="S3225" i="1"/>
  <c r="T3225" i="1"/>
  <c r="U3225" i="1"/>
  <c r="O2724" i="1"/>
  <c r="P2724" i="1"/>
  <c r="Q2724" i="1"/>
  <c r="R2724" i="1"/>
  <c r="S2724" i="1"/>
  <c r="T2724" i="1"/>
  <c r="U2724" i="1"/>
  <c r="O2804" i="1"/>
  <c r="P2804" i="1"/>
  <c r="Q2804" i="1"/>
  <c r="R2804" i="1"/>
  <c r="S2804" i="1"/>
  <c r="T2804" i="1"/>
  <c r="U2804" i="1"/>
  <c r="O2271" i="1"/>
  <c r="P2271" i="1"/>
  <c r="Q2271" i="1"/>
  <c r="R2271" i="1"/>
  <c r="S2271" i="1"/>
  <c r="T2271" i="1"/>
  <c r="U2271" i="1"/>
  <c r="O2136" i="1"/>
  <c r="P2136" i="1"/>
  <c r="Q2136" i="1"/>
  <c r="R2136" i="1"/>
  <c r="S2136" i="1"/>
  <c r="T2136" i="1"/>
  <c r="U2136" i="1"/>
  <c r="O2237" i="1"/>
  <c r="P2237" i="1"/>
  <c r="Q2237" i="1"/>
  <c r="R2237" i="1"/>
  <c r="S2237" i="1"/>
  <c r="T2237" i="1"/>
  <c r="U2237" i="1"/>
  <c r="O1570" i="1"/>
  <c r="P1570" i="1"/>
  <c r="Q1570" i="1"/>
  <c r="R1570" i="1"/>
  <c r="S1570" i="1"/>
  <c r="T1570" i="1"/>
  <c r="U1570" i="1"/>
  <c r="O1995" i="1"/>
  <c r="P1995" i="1"/>
  <c r="Q1995" i="1"/>
  <c r="R1995" i="1"/>
  <c r="S1995" i="1"/>
  <c r="T1995" i="1"/>
  <c r="U1995" i="1"/>
  <c r="O3435" i="1"/>
  <c r="P3435" i="1"/>
  <c r="Q3435" i="1"/>
  <c r="R3435" i="1"/>
  <c r="S3435" i="1"/>
  <c r="T3435" i="1"/>
  <c r="U3435" i="1"/>
  <c r="O2138" i="1"/>
  <c r="P2138" i="1"/>
  <c r="Q2138" i="1"/>
  <c r="R2138" i="1"/>
  <c r="S2138" i="1"/>
  <c r="T2138" i="1"/>
  <c r="U2138" i="1"/>
  <c r="O1106" i="1"/>
  <c r="P1106" i="1"/>
  <c r="Q1106" i="1"/>
  <c r="R1106" i="1"/>
  <c r="S1106" i="1"/>
  <c r="T1106" i="1"/>
  <c r="U1106" i="1"/>
  <c r="O4471" i="1"/>
  <c r="P4471" i="1"/>
  <c r="Q4471" i="1"/>
  <c r="R4471" i="1"/>
  <c r="S4471" i="1"/>
  <c r="T4471" i="1"/>
  <c r="U4471" i="1"/>
  <c r="O4918" i="1"/>
  <c r="P4918" i="1"/>
  <c r="Q4918" i="1"/>
  <c r="R4918" i="1"/>
  <c r="S4918" i="1"/>
  <c r="T4918" i="1"/>
  <c r="U4918" i="1"/>
  <c r="O2749" i="1"/>
  <c r="P2749" i="1"/>
  <c r="Q2749" i="1"/>
  <c r="R2749" i="1"/>
  <c r="S2749" i="1"/>
  <c r="T2749" i="1"/>
  <c r="U2749" i="1"/>
  <c r="O2259" i="1"/>
  <c r="P2259" i="1"/>
  <c r="Q2259" i="1"/>
  <c r="R2259" i="1"/>
  <c r="S2259" i="1"/>
  <c r="T2259" i="1"/>
  <c r="U2259" i="1"/>
  <c r="O3135" i="1"/>
  <c r="P3135" i="1"/>
  <c r="Q3135" i="1"/>
  <c r="R3135" i="1"/>
  <c r="S3135" i="1"/>
  <c r="T3135" i="1"/>
  <c r="U3135" i="1"/>
  <c r="O2240" i="1"/>
  <c r="P2240" i="1"/>
  <c r="Q2240" i="1"/>
  <c r="R2240" i="1"/>
  <c r="S2240" i="1"/>
  <c r="T2240" i="1"/>
  <c r="U2240" i="1"/>
  <c r="O1359" i="1"/>
  <c r="P1359" i="1"/>
  <c r="Q1359" i="1"/>
  <c r="R1359" i="1"/>
  <c r="S1359" i="1"/>
  <c r="T1359" i="1"/>
  <c r="U1359" i="1"/>
  <c r="O724" i="1"/>
  <c r="P724" i="1"/>
  <c r="Q724" i="1"/>
  <c r="R724" i="1"/>
  <c r="S724" i="1"/>
  <c r="T724" i="1"/>
  <c r="U724" i="1"/>
  <c r="O3266" i="1"/>
  <c r="P3266" i="1"/>
  <c r="Q3266" i="1"/>
  <c r="R3266" i="1"/>
  <c r="S3266" i="1"/>
  <c r="T3266" i="1"/>
  <c r="U3266" i="1"/>
  <c r="O2811" i="1"/>
  <c r="P2811" i="1"/>
  <c r="Q2811" i="1"/>
  <c r="R2811" i="1"/>
  <c r="S2811" i="1"/>
  <c r="T2811" i="1"/>
  <c r="U2811" i="1"/>
  <c r="O2203" i="1"/>
  <c r="P2203" i="1"/>
  <c r="Q2203" i="1"/>
  <c r="R2203" i="1"/>
  <c r="S2203" i="1"/>
  <c r="T2203" i="1"/>
  <c r="U2203" i="1"/>
  <c r="O2499" i="1"/>
  <c r="P2499" i="1"/>
  <c r="Q2499" i="1"/>
  <c r="R2499" i="1"/>
  <c r="S2499" i="1"/>
  <c r="T2499" i="1"/>
  <c r="U2499" i="1"/>
  <c r="O4919" i="1"/>
  <c r="P4919" i="1"/>
  <c r="Q4919" i="1"/>
  <c r="R4919" i="1"/>
  <c r="S4919" i="1"/>
  <c r="T4919" i="1"/>
  <c r="U4919" i="1"/>
  <c r="O2267" i="1"/>
  <c r="P2267" i="1"/>
  <c r="Q2267" i="1"/>
  <c r="R2267" i="1"/>
  <c r="S2267" i="1"/>
  <c r="T2267" i="1"/>
  <c r="U2267" i="1"/>
  <c r="O1875" i="1"/>
  <c r="P1875" i="1"/>
  <c r="Q1875" i="1"/>
  <c r="R1875" i="1"/>
  <c r="S1875" i="1"/>
  <c r="T1875" i="1"/>
  <c r="U1875" i="1"/>
  <c r="O729" i="1"/>
  <c r="P729" i="1"/>
  <c r="Q729" i="1"/>
  <c r="R729" i="1"/>
  <c r="S729" i="1"/>
  <c r="T729" i="1"/>
  <c r="U729" i="1"/>
  <c r="O2044" i="1"/>
  <c r="P2044" i="1"/>
  <c r="Q2044" i="1"/>
  <c r="R2044" i="1"/>
  <c r="S2044" i="1"/>
  <c r="T2044" i="1"/>
  <c r="U2044" i="1"/>
  <c r="O2064" i="1"/>
  <c r="P2064" i="1"/>
  <c r="Q2064" i="1"/>
  <c r="R2064" i="1"/>
  <c r="S2064" i="1"/>
  <c r="T2064" i="1"/>
  <c r="U2064" i="1"/>
  <c r="O3364" i="1"/>
  <c r="P3364" i="1"/>
  <c r="Q3364" i="1"/>
  <c r="R3364" i="1"/>
  <c r="S3364" i="1"/>
  <c r="T3364" i="1"/>
  <c r="U3364" i="1"/>
  <c r="O3685" i="1"/>
  <c r="P3685" i="1"/>
  <c r="Q3685" i="1"/>
  <c r="R3685" i="1"/>
  <c r="S3685" i="1"/>
  <c r="T3685" i="1"/>
  <c r="U3685" i="1"/>
  <c r="O1337" i="1"/>
  <c r="P1337" i="1"/>
  <c r="Q1337" i="1"/>
  <c r="R1337" i="1"/>
  <c r="S1337" i="1"/>
  <c r="T1337" i="1"/>
  <c r="U1337" i="1"/>
  <c r="O1918" i="1"/>
  <c r="P1918" i="1"/>
  <c r="Q1918" i="1"/>
  <c r="R1918" i="1"/>
  <c r="S1918" i="1"/>
  <c r="T1918" i="1"/>
  <c r="U1918" i="1"/>
  <c r="O4920" i="1"/>
  <c r="P4920" i="1"/>
  <c r="Q4920" i="1"/>
  <c r="R4920" i="1"/>
  <c r="S4920" i="1"/>
  <c r="T4920" i="1"/>
  <c r="U4920" i="1"/>
  <c r="O1816" i="1"/>
  <c r="P1816" i="1"/>
  <c r="Q1816" i="1"/>
  <c r="R1816" i="1"/>
  <c r="S1816" i="1"/>
  <c r="T1816" i="1"/>
  <c r="U1816" i="1"/>
  <c r="O2697" i="1"/>
  <c r="P2697" i="1"/>
  <c r="Q2697" i="1"/>
  <c r="R2697" i="1"/>
  <c r="S2697" i="1"/>
  <c r="T2697" i="1"/>
  <c r="U2697" i="1"/>
  <c r="O1848" i="1"/>
  <c r="P1848" i="1"/>
  <c r="Q1848" i="1"/>
  <c r="R1848" i="1"/>
  <c r="S1848" i="1"/>
  <c r="T1848" i="1"/>
  <c r="U1848" i="1"/>
  <c r="O1126" i="1"/>
  <c r="P1126" i="1"/>
  <c r="Q1126" i="1"/>
  <c r="R1126" i="1"/>
  <c r="S1126" i="1"/>
  <c r="T1126" i="1"/>
  <c r="U1126" i="1"/>
  <c r="O2287" i="1"/>
  <c r="P2287" i="1"/>
  <c r="Q2287" i="1"/>
  <c r="R2287" i="1"/>
  <c r="S2287" i="1"/>
  <c r="T2287" i="1"/>
  <c r="U2287" i="1"/>
  <c r="O2575" i="1"/>
  <c r="P2575" i="1"/>
  <c r="Q2575" i="1"/>
  <c r="R2575" i="1"/>
  <c r="S2575" i="1"/>
  <c r="T2575" i="1"/>
  <c r="U2575" i="1"/>
  <c r="O3619" i="1"/>
  <c r="P3619" i="1"/>
  <c r="Q3619" i="1"/>
  <c r="R3619" i="1"/>
  <c r="S3619" i="1"/>
  <c r="T3619" i="1"/>
  <c r="U3619" i="1"/>
  <c r="O1651" i="1"/>
  <c r="P1651" i="1"/>
  <c r="Q1651" i="1"/>
  <c r="R1651" i="1"/>
  <c r="S1651" i="1"/>
  <c r="T1651" i="1"/>
  <c r="U1651" i="1"/>
  <c r="O1703" i="1"/>
  <c r="P1703" i="1"/>
  <c r="Q1703" i="1"/>
  <c r="R1703" i="1"/>
  <c r="S1703" i="1"/>
  <c r="T1703" i="1"/>
  <c r="U1703" i="1"/>
  <c r="O1662" i="1"/>
  <c r="P1662" i="1"/>
  <c r="Q1662" i="1"/>
  <c r="R1662" i="1"/>
  <c r="S1662" i="1"/>
  <c r="T1662" i="1"/>
  <c r="U1662" i="1"/>
  <c r="O3443" i="1"/>
  <c r="P3443" i="1"/>
  <c r="Q3443" i="1"/>
  <c r="R3443" i="1"/>
  <c r="S3443" i="1"/>
  <c r="T3443" i="1"/>
  <c r="U3443" i="1"/>
  <c r="O3654" i="1"/>
  <c r="P3654" i="1"/>
  <c r="Q3654" i="1"/>
  <c r="R3654" i="1"/>
  <c r="S3654" i="1"/>
  <c r="T3654" i="1"/>
  <c r="U3654" i="1"/>
  <c r="O4733" i="1"/>
  <c r="P4733" i="1"/>
  <c r="Q4733" i="1"/>
  <c r="R4733" i="1"/>
  <c r="S4733" i="1"/>
  <c r="T4733" i="1"/>
  <c r="U4733" i="1"/>
  <c r="O923" i="1"/>
  <c r="P923" i="1"/>
  <c r="Q923" i="1"/>
  <c r="R923" i="1"/>
  <c r="S923" i="1"/>
  <c r="T923" i="1"/>
  <c r="U923" i="1"/>
  <c r="O1071" i="1"/>
  <c r="P1071" i="1"/>
  <c r="Q1071" i="1"/>
  <c r="R1071" i="1"/>
  <c r="S1071" i="1"/>
  <c r="T1071" i="1"/>
  <c r="U1071" i="1"/>
  <c r="O3696" i="1"/>
  <c r="P3696" i="1"/>
  <c r="Q3696" i="1"/>
  <c r="R3696" i="1"/>
  <c r="S3696" i="1"/>
  <c r="T3696" i="1"/>
  <c r="U3696" i="1"/>
  <c r="O2023" i="1"/>
  <c r="P2023" i="1"/>
  <c r="Q2023" i="1"/>
  <c r="R2023" i="1"/>
  <c r="S2023" i="1"/>
  <c r="T2023" i="1"/>
  <c r="U2023" i="1"/>
  <c r="O667" i="1"/>
  <c r="P667" i="1"/>
  <c r="Q667" i="1"/>
  <c r="R667" i="1"/>
  <c r="S667" i="1"/>
  <c r="T667" i="1"/>
  <c r="U667" i="1"/>
  <c r="O2928" i="1"/>
  <c r="P2928" i="1"/>
  <c r="Q2928" i="1"/>
  <c r="R2928" i="1"/>
  <c r="S2928" i="1"/>
  <c r="T2928" i="1"/>
  <c r="U2928" i="1"/>
  <c r="O1177" i="1"/>
  <c r="P1177" i="1"/>
  <c r="Q1177" i="1"/>
  <c r="R1177" i="1"/>
  <c r="S1177" i="1"/>
  <c r="T1177" i="1"/>
  <c r="U1177" i="1"/>
  <c r="O3816" i="1"/>
  <c r="P3816" i="1"/>
  <c r="Q3816" i="1"/>
  <c r="R3816" i="1"/>
  <c r="S3816" i="1"/>
  <c r="T3816" i="1"/>
  <c r="U3816" i="1"/>
  <c r="O4314" i="1"/>
  <c r="P4314" i="1"/>
  <c r="Q4314" i="1"/>
  <c r="R4314" i="1"/>
  <c r="S4314" i="1"/>
  <c r="T4314" i="1"/>
  <c r="U4314" i="1"/>
  <c r="O1538" i="1"/>
  <c r="P1538" i="1"/>
  <c r="Q1538" i="1"/>
  <c r="R1538" i="1"/>
  <c r="S1538" i="1"/>
  <c r="T1538" i="1"/>
  <c r="U1538" i="1"/>
  <c r="O2535" i="1"/>
  <c r="P2535" i="1"/>
  <c r="Q2535" i="1"/>
  <c r="R2535" i="1"/>
  <c r="S2535" i="1"/>
  <c r="T2535" i="1"/>
  <c r="U2535" i="1"/>
  <c r="O2751" i="1"/>
  <c r="P2751" i="1"/>
  <c r="Q2751" i="1"/>
  <c r="R2751" i="1"/>
  <c r="S2751" i="1"/>
  <c r="T2751" i="1"/>
  <c r="U2751" i="1"/>
  <c r="O2195" i="1"/>
  <c r="P2195" i="1"/>
  <c r="Q2195" i="1"/>
  <c r="R2195" i="1"/>
  <c r="S2195" i="1"/>
  <c r="T2195" i="1"/>
  <c r="U2195" i="1"/>
  <c r="O1992" i="1"/>
  <c r="P1992" i="1"/>
  <c r="Q1992" i="1"/>
  <c r="R1992" i="1"/>
  <c r="S1992" i="1"/>
  <c r="T1992" i="1"/>
  <c r="U1992" i="1"/>
  <c r="O1858" i="1"/>
  <c r="P1858" i="1"/>
  <c r="Q1858" i="1"/>
  <c r="R1858" i="1"/>
  <c r="S1858" i="1"/>
  <c r="T1858" i="1"/>
  <c r="U1858" i="1"/>
  <c r="O4180" i="1"/>
  <c r="P4180" i="1"/>
  <c r="Q4180" i="1"/>
  <c r="R4180" i="1"/>
  <c r="S4180" i="1"/>
  <c r="T4180" i="1"/>
  <c r="U4180" i="1"/>
  <c r="O2399" i="1"/>
  <c r="P2399" i="1"/>
  <c r="Q2399" i="1"/>
  <c r="R2399" i="1"/>
  <c r="S2399" i="1"/>
  <c r="T2399" i="1"/>
  <c r="U2399" i="1"/>
  <c r="O2047" i="1"/>
  <c r="P2047" i="1"/>
  <c r="Q2047" i="1"/>
  <c r="R2047" i="1"/>
  <c r="S2047" i="1"/>
  <c r="T2047" i="1"/>
  <c r="U2047" i="1"/>
  <c r="O4921" i="1"/>
  <c r="P4921" i="1"/>
  <c r="Q4921" i="1"/>
  <c r="R4921" i="1"/>
  <c r="S4921" i="1"/>
  <c r="T4921" i="1"/>
  <c r="U4921" i="1"/>
  <c r="O2807" i="1"/>
  <c r="P2807" i="1"/>
  <c r="Q2807" i="1"/>
  <c r="R2807" i="1"/>
  <c r="S2807" i="1"/>
  <c r="T2807" i="1"/>
  <c r="U2807" i="1"/>
  <c r="O3585" i="1"/>
  <c r="P3585" i="1"/>
  <c r="Q3585" i="1"/>
  <c r="R3585" i="1"/>
  <c r="S3585" i="1"/>
  <c r="T3585" i="1"/>
  <c r="U3585" i="1"/>
  <c r="O1522" i="1"/>
  <c r="P1522" i="1"/>
  <c r="Q1522" i="1"/>
  <c r="R1522" i="1"/>
  <c r="S1522" i="1"/>
  <c r="T1522" i="1"/>
  <c r="U1522" i="1"/>
  <c r="O3596" i="1"/>
  <c r="P3596" i="1"/>
  <c r="Q3596" i="1"/>
  <c r="R3596" i="1"/>
  <c r="S3596" i="1"/>
  <c r="T3596" i="1"/>
  <c r="U3596" i="1"/>
  <c r="O4922" i="1"/>
  <c r="P4922" i="1"/>
  <c r="Q4922" i="1"/>
  <c r="R4922" i="1"/>
  <c r="S4922" i="1"/>
  <c r="T4922" i="1"/>
  <c r="U4922" i="1"/>
  <c r="O4923" i="1"/>
  <c r="P4923" i="1"/>
  <c r="Q4923" i="1"/>
  <c r="R4923" i="1"/>
  <c r="S4923" i="1"/>
  <c r="T4923" i="1"/>
  <c r="U4923" i="1"/>
  <c r="O1316" i="1"/>
  <c r="P1316" i="1"/>
  <c r="Q1316" i="1"/>
  <c r="R1316" i="1"/>
  <c r="S1316" i="1"/>
  <c r="T1316" i="1"/>
  <c r="U1316" i="1"/>
  <c r="O1640" i="1"/>
  <c r="P1640" i="1"/>
  <c r="Q1640" i="1"/>
  <c r="R1640" i="1"/>
  <c r="S1640" i="1"/>
  <c r="T1640" i="1"/>
  <c r="U1640" i="1"/>
  <c r="O1764" i="1"/>
  <c r="P1764" i="1"/>
  <c r="Q1764" i="1"/>
  <c r="R1764" i="1"/>
  <c r="S1764" i="1"/>
  <c r="T1764" i="1"/>
  <c r="U1764" i="1"/>
  <c r="O1159" i="1"/>
  <c r="P1159" i="1"/>
  <c r="Q1159" i="1"/>
  <c r="R1159" i="1"/>
  <c r="S1159" i="1"/>
  <c r="T1159" i="1"/>
  <c r="U1159" i="1"/>
  <c r="O2100" i="1"/>
  <c r="P2100" i="1"/>
  <c r="Q2100" i="1"/>
  <c r="R2100" i="1"/>
  <c r="S2100" i="1"/>
  <c r="T2100" i="1"/>
  <c r="U2100" i="1"/>
  <c r="O4554" i="1"/>
  <c r="P4554" i="1"/>
  <c r="Q4554" i="1"/>
  <c r="R4554" i="1"/>
  <c r="S4554" i="1"/>
  <c r="T4554" i="1"/>
  <c r="U4554" i="1"/>
  <c r="O1707" i="1"/>
  <c r="P1707" i="1"/>
  <c r="Q1707" i="1"/>
  <c r="R1707" i="1"/>
  <c r="S1707" i="1"/>
  <c r="T1707" i="1"/>
  <c r="U1707" i="1"/>
  <c r="O2579" i="1"/>
  <c r="P2579" i="1"/>
  <c r="Q2579" i="1"/>
  <c r="R2579" i="1"/>
  <c r="S2579" i="1"/>
  <c r="T2579" i="1"/>
  <c r="U2579" i="1"/>
  <c r="O2062" i="1"/>
  <c r="P2062" i="1"/>
  <c r="Q2062" i="1"/>
  <c r="R2062" i="1"/>
  <c r="S2062" i="1"/>
  <c r="T2062" i="1"/>
  <c r="U2062" i="1"/>
  <c r="O4275" i="1"/>
  <c r="P4275" i="1"/>
  <c r="Q4275" i="1"/>
  <c r="R4275" i="1"/>
  <c r="S4275" i="1"/>
  <c r="T4275" i="1"/>
  <c r="U4275" i="1"/>
  <c r="O1122" i="1"/>
  <c r="P1122" i="1"/>
  <c r="Q1122" i="1"/>
  <c r="R1122" i="1"/>
  <c r="S1122" i="1"/>
  <c r="T1122" i="1"/>
  <c r="U1122" i="1"/>
  <c r="O3815" i="1"/>
  <c r="P3815" i="1"/>
  <c r="Q3815" i="1"/>
  <c r="R3815" i="1"/>
  <c r="S3815" i="1"/>
  <c r="T3815" i="1"/>
  <c r="U3815" i="1"/>
  <c r="O3527" i="1"/>
  <c r="P3527" i="1"/>
  <c r="Q3527" i="1"/>
  <c r="R3527" i="1"/>
  <c r="S3527" i="1"/>
  <c r="T3527" i="1"/>
  <c r="U3527" i="1"/>
  <c r="O1385" i="1"/>
  <c r="P1385" i="1"/>
  <c r="Q1385" i="1"/>
  <c r="R1385" i="1"/>
  <c r="S1385" i="1"/>
  <c r="T1385" i="1"/>
  <c r="U1385" i="1"/>
  <c r="O2500" i="1"/>
  <c r="P2500" i="1"/>
  <c r="Q2500" i="1"/>
  <c r="R2500" i="1"/>
  <c r="S2500" i="1"/>
  <c r="T2500" i="1"/>
  <c r="U2500" i="1"/>
  <c r="O2299" i="1"/>
  <c r="P2299" i="1"/>
  <c r="Q2299" i="1"/>
  <c r="R2299" i="1"/>
  <c r="S2299" i="1"/>
  <c r="T2299" i="1"/>
  <c r="U2299" i="1"/>
  <c r="O1173" i="1"/>
  <c r="P1173" i="1"/>
  <c r="Q1173" i="1"/>
  <c r="R1173" i="1"/>
  <c r="S1173" i="1"/>
  <c r="T1173" i="1"/>
  <c r="U1173" i="1"/>
  <c r="O1231" i="1"/>
  <c r="P1231" i="1"/>
  <c r="Q1231" i="1"/>
  <c r="R1231" i="1"/>
  <c r="S1231" i="1"/>
  <c r="T1231" i="1"/>
  <c r="U1231" i="1"/>
  <c r="O4924" i="1"/>
  <c r="P4924" i="1"/>
  <c r="Q4924" i="1"/>
  <c r="R4924" i="1"/>
  <c r="S4924" i="1"/>
  <c r="T4924" i="1"/>
  <c r="U4924" i="1"/>
  <c r="O2130" i="1"/>
  <c r="P2130" i="1"/>
  <c r="Q2130" i="1"/>
  <c r="R2130" i="1"/>
  <c r="S2130" i="1"/>
  <c r="T2130" i="1"/>
  <c r="U2130" i="1"/>
  <c r="O2048" i="1"/>
  <c r="P2048" i="1"/>
  <c r="Q2048" i="1"/>
  <c r="R2048" i="1"/>
  <c r="S2048" i="1"/>
  <c r="T2048" i="1"/>
  <c r="U2048" i="1"/>
  <c r="O1879" i="1"/>
  <c r="P1879" i="1"/>
  <c r="Q1879" i="1"/>
  <c r="R1879" i="1"/>
  <c r="S1879" i="1"/>
  <c r="T1879" i="1"/>
  <c r="U1879" i="1"/>
  <c r="O605" i="1"/>
  <c r="P605" i="1"/>
  <c r="Q605" i="1"/>
  <c r="R605" i="1"/>
  <c r="S605" i="1"/>
  <c r="T605" i="1"/>
  <c r="U605" i="1"/>
  <c r="O2632" i="1"/>
  <c r="P2632" i="1"/>
  <c r="Q2632" i="1"/>
  <c r="R2632" i="1"/>
  <c r="S2632" i="1"/>
  <c r="T2632" i="1"/>
  <c r="U2632" i="1"/>
  <c r="O3067" i="1"/>
  <c r="P3067" i="1"/>
  <c r="Q3067" i="1"/>
  <c r="R3067" i="1"/>
  <c r="S3067" i="1"/>
  <c r="T3067" i="1"/>
  <c r="U3067" i="1"/>
  <c r="O2746" i="1"/>
  <c r="P2746" i="1"/>
  <c r="Q2746" i="1"/>
  <c r="R2746" i="1"/>
  <c r="S2746" i="1"/>
  <c r="T2746" i="1"/>
  <c r="U2746" i="1"/>
  <c r="O2132" i="1"/>
  <c r="P2132" i="1"/>
  <c r="Q2132" i="1"/>
  <c r="R2132" i="1"/>
  <c r="S2132" i="1"/>
  <c r="T2132" i="1"/>
  <c r="U2132" i="1"/>
  <c r="O4925" i="1"/>
  <c r="P4925" i="1"/>
  <c r="Q4925" i="1"/>
  <c r="R4925" i="1"/>
  <c r="S4925" i="1"/>
  <c r="T4925" i="1"/>
  <c r="U4925" i="1"/>
  <c r="O2477" i="1"/>
  <c r="P2477" i="1"/>
  <c r="Q2477" i="1"/>
  <c r="R2477" i="1"/>
  <c r="S2477" i="1"/>
  <c r="T2477" i="1"/>
  <c r="U2477" i="1"/>
  <c r="O1075" i="1"/>
  <c r="P1075" i="1"/>
  <c r="Q1075" i="1"/>
  <c r="R1075" i="1"/>
  <c r="S1075" i="1"/>
  <c r="T1075" i="1"/>
  <c r="U1075" i="1"/>
  <c r="O1577" i="1"/>
  <c r="P1577" i="1"/>
  <c r="Q1577" i="1"/>
  <c r="R1577" i="1"/>
  <c r="S1577" i="1"/>
  <c r="T1577" i="1"/>
  <c r="U1577" i="1"/>
  <c r="O2748" i="1"/>
  <c r="P2748" i="1"/>
  <c r="Q2748" i="1"/>
  <c r="R2748" i="1"/>
  <c r="S2748" i="1"/>
  <c r="T2748" i="1"/>
  <c r="U2748" i="1"/>
  <c r="O4926" i="1"/>
  <c r="P4926" i="1"/>
  <c r="Q4926" i="1"/>
  <c r="R4926" i="1"/>
  <c r="S4926" i="1"/>
  <c r="T4926" i="1"/>
  <c r="U4926" i="1"/>
  <c r="O1373" i="1"/>
  <c r="P1373" i="1"/>
  <c r="Q1373" i="1"/>
  <c r="R1373" i="1"/>
  <c r="S1373" i="1"/>
  <c r="T1373" i="1"/>
  <c r="U1373" i="1"/>
  <c r="O2107" i="1"/>
  <c r="P2107" i="1"/>
  <c r="Q2107" i="1"/>
  <c r="R2107" i="1"/>
  <c r="S2107" i="1"/>
  <c r="T2107" i="1"/>
  <c r="U2107" i="1"/>
  <c r="O1956" i="1"/>
  <c r="P1956" i="1"/>
  <c r="Q1956" i="1"/>
  <c r="R1956" i="1"/>
  <c r="S1956" i="1"/>
  <c r="T1956" i="1"/>
  <c r="U1956" i="1"/>
  <c r="O2740" i="1"/>
  <c r="P2740" i="1"/>
  <c r="Q2740" i="1"/>
  <c r="R2740" i="1"/>
  <c r="S2740" i="1"/>
  <c r="T2740" i="1"/>
  <c r="U2740" i="1"/>
  <c r="O2030" i="1"/>
  <c r="P2030" i="1"/>
  <c r="Q2030" i="1"/>
  <c r="R2030" i="1"/>
  <c r="S2030" i="1"/>
  <c r="T2030" i="1"/>
  <c r="U2030" i="1"/>
  <c r="O1771" i="1"/>
  <c r="P1771" i="1"/>
  <c r="Q1771" i="1"/>
  <c r="R1771" i="1"/>
  <c r="S1771" i="1"/>
  <c r="T1771" i="1"/>
  <c r="U1771" i="1"/>
  <c r="O4927" i="1"/>
  <c r="P4927" i="1"/>
  <c r="Q4927" i="1"/>
  <c r="R4927" i="1"/>
  <c r="S4927" i="1"/>
  <c r="T4927" i="1"/>
  <c r="U4927" i="1"/>
  <c r="O1737" i="1"/>
  <c r="P1737" i="1"/>
  <c r="Q1737" i="1"/>
  <c r="R1737" i="1"/>
  <c r="S1737" i="1"/>
  <c r="T1737" i="1"/>
  <c r="U1737" i="1"/>
  <c r="O4928" i="1"/>
  <c r="P4928" i="1"/>
  <c r="Q4928" i="1"/>
  <c r="R4928" i="1"/>
  <c r="S4928" i="1"/>
  <c r="T4928" i="1"/>
  <c r="U4928" i="1"/>
  <c r="O2254" i="1"/>
  <c r="P2254" i="1"/>
  <c r="Q2254" i="1"/>
  <c r="R2254" i="1"/>
  <c r="S2254" i="1"/>
  <c r="T2254" i="1"/>
  <c r="U2254" i="1"/>
  <c r="O4929" i="1"/>
  <c r="P4929" i="1"/>
  <c r="Q4929" i="1"/>
  <c r="R4929" i="1"/>
  <c r="S4929" i="1"/>
  <c r="T4929" i="1"/>
  <c r="U4929" i="1"/>
  <c r="O1499" i="1"/>
  <c r="P1499" i="1"/>
  <c r="Q1499" i="1"/>
  <c r="R1499" i="1"/>
  <c r="S1499" i="1"/>
  <c r="T1499" i="1"/>
  <c r="U1499" i="1"/>
  <c r="O2628" i="1"/>
  <c r="P2628" i="1"/>
  <c r="Q2628" i="1"/>
  <c r="R2628" i="1"/>
  <c r="S2628" i="1"/>
  <c r="T2628" i="1"/>
  <c r="U2628" i="1"/>
  <c r="O3408" i="1"/>
  <c r="P3408" i="1"/>
  <c r="Q3408" i="1"/>
  <c r="R3408" i="1"/>
  <c r="S3408" i="1"/>
  <c r="T3408" i="1"/>
  <c r="U3408" i="1"/>
  <c r="O2442" i="1"/>
  <c r="P2442" i="1"/>
  <c r="Q2442" i="1"/>
  <c r="R2442" i="1"/>
  <c r="S2442" i="1"/>
  <c r="T2442" i="1"/>
  <c r="U2442" i="1"/>
  <c r="O4930" i="1"/>
  <c r="P4930" i="1"/>
  <c r="Q4930" i="1"/>
  <c r="R4930" i="1"/>
  <c r="S4930" i="1"/>
  <c r="T4930" i="1"/>
  <c r="U4930" i="1"/>
  <c r="O1421" i="1"/>
  <c r="P1421" i="1"/>
  <c r="Q1421" i="1"/>
  <c r="R1421" i="1"/>
  <c r="S1421" i="1"/>
  <c r="T1421" i="1"/>
  <c r="U1421" i="1"/>
  <c r="O1047" i="1"/>
  <c r="P1047" i="1"/>
  <c r="Q1047" i="1"/>
  <c r="R1047" i="1"/>
  <c r="S1047" i="1"/>
  <c r="T1047" i="1"/>
  <c r="U1047" i="1"/>
  <c r="O2043" i="1"/>
  <c r="P2043" i="1"/>
  <c r="Q2043" i="1"/>
  <c r="R2043" i="1"/>
  <c r="S2043" i="1"/>
  <c r="T2043" i="1"/>
  <c r="U2043" i="1"/>
  <c r="O1460" i="1"/>
  <c r="P1460" i="1"/>
  <c r="Q1460" i="1"/>
  <c r="R1460" i="1"/>
  <c r="S1460" i="1"/>
  <c r="T1460" i="1"/>
  <c r="U1460" i="1"/>
  <c r="O1567" i="1"/>
  <c r="P1567" i="1"/>
  <c r="Q1567" i="1"/>
  <c r="R1567" i="1"/>
  <c r="S1567" i="1"/>
  <c r="T1567" i="1"/>
  <c r="U1567" i="1"/>
  <c r="O4931" i="1"/>
  <c r="P4931" i="1"/>
  <c r="Q4931" i="1"/>
  <c r="R4931" i="1"/>
  <c r="S4931" i="1"/>
  <c r="T4931" i="1"/>
  <c r="U4931" i="1"/>
  <c r="O2876" i="1"/>
  <c r="P2876" i="1"/>
  <c r="Q2876" i="1"/>
  <c r="R2876" i="1"/>
  <c r="S2876" i="1"/>
  <c r="T2876" i="1"/>
  <c r="U2876" i="1"/>
  <c r="O2716" i="1"/>
  <c r="P2716" i="1"/>
  <c r="Q2716" i="1"/>
  <c r="R2716" i="1"/>
  <c r="S2716" i="1"/>
  <c r="T2716" i="1"/>
  <c r="U2716" i="1"/>
  <c r="O2250" i="1"/>
  <c r="P2250" i="1"/>
  <c r="Q2250" i="1"/>
  <c r="R2250" i="1"/>
  <c r="S2250" i="1"/>
  <c r="T2250" i="1"/>
  <c r="U2250" i="1"/>
  <c r="O2437" i="1"/>
  <c r="P2437" i="1"/>
  <c r="Q2437" i="1"/>
  <c r="R2437" i="1"/>
  <c r="S2437" i="1"/>
  <c r="T2437" i="1"/>
  <c r="U2437" i="1"/>
  <c r="O4932" i="1"/>
  <c r="P4932" i="1"/>
  <c r="Q4932" i="1"/>
  <c r="R4932" i="1"/>
  <c r="S4932" i="1"/>
  <c r="T4932" i="1"/>
  <c r="U4932" i="1"/>
  <c r="O3795" i="1"/>
  <c r="P3795" i="1"/>
  <c r="Q3795" i="1"/>
  <c r="R3795" i="1"/>
  <c r="S3795" i="1"/>
  <c r="T3795" i="1"/>
  <c r="U3795" i="1"/>
  <c r="O2422" i="1"/>
  <c r="P2422" i="1"/>
  <c r="Q2422" i="1"/>
  <c r="R2422" i="1"/>
  <c r="S2422" i="1"/>
  <c r="T2422" i="1"/>
  <c r="U2422" i="1"/>
  <c r="O4249" i="1"/>
  <c r="P4249" i="1"/>
  <c r="Q4249" i="1"/>
  <c r="R4249" i="1"/>
  <c r="S4249" i="1"/>
  <c r="T4249" i="1"/>
  <c r="U4249" i="1"/>
  <c r="O2616" i="1"/>
  <c r="P2616" i="1"/>
  <c r="Q2616" i="1"/>
  <c r="R2616" i="1"/>
  <c r="S2616" i="1"/>
  <c r="T2616" i="1"/>
  <c r="U2616" i="1"/>
  <c r="O4933" i="1"/>
  <c r="P4933" i="1"/>
  <c r="Q4933" i="1"/>
  <c r="R4933" i="1"/>
  <c r="S4933" i="1"/>
  <c r="T4933" i="1"/>
  <c r="U4933" i="1"/>
  <c r="O4697" i="1"/>
  <c r="P4697" i="1"/>
  <c r="Q4697" i="1"/>
  <c r="R4697" i="1"/>
  <c r="S4697" i="1"/>
  <c r="T4697" i="1"/>
  <c r="U4697" i="1"/>
  <c r="O2395" i="1"/>
  <c r="P2395" i="1"/>
  <c r="Q2395" i="1"/>
  <c r="R2395" i="1"/>
  <c r="S2395" i="1"/>
  <c r="T2395" i="1"/>
  <c r="U2395" i="1"/>
  <c r="O2367" i="1"/>
  <c r="P2367" i="1"/>
  <c r="Q2367" i="1"/>
  <c r="R2367" i="1"/>
  <c r="S2367" i="1"/>
  <c r="T2367" i="1"/>
  <c r="U2367" i="1"/>
  <c r="O1447" i="1"/>
  <c r="P1447" i="1"/>
  <c r="Q1447" i="1"/>
  <c r="R1447" i="1"/>
  <c r="S1447" i="1"/>
  <c r="T1447" i="1"/>
  <c r="U1447" i="1"/>
  <c r="O608" i="1"/>
  <c r="P608" i="1"/>
  <c r="Q608" i="1"/>
  <c r="R608" i="1"/>
  <c r="S608" i="1"/>
  <c r="T608" i="1"/>
  <c r="U608" i="1"/>
  <c r="O3258" i="1"/>
  <c r="P3258" i="1"/>
  <c r="Q3258" i="1"/>
  <c r="R3258" i="1"/>
  <c r="S3258" i="1"/>
  <c r="T3258" i="1"/>
  <c r="U3258" i="1"/>
  <c r="O4934" i="1"/>
  <c r="P4934" i="1"/>
  <c r="Q4934" i="1"/>
  <c r="R4934" i="1"/>
  <c r="S4934" i="1"/>
  <c r="T4934" i="1"/>
  <c r="U4934" i="1"/>
  <c r="O2264" i="1"/>
  <c r="P2264" i="1"/>
  <c r="Q2264" i="1"/>
  <c r="R2264" i="1"/>
  <c r="S2264" i="1"/>
  <c r="T2264" i="1"/>
  <c r="U2264" i="1"/>
  <c r="O4935" i="1"/>
  <c r="P4935" i="1"/>
  <c r="Q4935" i="1"/>
  <c r="R4935" i="1"/>
  <c r="S4935" i="1"/>
  <c r="T4935" i="1"/>
  <c r="U4935" i="1"/>
  <c r="O1257" i="1"/>
  <c r="P1257" i="1"/>
  <c r="Q1257" i="1"/>
  <c r="R1257" i="1"/>
  <c r="S1257" i="1"/>
  <c r="T1257" i="1"/>
  <c r="U1257" i="1"/>
  <c r="O3341" i="1"/>
  <c r="P3341" i="1"/>
  <c r="Q3341" i="1"/>
  <c r="R3341" i="1"/>
  <c r="S3341" i="1"/>
  <c r="T3341" i="1"/>
  <c r="U3341" i="1"/>
  <c r="O3676" i="1"/>
  <c r="P3676" i="1"/>
  <c r="Q3676" i="1"/>
  <c r="R3676" i="1"/>
  <c r="S3676" i="1"/>
  <c r="T3676" i="1"/>
  <c r="U3676" i="1"/>
  <c r="O3210" i="1"/>
  <c r="P3210" i="1"/>
  <c r="Q3210" i="1"/>
  <c r="R3210" i="1"/>
  <c r="S3210" i="1"/>
  <c r="T3210" i="1"/>
  <c r="U3210" i="1"/>
  <c r="O941" i="1"/>
  <c r="P941" i="1"/>
  <c r="Q941" i="1"/>
  <c r="R941" i="1"/>
  <c r="S941" i="1"/>
  <c r="T941" i="1"/>
  <c r="U941" i="1"/>
  <c r="O3305" i="1"/>
  <c r="P3305" i="1"/>
  <c r="Q3305" i="1"/>
  <c r="R3305" i="1"/>
  <c r="S3305" i="1"/>
  <c r="T3305" i="1"/>
  <c r="U3305" i="1"/>
  <c r="O2744" i="1"/>
  <c r="P2744" i="1"/>
  <c r="Q2744" i="1"/>
  <c r="R2744" i="1"/>
  <c r="S2744" i="1"/>
  <c r="T2744" i="1"/>
  <c r="U2744" i="1"/>
  <c r="O2558" i="1"/>
  <c r="P2558" i="1"/>
  <c r="Q2558" i="1"/>
  <c r="R2558" i="1"/>
  <c r="S2558" i="1"/>
  <c r="T2558" i="1"/>
  <c r="U2558" i="1"/>
  <c r="O3719" i="1"/>
  <c r="P3719" i="1"/>
  <c r="Q3719" i="1"/>
  <c r="R3719" i="1"/>
  <c r="S3719" i="1"/>
  <c r="T3719" i="1"/>
  <c r="U3719" i="1"/>
  <c r="O695" i="1"/>
  <c r="P695" i="1"/>
  <c r="Q695" i="1"/>
  <c r="R695" i="1"/>
  <c r="S695" i="1"/>
  <c r="T695" i="1"/>
  <c r="U695" i="1"/>
  <c r="O2853" i="1"/>
  <c r="P2853" i="1"/>
  <c r="Q2853" i="1"/>
  <c r="R2853" i="1"/>
  <c r="S2853" i="1"/>
  <c r="T2853" i="1"/>
  <c r="U2853" i="1"/>
  <c r="O2548" i="1"/>
  <c r="P2548" i="1"/>
  <c r="Q2548" i="1"/>
  <c r="R2548" i="1"/>
  <c r="S2548" i="1"/>
  <c r="T2548" i="1"/>
  <c r="U2548" i="1"/>
  <c r="O1348" i="1"/>
  <c r="P1348" i="1"/>
  <c r="Q1348" i="1"/>
  <c r="R1348" i="1"/>
  <c r="S1348" i="1"/>
  <c r="T1348" i="1"/>
  <c r="U1348" i="1"/>
  <c r="O1471" i="1"/>
  <c r="P1471" i="1"/>
  <c r="Q1471" i="1"/>
  <c r="R1471" i="1"/>
  <c r="S1471" i="1"/>
  <c r="T1471" i="1"/>
  <c r="U1471" i="1"/>
  <c r="O4936" i="1"/>
  <c r="P4936" i="1"/>
  <c r="Q4936" i="1"/>
  <c r="R4936" i="1"/>
  <c r="S4936" i="1"/>
  <c r="T4936" i="1"/>
  <c r="U4936" i="1"/>
  <c r="O1571" i="1"/>
  <c r="P1571" i="1"/>
  <c r="Q1571" i="1"/>
  <c r="R1571" i="1"/>
  <c r="S1571" i="1"/>
  <c r="T1571" i="1"/>
  <c r="U1571" i="1"/>
  <c r="O3916" i="1"/>
  <c r="P3916" i="1"/>
  <c r="Q3916" i="1"/>
  <c r="R3916" i="1"/>
  <c r="S3916" i="1"/>
  <c r="T3916" i="1"/>
  <c r="U3916" i="1"/>
  <c r="O2177" i="1"/>
  <c r="P2177" i="1"/>
  <c r="Q2177" i="1"/>
  <c r="R2177" i="1"/>
  <c r="S2177" i="1"/>
  <c r="T2177" i="1"/>
  <c r="U2177" i="1"/>
  <c r="O3054" i="1"/>
  <c r="P3054" i="1"/>
  <c r="Q3054" i="1"/>
  <c r="R3054" i="1"/>
  <c r="S3054" i="1"/>
  <c r="T3054" i="1"/>
  <c r="U3054" i="1"/>
  <c r="O3212" i="1"/>
  <c r="P3212" i="1"/>
  <c r="Q3212" i="1"/>
  <c r="R3212" i="1"/>
  <c r="S3212" i="1"/>
  <c r="T3212" i="1"/>
  <c r="U3212" i="1"/>
  <c r="O3985" i="1"/>
  <c r="P3985" i="1"/>
  <c r="Q3985" i="1"/>
  <c r="R3985" i="1"/>
  <c r="S3985" i="1"/>
  <c r="T3985" i="1"/>
  <c r="U3985" i="1"/>
  <c r="O664" i="1"/>
  <c r="P664" i="1"/>
  <c r="Q664" i="1"/>
  <c r="R664" i="1"/>
  <c r="S664" i="1"/>
  <c r="T664" i="1"/>
  <c r="U664" i="1"/>
  <c r="O2394" i="1"/>
  <c r="P2394" i="1"/>
  <c r="Q2394" i="1"/>
  <c r="R2394" i="1"/>
  <c r="S2394" i="1"/>
  <c r="T2394" i="1"/>
  <c r="U2394" i="1"/>
  <c r="O2999" i="1"/>
  <c r="P2999" i="1"/>
  <c r="Q2999" i="1"/>
  <c r="R2999" i="1"/>
  <c r="S2999" i="1"/>
  <c r="T2999" i="1"/>
  <c r="U2999" i="1"/>
  <c r="O3286" i="1"/>
  <c r="P3286" i="1"/>
  <c r="Q3286" i="1"/>
  <c r="R3286" i="1"/>
  <c r="S3286" i="1"/>
  <c r="T3286" i="1"/>
  <c r="U3286" i="1"/>
  <c r="O3194" i="1"/>
  <c r="P3194" i="1"/>
  <c r="Q3194" i="1"/>
  <c r="R3194" i="1"/>
  <c r="S3194" i="1"/>
  <c r="T3194" i="1"/>
  <c r="U3194" i="1"/>
  <c r="O2393" i="1"/>
  <c r="P2393" i="1"/>
  <c r="Q2393" i="1"/>
  <c r="R2393" i="1"/>
  <c r="S2393" i="1"/>
  <c r="T2393" i="1"/>
  <c r="U2393" i="1"/>
  <c r="O2357" i="1"/>
  <c r="P2357" i="1"/>
  <c r="Q2357" i="1"/>
  <c r="R2357" i="1"/>
  <c r="S2357" i="1"/>
  <c r="T2357" i="1"/>
  <c r="U2357" i="1"/>
  <c r="O1805" i="1"/>
  <c r="P1805" i="1"/>
  <c r="Q1805" i="1"/>
  <c r="R1805" i="1"/>
  <c r="S1805" i="1"/>
  <c r="T1805" i="1"/>
  <c r="U1805" i="1"/>
  <c r="O596" i="1"/>
  <c r="P596" i="1"/>
  <c r="Q596" i="1"/>
  <c r="R596" i="1"/>
  <c r="S596" i="1"/>
  <c r="T596" i="1"/>
  <c r="U596" i="1"/>
  <c r="O2446" i="1"/>
  <c r="P2446" i="1"/>
  <c r="Q2446" i="1"/>
  <c r="R2446" i="1"/>
  <c r="S2446" i="1"/>
  <c r="T2446" i="1"/>
  <c r="U2446" i="1"/>
  <c r="O780" i="1"/>
  <c r="P780" i="1"/>
  <c r="Q780" i="1"/>
  <c r="R780" i="1"/>
  <c r="S780" i="1"/>
  <c r="T780" i="1"/>
  <c r="U780" i="1"/>
  <c r="O2025" i="1"/>
  <c r="P2025" i="1"/>
  <c r="Q2025" i="1"/>
  <c r="R2025" i="1"/>
  <c r="S2025" i="1"/>
  <c r="T2025" i="1"/>
  <c r="U2025" i="1"/>
  <c r="O1972" i="1"/>
  <c r="P1972" i="1"/>
  <c r="Q1972" i="1"/>
  <c r="R1972" i="1"/>
  <c r="S1972" i="1"/>
  <c r="T1972" i="1"/>
  <c r="U1972" i="1"/>
  <c r="O4937" i="1"/>
  <c r="P4937" i="1"/>
  <c r="Q4937" i="1"/>
  <c r="R4937" i="1"/>
  <c r="S4937" i="1"/>
  <c r="T4937" i="1"/>
  <c r="U4937" i="1"/>
  <c r="O3214" i="1"/>
  <c r="P3214" i="1"/>
  <c r="Q3214" i="1"/>
  <c r="R3214" i="1"/>
  <c r="S3214" i="1"/>
  <c r="T3214" i="1"/>
  <c r="U3214" i="1"/>
  <c r="O2224" i="1"/>
  <c r="P2224" i="1"/>
  <c r="Q2224" i="1"/>
  <c r="R2224" i="1"/>
  <c r="S2224" i="1"/>
  <c r="T2224" i="1"/>
  <c r="U2224" i="1"/>
  <c r="O457" i="1"/>
  <c r="P457" i="1"/>
  <c r="Q457" i="1"/>
  <c r="R457" i="1"/>
  <c r="S457" i="1"/>
  <c r="T457" i="1"/>
  <c r="U457" i="1"/>
  <c r="O3149" i="1"/>
  <c r="P3149" i="1"/>
  <c r="Q3149" i="1"/>
  <c r="R3149" i="1"/>
  <c r="S3149" i="1"/>
  <c r="T3149" i="1"/>
  <c r="U3149" i="1"/>
  <c r="O4603" i="1"/>
  <c r="P4603" i="1"/>
  <c r="Q4603" i="1"/>
  <c r="R4603" i="1"/>
  <c r="S4603" i="1"/>
  <c r="T4603" i="1"/>
  <c r="U4603" i="1"/>
  <c r="O2196" i="1"/>
  <c r="P2196" i="1"/>
  <c r="Q2196" i="1"/>
  <c r="R2196" i="1"/>
  <c r="S2196" i="1"/>
  <c r="T2196" i="1"/>
  <c r="U2196" i="1"/>
  <c r="O2481" i="1"/>
  <c r="P2481" i="1"/>
  <c r="Q2481" i="1"/>
  <c r="R2481" i="1"/>
  <c r="S2481" i="1"/>
  <c r="T2481" i="1"/>
  <c r="U2481" i="1"/>
  <c r="O4741" i="1"/>
  <c r="P4741" i="1"/>
  <c r="Q4741" i="1"/>
  <c r="R4741" i="1"/>
  <c r="S4741" i="1"/>
  <c r="T4741" i="1"/>
  <c r="U4741" i="1"/>
  <c r="O1955" i="1"/>
  <c r="P1955" i="1"/>
  <c r="Q1955" i="1"/>
  <c r="R1955" i="1"/>
  <c r="S1955" i="1"/>
  <c r="T1955" i="1"/>
  <c r="U1955" i="1"/>
  <c r="O4433" i="1"/>
  <c r="P4433" i="1"/>
  <c r="Q4433" i="1"/>
  <c r="R4433" i="1"/>
  <c r="S4433" i="1"/>
  <c r="T4433" i="1"/>
  <c r="U4433" i="1"/>
  <c r="O4738" i="1"/>
  <c r="P4738" i="1"/>
  <c r="Q4738" i="1"/>
  <c r="R4738" i="1"/>
  <c r="S4738" i="1"/>
  <c r="T4738" i="1"/>
  <c r="U4738" i="1"/>
  <c r="O1206" i="1"/>
  <c r="P1206" i="1"/>
  <c r="Q1206" i="1"/>
  <c r="R1206" i="1"/>
  <c r="S1206" i="1"/>
  <c r="T1206" i="1"/>
  <c r="U1206" i="1"/>
  <c r="O1720" i="1"/>
  <c r="P1720" i="1"/>
  <c r="Q1720" i="1"/>
  <c r="R1720" i="1"/>
  <c r="S1720" i="1"/>
  <c r="T1720" i="1"/>
  <c r="U1720" i="1"/>
  <c r="O2735" i="1"/>
  <c r="P2735" i="1"/>
  <c r="Q2735" i="1"/>
  <c r="R2735" i="1"/>
  <c r="S2735" i="1"/>
  <c r="T2735" i="1"/>
  <c r="U2735" i="1"/>
  <c r="O1718" i="1"/>
  <c r="P1718" i="1"/>
  <c r="Q1718" i="1"/>
  <c r="R1718" i="1"/>
  <c r="S1718" i="1"/>
  <c r="T1718" i="1"/>
  <c r="U1718" i="1"/>
  <c r="O4938" i="1"/>
  <c r="P4938" i="1"/>
  <c r="Q4938" i="1"/>
  <c r="R4938" i="1"/>
  <c r="S4938" i="1"/>
  <c r="T4938" i="1"/>
  <c r="U4938" i="1"/>
  <c r="O2234" i="1"/>
  <c r="P2234" i="1"/>
  <c r="Q2234" i="1"/>
  <c r="R2234" i="1"/>
  <c r="S2234" i="1"/>
  <c r="T2234" i="1"/>
  <c r="U2234" i="1"/>
  <c r="O3876" i="1"/>
  <c r="P3876" i="1"/>
  <c r="Q3876" i="1"/>
  <c r="R3876" i="1"/>
  <c r="S3876" i="1"/>
  <c r="T3876" i="1"/>
  <c r="U3876" i="1"/>
  <c r="O3308" i="1"/>
  <c r="P3308" i="1"/>
  <c r="Q3308" i="1"/>
  <c r="R3308" i="1"/>
  <c r="S3308" i="1"/>
  <c r="T3308" i="1"/>
  <c r="U3308" i="1"/>
  <c r="O4939" i="1"/>
  <c r="P4939" i="1"/>
  <c r="Q4939" i="1"/>
  <c r="R4939" i="1"/>
  <c r="S4939" i="1"/>
  <c r="T4939" i="1"/>
  <c r="U4939" i="1"/>
  <c r="O876" i="1"/>
  <c r="P876" i="1"/>
  <c r="Q876" i="1"/>
  <c r="R876" i="1"/>
  <c r="S876" i="1"/>
  <c r="T876" i="1"/>
  <c r="U876" i="1"/>
  <c r="O2359" i="1"/>
  <c r="P2359" i="1"/>
  <c r="Q2359" i="1"/>
  <c r="R2359" i="1"/>
  <c r="S2359" i="1"/>
  <c r="T2359" i="1"/>
  <c r="U2359" i="1"/>
  <c r="O1675" i="1"/>
  <c r="P1675" i="1"/>
  <c r="Q1675" i="1"/>
  <c r="R1675" i="1"/>
  <c r="S1675" i="1"/>
  <c r="T1675" i="1"/>
  <c r="U1675" i="1"/>
  <c r="O3939" i="1"/>
  <c r="P3939" i="1"/>
  <c r="Q3939" i="1"/>
  <c r="R3939" i="1"/>
  <c r="S3939" i="1"/>
  <c r="T3939" i="1"/>
  <c r="U3939" i="1"/>
  <c r="O4170" i="1"/>
  <c r="P4170" i="1"/>
  <c r="Q4170" i="1"/>
  <c r="R4170" i="1"/>
  <c r="S4170" i="1"/>
  <c r="T4170" i="1"/>
  <c r="U4170" i="1"/>
  <c r="O286" i="1"/>
  <c r="P286" i="1"/>
  <c r="Q286" i="1"/>
  <c r="R286" i="1"/>
  <c r="S286" i="1"/>
  <c r="T286" i="1"/>
  <c r="U286" i="1"/>
  <c r="O2475" i="1"/>
  <c r="P2475" i="1"/>
  <c r="Q2475" i="1"/>
  <c r="R2475" i="1"/>
  <c r="S2475" i="1"/>
  <c r="T2475" i="1"/>
  <c r="U2475" i="1"/>
  <c r="O550" i="1"/>
  <c r="P550" i="1"/>
  <c r="Q550" i="1"/>
  <c r="R550" i="1"/>
  <c r="S550" i="1"/>
  <c r="T550" i="1"/>
  <c r="U550" i="1"/>
  <c r="O4940" i="1"/>
  <c r="P4940" i="1"/>
  <c r="Q4940" i="1"/>
  <c r="R4940" i="1"/>
  <c r="S4940" i="1"/>
  <c r="T4940" i="1"/>
  <c r="U4940" i="1"/>
  <c r="O3045" i="1"/>
  <c r="P3045" i="1"/>
  <c r="Q3045" i="1"/>
  <c r="R3045" i="1"/>
  <c r="S3045" i="1"/>
  <c r="T3045" i="1"/>
  <c r="U3045" i="1"/>
  <c r="O1105" i="1"/>
  <c r="P1105" i="1"/>
  <c r="Q1105" i="1"/>
  <c r="R1105" i="1"/>
  <c r="S1105" i="1"/>
  <c r="T1105" i="1"/>
  <c r="U1105" i="1"/>
  <c r="O2578" i="1"/>
  <c r="P2578" i="1"/>
  <c r="Q2578" i="1"/>
  <c r="R2578" i="1"/>
  <c r="S2578" i="1"/>
  <c r="T2578" i="1"/>
  <c r="U2578" i="1"/>
  <c r="O2131" i="1"/>
  <c r="P2131" i="1"/>
  <c r="Q2131" i="1"/>
  <c r="R2131" i="1"/>
  <c r="S2131" i="1"/>
  <c r="T2131" i="1"/>
  <c r="U2131" i="1"/>
  <c r="O4941" i="1"/>
  <c r="P4941" i="1"/>
  <c r="Q4941" i="1"/>
  <c r="R4941" i="1"/>
  <c r="S4941" i="1"/>
  <c r="T4941" i="1"/>
  <c r="U4941" i="1"/>
  <c r="O4942" i="1"/>
  <c r="P4942" i="1"/>
  <c r="Q4942" i="1"/>
  <c r="R4942" i="1"/>
  <c r="S4942" i="1"/>
  <c r="T4942" i="1"/>
  <c r="U4942" i="1"/>
  <c r="O1079" i="1"/>
  <c r="P1079" i="1"/>
  <c r="Q1079" i="1"/>
  <c r="R1079" i="1"/>
  <c r="S1079" i="1"/>
  <c r="T1079" i="1"/>
  <c r="U1079" i="1"/>
  <c r="O4111" i="1"/>
  <c r="P4111" i="1"/>
  <c r="Q4111" i="1"/>
  <c r="R4111" i="1"/>
  <c r="S4111" i="1"/>
  <c r="T4111" i="1"/>
  <c r="U4111" i="1"/>
  <c r="O1986" i="1"/>
  <c r="P1986" i="1"/>
  <c r="Q1986" i="1"/>
  <c r="R1986" i="1"/>
  <c r="S1986" i="1"/>
  <c r="T1986" i="1"/>
  <c r="U1986" i="1"/>
  <c r="O3608" i="1"/>
  <c r="P3608" i="1"/>
  <c r="Q3608" i="1"/>
  <c r="R3608" i="1"/>
  <c r="S3608" i="1"/>
  <c r="T3608" i="1"/>
  <c r="U3608" i="1"/>
  <c r="O2268" i="1"/>
  <c r="P2268" i="1"/>
  <c r="Q2268" i="1"/>
  <c r="R2268" i="1"/>
  <c r="S2268" i="1"/>
  <c r="T2268" i="1"/>
  <c r="U2268" i="1"/>
  <c r="O3430" i="1"/>
  <c r="P3430" i="1"/>
  <c r="Q3430" i="1"/>
  <c r="R3430" i="1"/>
  <c r="S3430" i="1"/>
  <c r="T3430" i="1"/>
  <c r="U3430" i="1"/>
  <c r="O4943" i="1"/>
  <c r="P4943" i="1"/>
  <c r="Q4943" i="1"/>
  <c r="R4943" i="1"/>
  <c r="S4943" i="1"/>
  <c r="T4943" i="1"/>
  <c r="U4943" i="1"/>
  <c r="O2970" i="1"/>
  <c r="P2970" i="1"/>
  <c r="Q2970" i="1"/>
  <c r="R2970" i="1"/>
  <c r="S2970" i="1"/>
  <c r="T2970" i="1"/>
  <c r="U2970" i="1"/>
  <c r="O1597" i="1"/>
  <c r="P1597" i="1"/>
  <c r="Q1597" i="1"/>
  <c r="R1597" i="1"/>
  <c r="S1597" i="1"/>
  <c r="T1597" i="1"/>
  <c r="U1597" i="1"/>
  <c r="O2453" i="1"/>
  <c r="P2453" i="1"/>
  <c r="Q2453" i="1"/>
  <c r="R2453" i="1"/>
  <c r="S2453" i="1"/>
  <c r="T2453" i="1"/>
  <c r="U2453" i="1"/>
  <c r="O2767" i="1"/>
  <c r="P2767" i="1"/>
  <c r="Q2767" i="1"/>
  <c r="R2767" i="1"/>
  <c r="S2767" i="1"/>
  <c r="T2767" i="1"/>
  <c r="U2767" i="1"/>
  <c r="O2373" i="1"/>
  <c r="P2373" i="1"/>
  <c r="Q2373" i="1"/>
  <c r="R2373" i="1"/>
  <c r="S2373" i="1"/>
  <c r="T2373" i="1"/>
  <c r="U2373" i="1"/>
  <c r="O2485" i="1"/>
  <c r="P2485" i="1"/>
  <c r="Q2485" i="1"/>
  <c r="R2485" i="1"/>
  <c r="S2485" i="1"/>
  <c r="T2485" i="1"/>
  <c r="U2485" i="1"/>
  <c r="O1968" i="1"/>
  <c r="P1968" i="1"/>
  <c r="Q1968" i="1"/>
  <c r="R1968" i="1"/>
  <c r="S1968" i="1"/>
  <c r="T1968" i="1"/>
  <c r="U1968" i="1"/>
  <c r="O1742" i="1"/>
  <c r="P1742" i="1"/>
  <c r="Q1742" i="1"/>
  <c r="R1742" i="1"/>
  <c r="S1742" i="1"/>
  <c r="T1742" i="1"/>
  <c r="U1742" i="1"/>
  <c r="O4657" i="1"/>
  <c r="P4657" i="1"/>
  <c r="Q4657" i="1"/>
  <c r="R4657" i="1"/>
  <c r="S4657" i="1"/>
  <c r="T4657" i="1"/>
  <c r="U4657" i="1"/>
  <c r="O987" i="1"/>
  <c r="P987" i="1"/>
  <c r="Q987" i="1"/>
  <c r="R987" i="1"/>
  <c r="S987" i="1"/>
  <c r="T987" i="1"/>
  <c r="U987" i="1"/>
  <c r="O4045" i="1"/>
  <c r="P4045" i="1"/>
  <c r="Q4045" i="1"/>
  <c r="R4045" i="1"/>
  <c r="S4045" i="1"/>
  <c r="T4045" i="1"/>
  <c r="U4045" i="1"/>
  <c r="O2621" i="1"/>
  <c r="P2621" i="1"/>
  <c r="Q2621" i="1"/>
  <c r="R2621" i="1"/>
  <c r="S2621" i="1"/>
  <c r="T2621" i="1"/>
  <c r="U2621" i="1"/>
  <c r="O1988" i="1"/>
  <c r="P1988" i="1"/>
  <c r="Q1988" i="1"/>
  <c r="R1988" i="1"/>
  <c r="S1988" i="1"/>
  <c r="T1988" i="1"/>
  <c r="U1988" i="1"/>
  <c r="O745" i="1"/>
  <c r="P745" i="1"/>
  <c r="Q745" i="1"/>
  <c r="R745" i="1"/>
  <c r="S745" i="1"/>
  <c r="T745" i="1"/>
  <c r="U745" i="1"/>
  <c r="O3010" i="1"/>
  <c r="P3010" i="1"/>
  <c r="Q3010" i="1"/>
  <c r="R3010" i="1"/>
  <c r="S3010" i="1"/>
  <c r="T3010" i="1"/>
  <c r="U3010" i="1"/>
  <c r="O1696" i="1"/>
  <c r="P1696" i="1"/>
  <c r="Q1696" i="1"/>
  <c r="R1696" i="1"/>
  <c r="S1696" i="1"/>
  <c r="T1696" i="1"/>
  <c r="U1696" i="1"/>
  <c r="O4944" i="1"/>
  <c r="P4944" i="1"/>
  <c r="Q4944" i="1"/>
  <c r="R4944" i="1"/>
  <c r="S4944" i="1"/>
  <c r="T4944" i="1"/>
  <c r="U4944" i="1"/>
  <c r="O3107" i="1"/>
  <c r="P3107" i="1"/>
  <c r="Q3107" i="1"/>
  <c r="R3107" i="1"/>
  <c r="S3107" i="1"/>
  <c r="T3107" i="1"/>
  <c r="U3107" i="1"/>
  <c r="O3820" i="1"/>
  <c r="P3820" i="1"/>
  <c r="Q3820" i="1"/>
  <c r="R3820" i="1"/>
  <c r="S3820" i="1"/>
  <c r="T3820" i="1"/>
  <c r="U3820" i="1"/>
  <c r="O277" i="1"/>
  <c r="P277" i="1"/>
  <c r="Q277" i="1"/>
  <c r="R277" i="1"/>
  <c r="S277" i="1"/>
  <c r="T277" i="1"/>
  <c r="U277" i="1"/>
  <c r="O3473" i="1"/>
  <c r="P3473" i="1"/>
  <c r="Q3473" i="1"/>
  <c r="R3473" i="1"/>
  <c r="S3473" i="1"/>
  <c r="T3473" i="1"/>
  <c r="U3473" i="1"/>
  <c r="O2939" i="1"/>
  <c r="P2939" i="1"/>
  <c r="Q2939" i="1"/>
  <c r="R2939" i="1"/>
  <c r="S2939" i="1"/>
  <c r="T2939" i="1"/>
  <c r="U2939" i="1"/>
  <c r="O1532" i="1"/>
  <c r="P1532" i="1"/>
  <c r="Q1532" i="1"/>
  <c r="R1532" i="1"/>
  <c r="S1532" i="1"/>
  <c r="T1532" i="1"/>
  <c r="U1532" i="1"/>
  <c r="O2137" i="1"/>
  <c r="P2137" i="1"/>
  <c r="Q2137" i="1"/>
  <c r="R2137" i="1"/>
  <c r="S2137" i="1"/>
  <c r="T2137" i="1"/>
  <c r="U2137" i="1"/>
  <c r="O2029" i="1"/>
  <c r="P2029" i="1"/>
  <c r="Q2029" i="1"/>
  <c r="R2029" i="1"/>
  <c r="S2029" i="1"/>
  <c r="T2029" i="1"/>
  <c r="U2029" i="1"/>
  <c r="O635" i="1"/>
  <c r="P635" i="1"/>
  <c r="Q635" i="1"/>
  <c r="R635" i="1"/>
  <c r="S635" i="1"/>
  <c r="T635" i="1"/>
  <c r="U635" i="1"/>
  <c r="O2871" i="1"/>
  <c r="P2871" i="1"/>
  <c r="Q2871" i="1"/>
  <c r="R2871" i="1"/>
  <c r="S2871" i="1"/>
  <c r="T2871" i="1"/>
  <c r="U2871" i="1"/>
  <c r="O2596" i="1"/>
  <c r="P2596" i="1"/>
  <c r="Q2596" i="1"/>
  <c r="R2596" i="1"/>
  <c r="S2596" i="1"/>
  <c r="T2596" i="1"/>
  <c r="U2596" i="1"/>
  <c r="O2923" i="1"/>
  <c r="P2923" i="1"/>
  <c r="Q2923" i="1"/>
  <c r="R2923" i="1"/>
  <c r="S2923" i="1"/>
  <c r="T2923" i="1"/>
  <c r="U2923" i="1"/>
  <c r="O2046" i="1"/>
  <c r="P2046" i="1"/>
  <c r="Q2046" i="1"/>
  <c r="R2046" i="1"/>
  <c r="S2046" i="1"/>
  <c r="T2046" i="1"/>
  <c r="U2046" i="1"/>
  <c r="O3698" i="1"/>
  <c r="P3698" i="1"/>
  <c r="Q3698" i="1"/>
  <c r="R3698" i="1"/>
  <c r="S3698" i="1"/>
  <c r="T3698" i="1"/>
  <c r="U3698" i="1"/>
  <c r="O1868" i="1"/>
  <c r="P1868" i="1"/>
  <c r="Q1868" i="1"/>
  <c r="R1868" i="1"/>
  <c r="S1868" i="1"/>
  <c r="T1868" i="1"/>
  <c r="U1868" i="1"/>
  <c r="O4945" i="1"/>
  <c r="P4945" i="1"/>
  <c r="Q4945" i="1"/>
  <c r="R4945" i="1"/>
  <c r="S4945" i="1"/>
  <c r="T4945" i="1"/>
  <c r="U4945" i="1"/>
  <c r="O4946" i="1"/>
  <c r="P4946" i="1"/>
  <c r="Q4946" i="1"/>
  <c r="R4946" i="1"/>
  <c r="S4946" i="1"/>
  <c r="T4946" i="1"/>
  <c r="U4946" i="1"/>
  <c r="O1162" i="1"/>
  <c r="P1162" i="1"/>
  <c r="Q1162" i="1"/>
  <c r="R1162" i="1"/>
  <c r="S1162" i="1"/>
  <c r="T1162" i="1"/>
  <c r="U1162" i="1"/>
  <c r="O3835" i="1"/>
  <c r="P3835" i="1"/>
  <c r="Q3835" i="1"/>
  <c r="R3835" i="1"/>
  <c r="S3835" i="1"/>
  <c r="T3835" i="1"/>
  <c r="U3835" i="1"/>
  <c r="O2445" i="1"/>
  <c r="P2445" i="1"/>
  <c r="Q2445" i="1"/>
  <c r="R2445" i="1"/>
  <c r="S2445" i="1"/>
  <c r="T2445" i="1"/>
  <c r="U2445" i="1"/>
  <c r="O950" i="1"/>
  <c r="P950" i="1"/>
  <c r="Q950" i="1"/>
  <c r="R950" i="1"/>
  <c r="S950" i="1"/>
  <c r="T950" i="1"/>
  <c r="U950" i="1"/>
  <c r="O1823" i="1"/>
  <c r="P1823" i="1"/>
  <c r="Q1823" i="1"/>
  <c r="R1823" i="1"/>
  <c r="S1823" i="1"/>
  <c r="T1823" i="1"/>
  <c r="U1823" i="1"/>
  <c r="O4947" i="1"/>
  <c r="P4947" i="1"/>
  <c r="Q4947" i="1"/>
  <c r="R4947" i="1"/>
  <c r="S4947" i="1"/>
  <c r="T4947" i="1"/>
  <c r="U4947" i="1"/>
  <c r="O3904" i="1"/>
  <c r="P3904" i="1"/>
  <c r="Q3904" i="1"/>
  <c r="R3904" i="1"/>
  <c r="S3904" i="1"/>
  <c r="T3904" i="1"/>
  <c r="U3904" i="1"/>
  <c r="O2937" i="1"/>
  <c r="P2937" i="1"/>
  <c r="Q2937" i="1"/>
  <c r="R2937" i="1"/>
  <c r="S2937" i="1"/>
  <c r="T2937" i="1"/>
  <c r="U2937" i="1"/>
  <c r="O3488" i="1"/>
  <c r="P3488" i="1"/>
  <c r="Q3488" i="1"/>
  <c r="R3488" i="1"/>
  <c r="S3488" i="1"/>
  <c r="T3488" i="1"/>
  <c r="U3488" i="1"/>
  <c r="O2179" i="1"/>
  <c r="P2179" i="1"/>
  <c r="Q2179" i="1"/>
  <c r="R2179" i="1"/>
  <c r="S2179" i="1"/>
  <c r="T2179" i="1"/>
  <c r="U2179" i="1"/>
  <c r="O2350" i="1"/>
  <c r="P2350" i="1"/>
  <c r="Q2350" i="1"/>
  <c r="R2350" i="1"/>
  <c r="S2350" i="1"/>
  <c r="T2350" i="1"/>
  <c r="U2350" i="1"/>
  <c r="O4948" i="1"/>
  <c r="P4948" i="1"/>
  <c r="Q4948" i="1"/>
  <c r="R4948" i="1"/>
  <c r="S4948" i="1"/>
  <c r="T4948" i="1"/>
  <c r="U4948" i="1"/>
  <c r="O4949" i="1"/>
  <c r="P4949" i="1"/>
  <c r="Q4949" i="1"/>
  <c r="R4949" i="1"/>
  <c r="S4949" i="1"/>
  <c r="T4949" i="1"/>
  <c r="U4949" i="1"/>
  <c r="O2424" i="1"/>
  <c r="P2424" i="1"/>
  <c r="Q2424" i="1"/>
  <c r="R2424" i="1"/>
  <c r="S2424" i="1"/>
  <c r="T2424" i="1"/>
  <c r="U2424" i="1"/>
  <c r="O3036" i="1"/>
  <c r="P3036" i="1"/>
  <c r="Q3036" i="1"/>
  <c r="R3036" i="1"/>
  <c r="S3036" i="1"/>
  <c r="T3036" i="1"/>
  <c r="U3036" i="1"/>
  <c r="O1095" i="1"/>
  <c r="P1095" i="1"/>
  <c r="Q1095" i="1"/>
  <c r="R1095" i="1"/>
  <c r="S1095" i="1"/>
  <c r="T1095" i="1"/>
  <c r="U1095" i="1"/>
  <c r="O1585" i="1"/>
  <c r="P1585" i="1"/>
  <c r="Q1585" i="1"/>
  <c r="R1585" i="1"/>
  <c r="S1585" i="1"/>
  <c r="T1585" i="1"/>
  <c r="U1585" i="1"/>
  <c r="O3116" i="1"/>
  <c r="P3116" i="1"/>
  <c r="Q3116" i="1"/>
  <c r="R3116" i="1"/>
  <c r="S3116" i="1"/>
  <c r="T3116" i="1"/>
  <c r="U3116" i="1"/>
  <c r="O1110" i="1"/>
  <c r="P1110" i="1"/>
  <c r="Q1110" i="1"/>
  <c r="R1110" i="1"/>
  <c r="S1110" i="1"/>
  <c r="T1110" i="1"/>
  <c r="U1110" i="1"/>
  <c r="O2545" i="1"/>
  <c r="P2545" i="1"/>
  <c r="Q2545" i="1"/>
  <c r="R2545" i="1"/>
  <c r="S2545" i="1"/>
  <c r="T2545" i="1"/>
  <c r="U2545" i="1"/>
  <c r="O663" i="1"/>
  <c r="P663" i="1"/>
  <c r="Q663" i="1"/>
  <c r="R663" i="1"/>
  <c r="S663" i="1"/>
  <c r="T663" i="1"/>
  <c r="U663" i="1"/>
  <c r="O1920" i="1"/>
  <c r="P1920" i="1"/>
  <c r="Q1920" i="1"/>
  <c r="R1920" i="1"/>
  <c r="S1920" i="1"/>
  <c r="T1920" i="1"/>
  <c r="U1920" i="1"/>
  <c r="O2597" i="1"/>
  <c r="P2597" i="1"/>
  <c r="Q2597" i="1"/>
  <c r="R2597" i="1"/>
  <c r="S2597" i="1"/>
  <c r="T2597" i="1"/>
  <c r="U2597" i="1"/>
  <c r="O4950" i="1"/>
  <c r="P4950" i="1"/>
  <c r="Q4950" i="1"/>
  <c r="R4950" i="1"/>
  <c r="S4950" i="1"/>
  <c r="T4950" i="1"/>
  <c r="U4950" i="1"/>
  <c r="O2095" i="1"/>
  <c r="P2095" i="1"/>
  <c r="Q2095" i="1"/>
  <c r="R2095" i="1"/>
  <c r="S2095" i="1"/>
  <c r="T2095" i="1"/>
  <c r="U2095" i="1"/>
  <c r="O1343" i="1"/>
  <c r="P1343" i="1"/>
  <c r="Q1343" i="1"/>
  <c r="R1343" i="1"/>
  <c r="S1343" i="1"/>
  <c r="T1343" i="1"/>
  <c r="U1343" i="1"/>
  <c r="O2303" i="1"/>
  <c r="P2303" i="1"/>
  <c r="Q2303" i="1"/>
  <c r="R2303" i="1"/>
  <c r="S2303" i="1"/>
  <c r="T2303" i="1"/>
  <c r="U2303" i="1"/>
  <c r="O2917" i="1"/>
  <c r="P2917" i="1"/>
  <c r="Q2917" i="1"/>
  <c r="R2917" i="1"/>
  <c r="S2917" i="1"/>
  <c r="T2917" i="1"/>
  <c r="U2917" i="1"/>
  <c r="O2458" i="1"/>
  <c r="P2458" i="1"/>
  <c r="Q2458" i="1"/>
  <c r="R2458" i="1"/>
  <c r="S2458" i="1"/>
  <c r="T2458" i="1"/>
  <c r="U2458" i="1"/>
  <c r="O3048" i="1"/>
  <c r="P3048" i="1"/>
  <c r="Q3048" i="1"/>
  <c r="R3048" i="1"/>
  <c r="S3048" i="1"/>
  <c r="T3048" i="1"/>
  <c r="U3048" i="1"/>
  <c r="O4951" i="1"/>
  <c r="P4951" i="1"/>
  <c r="Q4951" i="1"/>
  <c r="R4951" i="1"/>
  <c r="S4951" i="1"/>
  <c r="T4951" i="1"/>
  <c r="U4951" i="1"/>
  <c r="O4092" i="1"/>
  <c r="P4092" i="1"/>
  <c r="Q4092" i="1"/>
  <c r="R4092" i="1"/>
  <c r="S4092" i="1"/>
  <c r="T4092" i="1"/>
  <c r="U4092" i="1"/>
  <c r="O2944" i="1"/>
  <c r="P2944" i="1"/>
  <c r="Q2944" i="1"/>
  <c r="R2944" i="1"/>
  <c r="S2944" i="1"/>
  <c r="T2944" i="1"/>
  <c r="U2944" i="1"/>
  <c r="O3633" i="1"/>
  <c r="P3633" i="1"/>
  <c r="Q3633" i="1"/>
  <c r="R3633" i="1"/>
  <c r="S3633" i="1"/>
  <c r="T3633" i="1"/>
  <c r="U3633" i="1"/>
  <c r="O2731" i="1"/>
  <c r="P2731" i="1"/>
  <c r="Q2731" i="1"/>
  <c r="R2731" i="1"/>
  <c r="S2731" i="1"/>
  <c r="T2731" i="1"/>
  <c r="U2731" i="1"/>
  <c r="O2588" i="1"/>
  <c r="P2588" i="1"/>
  <c r="Q2588" i="1"/>
  <c r="R2588" i="1"/>
  <c r="S2588" i="1"/>
  <c r="T2588" i="1"/>
  <c r="U2588" i="1"/>
  <c r="O2182" i="1"/>
  <c r="P2182" i="1"/>
  <c r="Q2182" i="1"/>
  <c r="R2182" i="1"/>
  <c r="S2182" i="1"/>
  <c r="T2182" i="1"/>
  <c r="U2182" i="1"/>
  <c r="O4000" i="1"/>
  <c r="P4000" i="1"/>
  <c r="Q4000" i="1"/>
  <c r="R4000" i="1"/>
  <c r="S4000" i="1"/>
  <c r="T4000" i="1"/>
  <c r="U4000" i="1"/>
  <c r="O1391" i="1"/>
  <c r="P1391" i="1"/>
  <c r="Q1391" i="1"/>
  <c r="R1391" i="1"/>
  <c r="S1391" i="1"/>
  <c r="T1391" i="1"/>
  <c r="U1391" i="1"/>
  <c r="O2594" i="1"/>
  <c r="P2594" i="1"/>
  <c r="Q2594" i="1"/>
  <c r="R2594" i="1"/>
  <c r="S2594" i="1"/>
  <c r="T2594" i="1"/>
  <c r="U2594" i="1"/>
  <c r="O4118" i="1"/>
  <c r="P4118" i="1"/>
  <c r="Q4118" i="1"/>
  <c r="R4118" i="1"/>
  <c r="S4118" i="1"/>
  <c r="T4118" i="1"/>
  <c r="U4118" i="1"/>
  <c r="O2699" i="1"/>
  <c r="P2699" i="1"/>
  <c r="Q2699" i="1"/>
  <c r="R2699" i="1"/>
  <c r="S2699" i="1"/>
  <c r="T2699" i="1"/>
  <c r="U2699" i="1"/>
  <c r="O3692" i="1"/>
  <c r="P3692" i="1"/>
  <c r="Q3692" i="1"/>
  <c r="R3692" i="1"/>
  <c r="S3692" i="1"/>
  <c r="T3692" i="1"/>
  <c r="U3692" i="1"/>
  <c r="O2586" i="1"/>
  <c r="P2586" i="1"/>
  <c r="Q2586" i="1"/>
  <c r="R2586" i="1"/>
  <c r="S2586" i="1"/>
  <c r="T2586" i="1"/>
  <c r="U2586" i="1"/>
  <c r="O1240" i="1"/>
  <c r="P1240" i="1"/>
  <c r="Q1240" i="1"/>
  <c r="R1240" i="1"/>
  <c r="S1240" i="1"/>
  <c r="T1240" i="1"/>
  <c r="U1240" i="1"/>
  <c r="O4952" i="1"/>
  <c r="P4952" i="1"/>
  <c r="Q4952" i="1"/>
  <c r="R4952" i="1"/>
  <c r="S4952" i="1"/>
  <c r="T4952" i="1"/>
  <c r="U4952" i="1"/>
  <c r="O1843" i="1"/>
  <c r="P1843" i="1"/>
  <c r="Q1843" i="1"/>
  <c r="R1843" i="1"/>
  <c r="S1843" i="1"/>
  <c r="T1843" i="1"/>
  <c r="U1843" i="1"/>
  <c r="O3906" i="1"/>
  <c r="P3906" i="1"/>
  <c r="Q3906" i="1"/>
  <c r="R3906" i="1"/>
  <c r="S3906" i="1"/>
  <c r="T3906" i="1"/>
  <c r="U3906" i="1"/>
  <c r="O3458" i="1"/>
  <c r="P3458" i="1"/>
  <c r="Q3458" i="1"/>
  <c r="R3458" i="1"/>
  <c r="S3458" i="1"/>
  <c r="T3458" i="1"/>
  <c r="U3458" i="1"/>
  <c r="O3415" i="1"/>
  <c r="P3415" i="1"/>
  <c r="Q3415" i="1"/>
  <c r="R3415" i="1"/>
  <c r="S3415" i="1"/>
  <c r="T3415" i="1"/>
  <c r="U3415" i="1"/>
  <c r="O2328" i="1"/>
  <c r="P2328" i="1"/>
  <c r="Q2328" i="1"/>
  <c r="R2328" i="1"/>
  <c r="S2328" i="1"/>
  <c r="T2328" i="1"/>
  <c r="U2328" i="1"/>
  <c r="O3546" i="1"/>
  <c r="P3546" i="1"/>
  <c r="Q3546" i="1"/>
  <c r="R3546" i="1"/>
  <c r="S3546" i="1"/>
  <c r="T3546" i="1"/>
  <c r="U3546" i="1"/>
  <c r="O3163" i="1"/>
  <c r="P3163" i="1"/>
  <c r="Q3163" i="1"/>
  <c r="R3163" i="1"/>
  <c r="S3163" i="1"/>
  <c r="T3163" i="1"/>
  <c r="U3163" i="1"/>
  <c r="O4953" i="1"/>
  <c r="P4953" i="1"/>
  <c r="Q4953" i="1"/>
  <c r="R4953" i="1"/>
  <c r="S4953" i="1"/>
  <c r="T4953" i="1"/>
  <c r="U4953" i="1"/>
  <c r="O3253" i="1"/>
  <c r="P3253" i="1"/>
  <c r="Q3253" i="1"/>
  <c r="R3253" i="1"/>
  <c r="S3253" i="1"/>
  <c r="T3253" i="1"/>
  <c r="U3253" i="1"/>
  <c r="O4078" i="1"/>
  <c r="P4078" i="1"/>
  <c r="Q4078" i="1"/>
  <c r="R4078" i="1"/>
  <c r="S4078" i="1"/>
  <c r="T4078" i="1"/>
  <c r="U4078" i="1"/>
  <c r="O3759" i="1"/>
  <c r="P3759" i="1"/>
  <c r="Q3759" i="1"/>
  <c r="R3759" i="1"/>
  <c r="S3759" i="1"/>
  <c r="T3759" i="1"/>
  <c r="U3759" i="1"/>
  <c r="O2425" i="1"/>
  <c r="P2425" i="1"/>
  <c r="Q2425" i="1"/>
  <c r="R2425" i="1"/>
  <c r="S2425" i="1"/>
  <c r="T2425" i="1"/>
  <c r="U2425" i="1"/>
  <c r="O4954" i="1"/>
  <c r="P4954" i="1"/>
  <c r="Q4954" i="1"/>
  <c r="R4954" i="1"/>
  <c r="S4954" i="1"/>
  <c r="T4954" i="1"/>
  <c r="U4954" i="1"/>
  <c r="O1607" i="1"/>
  <c r="P1607" i="1"/>
  <c r="Q1607" i="1"/>
  <c r="R1607" i="1"/>
  <c r="S1607" i="1"/>
  <c r="T1607" i="1"/>
  <c r="U1607" i="1"/>
  <c r="O3601" i="1"/>
  <c r="P3601" i="1"/>
  <c r="Q3601" i="1"/>
  <c r="R3601" i="1"/>
  <c r="S3601" i="1"/>
  <c r="T3601" i="1"/>
  <c r="U3601" i="1"/>
  <c r="O4955" i="1"/>
  <c r="P4955" i="1"/>
  <c r="Q4955" i="1"/>
  <c r="R4955" i="1"/>
  <c r="S4955" i="1"/>
  <c r="T4955" i="1"/>
  <c r="U4955" i="1"/>
  <c r="O1634" i="1"/>
  <c r="P1634" i="1"/>
  <c r="Q1634" i="1"/>
  <c r="R1634" i="1"/>
  <c r="S1634" i="1"/>
  <c r="T1634" i="1"/>
  <c r="U1634" i="1"/>
  <c r="O647" i="1"/>
  <c r="P647" i="1"/>
  <c r="Q647" i="1"/>
  <c r="R647" i="1"/>
  <c r="S647" i="1"/>
  <c r="T647" i="1"/>
  <c r="U647" i="1"/>
  <c r="O788" i="1"/>
  <c r="P788" i="1"/>
  <c r="Q788" i="1"/>
  <c r="R788" i="1"/>
  <c r="S788" i="1"/>
  <c r="T788" i="1"/>
  <c r="U788" i="1"/>
  <c r="O4956" i="1"/>
  <c r="P4956" i="1"/>
  <c r="Q4956" i="1"/>
  <c r="R4956" i="1"/>
  <c r="S4956" i="1"/>
  <c r="T4956" i="1"/>
  <c r="U4956" i="1"/>
  <c r="O2109" i="1"/>
  <c r="P2109" i="1"/>
  <c r="Q2109" i="1"/>
  <c r="R2109" i="1"/>
  <c r="S2109" i="1"/>
  <c r="T2109" i="1"/>
  <c r="U2109" i="1"/>
  <c r="O3365" i="1"/>
  <c r="P3365" i="1"/>
  <c r="Q3365" i="1"/>
  <c r="R3365" i="1"/>
  <c r="S3365" i="1"/>
  <c r="T3365" i="1"/>
  <c r="U3365" i="1"/>
  <c r="O4957" i="1"/>
  <c r="P4957" i="1"/>
  <c r="Q4957" i="1"/>
  <c r="R4957" i="1"/>
  <c r="S4957" i="1"/>
  <c r="T4957" i="1"/>
  <c r="U4957" i="1"/>
  <c r="O657" i="1"/>
  <c r="P657" i="1"/>
  <c r="Q657" i="1"/>
  <c r="R657" i="1"/>
  <c r="S657" i="1"/>
  <c r="T657" i="1"/>
  <c r="U657" i="1"/>
  <c r="O1825" i="1"/>
  <c r="P1825" i="1"/>
  <c r="Q1825" i="1"/>
  <c r="R1825" i="1"/>
  <c r="S1825" i="1"/>
  <c r="T1825" i="1"/>
  <c r="U1825" i="1"/>
  <c r="O3394" i="1"/>
  <c r="P3394" i="1"/>
  <c r="Q3394" i="1"/>
  <c r="R3394" i="1"/>
  <c r="S3394" i="1"/>
  <c r="T3394" i="1"/>
  <c r="U3394" i="1"/>
  <c r="O3084" i="1"/>
  <c r="P3084" i="1"/>
  <c r="Q3084" i="1"/>
  <c r="R3084" i="1"/>
  <c r="S3084" i="1"/>
  <c r="T3084" i="1"/>
  <c r="U3084" i="1"/>
  <c r="O2160" i="1"/>
  <c r="P2160" i="1"/>
  <c r="Q2160" i="1"/>
  <c r="R2160" i="1"/>
  <c r="S2160" i="1"/>
  <c r="T2160" i="1"/>
  <c r="U2160" i="1"/>
  <c r="O3866" i="1"/>
  <c r="P3866" i="1"/>
  <c r="Q3866" i="1"/>
  <c r="R3866" i="1"/>
  <c r="S3866" i="1"/>
  <c r="T3866" i="1"/>
  <c r="U3866" i="1"/>
  <c r="O4958" i="1"/>
  <c r="P4958" i="1"/>
  <c r="Q4958" i="1"/>
  <c r="R4958" i="1"/>
  <c r="S4958" i="1"/>
  <c r="T4958" i="1"/>
  <c r="U4958" i="1"/>
  <c r="O2576" i="1"/>
  <c r="P2576" i="1"/>
  <c r="Q2576" i="1"/>
  <c r="R2576" i="1"/>
  <c r="S2576" i="1"/>
  <c r="T2576" i="1"/>
  <c r="U2576" i="1"/>
  <c r="O4959" i="1"/>
  <c r="P4959" i="1"/>
  <c r="Q4959" i="1"/>
  <c r="R4959" i="1"/>
  <c r="S4959" i="1"/>
  <c r="T4959" i="1"/>
  <c r="U4959" i="1"/>
  <c r="O1710" i="1"/>
  <c r="P1710" i="1"/>
  <c r="Q1710" i="1"/>
  <c r="R1710" i="1"/>
  <c r="S1710" i="1"/>
  <c r="T1710" i="1"/>
  <c r="U1710" i="1"/>
  <c r="O2079" i="1"/>
  <c r="P2079" i="1"/>
  <c r="Q2079" i="1"/>
  <c r="R2079" i="1"/>
  <c r="S2079" i="1"/>
  <c r="T2079" i="1"/>
  <c r="U2079" i="1"/>
  <c r="O1977" i="1"/>
  <c r="P1977" i="1"/>
  <c r="Q1977" i="1"/>
  <c r="R1977" i="1"/>
  <c r="S1977" i="1"/>
  <c r="T1977" i="1"/>
  <c r="U1977" i="1"/>
  <c r="O3359" i="1"/>
  <c r="P3359" i="1"/>
  <c r="Q3359" i="1"/>
  <c r="R3359" i="1"/>
  <c r="S3359" i="1"/>
  <c r="T3359" i="1"/>
  <c r="U3359" i="1"/>
  <c r="O3854" i="1"/>
  <c r="P3854" i="1"/>
  <c r="Q3854" i="1"/>
  <c r="R3854" i="1"/>
  <c r="S3854" i="1"/>
  <c r="T3854" i="1"/>
  <c r="U3854" i="1"/>
  <c r="O2924" i="1"/>
  <c r="P2924" i="1"/>
  <c r="Q2924" i="1"/>
  <c r="R2924" i="1"/>
  <c r="S2924" i="1"/>
  <c r="T2924" i="1"/>
  <c r="U2924" i="1"/>
  <c r="O4960" i="1"/>
  <c r="P4960" i="1"/>
  <c r="Q4960" i="1"/>
  <c r="R4960" i="1"/>
  <c r="S4960" i="1"/>
  <c r="T4960" i="1"/>
  <c r="U4960" i="1"/>
  <c r="O4234" i="1"/>
  <c r="P4234" i="1"/>
  <c r="Q4234" i="1"/>
  <c r="R4234" i="1"/>
  <c r="S4234" i="1"/>
  <c r="T4234" i="1"/>
  <c r="U4234" i="1"/>
  <c r="O983" i="1"/>
  <c r="P983" i="1"/>
  <c r="Q983" i="1"/>
  <c r="R983" i="1"/>
  <c r="S983" i="1"/>
  <c r="T983" i="1"/>
  <c r="U983" i="1"/>
  <c r="O2719" i="1"/>
  <c r="P2719" i="1"/>
  <c r="Q2719" i="1"/>
  <c r="R2719" i="1"/>
  <c r="S2719" i="1"/>
  <c r="T2719" i="1"/>
  <c r="U2719" i="1"/>
  <c r="O4961" i="1"/>
  <c r="P4961" i="1"/>
  <c r="Q4961" i="1"/>
  <c r="R4961" i="1"/>
  <c r="S4961" i="1"/>
  <c r="T4961" i="1"/>
  <c r="U4961" i="1"/>
  <c r="O2282" i="1"/>
  <c r="P2282" i="1"/>
  <c r="Q2282" i="1"/>
  <c r="R2282" i="1"/>
  <c r="S2282" i="1"/>
  <c r="T2282" i="1"/>
  <c r="U2282" i="1"/>
  <c r="O2976" i="1"/>
  <c r="P2976" i="1"/>
  <c r="Q2976" i="1"/>
  <c r="R2976" i="1"/>
  <c r="S2976" i="1"/>
  <c r="T2976" i="1"/>
  <c r="U2976" i="1"/>
  <c r="O2654" i="1"/>
  <c r="P2654" i="1"/>
  <c r="Q2654" i="1"/>
  <c r="R2654" i="1"/>
  <c r="S2654" i="1"/>
  <c r="T2654" i="1"/>
  <c r="U2654" i="1"/>
  <c r="O4962" i="1"/>
  <c r="P4962" i="1"/>
  <c r="Q4962" i="1"/>
  <c r="R4962" i="1"/>
  <c r="S4962" i="1"/>
  <c r="T4962" i="1"/>
  <c r="U4962" i="1"/>
  <c r="O1908" i="1"/>
  <c r="P1908" i="1"/>
  <c r="Q1908" i="1"/>
  <c r="R1908" i="1"/>
  <c r="S1908" i="1"/>
  <c r="T1908" i="1"/>
  <c r="U1908" i="1"/>
  <c r="O1963" i="1"/>
  <c r="P1963" i="1"/>
  <c r="Q1963" i="1"/>
  <c r="R1963" i="1"/>
  <c r="S1963" i="1"/>
  <c r="T1963" i="1"/>
  <c r="U1963" i="1"/>
  <c r="O2397" i="1"/>
  <c r="P2397" i="1"/>
  <c r="Q2397" i="1"/>
  <c r="R2397" i="1"/>
  <c r="S2397" i="1"/>
  <c r="T2397" i="1"/>
  <c r="U2397" i="1"/>
  <c r="O2773" i="1"/>
  <c r="P2773" i="1"/>
  <c r="Q2773" i="1"/>
  <c r="R2773" i="1"/>
  <c r="S2773" i="1"/>
  <c r="T2773" i="1"/>
  <c r="U2773" i="1"/>
  <c r="O1100" i="1"/>
  <c r="P1100" i="1"/>
  <c r="Q1100" i="1"/>
  <c r="R1100" i="1"/>
  <c r="S1100" i="1"/>
  <c r="T1100" i="1"/>
  <c r="U1100" i="1"/>
  <c r="O533" i="1"/>
  <c r="P533" i="1"/>
  <c r="Q533" i="1"/>
  <c r="R533" i="1"/>
  <c r="S533" i="1"/>
  <c r="T533" i="1"/>
  <c r="U533" i="1"/>
  <c r="O1819" i="1"/>
  <c r="P1819" i="1"/>
  <c r="Q1819" i="1"/>
  <c r="R1819" i="1"/>
  <c r="S1819" i="1"/>
  <c r="T1819" i="1"/>
  <c r="U1819" i="1"/>
  <c r="O1916" i="1"/>
  <c r="P1916" i="1"/>
  <c r="Q1916" i="1"/>
  <c r="R1916" i="1"/>
  <c r="S1916" i="1"/>
  <c r="T1916" i="1"/>
  <c r="U1916" i="1"/>
  <c r="O1613" i="1"/>
  <c r="P1613" i="1"/>
  <c r="Q1613" i="1"/>
  <c r="R1613" i="1"/>
  <c r="S1613" i="1"/>
  <c r="T1613" i="1"/>
  <c r="U1613" i="1"/>
  <c r="O3226" i="1"/>
  <c r="P3226" i="1"/>
  <c r="Q3226" i="1"/>
  <c r="R3226" i="1"/>
  <c r="S3226" i="1"/>
  <c r="T3226" i="1"/>
  <c r="U3226" i="1"/>
  <c r="O4963" i="1"/>
  <c r="P4963" i="1"/>
  <c r="Q4963" i="1"/>
  <c r="R4963" i="1"/>
  <c r="S4963" i="1"/>
  <c r="T4963" i="1"/>
  <c r="U4963" i="1"/>
  <c r="O4964" i="1"/>
  <c r="P4964" i="1"/>
  <c r="Q4964" i="1"/>
  <c r="R4964" i="1"/>
  <c r="S4964" i="1"/>
  <c r="T4964" i="1"/>
  <c r="U4964" i="1"/>
  <c r="O3555" i="1"/>
  <c r="P3555" i="1"/>
  <c r="Q3555" i="1"/>
  <c r="R3555" i="1"/>
  <c r="S3555" i="1"/>
  <c r="T3555" i="1"/>
  <c r="U3555" i="1"/>
  <c r="O2834" i="1"/>
  <c r="P2834" i="1"/>
  <c r="Q2834" i="1"/>
  <c r="R2834" i="1"/>
  <c r="S2834" i="1"/>
  <c r="T2834" i="1"/>
  <c r="U2834" i="1"/>
  <c r="O1890" i="1"/>
  <c r="P1890" i="1"/>
  <c r="Q1890" i="1"/>
  <c r="R1890" i="1"/>
  <c r="S1890" i="1"/>
  <c r="T1890" i="1"/>
  <c r="U1890" i="1"/>
  <c r="O4965" i="1"/>
  <c r="P4965" i="1"/>
  <c r="Q4965" i="1"/>
  <c r="R4965" i="1"/>
  <c r="S4965" i="1"/>
  <c r="T4965" i="1"/>
  <c r="U4965" i="1"/>
  <c r="O3739" i="1"/>
  <c r="P3739" i="1"/>
  <c r="Q3739" i="1"/>
  <c r="R3739" i="1"/>
  <c r="S3739" i="1"/>
  <c r="T3739" i="1"/>
  <c r="U3739" i="1"/>
  <c r="O1641" i="1"/>
  <c r="P1641" i="1"/>
  <c r="Q1641" i="1"/>
  <c r="R1641" i="1"/>
  <c r="S1641" i="1"/>
  <c r="T1641" i="1"/>
  <c r="U1641" i="1"/>
  <c r="O4966" i="1"/>
  <c r="P4966" i="1"/>
  <c r="Q4966" i="1"/>
  <c r="R4966" i="1"/>
  <c r="S4966" i="1"/>
  <c r="T4966" i="1"/>
  <c r="U4966" i="1"/>
  <c r="O4967" i="1"/>
  <c r="P4967" i="1"/>
  <c r="Q4967" i="1"/>
  <c r="R4967" i="1"/>
  <c r="S4967" i="1"/>
  <c r="T4967" i="1"/>
  <c r="U4967" i="1"/>
  <c r="O2563" i="1"/>
  <c r="P2563" i="1"/>
  <c r="Q2563" i="1"/>
  <c r="R2563" i="1"/>
  <c r="S2563" i="1"/>
  <c r="T2563" i="1"/>
  <c r="U2563" i="1"/>
  <c r="O1971" i="1"/>
  <c r="P1971" i="1"/>
  <c r="Q1971" i="1"/>
  <c r="R1971" i="1"/>
  <c r="S1971" i="1"/>
  <c r="T1971" i="1"/>
  <c r="U1971" i="1"/>
  <c r="O4343" i="1"/>
  <c r="P4343" i="1"/>
  <c r="Q4343" i="1"/>
  <c r="R4343" i="1"/>
  <c r="S4343" i="1"/>
  <c r="T4343" i="1"/>
  <c r="U4343" i="1"/>
  <c r="O2705" i="1"/>
  <c r="P2705" i="1"/>
  <c r="Q2705" i="1"/>
  <c r="R2705" i="1"/>
  <c r="S2705" i="1"/>
  <c r="T2705" i="1"/>
  <c r="U2705" i="1"/>
  <c r="O2497" i="1"/>
  <c r="P2497" i="1"/>
  <c r="Q2497" i="1"/>
  <c r="R2497" i="1"/>
  <c r="S2497" i="1"/>
  <c r="T2497" i="1"/>
  <c r="U2497" i="1"/>
  <c r="O4968" i="1"/>
  <c r="P4968" i="1"/>
  <c r="Q4968" i="1"/>
  <c r="R4968" i="1"/>
  <c r="S4968" i="1"/>
  <c r="T4968" i="1"/>
  <c r="U4968" i="1"/>
  <c r="O3068" i="1"/>
  <c r="P3068" i="1"/>
  <c r="Q3068" i="1"/>
  <c r="R3068" i="1"/>
  <c r="S3068" i="1"/>
  <c r="T3068" i="1"/>
  <c r="U3068" i="1"/>
  <c r="O1666" i="1"/>
  <c r="P1666" i="1"/>
  <c r="Q1666" i="1"/>
  <c r="R1666" i="1"/>
  <c r="S1666" i="1"/>
  <c r="T1666" i="1"/>
  <c r="U1666" i="1"/>
  <c r="O1230" i="1"/>
  <c r="P1230" i="1"/>
  <c r="Q1230" i="1"/>
  <c r="R1230" i="1"/>
  <c r="S1230" i="1"/>
  <c r="T1230" i="1"/>
  <c r="U1230" i="1"/>
  <c r="O3418" i="1"/>
  <c r="P3418" i="1"/>
  <c r="Q3418" i="1"/>
  <c r="R3418" i="1"/>
  <c r="S3418" i="1"/>
  <c r="T3418" i="1"/>
  <c r="U3418" i="1"/>
  <c r="O2041" i="1"/>
  <c r="P2041" i="1"/>
  <c r="Q2041" i="1"/>
  <c r="R2041" i="1"/>
  <c r="S2041" i="1"/>
  <c r="T2041" i="1"/>
  <c r="U2041" i="1"/>
  <c r="O2605" i="1"/>
  <c r="P2605" i="1"/>
  <c r="Q2605" i="1"/>
  <c r="R2605" i="1"/>
  <c r="S2605" i="1"/>
  <c r="T2605" i="1"/>
  <c r="U2605" i="1"/>
  <c r="O4969" i="1"/>
  <c r="P4969" i="1"/>
  <c r="Q4969" i="1"/>
  <c r="R4969" i="1"/>
  <c r="S4969" i="1"/>
  <c r="T4969" i="1"/>
  <c r="U4969" i="1"/>
  <c r="O885" i="1"/>
  <c r="P885" i="1"/>
  <c r="Q885" i="1"/>
  <c r="R885" i="1"/>
  <c r="S885" i="1"/>
  <c r="T885" i="1"/>
  <c r="U885" i="1"/>
  <c r="O1341" i="1"/>
  <c r="P1341" i="1"/>
  <c r="Q1341" i="1"/>
  <c r="R1341" i="1"/>
  <c r="S1341" i="1"/>
  <c r="T1341" i="1"/>
  <c r="U1341" i="1"/>
  <c r="O3333" i="1"/>
  <c r="P3333" i="1"/>
  <c r="Q3333" i="1"/>
  <c r="R3333" i="1"/>
  <c r="S3333" i="1"/>
  <c r="T3333" i="1"/>
  <c r="U3333" i="1"/>
  <c r="O3535" i="1"/>
  <c r="P3535" i="1"/>
  <c r="Q3535" i="1"/>
  <c r="R3535" i="1"/>
  <c r="S3535" i="1"/>
  <c r="T3535" i="1"/>
  <c r="U3535" i="1"/>
  <c r="O1266" i="1"/>
  <c r="P1266" i="1"/>
  <c r="Q1266" i="1"/>
  <c r="R1266" i="1"/>
  <c r="S1266" i="1"/>
  <c r="T1266" i="1"/>
  <c r="U1266" i="1"/>
  <c r="O2473" i="1"/>
  <c r="P2473" i="1"/>
  <c r="Q2473" i="1"/>
  <c r="R2473" i="1"/>
  <c r="S2473" i="1"/>
  <c r="T2473" i="1"/>
  <c r="U2473" i="1"/>
  <c r="O3877" i="1"/>
  <c r="P3877" i="1"/>
  <c r="Q3877" i="1"/>
  <c r="R3877" i="1"/>
  <c r="S3877" i="1"/>
  <c r="T3877" i="1"/>
  <c r="U3877" i="1"/>
  <c r="O3357" i="1"/>
  <c r="P3357" i="1"/>
  <c r="Q3357" i="1"/>
  <c r="R3357" i="1"/>
  <c r="S3357" i="1"/>
  <c r="T3357" i="1"/>
  <c r="U3357" i="1"/>
  <c r="O1993" i="1"/>
  <c r="P1993" i="1"/>
  <c r="Q1993" i="1"/>
  <c r="R1993" i="1"/>
  <c r="S1993" i="1"/>
  <c r="T1993" i="1"/>
  <c r="U1993" i="1"/>
  <c r="O4970" i="1"/>
  <c r="P4970" i="1"/>
  <c r="Q4970" i="1"/>
  <c r="R4970" i="1"/>
  <c r="S4970" i="1"/>
  <c r="T4970" i="1"/>
  <c r="U4970" i="1"/>
  <c r="O4971" i="1"/>
  <c r="P4971" i="1"/>
  <c r="Q4971" i="1"/>
  <c r="R4971" i="1"/>
  <c r="S4971" i="1"/>
  <c r="T4971" i="1"/>
  <c r="U4971" i="1"/>
  <c r="O2059" i="1"/>
  <c r="P2059" i="1"/>
  <c r="Q2059" i="1"/>
  <c r="R2059" i="1"/>
  <c r="S2059" i="1"/>
  <c r="T2059" i="1"/>
  <c r="U2059" i="1"/>
  <c r="O2091" i="1"/>
  <c r="P2091" i="1"/>
  <c r="Q2091" i="1"/>
  <c r="R2091" i="1"/>
  <c r="S2091" i="1"/>
  <c r="T2091" i="1"/>
  <c r="U2091" i="1"/>
  <c r="O2253" i="1"/>
  <c r="P2253" i="1"/>
  <c r="Q2253" i="1"/>
  <c r="R2253" i="1"/>
  <c r="S2253" i="1"/>
  <c r="T2253" i="1"/>
  <c r="U2253" i="1"/>
  <c r="O3550" i="1"/>
  <c r="P3550" i="1"/>
  <c r="Q3550" i="1"/>
  <c r="R3550" i="1"/>
  <c r="S3550" i="1"/>
  <c r="T3550" i="1"/>
  <c r="U3550" i="1"/>
  <c r="O3281" i="1"/>
  <c r="P3281" i="1"/>
  <c r="Q3281" i="1"/>
  <c r="R3281" i="1"/>
  <c r="S3281" i="1"/>
  <c r="T3281" i="1"/>
  <c r="U3281" i="1"/>
  <c r="O2800" i="1"/>
  <c r="P2800" i="1"/>
  <c r="Q2800" i="1"/>
  <c r="R2800" i="1"/>
  <c r="S2800" i="1"/>
  <c r="T2800" i="1"/>
  <c r="U2800" i="1"/>
  <c r="O2946" i="1"/>
  <c r="P2946" i="1"/>
  <c r="Q2946" i="1"/>
  <c r="R2946" i="1"/>
  <c r="S2946" i="1"/>
  <c r="T2946" i="1"/>
  <c r="U2946" i="1"/>
  <c r="O4972" i="1"/>
  <c r="P4972" i="1"/>
  <c r="Q4972" i="1"/>
  <c r="R4972" i="1"/>
  <c r="S4972" i="1"/>
  <c r="T4972" i="1"/>
  <c r="U4972" i="1"/>
  <c r="O2623" i="1"/>
  <c r="P2623" i="1"/>
  <c r="Q2623" i="1"/>
  <c r="R2623" i="1"/>
  <c r="S2623" i="1"/>
  <c r="T2623" i="1"/>
  <c r="U2623" i="1"/>
  <c r="O3965" i="1"/>
  <c r="P3965" i="1"/>
  <c r="Q3965" i="1"/>
  <c r="R3965" i="1"/>
  <c r="S3965" i="1"/>
  <c r="T3965" i="1"/>
  <c r="U3965" i="1"/>
  <c r="O2302" i="1"/>
  <c r="P2302" i="1"/>
  <c r="Q2302" i="1"/>
  <c r="R2302" i="1"/>
  <c r="S2302" i="1"/>
  <c r="T2302" i="1"/>
  <c r="U2302" i="1"/>
  <c r="O1751" i="1"/>
  <c r="P1751" i="1"/>
  <c r="Q1751" i="1"/>
  <c r="R1751" i="1"/>
  <c r="S1751" i="1"/>
  <c r="T1751" i="1"/>
  <c r="U1751" i="1"/>
  <c r="O2599" i="1"/>
  <c r="P2599" i="1"/>
  <c r="Q2599" i="1"/>
  <c r="R2599" i="1"/>
  <c r="S2599" i="1"/>
  <c r="T2599" i="1"/>
  <c r="U2599" i="1"/>
  <c r="O2718" i="1"/>
  <c r="P2718" i="1"/>
  <c r="Q2718" i="1"/>
  <c r="R2718" i="1"/>
  <c r="S2718" i="1"/>
  <c r="T2718" i="1"/>
  <c r="U2718" i="1"/>
  <c r="O1481" i="1"/>
  <c r="P1481" i="1"/>
  <c r="Q1481" i="1"/>
  <c r="R1481" i="1"/>
  <c r="S1481" i="1"/>
  <c r="T1481" i="1"/>
  <c r="U1481" i="1"/>
  <c r="O2286" i="1"/>
  <c r="P2286" i="1"/>
  <c r="Q2286" i="1"/>
  <c r="R2286" i="1"/>
  <c r="S2286" i="1"/>
  <c r="T2286" i="1"/>
  <c r="U2286" i="1"/>
  <c r="O1957" i="1"/>
  <c r="P1957" i="1"/>
  <c r="Q1957" i="1"/>
  <c r="R1957" i="1"/>
  <c r="S1957" i="1"/>
  <c r="T1957" i="1"/>
  <c r="U1957" i="1"/>
  <c r="O4632" i="1"/>
  <c r="P4632" i="1"/>
  <c r="Q4632" i="1"/>
  <c r="R4632" i="1"/>
  <c r="S4632" i="1"/>
  <c r="T4632" i="1"/>
  <c r="U4632" i="1"/>
  <c r="O2577" i="1"/>
  <c r="P2577" i="1"/>
  <c r="Q2577" i="1"/>
  <c r="R2577" i="1"/>
  <c r="S2577" i="1"/>
  <c r="T2577" i="1"/>
  <c r="U2577" i="1"/>
  <c r="O1896" i="1"/>
  <c r="P1896" i="1"/>
  <c r="Q1896" i="1"/>
  <c r="R1896" i="1"/>
  <c r="S1896" i="1"/>
  <c r="T1896" i="1"/>
  <c r="U1896" i="1"/>
  <c r="O3781" i="1"/>
  <c r="P3781" i="1"/>
  <c r="Q3781" i="1"/>
  <c r="R3781" i="1"/>
  <c r="S3781" i="1"/>
  <c r="T3781" i="1"/>
  <c r="U3781" i="1"/>
  <c r="O4973" i="1"/>
  <c r="P4973" i="1"/>
  <c r="Q4973" i="1"/>
  <c r="R4973" i="1"/>
  <c r="S4973" i="1"/>
  <c r="T4973" i="1"/>
  <c r="U4973" i="1"/>
  <c r="O2300" i="1"/>
  <c r="P2300" i="1"/>
  <c r="Q2300" i="1"/>
  <c r="R2300" i="1"/>
  <c r="S2300" i="1"/>
  <c r="T2300" i="1"/>
  <c r="U2300" i="1"/>
  <c r="O1214" i="1"/>
  <c r="P1214" i="1"/>
  <c r="Q1214" i="1"/>
  <c r="R1214" i="1"/>
  <c r="S1214" i="1"/>
  <c r="T1214" i="1"/>
  <c r="U1214" i="1"/>
  <c r="O3376" i="1"/>
  <c r="P3376" i="1"/>
  <c r="Q3376" i="1"/>
  <c r="R3376" i="1"/>
  <c r="S3376" i="1"/>
  <c r="T3376" i="1"/>
  <c r="U3376" i="1"/>
  <c r="O1196" i="1"/>
  <c r="P1196" i="1"/>
  <c r="Q1196" i="1"/>
  <c r="R1196" i="1"/>
  <c r="S1196" i="1"/>
  <c r="T1196" i="1"/>
  <c r="U1196" i="1"/>
  <c r="O1729" i="1"/>
  <c r="P1729" i="1"/>
  <c r="Q1729" i="1"/>
  <c r="R1729" i="1"/>
  <c r="S1729" i="1"/>
  <c r="T1729" i="1"/>
  <c r="U1729" i="1"/>
  <c r="O4088" i="1"/>
  <c r="P4088" i="1"/>
  <c r="Q4088" i="1"/>
  <c r="R4088" i="1"/>
  <c r="S4088" i="1"/>
  <c r="T4088" i="1"/>
  <c r="U4088" i="1"/>
  <c r="O4974" i="1"/>
  <c r="P4974" i="1"/>
  <c r="Q4974" i="1"/>
  <c r="R4974" i="1"/>
  <c r="S4974" i="1"/>
  <c r="T4974" i="1"/>
  <c r="U4974" i="1"/>
  <c r="O2295" i="1"/>
  <c r="P2295" i="1"/>
  <c r="Q2295" i="1"/>
  <c r="R2295" i="1"/>
  <c r="S2295" i="1"/>
  <c r="T2295" i="1"/>
  <c r="U2295" i="1"/>
  <c r="O2948" i="1"/>
  <c r="P2948" i="1"/>
  <c r="Q2948" i="1"/>
  <c r="R2948" i="1"/>
  <c r="S2948" i="1"/>
  <c r="T2948" i="1"/>
  <c r="U2948" i="1"/>
  <c r="O2432" i="1"/>
  <c r="P2432" i="1"/>
  <c r="Q2432" i="1"/>
  <c r="R2432" i="1"/>
  <c r="S2432" i="1"/>
  <c r="T2432" i="1"/>
  <c r="U2432" i="1"/>
  <c r="O3118" i="1"/>
  <c r="P3118" i="1"/>
  <c r="Q3118" i="1"/>
  <c r="R3118" i="1"/>
  <c r="S3118" i="1"/>
  <c r="T3118" i="1"/>
  <c r="U3118" i="1"/>
  <c r="O4975" i="1"/>
  <c r="P4975" i="1"/>
  <c r="Q4975" i="1"/>
  <c r="R4975" i="1"/>
  <c r="S4975" i="1"/>
  <c r="T4975" i="1"/>
  <c r="U4975" i="1"/>
  <c r="O4976" i="1"/>
  <c r="P4976" i="1"/>
  <c r="Q4976" i="1"/>
  <c r="R4976" i="1"/>
  <c r="S4976" i="1"/>
  <c r="T4976" i="1"/>
  <c r="U4976" i="1"/>
  <c r="O3237" i="1"/>
  <c r="P3237" i="1"/>
  <c r="Q3237" i="1"/>
  <c r="R3237" i="1"/>
  <c r="S3237" i="1"/>
  <c r="T3237" i="1"/>
  <c r="U3237" i="1"/>
  <c r="O1204" i="1"/>
  <c r="P1204" i="1"/>
  <c r="Q1204" i="1"/>
  <c r="R1204" i="1"/>
  <c r="S1204" i="1"/>
  <c r="T1204" i="1"/>
  <c r="U1204" i="1"/>
  <c r="O2629" i="1"/>
  <c r="P2629" i="1"/>
  <c r="Q2629" i="1"/>
  <c r="R2629" i="1"/>
  <c r="S2629" i="1"/>
  <c r="T2629" i="1"/>
  <c r="U2629" i="1"/>
  <c r="O2183" i="1"/>
  <c r="P2183" i="1"/>
  <c r="Q2183" i="1"/>
  <c r="R2183" i="1"/>
  <c r="S2183" i="1"/>
  <c r="T2183" i="1"/>
  <c r="U2183" i="1"/>
  <c r="O3044" i="1"/>
  <c r="P3044" i="1"/>
  <c r="Q3044" i="1"/>
  <c r="R3044" i="1"/>
  <c r="S3044" i="1"/>
  <c r="T3044" i="1"/>
  <c r="U3044" i="1"/>
  <c r="O2825" i="1"/>
  <c r="P2825" i="1"/>
  <c r="Q2825" i="1"/>
  <c r="R2825" i="1"/>
  <c r="S2825" i="1"/>
  <c r="T2825" i="1"/>
  <c r="U2825" i="1"/>
  <c r="O1674" i="1"/>
  <c r="P1674" i="1"/>
  <c r="Q1674" i="1"/>
  <c r="R1674" i="1"/>
  <c r="S1674" i="1"/>
  <c r="T1674" i="1"/>
  <c r="U1674" i="1"/>
  <c r="O1850" i="1"/>
  <c r="P1850" i="1"/>
  <c r="Q1850" i="1"/>
  <c r="R1850" i="1"/>
  <c r="S1850" i="1"/>
  <c r="T1850" i="1"/>
  <c r="U1850" i="1"/>
  <c r="O2692" i="1"/>
  <c r="P2692" i="1"/>
  <c r="Q2692" i="1"/>
  <c r="R2692" i="1"/>
  <c r="S2692" i="1"/>
  <c r="T2692" i="1"/>
  <c r="U2692" i="1"/>
  <c r="O3323" i="1"/>
  <c r="P3323" i="1"/>
  <c r="Q3323" i="1"/>
  <c r="R3323" i="1"/>
  <c r="S3323" i="1"/>
  <c r="T3323" i="1"/>
  <c r="U3323" i="1"/>
  <c r="O3826" i="1"/>
  <c r="P3826" i="1"/>
  <c r="Q3826" i="1"/>
  <c r="R3826" i="1"/>
  <c r="S3826" i="1"/>
  <c r="T3826" i="1"/>
  <c r="U3826" i="1"/>
  <c r="O4068" i="1"/>
  <c r="P4068" i="1"/>
  <c r="Q4068" i="1"/>
  <c r="R4068" i="1"/>
  <c r="S4068" i="1"/>
  <c r="T4068" i="1"/>
  <c r="U4068" i="1"/>
  <c r="O3065" i="1"/>
  <c r="P3065" i="1"/>
  <c r="Q3065" i="1"/>
  <c r="R3065" i="1"/>
  <c r="S3065" i="1"/>
  <c r="T3065" i="1"/>
  <c r="U3065" i="1"/>
  <c r="O3406" i="1"/>
  <c r="P3406" i="1"/>
  <c r="Q3406" i="1"/>
  <c r="R3406" i="1"/>
  <c r="S3406" i="1"/>
  <c r="T3406" i="1"/>
  <c r="U3406" i="1"/>
  <c r="O3002" i="1"/>
  <c r="P3002" i="1"/>
  <c r="Q3002" i="1"/>
  <c r="R3002" i="1"/>
  <c r="S3002" i="1"/>
  <c r="T3002" i="1"/>
  <c r="U3002" i="1"/>
  <c r="O2676" i="1"/>
  <c r="P2676" i="1"/>
  <c r="Q2676" i="1"/>
  <c r="R2676" i="1"/>
  <c r="S2676" i="1"/>
  <c r="T2676" i="1"/>
  <c r="U2676" i="1"/>
  <c r="O2889" i="1"/>
  <c r="P2889" i="1"/>
  <c r="Q2889" i="1"/>
  <c r="R2889" i="1"/>
  <c r="S2889" i="1"/>
  <c r="T2889" i="1"/>
  <c r="U2889" i="1"/>
  <c r="O2738" i="1"/>
  <c r="P2738" i="1"/>
  <c r="Q2738" i="1"/>
  <c r="R2738" i="1"/>
  <c r="S2738" i="1"/>
  <c r="T2738" i="1"/>
  <c r="U2738" i="1"/>
  <c r="O4056" i="1"/>
  <c r="P4056" i="1"/>
  <c r="Q4056" i="1"/>
  <c r="R4056" i="1"/>
  <c r="S4056" i="1"/>
  <c r="T4056" i="1"/>
  <c r="U4056" i="1"/>
  <c r="O4977" i="1"/>
  <c r="P4977" i="1"/>
  <c r="Q4977" i="1"/>
  <c r="R4977" i="1"/>
  <c r="S4977" i="1"/>
  <c r="T4977" i="1"/>
  <c r="U4977" i="1"/>
  <c r="O3581" i="1"/>
  <c r="P3581" i="1"/>
  <c r="Q3581" i="1"/>
  <c r="R3581" i="1"/>
  <c r="S3581" i="1"/>
  <c r="T3581" i="1"/>
  <c r="U3581" i="1"/>
  <c r="O2455" i="1"/>
  <c r="P2455" i="1"/>
  <c r="Q2455" i="1"/>
  <c r="R2455" i="1"/>
  <c r="S2455" i="1"/>
  <c r="T2455" i="1"/>
  <c r="U2455" i="1"/>
  <c r="O2986" i="1"/>
  <c r="P2986" i="1"/>
  <c r="Q2986" i="1"/>
  <c r="R2986" i="1"/>
  <c r="S2986" i="1"/>
  <c r="T2986" i="1"/>
  <c r="U2986" i="1"/>
  <c r="O3178" i="1"/>
  <c r="P3178" i="1"/>
  <c r="Q3178" i="1"/>
  <c r="R3178" i="1"/>
  <c r="S3178" i="1"/>
  <c r="T3178" i="1"/>
  <c r="U3178" i="1"/>
  <c r="O1302" i="1"/>
  <c r="P1302" i="1"/>
  <c r="Q1302" i="1"/>
  <c r="R1302" i="1"/>
  <c r="S1302" i="1"/>
  <c r="T1302" i="1"/>
  <c r="U1302" i="1"/>
  <c r="O3722" i="1"/>
  <c r="P3722" i="1"/>
  <c r="Q3722" i="1"/>
  <c r="R3722" i="1"/>
  <c r="S3722" i="1"/>
  <c r="T3722" i="1"/>
  <c r="U3722" i="1"/>
  <c r="O4978" i="1"/>
  <c r="P4978" i="1"/>
  <c r="Q4978" i="1"/>
  <c r="R4978" i="1"/>
  <c r="S4978" i="1"/>
  <c r="T4978" i="1"/>
  <c r="U4978" i="1"/>
  <c r="O2421" i="1"/>
  <c r="P2421" i="1"/>
  <c r="Q2421" i="1"/>
  <c r="R2421" i="1"/>
  <c r="S2421" i="1"/>
  <c r="T2421" i="1"/>
  <c r="U2421" i="1"/>
  <c r="O4979" i="1"/>
  <c r="P4979" i="1"/>
  <c r="Q4979" i="1"/>
  <c r="R4979" i="1"/>
  <c r="S4979" i="1"/>
  <c r="T4979" i="1"/>
  <c r="U4979" i="1"/>
  <c r="O1303" i="1"/>
  <c r="P1303" i="1"/>
  <c r="Q1303" i="1"/>
  <c r="R1303" i="1"/>
  <c r="S1303" i="1"/>
  <c r="T1303" i="1"/>
  <c r="U1303" i="1"/>
  <c r="O2608" i="1"/>
  <c r="P2608" i="1"/>
  <c r="Q2608" i="1"/>
  <c r="R2608" i="1"/>
  <c r="S2608" i="1"/>
  <c r="T2608" i="1"/>
  <c r="U2608" i="1"/>
  <c r="O3707" i="1"/>
  <c r="P3707" i="1"/>
  <c r="Q3707" i="1"/>
  <c r="R3707" i="1"/>
  <c r="S3707" i="1"/>
  <c r="T3707" i="1"/>
  <c r="U3707" i="1"/>
  <c r="O3732" i="1"/>
  <c r="P3732" i="1"/>
  <c r="Q3732" i="1"/>
  <c r="R3732" i="1"/>
  <c r="S3732" i="1"/>
  <c r="T3732" i="1"/>
  <c r="U3732" i="1"/>
  <c r="O2750" i="1"/>
  <c r="P2750" i="1"/>
  <c r="Q2750" i="1"/>
  <c r="R2750" i="1"/>
  <c r="S2750" i="1"/>
  <c r="T2750" i="1"/>
  <c r="U2750" i="1"/>
  <c r="O4466" i="1"/>
  <c r="P4466" i="1"/>
  <c r="Q4466" i="1"/>
  <c r="R4466" i="1"/>
  <c r="S4466" i="1"/>
  <c r="T4466" i="1"/>
  <c r="U4466" i="1"/>
  <c r="O2906" i="1"/>
  <c r="P2906" i="1"/>
  <c r="Q2906" i="1"/>
  <c r="R2906" i="1"/>
  <c r="S2906" i="1"/>
  <c r="T2906" i="1"/>
  <c r="U2906" i="1"/>
  <c r="O4980" i="1"/>
  <c r="P4980" i="1"/>
  <c r="Q4980" i="1"/>
  <c r="R4980" i="1"/>
  <c r="S4980" i="1"/>
  <c r="T4980" i="1"/>
  <c r="U4980" i="1"/>
  <c r="O4981" i="1"/>
  <c r="P4981" i="1"/>
  <c r="Q4981" i="1"/>
  <c r="R4981" i="1"/>
  <c r="S4981" i="1"/>
  <c r="T4981" i="1"/>
  <c r="U4981" i="1"/>
  <c r="O2776" i="1"/>
  <c r="P2776" i="1"/>
  <c r="Q2776" i="1"/>
  <c r="R2776" i="1"/>
  <c r="S2776" i="1"/>
  <c r="T2776" i="1"/>
  <c r="U2776" i="1"/>
  <c r="O1595" i="1"/>
  <c r="P1595" i="1"/>
  <c r="Q1595" i="1"/>
  <c r="R1595" i="1"/>
  <c r="S1595" i="1"/>
  <c r="T1595" i="1"/>
  <c r="U1595" i="1"/>
  <c r="O3545" i="1"/>
  <c r="P3545" i="1"/>
  <c r="Q3545" i="1"/>
  <c r="R3545" i="1"/>
  <c r="S3545" i="1"/>
  <c r="T3545" i="1"/>
  <c r="U3545" i="1"/>
  <c r="O4982" i="1"/>
  <c r="P4982" i="1"/>
  <c r="Q4982" i="1"/>
  <c r="R4982" i="1"/>
  <c r="S4982" i="1"/>
  <c r="T4982" i="1"/>
  <c r="U4982" i="1"/>
  <c r="O1883" i="1"/>
  <c r="P1883" i="1"/>
  <c r="Q1883" i="1"/>
  <c r="R1883" i="1"/>
  <c r="S1883" i="1"/>
  <c r="T1883" i="1"/>
  <c r="U1883" i="1"/>
  <c r="O2598" i="1"/>
  <c r="P2598" i="1"/>
  <c r="Q2598" i="1"/>
  <c r="R2598" i="1"/>
  <c r="S2598" i="1"/>
  <c r="T2598" i="1"/>
  <c r="U2598" i="1"/>
  <c r="O1960" i="1"/>
  <c r="P1960" i="1"/>
  <c r="Q1960" i="1"/>
  <c r="R1960" i="1"/>
  <c r="S1960" i="1"/>
  <c r="T1960" i="1"/>
  <c r="U1960" i="1"/>
  <c r="O4162" i="1"/>
  <c r="P4162" i="1"/>
  <c r="Q4162" i="1"/>
  <c r="R4162" i="1"/>
  <c r="S4162" i="1"/>
  <c r="T4162" i="1"/>
  <c r="U4162" i="1"/>
  <c r="O1693" i="1"/>
  <c r="P1693" i="1"/>
  <c r="Q1693" i="1"/>
  <c r="R1693" i="1"/>
  <c r="S1693" i="1"/>
  <c r="T1693" i="1"/>
  <c r="U1693" i="1"/>
  <c r="O2035" i="1"/>
  <c r="P2035" i="1"/>
  <c r="Q2035" i="1"/>
  <c r="R2035" i="1"/>
  <c r="S2035" i="1"/>
  <c r="T2035" i="1"/>
  <c r="U2035" i="1"/>
  <c r="O2416" i="1"/>
  <c r="P2416" i="1"/>
  <c r="Q2416" i="1"/>
  <c r="R2416" i="1"/>
  <c r="S2416" i="1"/>
  <c r="T2416" i="1"/>
  <c r="U2416" i="1"/>
  <c r="O2510" i="1"/>
  <c r="P2510" i="1"/>
  <c r="Q2510" i="1"/>
  <c r="R2510" i="1"/>
  <c r="S2510" i="1"/>
  <c r="T2510" i="1"/>
  <c r="U2510" i="1"/>
  <c r="O4983" i="1"/>
  <c r="P4983" i="1"/>
  <c r="Q4983" i="1"/>
  <c r="R4983" i="1"/>
  <c r="S4983" i="1"/>
  <c r="T4983" i="1"/>
  <c r="U4983" i="1"/>
  <c r="O3600" i="1"/>
  <c r="P3600" i="1"/>
  <c r="Q3600" i="1"/>
  <c r="R3600" i="1"/>
  <c r="S3600" i="1"/>
  <c r="T3600" i="1"/>
  <c r="U3600" i="1"/>
  <c r="O4014" i="1"/>
  <c r="P4014" i="1"/>
  <c r="Q4014" i="1"/>
  <c r="R4014" i="1"/>
  <c r="S4014" i="1"/>
  <c r="T4014" i="1"/>
  <c r="U4014" i="1"/>
  <c r="O3104" i="1"/>
  <c r="P3104" i="1"/>
  <c r="Q3104" i="1"/>
  <c r="R3104" i="1"/>
  <c r="S3104" i="1"/>
  <c r="T3104" i="1"/>
  <c r="U3104" i="1"/>
  <c r="O2593" i="1"/>
  <c r="P2593" i="1"/>
  <c r="Q2593" i="1"/>
  <c r="R2593" i="1"/>
  <c r="S2593" i="1"/>
  <c r="T2593" i="1"/>
  <c r="U2593" i="1"/>
  <c r="O1377" i="1"/>
  <c r="P1377" i="1"/>
  <c r="Q1377" i="1"/>
  <c r="R1377" i="1"/>
  <c r="S1377" i="1"/>
  <c r="T1377" i="1"/>
  <c r="U1377" i="1"/>
  <c r="O4984" i="1"/>
  <c r="P4984" i="1"/>
  <c r="Q4984" i="1"/>
  <c r="R4984" i="1"/>
  <c r="S4984" i="1"/>
  <c r="T4984" i="1"/>
  <c r="U4984" i="1"/>
  <c r="O2314" i="1"/>
  <c r="P2314" i="1"/>
  <c r="Q2314" i="1"/>
  <c r="R2314" i="1"/>
  <c r="S2314" i="1"/>
  <c r="T2314" i="1"/>
  <c r="U2314" i="1"/>
  <c r="O4985" i="1"/>
  <c r="P4985" i="1"/>
  <c r="Q4985" i="1"/>
  <c r="R4985" i="1"/>
  <c r="S4985" i="1"/>
  <c r="T4985" i="1"/>
  <c r="U4985" i="1"/>
  <c r="O2411" i="1"/>
  <c r="P2411" i="1"/>
  <c r="Q2411" i="1"/>
  <c r="R2411" i="1"/>
  <c r="S2411" i="1"/>
  <c r="T2411" i="1"/>
  <c r="U2411" i="1"/>
  <c r="O2622" i="1"/>
  <c r="P2622" i="1"/>
  <c r="Q2622" i="1"/>
  <c r="R2622" i="1"/>
  <c r="S2622" i="1"/>
  <c r="T2622" i="1"/>
  <c r="U2622" i="1"/>
  <c r="O4986" i="1"/>
  <c r="P4986" i="1"/>
  <c r="Q4986" i="1"/>
  <c r="R4986" i="1"/>
  <c r="S4986" i="1"/>
  <c r="T4986" i="1"/>
  <c r="U4986" i="1"/>
  <c r="O3699" i="1"/>
  <c r="P3699" i="1"/>
  <c r="Q3699" i="1"/>
  <c r="R3699" i="1"/>
  <c r="S3699" i="1"/>
  <c r="T3699" i="1"/>
  <c r="U3699" i="1"/>
  <c r="O1794" i="1"/>
  <c r="P1794" i="1"/>
  <c r="Q1794" i="1"/>
  <c r="R1794" i="1"/>
  <c r="S1794" i="1"/>
  <c r="T1794" i="1"/>
  <c r="U1794" i="1"/>
  <c r="O2855" i="1"/>
  <c r="P2855" i="1"/>
  <c r="Q2855" i="1"/>
  <c r="R2855" i="1"/>
  <c r="S2855" i="1"/>
  <c r="T2855" i="1"/>
  <c r="U2855" i="1"/>
  <c r="O3505" i="1"/>
  <c r="P3505" i="1"/>
  <c r="Q3505" i="1"/>
  <c r="R3505" i="1"/>
  <c r="S3505" i="1"/>
  <c r="T3505" i="1"/>
  <c r="U3505" i="1"/>
  <c r="O4247" i="1"/>
  <c r="P4247" i="1"/>
  <c r="Q4247" i="1"/>
  <c r="R4247" i="1"/>
  <c r="S4247" i="1"/>
  <c r="T4247" i="1"/>
  <c r="U4247" i="1"/>
  <c r="O1371" i="1"/>
  <c r="P1371" i="1"/>
  <c r="Q1371" i="1"/>
  <c r="R1371" i="1"/>
  <c r="S1371" i="1"/>
  <c r="T1371" i="1"/>
  <c r="U1371" i="1"/>
  <c r="O2832" i="1"/>
  <c r="P2832" i="1"/>
  <c r="Q2832" i="1"/>
  <c r="R2832" i="1"/>
  <c r="S2832" i="1"/>
  <c r="T2832" i="1"/>
  <c r="U2832" i="1"/>
  <c r="O3490" i="1"/>
  <c r="P3490" i="1"/>
  <c r="Q3490" i="1"/>
  <c r="R3490" i="1"/>
  <c r="S3490" i="1"/>
  <c r="T3490" i="1"/>
  <c r="U3490" i="1"/>
  <c r="O302" i="1"/>
  <c r="P302" i="1"/>
  <c r="Q302" i="1"/>
  <c r="R302" i="1"/>
  <c r="S302" i="1"/>
  <c r="T302" i="1"/>
  <c r="U302" i="1"/>
  <c r="O3267" i="1"/>
  <c r="P3267" i="1"/>
  <c r="Q3267" i="1"/>
  <c r="R3267" i="1"/>
  <c r="S3267" i="1"/>
  <c r="T3267" i="1"/>
  <c r="U3267" i="1"/>
  <c r="O2463" i="1"/>
  <c r="P2463" i="1"/>
  <c r="Q2463" i="1"/>
  <c r="R2463" i="1"/>
  <c r="S2463" i="1"/>
  <c r="T2463" i="1"/>
  <c r="U2463" i="1"/>
  <c r="O3074" i="1"/>
  <c r="P3074" i="1"/>
  <c r="Q3074" i="1"/>
  <c r="R3074" i="1"/>
  <c r="S3074" i="1"/>
  <c r="T3074" i="1"/>
  <c r="U3074" i="1"/>
  <c r="O3386" i="1"/>
  <c r="P3386" i="1"/>
  <c r="Q3386" i="1"/>
  <c r="R3386" i="1"/>
  <c r="S3386" i="1"/>
  <c r="T3386" i="1"/>
  <c r="U3386" i="1"/>
  <c r="O4355" i="1"/>
  <c r="P4355" i="1"/>
  <c r="Q4355" i="1"/>
  <c r="R4355" i="1"/>
  <c r="S4355" i="1"/>
  <c r="T4355" i="1"/>
  <c r="U4355" i="1"/>
  <c r="O1959" i="1"/>
  <c r="P1959" i="1"/>
  <c r="Q1959" i="1"/>
  <c r="R1959" i="1"/>
  <c r="S1959" i="1"/>
  <c r="T1959" i="1"/>
  <c r="U1959" i="1"/>
  <c r="O3656" i="1"/>
  <c r="P3656" i="1"/>
  <c r="Q3656" i="1"/>
  <c r="R3656" i="1"/>
  <c r="S3656" i="1"/>
  <c r="T3656" i="1"/>
  <c r="U3656" i="1"/>
  <c r="O4987" i="1"/>
  <c r="P4987" i="1"/>
  <c r="Q4987" i="1"/>
  <c r="R4987" i="1"/>
  <c r="S4987" i="1"/>
  <c r="T4987" i="1"/>
  <c r="U4987" i="1"/>
  <c r="O1795" i="1"/>
  <c r="P1795" i="1"/>
  <c r="Q1795" i="1"/>
  <c r="R1795" i="1"/>
  <c r="S1795" i="1"/>
  <c r="T1795" i="1"/>
  <c r="U1795" i="1"/>
  <c r="O1436" i="1"/>
  <c r="P1436" i="1"/>
  <c r="Q1436" i="1"/>
  <c r="R1436" i="1"/>
  <c r="S1436" i="1"/>
  <c r="T1436" i="1"/>
  <c r="U1436" i="1"/>
  <c r="O4490" i="1"/>
  <c r="P4490" i="1"/>
  <c r="Q4490" i="1"/>
  <c r="R4490" i="1"/>
  <c r="S4490" i="1"/>
  <c r="T4490" i="1"/>
  <c r="U4490" i="1"/>
  <c r="O4135" i="1"/>
  <c r="P4135" i="1"/>
  <c r="Q4135" i="1"/>
  <c r="R4135" i="1"/>
  <c r="S4135" i="1"/>
  <c r="T4135" i="1"/>
  <c r="U4135" i="1"/>
  <c r="O4988" i="1"/>
  <c r="P4988" i="1"/>
  <c r="Q4988" i="1"/>
  <c r="R4988" i="1"/>
  <c r="S4988" i="1"/>
  <c r="T4988" i="1"/>
  <c r="U4988" i="1"/>
  <c r="O2615" i="1"/>
  <c r="P2615" i="1"/>
  <c r="Q2615" i="1"/>
  <c r="R2615" i="1"/>
  <c r="S2615" i="1"/>
  <c r="T2615" i="1"/>
  <c r="U2615" i="1"/>
  <c r="O4164" i="1"/>
  <c r="P4164" i="1"/>
  <c r="Q4164" i="1"/>
  <c r="R4164" i="1"/>
  <c r="S4164" i="1"/>
  <c r="T4164" i="1"/>
  <c r="U4164" i="1"/>
  <c r="O3790" i="1"/>
  <c r="P3790" i="1"/>
  <c r="Q3790" i="1"/>
  <c r="R3790" i="1"/>
  <c r="S3790" i="1"/>
  <c r="T3790" i="1"/>
  <c r="U3790" i="1"/>
  <c r="O4989" i="1"/>
  <c r="P4989" i="1"/>
  <c r="Q4989" i="1"/>
  <c r="R4989" i="1"/>
  <c r="S4989" i="1"/>
  <c r="T4989" i="1"/>
  <c r="U4989" i="1"/>
  <c r="O3278" i="1"/>
  <c r="P3278" i="1"/>
  <c r="Q3278" i="1"/>
  <c r="R3278" i="1"/>
  <c r="S3278" i="1"/>
  <c r="T3278" i="1"/>
  <c r="U3278" i="1"/>
  <c r="O3468" i="1"/>
  <c r="P3468" i="1"/>
  <c r="Q3468" i="1"/>
  <c r="R3468" i="1"/>
  <c r="S3468" i="1"/>
  <c r="T3468" i="1"/>
  <c r="U3468" i="1"/>
  <c r="O4005" i="1"/>
  <c r="P4005" i="1"/>
  <c r="Q4005" i="1"/>
  <c r="R4005" i="1"/>
  <c r="S4005" i="1"/>
  <c r="T4005" i="1"/>
  <c r="U4005" i="1"/>
  <c r="O4020" i="1"/>
  <c r="P4020" i="1"/>
  <c r="Q4020" i="1"/>
  <c r="R4020" i="1"/>
  <c r="S4020" i="1"/>
  <c r="T4020" i="1"/>
  <c r="U4020" i="1"/>
  <c r="O3355" i="1"/>
  <c r="P3355" i="1"/>
  <c r="Q3355" i="1"/>
  <c r="R3355" i="1"/>
  <c r="S3355" i="1"/>
  <c r="T3355" i="1"/>
  <c r="U3355" i="1"/>
  <c r="O4990" i="1"/>
  <c r="P4990" i="1"/>
  <c r="Q4990" i="1"/>
  <c r="R4990" i="1"/>
  <c r="S4990" i="1"/>
  <c r="T4990" i="1"/>
  <c r="U4990" i="1"/>
  <c r="O1838" i="1"/>
  <c r="P1838" i="1"/>
  <c r="Q1838" i="1"/>
  <c r="R1838" i="1"/>
  <c r="S1838" i="1"/>
  <c r="T1838" i="1"/>
  <c r="U1838" i="1"/>
  <c r="O2385" i="1"/>
  <c r="P2385" i="1"/>
  <c r="Q2385" i="1"/>
  <c r="R2385" i="1"/>
  <c r="S2385" i="1"/>
  <c r="T2385" i="1"/>
  <c r="U2385" i="1"/>
  <c r="O4991" i="1"/>
  <c r="P4991" i="1"/>
  <c r="Q4991" i="1"/>
  <c r="R4991" i="1"/>
  <c r="S4991" i="1"/>
  <c r="T4991" i="1"/>
  <c r="U4991" i="1"/>
  <c r="O2710" i="1"/>
  <c r="P2710" i="1"/>
  <c r="Q2710" i="1"/>
  <c r="R2710" i="1"/>
  <c r="S2710" i="1"/>
  <c r="T2710" i="1"/>
  <c r="U2710" i="1"/>
  <c r="O4992" i="1"/>
  <c r="P4992" i="1"/>
  <c r="Q4992" i="1"/>
  <c r="R4992" i="1"/>
  <c r="S4992" i="1"/>
  <c r="T4992" i="1"/>
  <c r="U4992" i="1"/>
  <c r="O1426" i="1"/>
  <c r="P1426" i="1"/>
  <c r="Q1426" i="1"/>
  <c r="R1426" i="1"/>
  <c r="S1426" i="1"/>
  <c r="T1426" i="1"/>
  <c r="U1426" i="1"/>
  <c r="O3209" i="1"/>
  <c r="P3209" i="1"/>
  <c r="Q3209" i="1"/>
  <c r="R3209" i="1"/>
  <c r="S3209" i="1"/>
  <c r="T3209" i="1"/>
  <c r="U3209" i="1"/>
  <c r="O1593" i="1"/>
  <c r="P1593" i="1"/>
  <c r="Q1593" i="1"/>
  <c r="R1593" i="1"/>
  <c r="S1593" i="1"/>
  <c r="T1593" i="1"/>
  <c r="U1593" i="1"/>
  <c r="O3645" i="1"/>
  <c r="P3645" i="1"/>
  <c r="Q3645" i="1"/>
  <c r="R3645" i="1"/>
  <c r="S3645" i="1"/>
  <c r="T3645" i="1"/>
  <c r="U3645" i="1"/>
  <c r="O2074" i="1"/>
  <c r="P2074" i="1"/>
  <c r="Q2074" i="1"/>
  <c r="R2074" i="1"/>
  <c r="S2074" i="1"/>
  <c r="T2074" i="1"/>
  <c r="U2074" i="1"/>
  <c r="O4993" i="1"/>
  <c r="P4993" i="1"/>
  <c r="Q4993" i="1"/>
  <c r="R4993" i="1"/>
  <c r="S4993" i="1"/>
  <c r="T4993" i="1"/>
  <c r="U4993" i="1"/>
  <c r="O3215" i="1"/>
  <c r="P3215" i="1"/>
  <c r="Q3215" i="1"/>
  <c r="R3215" i="1"/>
  <c r="S3215" i="1"/>
  <c r="T3215" i="1"/>
  <c r="U3215" i="1"/>
  <c r="O4994" i="1"/>
  <c r="P4994" i="1"/>
  <c r="Q4994" i="1"/>
  <c r="R4994" i="1"/>
  <c r="S4994" i="1"/>
  <c r="T4994" i="1"/>
  <c r="U4994" i="1"/>
  <c r="O2874" i="1"/>
  <c r="P2874" i="1"/>
  <c r="Q2874" i="1"/>
  <c r="R2874" i="1"/>
  <c r="S2874" i="1"/>
  <c r="T2874" i="1"/>
  <c r="U2874" i="1"/>
  <c r="O3060" i="1"/>
  <c r="P3060" i="1"/>
  <c r="Q3060" i="1"/>
  <c r="R3060" i="1"/>
  <c r="S3060" i="1"/>
  <c r="T3060" i="1"/>
  <c r="U3060" i="1"/>
  <c r="O2639" i="1"/>
  <c r="P2639" i="1"/>
  <c r="Q2639" i="1"/>
  <c r="R2639" i="1"/>
  <c r="S2639" i="1"/>
  <c r="T2639" i="1"/>
  <c r="U2639" i="1"/>
  <c r="O2879" i="1"/>
  <c r="P2879" i="1"/>
  <c r="Q2879" i="1"/>
  <c r="R2879" i="1"/>
  <c r="S2879" i="1"/>
  <c r="T2879" i="1"/>
  <c r="U2879" i="1"/>
  <c r="O3381" i="1"/>
  <c r="P3381" i="1"/>
  <c r="Q3381" i="1"/>
  <c r="R3381" i="1"/>
  <c r="S3381" i="1"/>
  <c r="T3381" i="1"/>
  <c r="U3381" i="1"/>
  <c r="O2076" i="1"/>
  <c r="P2076" i="1"/>
  <c r="Q2076" i="1"/>
  <c r="R2076" i="1"/>
  <c r="S2076" i="1"/>
  <c r="T2076" i="1"/>
  <c r="U2076" i="1"/>
  <c r="O4995" i="1"/>
  <c r="P4995" i="1"/>
  <c r="Q4995" i="1"/>
  <c r="R4995" i="1"/>
  <c r="S4995" i="1"/>
  <c r="T4995" i="1"/>
  <c r="U4995" i="1"/>
  <c r="O2323" i="1"/>
  <c r="P2323" i="1"/>
  <c r="Q2323" i="1"/>
  <c r="R2323" i="1"/>
  <c r="S2323" i="1"/>
  <c r="T2323" i="1"/>
  <c r="U2323" i="1"/>
  <c r="O4488" i="1"/>
  <c r="P4488" i="1"/>
  <c r="Q4488" i="1"/>
  <c r="R4488" i="1"/>
  <c r="S4488" i="1"/>
  <c r="T4488" i="1"/>
  <c r="U4488" i="1"/>
  <c r="O1544" i="1"/>
  <c r="P1544" i="1"/>
  <c r="Q1544" i="1"/>
  <c r="R1544" i="1"/>
  <c r="S1544" i="1"/>
  <c r="T1544" i="1"/>
  <c r="U1544" i="1"/>
  <c r="O2833" i="1"/>
  <c r="P2833" i="1"/>
  <c r="Q2833" i="1"/>
  <c r="R2833" i="1"/>
  <c r="S2833" i="1"/>
  <c r="T2833" i="1"/>
  <c r="U2833" i="1"/>
  <c r="O3211" i="1"/>
  <c r="P3211" i="1"/>
  <c r="Q3211" i="1"/>
  <c r="R3211" i="1"/>
  <c r="S3211" i="1"/>
  <c r="T3211" i="1"/>
  <c r="U3211" i="1"/>
  <c r="O3670" i="1"/>
  <c r="P3670" i="1"/>
  <c r="Q3670" i="1"/>
  <c r="R3670" i="1"/>
  <c r="S3670" i="1"/>
  <c r="T3670" i="1"/>
  <c r="U3670" i="1"/>
  <c r="O2782" i="1"/>
  <c r="P2782" i="1"/>
  <c r="Q2782" i="1"/>
  <c r="R2782" i="1"/>
  <c r="S2782" i="1"/>
  <c r="T2782" i="1"/>
  <c r="U2782" i="1"/>
  <c r="O1929" i="1"/>
  <c r="P1929" i="1"/>
  <c r="Q1929" i="1"/>
  <c r="R1929" i="1"/>
  <c r="S1929" i="1"/>
  <c r="T1929" i="1"/>
  <c r="U1929" i="1"/>
  <c r="O4725" i="1"/>
  <c r="P4725" i="1"/>
  <c r="Q4725" i="1"/>
  <c r="R4725" i="1"/>
  <c r="S4725" i="1"/>
  <c r="T4725" i="1"/>
  <c r="U4725" i="1"/>
  <c r="O2791" i="1"/>
  <c r="P2791" i="1"/>
  <c r="Q2791" i="1"/>
  <c r="R2791" i="1"/>
  <c r="S2791" i="1"/>
  <c r="T2791" i="1"/>
  <c r="U2791" i="1"/>
  <c r="O4075" i="1"/>
  <c r="P4075" i="1"/>
  <c r="Q4075" i="1"/>
  <c r="R4075" i="1"/>
  <c r="S4075" i="1"/>
  <c r="T4075" i="1"/>
  <c r="U4075" i="1"/>
  <c r="O3417" i="1"/>
  <c r="P3417" i="1"/>
  <c r="Q3417" i="1"/>
  <c r="R3417" i="1"/>
  <c r="S3417" i="1"/>
  <c r="T3417" i="1"/>
  <c r="U3417" i="1"/>
  <c r="O3564" i="1"/>
  <c r="P3564" i="1"/>
  <c r="Q3564" i="1"/>
  <c r="R3564" i="1"/>
  <c r="S3564" i="1"/>
  <c r="T3564" i="1"/>
  <c r="U3564" i="1"/>
  <c r="O4071" i="1"/>
  <c r="P4071" i="1"/>
  <c r="Q4071" i="1"/>
  <c r="R4071" i="1"/>
  <c r="S4071" i="1"/>
  <c r="T4071" i="1"/>
  <c r="U4071" i="1"/>
  <c r="O3208" i="1"/>
  <c r="P3208" i="1"/>
  <c r="Q3208" i="1"/>
  <c r="R3208" i="1"/>
  <c r="S3208" i="1"/>
  <c r="T3208" i="1"/>
  <c r="U3208" i="1"/>
  <c r="O3524" i="1"/>
  <c r="P3524" i="1"/>
  <c r="Q3524" i="1"/>
  <c r="R3524" i="1"/>
  <c r="S3524" i="1"/>
  <c r="T3524" i="1"/>
  <c r="U3524" i="1"/>
  <c r="O4996" i="1"/>
  <c r="P4996" i="1"/>
  <c r="Q4996" i="1"/>
  <c r="R4996" i="1"/>
  <c r="S4996" i="1"/>
  <c r="T4996" i="1"/>
  <c r="U4996" i="1"/>
  <c r="O3725" i="1"/>
  <c r="P3725" i="1"/>
  <c r="Q3725" i="1"/>
  <c r="R3725" i="1"/>
  <c r="S3725" i="1"/>
  <c r="T3725" i="1"/>
  <c r="U3725" i="1"/>
  <c r="O4997" i="1"/>
  <c r="P4997" i="1"/>
  <c r="Q4997" i="1"/>
  <c r="R4997" i="1"/>
  <c r="S4997" i="1"/>
  <c r="T4997" i="1"/>
  <c r="U4997" i="1"/>
  <c r="O2470" i="1"/>
  <c r="P2470" i="1"/>
  <c r="Q2470" i="1"/>
  <c r="R2470" i="1"/>
  <c r="S2470" i="1"/>
  <c r="T2470" i="1"/>
  <c r="U2470" i="1"/>
  <c r="O3166" i="1"/>
  <c r="P3166" i="1"/>
  <c r="Q3166" i="1"/>
  <c r="R3166" i="1"/>
  <c r="S3166" i="1"/>
  <c r="T3166" i="1"/>
  <c r="U3166" i="1"/>
  <c r="O3374" i="1"/>
  <c r="P3374" i="1"/>
  <c r="Q3374" i="1"/>
  <c r="R3374" i="1"/>
  <c r="S3374" i="1"/>
  <c r="T3374" i="1"/>
  <c r="U3374" i="1"/>
  <c r="O3366" i="1"/>
  <c r="P3366" i="1"/>
  <c r="Q3366" i="1"/>
  <c r="R3366" i="1"/>
  <c r="S3366" i="1"/>
  <c r="T3366" i="1"/>
  <c r="U3366" i="1"/>
  <c r="O4480" i="1"/>
  <c r="P4480" i="1"/>
  <c r="Q4480" i="1"/>
  <c r="R4480" i="1"/>
  <c r="S4480" i="1"/>
  <c r="T4480" i="1"/>
  <c r="U4480" i="1"/>
  <c r="O3807" i="1"/>
  <c r="P3807" i="1"/>
  <c r="Q3807" i="1"/>
  <c r="R3807" i="1"/>
  <c r="S3807" i="1"/>
  <c r="T3807" i="1"/>
  <c r="U3807" i="1"/>
  <c r="O1701" i="1"/>
  <c r="P1701" i="1"/>
  <c r="Q1701" i="1"/>
  <c r="R1701" i="1"/>
  <c r="S1701" i="1"/>
  <c r="T1701" i="1"/>
  <c r="U1701" i="1"/>
  <c r="O3616" i="1"/>
  <c r="P3616" i="1"/>
  <c r="Q3616" i="1"/>
  <c r="R3616" i="1"/>
  <c r="S3616" i="1"/>
  <c r="T3616" i="1"/>
  <c r="U3616" i="1"/>
  <c r="O2468" i="1"/>
  <c r="P2468" i="1"/>
  <c r="Q2468" i="1"/>
  <c r="R2468" i="1"/>
  <c r="S2468" i="1"/>
  <c r="T2468" i="1"/>
  <c r="U2468" i="1"/>
  <c r="O3097" i="1"/>
  <c r="P3097" i="1"/>
  <c r="Q3097" i="1"/>
  <c r="R3097" i="1"/>
  <c r="S3097" i="1"/>
  <c r="T3097" i="1"/>
  <c r="U3097" i="1"/>
  <c r="O1464" i="1"/>
  <c r="P1464" i="1"/>
  <c r="Q1464" i="1"/>
  <c r="R1464" i="1"/>
  <c r="S1464" i="1"/>
  <c r="T1464" i="1"/>
  <c r="U1464" i="1"/>
  <c r="O2412" i="1"/>
  <c r="P2412" i="1"/>
  <c r="Q2412" i="1"/>
  <c r="R2412" i="1"/>
  <c r="S2412" i="1"/>
  <c r="T2412" i="1"/>
  <c r="U2412" i="1"/>
  <c r="O2448" i="1"/>
  <c r="P2448" i="1"/>
  <c r="Q2448" i="1"/>
  <c r="R2448" i="1"/>
  <c r="S2448" i="1"/>
  <c r="T2448" i="1"/>
  <c r="U2448" i="1"/>
  <c r="O2097" i="1"/>
  <c r="P2097" i="1"/>
  <c r="Q2097" i="1"/>
  <c r="R2097" i="1"/>
  <c r="S2097" i="1"/>
  <c r="T2097" i="1"/>
  <c r="U2097" i="1"/>
  <c r="O1511" i="1"/>
  <c r="P1511" i="1"/>
  <c r="Q1511" i="1"/>
  <c r="R1511" i="1"/>
  <c r="S1511" i="1"/>
  <c r="T1511" i="1"/>
  <c r="U1511" i="1"/>
  <c r="O2454" i="1"/>
  <c r="P2454" i="1"/>
  <c r="Q2454" i="1"/>
  <c r="R2454" i="1"/>
  <c r="S2454" i="1"/>
  <c r="T2454" i="1"/>
  <c r="U2454" i="1"/>
  <c r="O4131" i="1"/>
  <c r="P4131" i="1"/>
  <c r="Q4131" i="1"/>
  <c r="R4131" i="1"/>
  <c r="S4131" i="1"/>
  <c r="T4131" i="1"/>
  <c r="U4131" i="1"/>
  <c r="O1560" i="1"/>
  <c r="P1560" i="1"/>
  <c r="Q1560" i="1"/>
  <c r="R1560" i="1"/>
  <c r="S1560" i="1"/>
  <c r="T1560" i="1"/>
  <c r="U1560" i="1"/>
  <c r="O2708" i="1"/>
  <c r="P2708" i="1"/>
  <c r="Q2708" i="1"/>
  <c r="R2708" i="1"/>
  <c r="S2708" i="1"/>
  <c r="T2708" i="1"/>
  <c r="U2708" i="1"/>
  <c r="O4998" i="1"/>
  <c r="P4998" i="1"/>
  <c r="Q4998" i="1"/>
  <c r="R4998" i="1"/>
  <c r="S4998" i="1"/>
  <c r="T4998" i="1"/>
  <c r="U4998" i="1"/>
  <c r="O3841" i="1"/>
  <c r="P3841" i="1"/>
  <c r="Q3841" i="1"/>
  <c r="R3841" i="1"/>
  <c r="S3841" i="1"/>
  <c r="T3841" i="1"/>
  <c r="U3841" i="1"/>
  <c r="O3621" i="1"/>
  <c r="P3621" i="1"/>
  <c r="Q3621" i="1"/>
  <c r="R3621" i="1"/>
  <c r="S3621" i="1"/>
  <c r="T3621" i="1"/>
  <c r="U3621" i="1"/>
  <c r="O4999" i="1"/>
  <c r="P4999" i="1"/>
  <c r="Q4999" i="1"/>
  <c r="R4999" i="1"/>
  <c r="S4999" i="1"/>
  <c r="T4999" i="1"/>
  <c r="U4999" i="1"/>
  <c r="O2634" i="1"/>
  <c r="P2634" i="1"/>
  <c r="Q2634" i="1"/>
  <c r="R2634" i="1"/>
  <c r="S2634" i="1"/>
  <c r="T2634" i="1"/>
  <c r="U2634" i="1"/>
  <c r="O3959" i="1"/>
  <c r="P3959" i="1"/>
  <c r="Q3959" i="1"/>
  <c r="R3959" i="1"/>
  <c r="S3959" i="1"/>
  <c r="T3959" i="1"/>
  <c r="U3959" i="1"/>
  <c r="O1333" i="1"/>
  <c r="P1333" i="1"/>
  <c r="Q1333" i="1"/>
  <c r="R1333" i="1"/>
  <c r="S1333" i="1"/>
  <c r="T1333" i="1"/>
  <c r="U1333" i="1"/>
  <c r="O2987" i="1"/>
  <c r="P2987" i="1"/>
  <c r="Q2987" i="1"/>
  <c r="R2987" i="1"/>
  <c r="S2987" i="1"/>
  <c r="T2987" i="1"/>
  <c r="U2987" i="1"/>
  <c r="O1290" i="1"/>
  <c r="P1290" i="1"/>
  <c r="Q1290" i="1"/>
  <c r="R1290" i="1"/>
  <c r="S1290" i="1"/>
  <c r="T1290" i="1"/>
  <c r="U1290" i="1"/>
  <c r="O4407" i="1"/>
  <c r="P4407" i="1"/>
  <c r="Q4407" i="1"/>
  <c r="R4407" i="1"/>
  <c r="S4407" i="1"/>
  <c r="T4407" i="1"/>
  <c r="U4407" i="1"/>
  <c r="O1274" i="1"/>
  <c r="P1274" i="1"/>
  <c r="Q1274" i="1"/>
  <c r="R1274" i="1"/>
  <c r="S1274" i="1"/>
  <c r="T1274" i="1"/>
  <c r="U1274" i="1"/>
  <c r="O3783" i="1"/>
  <c r="P3783" i="1"/>
  <c r="Q3783" i="1"/>
  <c r="R3783" i="1"/>
  <c r="S3783" i="1"/>
  <c r="T3783" i="1"/>
  <c r="U3783" i="1"/>
  <c r="O1777" i="1"/>
  <c r="P1777" i="1"/>
  <c r="Q1777" i="1"/>
  <c r="R1777" i="1"/>
  <c r="S1777" i="1"/>
  <c r="T1777" i="1"/>
  <c r="U1777" i="1"/>
  <c r="O2542" i="1"/>
  <c r="P2542" i="1"/>
  <c r="Q2542" i="1"/>
  <c r="R2542" i="1"/>
  <c r="S2542" i="1"/>
  <c r="T2542" i="1"/>
  <c r="U2542" i="1"/>
  <c r="O3504" i="1"/>
  <c r="P3504" i="1"/>
  <c r="Q3504" i="1"/>
  <c r="R3504" i="1"/>
  <c r="S3504" i="1"/>
  <c r="T3504" i="1"/>
  <c r="U3504" i="1"/>
  <c r="O5000" i="1"/>
  <c r="P5000" i="1"/>
  <c r="Q5000" i="1"/>
  <c r="R5000" i="1"/>
  <c r="S5000" i="1"/>
  <c r="T5000" i="1"/>
  <c r="U5000" i="1"/>
  <c r="O3887" i="1"/>
  <c r="P3887" i="1"/>
  <c r="Q3887" i="1"/>
  <c r="R3887" i="1"/>
  <c r="S3887" i="1"/>
  <c r="T3887" i="1"/>
  <c r="U3887" i="1"/>
  <c r="O2912" i="1"/>
  <c r="P2912" i="1"/>
  <c r="Q2912" i="1"/>
  <c r="R2912" i="1"/>
  <c r="S2912" i="1"/>
  <c r="T2912" i="1"/>
  <c r="U2912" i="1"/>
  <c r="O2148" i="1"/>
  <c r="P2148" i="1"/>
  <c r="Q2148" i="1"/>
  <c r="R2148" i="1"/>
  <c r="S2148" i="1"/>
  <c r="T2148" i="1"/>
  <c r="U2148" i="1"/>
  <c r="O2462" i="1"/>
  <c r="P2462" i="1"/>
  <c r="Q2462" i="1"/>
  <c r="R2462" i="1"/>
  <c r="S2462" i="1"/>
  <c r="T2462" i="1"/>
  <c r="U2462" i="1"/>
  <c r="O2116" i="1"/>
  <c r="P2116" i="1"/>
  <c r="Q2116" i="1"/>
  <c r="R2116" i="1"/>
  <c r="S2116" i="1"/>
  <c r="T2116" i="1"/>
  <c r="U2116" i="1"/>
  <c r="O3389" i="1"/>
  <c r="P3389" i="1"/>
  <c r="Q3389" i="1"/>
  <c r="R3389" i="1"/>
  <c r="S3389" i="1"/>
  <c r="T3389" i="1"/>
  <c r="U3389" i="1"/>
  <c r="O2894" i="1"/>
  <c r="P2894" i="1"/>
  <c r="Q2894" i="1"/>
  <c r="R2894" i="1"/>
  <c r="S2894" i="1"/>
  <c r="T2894" i="1"/>
  <c r="U2894" i="1"/>
  <c r="O2276" i="1"/>
  <c r="P2276" i="1"/>
  <c r="Q2276" i="1"/>
  <c r="R2276" i="1"/>
  <c r="S2276" i="1"/>
  <c r="T2276" i="1"/>
  <c r="U2276" i="1"/>
  <c r="O2142" i="1"/>
  <c r="P2142" i="1"/>
  <c r="Q2142" i="1"/>
  <c r="R2142" i="1"/>
  <c r="S2142" i="1"/>
  <c r="T2142" i="1"/>
  <c r="U2142" i="1"/>
  <c r="O2524" i="1"/>
  <c r="P2524" i="1"/>
  <c r="Q2524" i="1"/>
  <c r="R2524" i="1"/>
  <c r="S2524" i="1"/>
  <c r="T2524" i="1"/>
  <c r="U2524" i="1"/>
  <c r="O4475" i="1"/>
  <c r="P4475" i="1"/>
  <c r="Q4475" i="1"/>
  <c r="R4475" i="1"/>
  <c r="S4475" i="1"/>
  <c r="T4475" i="1"/>
  <c r="U4475" i="1"/>
  <c r="O2929" i="1"/>
  <c r="P2929" i="1"/>
  <c r="Q2929" i="1"/>
  <c r="R2929" i="1"/>
  <c r="S2929" i="1"/>
  <c r="T2929" i="1"/>
  <c r="U2929" i="1"/>
  <c r="O3994" i="1"/>
  <c r="P3994" i="1"/>
  <c r="Q3994" i="1"/>
  <c r="R3994" i="1"/>
  <c r="S3994" i="1"/>
  <c r="T3994" i="1"/>
  <c r="U3994" i="1"/>
  <c r="O4734" i="1"/>
  <c r="P4734" i="1"/>
  <c r="Q4734" i="1"/>
  <c r="R4734" i="1"/>
  <c r="S4734" i="1"/>
  <c r="T4734" i="1"/>
  <c r="U4734" i="1"/>
  <c r="O2769" i="1"/>
  <c r="P2769" i="1"/>
  <c r="Q2769" i="1"/>
  <c r="R2769" i="1"/>
  <c r="S2769" i="1"/>
  <c r="T2769" i="1"/>
  <c r="U2769" i="1"/>
  <c r="O3164" i="1"/>
  <c r="P3164" i="1"/>
  <c r="Q3164" i="1"/>
  <c r="R3164" i="1"/>
  <c r="S3164" i="1"/>
  <c r="T3164" i="1"/>
  <c r="U3164" i="1"/>
  <c r="O2528" i="1"/>
  <c r="P2528" i="1"/>
  <c r="Q2528" i="1"/>
  <c r="R2528" i="1"/>
  <c r="S2528" i="1"/>
  <c r="T2528" i="1"/>
  <c r="U2528" i="1"/>
  <c r="O3319" i="1"/>
  <c r="P3319" i="1"/>
  <c r="Q3319" i="1"/>
  <c r="R3319" i="1"/>
  <c r="S3319" i="1"/>
  <c r="T3319" i="1"/>
  <c r="U3319" i="1"/>
  <c r="O2606" i="1"/>
  <c r="P2606" i="1"/>
  <c r="Q2606" i="1"/>
  <c r="R2606" i="1"/>
  <c r="S2606" i="1"/>
  <c r="T2606" i="1"/>
  <c r="U2606" i="1"/>
  <c r="O1800" i="1"/>
  <c r="P1800" i="1"/>
  <c r="Q1800" i="1"/>
  <c r="R1800" i="1"/>
  <c r="S1800" i="1"/>
  <c r="T1800" i="1"/>
  <c r="U1800" i="1"/>
  <c r="O3388" i="1"/>
  <c r="P3388" i="1"/>
  <c r="Q3388" i="1"/>
  <c r="R3388" i="1"/>
  <c r="S3388" i="1"/>
  <c r="T3388" i="1"/>
  <c r="U3388" i="1"/>
  <c r="O3466" i="1"/>
  <c r="P3466" i="1"/>
  <c r="Q3466" i="1"/>
  <c r="R3466" i="1"/>
  <c r="S3466" i="1"/>
  <c r="T3466" i="1"/>
  <c r="U3466" i="1"/>
  <c r="O1242" i="1"/>
  <c r="P1242" i="1"/>
  <c r="Q1242" i="1"/>
  <c r="R1242" i="1"/>
  <c r="S1242" i="1"/>
  <c r="T1242" i="1"/>
  <c r="U1242" i="1"/>
  <c r="O2093" i="1"/>
  <c r="P2093" i="1"/>
  <c r="Q2093" i="1"/>
  <c r="R2093" i="1"/>
  <c r="S2093" i="1"/>
  <c r="T2093" i="1"/>
  <c r="U2093" i="1"/>
  <c r="O3606" i="1"/>
  <c r="P3606" i="1"/>
  <c r="Q3606" i="1"/>
  <c r="R3606" i="1"/>
  <c r="S3606" i="1"/>
  <c r="T3606" i="1"/>
  <c r="U3606" i="1"/>
  <c r="O3544" i="1"/>
  <c r="P3544" i="1"/>
  <c r="Q3544" i="1"/>
  <c r="R3544" i="1"/>
  <c r="S3544" i="1"/>
  <c r="T3544" i="1"/>
  <c r="U3544" i="1"/>
  <c r="O3147" i="1"/>
  <c r="P3147" i="1"/>
  <c r="Q3147" i="1"/>
  <c r="R3147" i="1"/>
  <c r="S3147" i="1"/>
  <c r="T3147" i="1"/>
  <c r="U3147" i="1"/>
  <c r="O1552" i="1"/>
  <c r="P1552" i="1"/>
  <c r="Q1552" i="1"/>
  <c r="R1552" i="1"/>
  <c r="S1552" i="1"/>
  <c r="T1552" i="1"/>
  <c r="U1552" i="1"/>
  <c r="O2257" i="1"/>
  <c r="P2257" i="1"/>
  <c r="Q2257" i="1"/>
  <c r="R2257" i="1"/>
  <c r="S2257" i="1"/>
  <c r="T2257" i="1"/>
  <c r="U2257" i="1"/>
  <c r="O2052" i="1"/>
  <c r="P2052" i="1"/>
  <c r="Q2052" i="1"/>
  <c r="R2052" i="1"/>
  <c r="S2052" i="1"/>
  <c r="T2052" i="1"/>
  <c r="U2052" i="1"/>
  <c r="O2347" i="1"/>
  <c r="P2347" i="1"/>
  <c r="Q2347" i="1"/>
  <c r="R2347" i="1"/>
  <c r="S2347" i="1"/>
  <c r="T2347" i="1"/>
  <c r="U2347" i="1"/>
  <c r="O2382" i="1"/>
  <c r="P2382" i="1"/>
  <c r="Q2382" i="1"/>
  <c r="R2382" i="1"/>
  <c r="S2382" i="1"/>
  <c r="T2382" i="1"/>
  <c r="U2382" i="1"/>
  <c r="O1811" i="1"/>
  <c r="P1811" i="1"/>
  <c r="Q1811" i="1"/>
  <c r="R1811" i="1"/>
  <c r="S1811" i="1"/>
  <c r="T1811" i="1"/>
  <c r="U1811" i="1"/>
  <c r="O5001" i="1"/>
  <c r="P5001" i="1"/>
  <c r="Q5001" i="1"/>
  <c r="R5001" i="1"/>
  <c r="S5001" i="1"/>
  <c r="T5001" i="1"/>
  <c r="U5001" i="1"/>
  <c r="O3338" i="1"/>
  <c r="P3338" i="1"/>
  <c r="Q3338" i="1"/>
  <c r="R3338" i="1"/>
  <c r="S3338" i="1"/>
  <c r="T3338" i="1"/>
  <c r="U3338" i="1"/>
  <c r="O5002" i="1"/>
  <c r="P5002" i="1"/>
  <c r="Q5002" i="1"/>
  <c r="R5002" i="1"/>
  <c r="S5002" i="1"/>
  <c r="T5002" i="1"/>
  <c r="U5002" i="1"/>
  <c r="O3427" i="1"/>
  <c r="P3427" i="1"/>
  <c r="Q3427" i="1"/>
  <c r="R3427" i="1"/>
  <c r="S3427" i="1"/>
  <c r="T3427" i="1"/>
  <c r="U3427" i="1"/>
  <c r="O4144" i="1"/>
  <c r="P4144" i="1"/>
  <c r="Q4144" i="1"/>
  <c r="R4144" i="1"/>
  <c r="S4144" i="1"/>
  <c r="T4144" i="1"/>
  <c r="U4144" i="1"/>
  <c r="O2945" i="1"/>
  <c r="P2945" i="1"/>
  <c r="Q2945" i="1"/>
  <c r="R2945" i="1"/>
  <c r="S2945" i="1"/>
  <c r="T2945" i="1"/>
  <c r="U2945" i="1"/>
  <c r="O2637" i="1"/>
  <c r="P2637" i="1"/>
  <c r="Q2637" i="1"/>
  <c r="R2637" i="1"/>
  <c r="S2637" i="1"/>
  <c r="T2637" i="1"/>
  <c r="U2637" i="1"/>
  <c r="O2631" i="1"/>
  <c r="P2631" i="1"/>
  <c r="Q2631" i="1"/>
  <c r="R2631" i="1"/>
  <c r="S2631" i="1"/>
  <c r="T2631" i="1"/>
  <c r="U2631" i="1"/>
  <c r="O2037" i="1"/>
  <c r="P2037" i="1"/>
  <c r="Q2037" i="1"/>
  <c r="R2037" i="1"/>
  <c r="S2037" i="1"/>
  <c r="T2037" i="1"/>
  <c r="U2037" i="1"/>
  <c r="O5003" i="1"/>
  <c r="P5003" i="1"/>
  <c r="Q5003" i="1"/>
  <c r="R5003" i="1"/>
  <c r="S5003" i="1"/>
  <c r="T5003" i="1"/>
  <c r="U5003" i="1"/>
  <c r="O5004" i="1"/>
  <c r="P5004" i="1"/>
  <c r="Q5004" i="1"/>
  <c r="R5004" i="1"/>
  <c r="S5004" i="1"/>
  <c r="T5004" i="1"/>
  <c r="U5004" i="1"/>
  <c r="O5005" i="1"/>
  <c r="P5005" i="1"/>
  <c r="Q5005" i="1"/>
  <c r="R5005" i="1"/>
  <c r="S5005" i="1"/>
  <c r="T5005" i="1"/>
  <c r="U5005" i="1"/>
  <c r="O2660" i="1"/>
  <c r="P2660" i="1"/>
  <c r="Q2660" i="1"/>
  <c r="R2660" i="1"/>
  <c r="S2660" i="1"/>
  <c r="T2660" i="1"/>
  <c r="U2660" i="1"/>
  <c r="O5006" i="1"/>
  <c r="P5006" i="1"/>
  <c r="Q5006" i="1"/>
  <c r="R5006" i="1"/>
  <c r="S5006" i="1"/>
  <c r="T5006" i="1"/>
  <c r="U5006" i="1"/>
  <c r="O3638" i="1"/>
  <c r="P3638" i="1"/>
  <c r="Q3638" i="1"/>
  <c r="R3638" i="1"/>
  <c r="S3638" i="1"/>
  <c r="T3638" i="1"/>
  <c r="U3638" i="1"/>
  <c r="O4094" i="1"/>
  <c r="P4094" i="1"/>
  <c r="Q4094" i="1"/>
  <c r="R4094" i="1"/>
  <c r="S4094" i="1"/>
  <c r="T4094" i="1"/>
  <c r="U4094" i="1"/>
  <c r="O2049" i="1"/>
  <c r="P2049" i="1"/>
  <c r="Q2049" i="1"/>
  <c r="R2049" i="1"/>
  <c r="S2049" i="1"/>
  <c r="T2049" i="1"/>
  <c r="U2049" i="1"/>
  <c r="O5007" i="1"/>
  <c r="P5007" i="1"/>
  <c r="Q5007" i="1"/>
  <c r="R5007" i="1"/>
  <c r="S5007" i="1"/>
  <c r="T5007" i="1"/>
  <c r="U5007" i="1"/>
  <c r="O5008" i="1"/>
  <c r="P5008" i="1"/>
  <c r="Q5008" i="1"/>
  <c r="R5008" i="1"/>
  <c r="S5008" i="1"/>
  <c r="T5008" i="1"/>
  <c r="U5008" i="1"/>
  <c r="O2345" i="1"/>
  <c r="P2345" i="1"/>
  <c r="Q2345" i="1"/>
  <c r="R2345" i="1"/>
  <c r="S2345" i="1"/>
  <c r="T2345" i="1"/>
  <c r="U2345" i="1"/>
  <c r="O3981" i="1"/>
  <c r="P3981" i="1"/>
  <c r="Q3981" i="1"/>
  <c r="R3981" i="1"/>
  <c r="S3981" i="1"/>
  <c r="T3981" i="1"/>
  <c r="U3981" i="1"/>
  <c r="O5009" i="1"/>
  <c r="P5009" i="1"/>
  <c r="Q5009" i="1"/>
  <c r="R5009" i="1"/>
  <c r="S5009" i="1"/>
  <c r="T5009" i="1"/>
  <c r="U5009" i="1"/>
  <c r="O4333" i="1"/>
  <c r="P4333" i="1"/>
  <c r="Q4333" i="1"/>
  <c r="R4333" i="1"/>
  <c r="S4333" i="1"/>
  <c r="T4333" i="1"/>
  <c r="U4333" i="1"/>
  <c r="O4283" i="1"/>
  <c r="P4283" i="1"/>
  <c r="Q4283" i="1"/>
  <c r="R4283" i="1"/>
  <c r="S4283" i="1"/>
  <c r="T4283" i="1"/>
  <c r="U4283" i="1"/>
  <c r="O5010" i="1"/>
  <c r="P5010" i="1"/>
  <c r="Q5010" i="1"/>
  <c r="R5010" i="1"/>
  <c r="S5010" i="1"/>
  <c r="T5010" i="1"/>
  <c r="U5010" i="1"/>
  <c r="O2828" i="1"/>
  <c r="P2828" i="1"/>
  <c r="Q2828" i="1"/>
  <c r="R2828" i="1"/>
  <c r="S2828" i="1"/>
  <c r="T2828" i="1"/>
  <c r="U2828" i="1"/>
  <c r="O2955" i="1"/>
  <c r="P2955" i="1"/>
  <c r="Q2955" i="1"/>
  <c r="R2955" i="1"/>
  <c r="S2955" i="1"/>
  <c r="T2955" i="1"/>
  <c r="U2955" i="1"/>
  <c r="O5011" i="1"/>
  <c r="P5011" i="1"/>
  <c r="Q5011" i="1"/>
  <c r="R5011" i="1"/>
  <c r="S5011" i="1"/>
  <c r="T5011" i="1"/>
  <c r="U5011" i="1"/>
  <c r="O2360" i="1"/>
  <c r="P2360" i="1"/>
  <c r="Q2360" i="1"/>
  <c r="R2360" i="1"/>
  <c r="S2360" i="1"/>
  <c r="T2360" i="1"/>
  <c r="U2360" i="1"/>
  <c r="O3960" i="1"/>
  <c r="P3960" i="1"/>
  <c r="Q3960" i="1"/>
  <c r="R3960" i="1"/>
  <c r="S3960" i="1"/>
  <c r="T3960" i="1"/>
  <c r="U3960" i="1"/>
  <c r="O2868" i="1"/>
  <c r="P2868" i="1"/>
  <c r="Q2868" i="1"/>
  <c r="R2868" i="1"/>
  <c r="S2868" i="1"/>
  <c r="T2868" i="1"/>
  <c r="U2868" i="1"/>
  <c r="O1884" i="1"/>
  <c r="P1884" i="1"/>
  <c r="Q1884" i="1"/>
  <c r="R1884" i="1"/>
  <c r="S1884" i="1"/>
  <c r="T1884" i="1"/>
  <c r="U1884" i="1"/>
  <c r="O5012" i="1"/>
  <c r="P5012" i="1"/>
  <c r="Q5012" i="1"/>
  <c r="R5012" i="1"/>
  <c r="S5012" i="1"/>
  <c r="T5012" i="1"/>
  <c r="U5012" i="1"/>
  <c r="O3403" i="1"/>
  <c r="P3403" i="1"/>
  <c r="Q3403" i="1"/>
  <c r="R3403" i="1"/>
  <c r="S3403" i="1"/>
  <c r="T3403" i="1"/>
  <c r="U3403" i="1"/>
  <c r="O2878" i="1"/>
  <c r="P2878" i="1"/>
  <c r="Q2878" i="1"/>
  <c r="R2878" i="1"/>
  <c r="S2878" i="1"/>
  <c r="T2878" i="1"/>
  <c r="U2878" i="1"/>
  <c r="O4017" i="1"/>
  <c r="P4017" i="1"/>
  <c r="Q4017" i="1"/>
  <c r="R4017" i="1"/>
  <c r="S4017" i="1"/>
  <c r="T4017" i="1"/>
  <c r="U4017" i="1"/>
  <c r="O2793" i="1"/>
  <c r="P2793" i="1"/>
  <c r="Q2793" i="1"/>
  <c r="R2793" i="1"/>
  <c r="S2793" i="1"/>
  <c r="T2793" i="1"/>
  <c r="U2793" i="1"/>
  <c r="O3005" i="1"/>
  <c r="P3005" i="1"/>
  <c r="Q3005" i="1"/>
  <c r="R3005" i="1"/>
  <c r="S3005" i="1"/>
  <c r="T3005" i="1"/>
  <c r="U3005" i="1"/>
  <c r="O1334" i="1"/>
  <c r="P1334" i="1"/>
  <c r="Q1334" i="1"/>
  <c r="R1334" i="1"/>
  <c r="S1334" i="1"/>
  <c r="T1334" i="1"/>
  <c r="U1334" i="1"/>
  <c r="O2486" i="1"/>
  <c r="P2486" i="1"/>
  <c r="Q2486" i="1"/>
  <c r="R2486" i="1"/>
  <c r="S2486" i="1"/>
  <c r="T2486" i="1"/>
  <c r="U2486" i="1"/>
  <c r="O3064" i="1"/>
  <c r="P3064" i="1"/>
  <c r="Q3064" i="1"/>
  <c r="R3064" i="1"/>
  <c r="S3064" i="1"/>
  <c r="T3064" i="1"/>
  <c r="U3064" i="1"/>
  <c r="O5013" i="1"/>
  <c r="P5013" i="1"/>
  <c r="Q5013" i="1"/>
  <c r="R5013" i="1"/>
  <c r="S5013" i="1"/>
  <c r="T5013" i="1"/>
  <c r="U5013" i="1"/>
  <c r="O3992" i="1"/>
  <c r="P3992" i="1"/>
  <c r="Q3992" i="1"/>
  <c r="R3992" i="1"/>
  <c r="S3992" i="1"/>
  <c r="T3992" i="1"/>
  <c r="U3992" i="1"/>
  <c r="O3039" i="1"/>
  <c r="P3039" i="1"/>
  <c r="Q3039" i="1"/>
  <c r="R3039" i="1"/>
  <c r="S3039" i="1"/>
  <c r="T3039" i="1"/>
  <c r="U3039" i="1"/>
  <c r="O3176" i="1"/>
  <c r="P3176" i="1"/>
  <c r="Q3176" i="1"/>
  <c r="R3176" i="1"/>
  <c r="S3176" i="1"/>
  <c r="T3176" i="1"/>
  <c r="U3176" i="1"/>
  <c r="O2090" i="1"/>
  <c r="P2090" i="1"/>
  <c r="Q2090" i="1"/>
  <c r="R2090" i="1"/>
  <c r="S2090" i="1"/>
  <c r="T2090" i="1"/>
  <c r="U2090" i="1"/>
  <c r="O2812" i="1"/>
  <c r="P2812" i="1"/>
  <c r="Q2812" i="1"/>
  <c r="R2812" i="1"/>
  <c r="S2812" i="1"/>
  <c r="T2812" i="1"/>
  <c r="U2812" i="1"/>
  <c r="O2730" i="1"/>
  <c r="P2730" i="1"/>
  <c r="Q2730" i="1"/>
  <c r="R2730" i="1"/>
  <c r="S2730" i="1"/>
  <c r="T2730" i="1"/>
  <c r="U2730" i="1"/>
  <c r="O1414" i="1"/>
  <c r="P1414" i="1"/>
  <c r="Q1414" i="1"/>
  <c r="R1414" i="1"/>
  <c r="S1414" i="1"/>
  <c r="T1414" i="1"/>
  <c r="U1414" i="1"/>
  <c r="O4271" i="1"/>
  <c r="P4271" i="1"/>
  <c r="Q4271" i="1"/>
  <c r="R4271" i="1"/>
  <c r="S4271" i="1"/>
  <c r="T4271" i="1"/>
  <c r="U4271" i="1"/>
  <c r="O5014" i="1"/>
  <c r="P5014" i="1"/>
  <c r="Q5014" i="1"/>
  <c r="R5014" i="1"/>
  <c r="S5014" i="1"/>
  <c r="T5014" i="1"/>
  <c r="U5014" i="1"/>
  <c r="O5015" i="1"/>
  <c r="P5015" i="1"/>
  <c r="Q5015" i="1"/>
  <c r="R5015" i="1"/>
  <c r="S5015" i="1"/>
  <c r="T5015" i="1"/>
  <c r="U5015" i="1"/>
  <c r="O4222" i="1"/>
  <c r="P4222" i="1"/>
  <c r="Q4222" i="1"/>
  <c r="R4222" i="1"/>
  <c r="S4222" i="1"/>
  <c r="T4222" i="1"/>
  <c r="U4222" i="1"/>
  <c r="O4602" i="1"/>
  <c r="P4602" i="1"/>
  <c r="Q4602" i="1"/>
  <c r="R4602" i="1"/>
  <c r="S4602" i="1"/>
  <c r="T4602" i="1"/>
  <c r="U4602" i="1"/>
  <c r="O5016" i="1"/>
  <c r="P5016" i="1"/>
  <c r="Q5016" i="1"/>
  <c r="R5016" i="1"/>
  <c r="S5016" i="1"/>
  <c r="T5016" i="1"/>
  <c r="U5016" i="1"/>
  <c r="O3726" i="1"/>
  <c r="P3726" i="1"/>
  <c r="Q3726" i="1"/>
  <c r="R3726" i="1"/>
  <c r="S3726" i="1"/>
  <c r="T3726" i="1"/>
  <c r="U3726" i="1"/>
  <c r="O2964" i="1"/>
  <c r="P2964" i="1"/>
  <c r="Q2964" i="1"/>
  <c r="R2964" i="1"/>
  <c r="S2964" i="1"/>
  <c r="T2964" i="1"/>
  <c r="U2964" i="1"/>
  <c r="O3905" i="1"/>
  <c r="P3905" i="1"/>
  <c r="Q3905" i="1"/>
  <c r="R3905" i="1"/>
  <c r="S3905" i="1"/>
  <c r="T3905" i="1"/>
  <c r="U3905" i="1"/>
  <c r="O2636" i="1"/>
  <c r="P2636" i="1"/>
  <c r="Q2636" i="1"/>
  <c r="R2636" i="1"/>
  <c r="S2636" i="1"/>
  <c r="T2636" i="1"/>
  <c r="U2636" i="1"/>
  <c r="O3636" i="1"/>
  <c r="P3636" i="1"/>
  <c r="Q3636" i="1"/>
  <c r="R3636" i="1"/>
  <c r="S3636" i="1"/>
  <c r="T3636" i="1"/>
  <c r="U3636" i="1"/>
  <c r="O5017" i="1"/>
  <c r="P5017" i="1"/>
  <c r="Q5017" i="1"/>
  <c r="R5017" i="1"/>
  <c r="S5017" i="1"/>
  <c r="T5017" i="1"/>
  <c r="U5017" i="1"/>
  <c r="O5018" i="1"/>
  <c r="P5018" i="1"/>
  <c r="Q5018" i="1"/>
  <c r="R5018" i="1"/>
  <c r="S5018" i="1"/>
  <c r="T5018" i="1"/>
  <c r="U5018" i="1"/>
  <c r="O2883" i="1"/>
  <c r="P2883" i="1"/>
  <c r="Q2883" i="1"/>
  <c r="R2883" i="1"/>
  <c r="S2883" i="1"/>
  <c r="T2883" i="1"/>
  <c r="U2883" i="1"/>
  <c r="O2504" i="1"/>
  <c r="P2504" i="1"/>
  <c r="Q2504" i="1"/>
  <c r="R2504" i="1"/>
  <c r="S2504" i="1"/>
  <c r="T2504" i="1"/>
  <c r="U2504" i="1"/>
  <c r="O2949" i="1"/>
  <c r="P2949" i="1"/>
  <c r="Q2949" i="1"/>
  <c r="R2949" i="1"/>
  <c r="S2949" i="1"/>
  <c r="T2949" i="1"/>
  <c r="U2949" i="1"/>
  <c r="O5019" i="1"/>
  <c r="P5019" i="1"/>
  <c r="Q5019" i="1"/>
  <c r="R5019" i="1"/>
  <c r="S5019" i="1"/>
  <c r="T5019" i="1"/>
  <c r="U5019" i="1"/>
  <c r="O1642" i="1"/>
  <c r="P1642" i="1"/>
  <c r="Q1642" i="1"/>
  <c r="R1642" i="1"/>
  <c r="S1642" i="1"/>
  <c r="T1642" i="1"/>
  <c r="U1642" i="1"/>
  <c r="O2464" i="1"/>
  <c r="P2464" i="1"/>
  <c r="Q2464" i="1"/>
  <c r="R2464" i="1"/>
  <c r="S2464" i="1"/>
  <c r="T2464" i="1"/>
  <c r="U2464" i="1"/>
  <c r="O3796" i="1"/>
  <c r="P3796" i="1"/>
  <c r="Q3796" i="1"/>
  <c r="R3796" i="1"/>
  <c r="S3796" i="1"/>
  <c r="T3796" i="1"/>
  <c r="U3796" i="1"/>
  <c r="O2501" i="1"/>
  <c r="P2501" i="1"/>
  <c r="Q2501" i="1"/>
  <c r="R2501" i="1"/>
  <c r="S2501" i="1"/>
  <c r="T2501" i="1"/>
  <c r="U2501" i="1"/>
  <c r="O5020" i="1"/>
  <c r="P5020" i="1"/>
  <c r="Q5020" i="1"/>
  <c r="R5020" i="1"/>
  <c r="S5020" i="1"/>
  <c r="T5020" i="1"/>
  <c r="U5020" i="1"/>
  <c r="O2646" i="1"/>
  <c r="P2646" i="1"/>
  <c r="Q2646" i="1"/>
  <c r="R2646" i="1"/>
  <c r="S2646" i="1"/>
  <c r="T2646" i="1"/>
  <c r="U2646" i="1"/>
  <c r="O4348" i="1"/>
  <c r="P4348" i="1"/>
  <c r="Q4348" i="1"/>
  <c r="R4348" i="1"/>
  <c r="S4348" i="1"/>
  <c r="T4348" i="1"/>
  <c r="U4348" i="1"/>
  <c r="O2469" i="1"/>
  <c r="P2469" i="1"/>
  <c r="Q2469" i="1"/>
  <c r="R2469" i="1"/>
  <c r="S2469" i="1"/>
  <c r="T2469" i="1"/>
  <c r="U2469" i="1"/>
  <c r="O3373" i="1"/>
  <c r="P3373" i="1"/>
  <c r="Q3373" i="1"/>
  <c r="R3373" i="1"/>
  <c r="S3373" i="1"/>
  <c r="T3373" i="1"/>
  <c r="U3373" i="1"/>
  <c r="O5021" i="1"/>
  <c r="P5021" i="1"/>
  <c r="Q5021" i="1"/>
  <c r="R5021" i="1"/>
  <c r="S5021" i="1"/>
  <c r="T5021" i="1"/>
  <c r="U5021" i="1"/>
  <c r="O3935" i="1"/>
  <c r="P3935" i="1"/>
  <c r="Q3935" i="1"/>
  <c r="R3935" i="1"/>
  <c r="S3935" i="1"/>
  <c r="T3935" i="1"/>
  <c r="U3935" i="1"/>
  <c r="O3515" i="1"/>
  <c r="P3515" i="1"/>
  <c r="Q3515" i="1"/>
  <c r="R3515" i="1"/>
  <c r="S3515" i="1"/>
  <c r="T3515" i="1"/>
  <c r="U3515" i="1"/>
  <c r="O5022" i="1"/>
  <c r="P5022" i="1"/>
  <c r="Q5022" i="1"/>
  <c r="R5022" i="1"/>
  <c r="S5022" i="1"/>
  <c r="T5022" i="1"/>
  <c r="U5022" i="1"/>
  <c r="O2618" i="1"/>
  <c r="P2618" i="1"/>
  <c r="Q2618" i="1"/>
  <c r="R2618" i="1"/>
  <c r="S2618" i="1"/>
  <c r="T2618" i="1"/>
  <c r="U2618" i="1"/>
  <c r="O3957" i="1"/>
  <c r="P3957" i="1"/>
  <c r="Q3957" i="1"/>
  <c r="R3957" i="1"/>
  <c r="S3957" i="1"/>
  <c r="T3957" i="1"/>
  <c r="U3957" i="1"/>
  <c r="O5023" i="1"/>
  <c r="P5023" i="1"/>
  <c r="Q5023" i="1"/>
  <c r="R5023" i="1"/>
  <c r="S5023" i="1"/>
  <c r="T5023" i="1"/>
  <c r="U5023" i="1"/>
  <c r="O2780" i="1"/>
  <c r="P2780" i="1"/>
  <c r="Q2780" i="1"/>
  <c r="R2780" i="1"/>
  <c r="S2780" i="1"/>
  <c r="T2780" i="1"/>
  <c r="U2780" i="1"/>
  <c r="O3346" i="1"/>
  <c r="P3346" i="1"/>
  <c r="Q3346" i="1"/>
  <c r="R3346" i="1"/>
  <c r="S3346" i="1"/>
  <c r="T3346" i="1"/>
  <c r="U3346" i="1"/>
  <c r="O1557" i="1"/>
  <c r="P1557" i="1"/>
  <c r="Q1557" i="1"/>
  <c r="R1557" i="1"/>
  <c r="S1557" i="1"/>
  <c r="T1557" i="1"/>
  <c r="U1557" i="1"/>
  <c r="O2057" i="1"/>
  <c r="P2057" i="1"/>
  <c r="Q2057" i="1"/>
  <c r="R2057" i="1"/>
  <c r="S2057" i="1"/>
  <c r="T2057" i="1"/>
  <c r="U2057" i="1"/>
  <c r="O3398" i="1"/>
  <c r="P3398" i="1"/>
  <c r="Q3398" i="1"/>
  <c r="R3398" i="1"/>
  <c r="S3398" i="1"/>
  <c r="T3398" i="1"/>
  <c r="U3398" i="1"/>
  <c r="O3350" i="1"/>
  <c r="P3350" i="1"/>
  <c r="Q3350" i="1"/>
  <c r="R3350" i="1"/>
  <c r="S3350" i="1"/>
  <c r="T3350" i="1"/>
  <c r="U3350" i="1"/>
  <c r="O5024" i="1"/>
  <c r="P5024" i="1"/>
  <c r="Q5024" i="1"/>
  <c r="R5024" i="1"/>
  <c r="S5024" i="1"/>
  <c r="T5024" i="1"/>
  <c r="U5024" i="1"/>
  <c r="O3855" i="1"/>
  <c r="P3855" i="1"/>
  <c r="Q3855" i="1"/>
  <c r="R3855" i="1"/>
  <c r="S3855" i="1"/>
  <c r="T3855" i="1"/>
  <c r="U3855" i="1"/>
  <c r="O3989" i="1"/>
  <c r="P3989" i="1"/>
  <c r="Q3989" i="1"/>
  <c r="R3989" i="1"/>
  <c r="S3989" i="1"/>
  <c r="T3989" i="1"/>
  <c r="U3989" i="1"/>
  <c r="O3464" i="1"/>
  <c r="P3464" i="1"/>
  <c r="Q3464" i="1"/>
  <c r="R3464" i="1"/>
  <c r="S3464" i="1"/>
  <c r="T3464" i="1"/>
  <c r="U3464" i="1"/>
  <c r="O5025" i="1"/>
  <c r="P5025" i="1"/>
  <c r="Q5025" i="1"/>
  <c r="R5025" i="1"/>
  <c r="S5025" i="1"/>
  <c r="T5025" i="1"/>
  <c r="U5025" i="1"/>
  <c r="O1660" i="1"/>
  <c r="P1660" i="1"/>
  <c r="Q1660" i="1"/>
  <c r="R1660" i="1"/>
  <c r="S1660" i="1"/>
  <c r="T1660" i="1"/>
  <c r="U1660" i="1"/>
  <c r="O2351" i="1"/>
  <c r="P2351" i="1"/>
  <c r="Q2351" i="1"/>
  <c r="R2351" i="1"/>
  <c r="S2351" i="1"/>
  <c r="T2351" i="1"/>
  <c r="U2351" i="1"/>
  <c r="O1521" i="1"/>
  <c r="P1521" i="1"/>
  <c r="Q1521" i="1"/>
  <c r="R1521" i="1"/>
  <c r="S1521" i="1"/>
  <c r="T1521" i="1"/>
  <c r="U1521" i="1"/>
  <c r="O1256" i="1"/>
  <c r="P1256" i="1"/>
  <c r="Q1256" i="1"/>
  <c r="R1256" i="1"/>
  <c r="S1256" i="1"/>
  <c r="T1256" i="1"/>
  <c r="U1256" i="1"/>
  <c r="O3494" i="1"/>
  <c r="P3494" i="1"/>
  <c r="Q3494" i="1"/>
  <c r="R3494" i="1"/>
  <c r="S3494" i="1"/>
  <c r="T3494" i="1"/>
  <c r="U3494" i="1"/>
  <c r="O2701" i="1"/>
  <c r="P2701" i="1"/>
  <c r="Q2701" i="1"/>
  <c r="R2701" i="1"/>
  <c r="S2701" i="1"/>
  <c r="T2701" i="1"/>
  <c r="U2701" i="1"/>
  <c r="O5026" i="1"/>
  <c r="P5026" i="1"/>
  <c r="Q5026" i="1"/>
  <c r="R5026" i="1"/>
  <c r="S5026" i="1"/>
  <c r="T5026" i="1"/>
  <c r="U5026" i="1"/>
  <c r="O3363" i="1"/>
  <c r="P3363" i="1"/>
  <c r="Q3363" i="1"/>
  <c r="R3363" i="1"/>
  <c r="S3363" i="1"/>
  <c r="T3363" i="1"/>
  <c r="U3363" i="1"/>
  <c r="O2518" i="1"/>
  <c r="P2518" i="1"/>
  <c r="Q2518" i="1"/>
  <c r="R2518" i="1"/>
  <c r="S2518" i="1"/>
  <c r="T2518" i="1"/>
  <c r="U2518" i="1"/>
  <c r="O3297" i="1"/>
  <c r="P3297" i="1"/>
  <c r="Q3297" i="1"/>
  <c r="R3297" i="1"/>
  <c r="S3297" i="1"/>
  <c r="T3297" i="1"/>
  <c r="U3297" i="1"/>
  <c r="O3472" i="1"/>
  <c r="P3472" i="1"/>
  <c r="Q3472" i="1"/>
  <c r="R3472" i="1"/>
  <c r="S3472" i="1"/>
  <c r="T3472" i="1"/>
  <c r="U3472" i="1"/>
  <c r="O2217" i="1"/>
  <c r="P2217" i="1"/>
  <c r="Q2217" i="1"/>
  <c r="R2217" i="1"/>
  <c r="S2217" i="1"/>
  <c r="T2217" i="1"/>
  <c r="U2217" i="1"/>
  <c r="O2072" i="1"/>
  <c r="P2072" i="1"/>
  <c r="Q2072" i="1"/>
  <c r="R2072" i="1"/>
  <c r="S2072" i="1"/>
  <c r="T2072" i="1"/>
  <c r="U2072" i="1"/>
  <c r="O3328" i="1"/>
  <c r="P3328" i="1"/>
  <c r="Q3328" i="1"/>
  <c r="R3328" i="1"/>
  <c r="S3328" i="1"/>
  <c r="T3328" i="1"/>
  <c r="U3328" i="1"/>
  <c r="O3715" i="1"/>
  <c r="P3715" i="1"/>
  <c r="Q3715" i="1"/>
  <c r="R3715" i="1"/>
  <c r="S3715" i="1"/>
  <c r="T3715" i="1"/>
  <c r="U3715" i="1"/>
  <c r="O3003" i="1"/>
  <c r="P3003" i="1"/>
  <c r="Q3003" i="1"/>
  <c r="R3003" i="1"/>
  <c r="S3003" i="1"/>
  <c r="T3003" i="1"/>
  <c r="U3003" i="1"/>
  <c r="O4758" i="1"/>
  <c r="P4758" i="1"/>
  <c r="Q4758" i="1"/>
  <c r="R4758" i="1"/>
  <c r="S4758" i="1"/>
  <c r="T4758" i="1"/>
  <c r="U4758" i="1"/>
  <c r="O2262" i="1"/>
  <c r="P2262" i="1"/>
  <c r="Q2262" i="1"/>
  <c r="R2262" i="1"/>
  <c r="S2262" i="1"/>
  <c r="T2262" i="1"/>
  <c r="U2262" i="1"/>
  <c r="O4112" i="1"/>
  <c r="P4112" i="1"/>
  <c r="Q4112" i="1"/>
  <c r="R4112" i="1"/>
  <c r="S4112" i="1"/>
  <c r="T4112" i="1"/>
  <c r="U4112" i="1"/>
  <c r="O4216" i="1"/>
  <c r="P4216" i="1"/>
  <c r="Q4216" i="1"/>
  <c r="R4216" i="1"/>
  <c r="S4216" i="1"/>
  <c r="T4216" i="1"/>
  <c r="U4216" i="1"/>
  <c r="O1895" i="1"/>
  <c r="P1895" i="1"/>
  <c r="Q1895" i="1"/>
  <c r="R1895" i="1"/>
  <c r="S1895" i="1"/>
  <c r="T1895" i="1"/>
  <c r="U1895" i="1"/>
  <c r="O5027" i="1"/>
  <c r="P5027" i="1"/>
  <c r="Q5027" i="1"/>
  <c r="R5027" i="1"/>
  <c r="S5027" i="1"/>
  <c r="T5027" i="1"/>
  <c r="U5027" i="1"/>
  <c r="O2001" i="1"/>
  <c r="P2001" i="1"/>
  <c r="Q2001" i="1"/>
  <c r="R2001" i="1"/>
  <c r="S2001" i="1"/>
  <c r="T2001" i="1"/>
  <c r="U2001" i="1"/>
  <c r="O2507" i="1"/>
  <c r="P2507" i="1"/>
  <c r="Q2507" i="1"/>
  <c r="R2507" i="1"/>
  <c r="S2507" i="1"/>
  <c r="T2507" i="1"/>
  <c r="U2507" i="1"/>
  <c r="O5028" i="1"/>
  <c r="P5028" i="1"/>
  <c r="Q5028" i="1"/>
  <c r="R5028" i="1"/>
  <c r="S5028" i="1"/>
  <c r="T5028" i="1"/>
  <c r="U5028" i="1"/>
  <c r="O3423" i="1"/>
  <c r="P3423" i="1"/>
  <c r="Q3423" i="1"/>
  <c r="R3423" i="1"/>
  <c r="S3423" i="1"/>
  <c r="T3423" i="1"/>
  <c r="U3423" i="1"/>
  <c r="O3261" i="1"/>
  <c r="P3261" i="1"/>
  <c r="Q3261" i="1"/>
  <c r="R3261" i="1"/>
  <c r="S3261" i="1"/>
  <c r="T3261" i="1"/>
  <c r="U3261" i="1"/>
  <c r="O2466" i="1"/>
  <c r="P2466" i="1"/>
  <c r="Q2466" i="1"/>
  <c r="R2466" i="1"/>
  <c r="S2466" i="1"/>
  <c r="T2466" i="1"/>
  <c r="U2466" i="1"/>
  <c r="O2764" i="1"/>
  <c r="P2764" i="1"/>
  <c r="Q2764" i="1"/>
  <c r="R2764" i="1"/>
  <c r="S2764" i="1"/>
  <c r="T2764" i="1"/>
  <c r="U2764" i="1"/>
  <c r="O436" i="1"/>
  <c r="P436" i="1"/>
  <c r="Q436" i="1"/>
  <c r="R436" i="1"/>
  <c r="S436" i="1"/>
  <c r="T436" i="1"/>
  <c r="U436" i="1"/>
  <c r="O3088" i="1"/>
  <c r="P3088" i="1"/>
  <c r="Q3088" i="1"/>
  <c r="R3088" i="1"/>
  <c r="S3088" i="1"/>
  <c r="T3088" i="1"/>
  <c r="U3088" i="1"/>
  <c r="O3940" i="1"/>
  <c r="P3940" i="1"/>
  <c r="Q3940" i="1"/>
  <c r="R3940" i="1"/>
  <c r="S3940" i="1"/>
  <c r="T3940" i="1"/>
  <c r="U3940" i="1"/>
  <c r="O4021" i="1"/>
  <c r="P4021" i="1"/>
  <c r="Q4021" i="1"/>
  <c r="R4021" i="1"/>
  <c r="S4021" i="1"/>
  <c r="T4021" i="1"/>
  <c r="U4021" i="1"/>
  <c r="O3479" i="1"/>
  <c r="P3479" i="1"/>
  <c r="Q3479" i="1"/>
  <c r="R3479" i="1"/>
  <c r="S3479" i="1"/>
  <c r="T3479" i="1"/>
  <c r="U3479" i="1"/>
  <c r="O3221" i="1"/>
  <c r="P3221" i="1"/>
  <c r="Q3221" i="1"/>
  <c r="R3221" i="1"/>
  <c r="S3221" i="1"/>
  <c r="T3221" i="1"/>
  <c r="U3221" i="1"/>
  <c r="O2985" i="1"/>
  <c r="P2985" i="1"/>
  <c r="Q2985" i="1"/>
  <c r="R2985" i="1"/>
  <c r="S2985" i="1"/>
  <c r="T2985" i="1"/>
  <c r="U2985" i="1"/>
  <c r="O2551" i="1"/>
  <c r="P2551" i="1"/>
  <c r="Q2551" i="1"/>
  <c r="R2551" i="1"/>
  <c r="S2551" i="1"/>
  <c r="T2551" i="1"/>
  <c r="U2551" i="1"/>
  <c r="O3810" i="1"/>
  <c r="P3810" i="1"/>
  <c r="Q3810" i="1"/>
  <c r="R3810" i="1"/>
  <c r="S3810" i="1"/>
  <c r="T3810" i="1"/>
  <c r="U3810" i="1"/>
  <c r="O5029" i="1"/>
  <c r="P5029" i="1"/>
  <c r="Q5029" i="1"/>
  <c r="R5029" i="1"/>
  <c r="S5029" i="1"/>
  <c r="T5029" i="1"/>
  <c r="U5029" i="1"/>
  <c r="O5030" i="1"/>
  <c r="P5030" i="1"/>
  <c r="Q5030" i="1"/>
  <c r="R5030" i="1"/>
  <c r="S5030" i="1"/>
  <c r="T5030" i="1"/>
  <c r="U5030" i="1"/>
  <c r="O3075" i="1"/>
  <c r="P3075" i="1"/>
  <c r="Q3075" i="1"/>
  <c r="R3075" i="1"/>
  <c r="S3075" i="1"/>
  <c r="T3075" i="1"/>
  <c r="U3075" i="1"/>
  <c r="O3990" i="1"/>
  <c r="P3990" i="1"/>
  <c r="Q3990" i="1"/>
  <c r="R3990" i="1"/>
  <c r="S3990" i="1"/>
  <c r="T3990" i="1"/>
  <c r="U3990" i="1"/>
  <c r="O3410" i="1"/>
  <c r="P3410" i="1"/>
  <c r="Q3410" i="1"/>
  <c r="R3410" i="1"/>
  <c r="S3410" i="1"/>
  <c r="T3410" i="1"/>
  <c r="U3410" i="1"/>
  <c r="O3853" i="1"/>
  <c r="P3853" i="1"/>
  <c r="Q3853" i="1"/>
  <c r="R3853" i="1"/>
  <c r="S3853" i="1"/>
  <c r="T3853" i="1"/>
  <c r="U3853" i="1"/>
  <c r="O979" i="1"/>
  <c r="P979" i="1"/>
  <c r="Q979" i="1"/>
  <c r="R979" i="1"/>
  <c r="S979" i="1"/>
  <c r="T979" i="1"/>
  <c r="U979" i="1"/>
  <c r="O2185" i="1"/>
  <c r="P2185" i="1"/>
  <c r="Q2185" i="1"/>
  <c r="R2185" i="1"/>
  <c r="S2185" i="1"/>
  <c r="T2185" i="1"/>
  <c r="U2185" i="1"/>
  <c r="O1906" i="1"/>
  <c r="P1906" i="1"/>
  <c r="Q1906" i="1"/>
  <c r="R1906" i="1"/>
  <c r="S1906" i="1"/>
  <c r="T1906" i="1"/>
  <c r="U1906" i="1"/>
  <c r="O3913" i="1"/>
  <c r="P3913" i="1"/>
  <c r="Q3913" i="1"/>
  <c r="R3913" i="1"/>
  <c r="S3913" i="1"/>
  <c r="T3913" i="1"/>
  <c r="U3913" i="1"/>
  <c r="O5031" i="1"/>
  <c r="P5031" i="1"/>
  <c r="Q5031" i="1"/>
  <c r="R5031" i="1"/>
  <c r="S5031" i="1"/>
  <c r="T5031" i="1"/>
  <c r="U5031" i="1"/>
  <c r="O5032" i="1"/>
  <c r="P5032" i="1"/>
  <c r="Q5032" i="1"/>
  <c r="R5032" i="1"/>
  <c r="S5032" i="1"/>
  <c r="T5032" i="1"/>
  <c r="U5032" i="1"/>
  <c r="O5033" i="1"/>
  <c r="P5033" i="1"/>
  <c r="Q5033" i="1"/>
  <c r="R5033" i="1"/>
  <c r="S5033" i="1"/>
  <c r="T5033" i="1"/>
  <c r="U5033" i="1"/>
  <c r="O5034" i="1"/>
  <c r="P5034" i="1"/>
  <c r="Q5034" i="1"/>
  <c r="R5034" i="1"/>
  <c r="S5034" i="1"/>
  <c r="T5034" i="1"/>
  <c r="U5034" i="1"/>
  <c r="O3659" i="1"/>
  <c r="P3659" i="1"/>
  <c r="Q3659" i="1"/>
  <c r="R3659" i="1"/>
  <c r="S3659" i="1"/>
  <c r="T3659" i="1"/>
  <c r="U3659" i="1"/>
  <c r="O2334" i="1"/>
  <c r="P2334" i="1"/>
  <c r="Q2334" i="1"/>
  <c r="R2334" i="1"/>
  <c r="S2334" i="1"/>
  <c r="T2334" i="1"/>
  <c r="U2334" i="1"/>
  <c r="O2420" i="1"/>
  <c r="P2420" i="1"/>
  <c r="Q2420" i="1"/>
  <c r="R2420" i="1"/>
  <c r="S2420" i="1"/>
  <c r="T2420" i="1"/>
  <c r="U2420" i="1"/>
  <c r="O3158" i="1"/>
  <c r="P3158" i="1"/>
  <c r="Q3158" i="1"/>
  <c r="R3158" i="1"/>
  <c r="S3158" i="1"/>
  <c r="T3158" i="1"/>
  <c r="U3158" i="1"/>
  <c r="O835" i="1"/>
  <c r="P835" i="1"/>
  <c r="Q835" i="1"/>
  <c r="R835" i="1"/>
  <c r="S835" i="1"/>
  <c r="T835" i="1"/>
  <c r="U835" i="1"/>
  <c r="O5035" i="1"/>
  <c r="P5035" i="1"/>
  <c r="Q5035" i="1"/>
  <c r="R5035" i="1"/>
  <c r="S5035" i="1"/>
  <c r="T5035" i="1"/>
  <c r="U5035" i="1"/>
  <c r="O3051" i="1"/>
  <c r="P3051" i="1"/>
  <c r="Q3051" i="1"/>
  <c r="R3051" i="1"/>
  <c r="S3051" i="1"/>
  <c r="T3051" i="1"/>
  <c r="U3051" i="1"/>
  <c r="O4671" i="1"/>
  <c r="P4671" i="1"/>
  <c r="Q4671" i="1"/>
  <c r="R4671" i="1"/>
  <c r="S4671" i="1"/>
  <c r="T4671" i="1"/>
  <c r="U4671" i="1"/>
  <c r="O3023" i="1"/>
  <c r="P3023" i="1"/>
  <c r="Q3023" i="1"/>
  <c r="R3023" i="1"/>
  <c r="S3023" i="1"/>
  <c r="T3023" i="1"/>
  <c r="U3023" i="1"/>
  <c r="O1480" i="1"/>
  <c r="P1480" i="1"/>
  <c r="Q1480" i="1"/>
  <c r="R1480" i="1"/>
  <c r="S1480" i="1"/>
  <c r="T1480" i="1"/>
  <c r="U1480" i="1"/>
  <c r="O2219" i="1"/>
  <c r="P2219" i="1"/>
  <c r="Q2219" i="1"/>
  <c r="R2219" i="1"/>
  <c r="S2219" i="1"/>
  <c r="T2219" i="1"/>
  <c r="U2219" i="1"/>
  <c r="O5036" i="1"/>
  <c r="P5036" i="1"/>
  <c r="Q5036" i="1"/>
  <c r="R5036" i="1"/>
  <c r="S5036" i="1"/>
  <c r="T5036" i="1"/>
  <c r="U5036" i="1"/>
  <c r="O4338" i="1"/>
  <c r="P4338" i="1"/>
  <c r="Q4338" i="1"/>
  <c r="R4338" i="1"/>
  <c r="S4338" i="1"/>
  <c r="T4338" i="1"/>
  <c r="U4338" i="1"/>
  <c r="O3695" i="1"/>
  <c r="P3695" i="1"/>
  <c r="Q3695" i="1"/>
  <c r="R3695" i="1"/>
  <c r="S3695" i="1"/>
  <c r="T3695" i="1"/>
  <c r="U3695" i="1"/>
  <c r="O3533" i="1"/>
  <c r="P3533" i="1"/>
  <c r="Q3533" i="1"/>
  <c r="R3533" i="1"/>
  <c r="S3533" i="1"/>
  <c r="T3533" i="1"/>
  <c r="U3533" i="1"/>
  <c r="O1357" i="1"/>
  <c r="P1357" i="1"/>
  <c r="Q1357" i="1"/>
  <c r="R1357" i="1"/>
  <c r="S1357" i="1"/>
  <c r="T1357" i="1"/>
  <c r="U1357" i="1"/>
  <c r="O2340" i="1"/>
  <c r="P2340" i="1"/>
  <c r="Q2340" i="1"/>
  <c r="R2340" i="1"/>
  <c r="S2340" i="1"/>
  <c r="T2340" i="1"/>
  <c r="U2340" i="1"/>
  <c r="O5037" i="1"/>
  <c r="P5037" i="1"/>
  <c r="Q5037" i="1"/>
  <c r="R5037" i="1"/>
  <c r="S5037" i="1"/>
  <c r="T5037" i="1"/>
  <c r="U5037" i="1"/>
  <c r="O1860" i="1"/>
  <c r="P1860" i="1"/>
  <c r="Q1860" i="1"/>
  <c r="R1860" i="1"/>
  <c r="S1860" i="1"/>
  <c r="T1860" i="1"/>
  <c r="U1860" i="1"/>
  <c r="O4703" i="1"/>
  <c r="P4703" i="1"/>
  <c r="Q4703" i="1"/>
  <c r="R4703" i="1"/>
  <c r="S4703" i="1"/>
  <c r="T4703" i="1"/>
  <c r="U4703" i="1"/>
  <c r="O2304" i="1"/>
  <c r="P2304" i="1"/>
  <c r="Q2304" i="1"/>
  <c r="R2304" i="1"/>
  <c r="S2304" i="1"/>
  <c r="T2304" i="1"/>
  <c r="U2304" i="1"/>
  <c r="O2837" i="1"/>
  <c r="P2837" i="1"/>
  <c r="Q2837" i="1"/>
  <c r="R2837" i="1"/>
  <c r="S2837" i="1"/>
  <c r="T2837" i="1"/>
  <c r="U2837" i="1"/>
  <c r="O4077" i="1"/>
  <c r="P4077" i="1"/>
  <c r="Q4077" i="1"/>
  <c r="R4077" i="1"/>
  <c r="S4077" i="1"/>
  <c r="T4077" i="1"/>
  <c r="U4077" i="1"/>
  <c r="O2538" i="1"/>
  <c r="P2538" i="1"/>
  <c r="Q2538" i="1"/>
  <c r="R2538" i="1"/>
  <c r="S2538" i="1"/>
  <c r="T2538" i="1"/>
  <c r="U2538" i="1"/>
  <c r="O5038" i="1"/>
  <c r="P5038" i="1"/>
  <c r="Q5038" i="1"/>
  <c r="R5038" i="1"/>
  <c r="S5038" i="1"/>
  <c r="T5038" i="1"/>
  <c r="U5038" i="1"/>
  <c r="O675" i="1"/>
  <c r="P675" i="1"/>
  <c r="Q675" i="1"/>
  <c r="R675" i="1"/>
  <c r="S675" i="1"/>
  <c r="T675" i="1"/>
  <c r="U675" i="1"/>
  <c r="O2275" i="1"/>
  <c r="P2275" i="1"/>
  <c r="Q2275" i="1"/>
  <c r="R2275" i="1"/>
  <c r="S2275" i="1"/>
  <c r="T2275" i="1"/>
  <c r="U2275" i="1"/>
  <c r="O3030" i="1"/>
  <c r="P3030" i="1"/>
  <c r="Q3030" i="1"/>
  <c r="R3030" i="1"/>
  <c r="S3030" i="1"/>
  <c r="T3030" i="1"/>
  <c r="U3030" i="1"/>
  <c r="O3557" i="1"/>
  <c r="P3557" i="1"/>
  <c r="Q3557" i="1"/>
  <c r="R3557" i="1"/>
  <c r="S3557" i="1"/>
  <c r="T3557" i="1"/>
  <c r="U3557" i="1"/>
  <c r="O2484" i="1"/>
  <c r="P2484" i="1"/>
  <c r="Q2484" i="1"/>
  <c r="R2484" i="1"/>
  <c r="S2484" i="1"/>
  <c r="T2484" i="1"/>
  <c r="U2484" i="1"/>
  <c r="O3765" i="1"/>
  <c r="P3765" i="1"/>
  <c r="Q3765" i="1"/>
  <c r="R3765" i="1"/>
  <c r="S3765" i="1"/>
  <c r="T3765" i="1"/>
  <c r="U3765" i="1"/>
  <c r="O5039" i="1"/>
  <c r="P5039" i="1"/>
  <c r="Q5039" i="1"/>
  <c r="R5039" i="1"/>
  <c r="S5039" i="1"/>
  <c r="T5039" i="1"/>
  <c r="U5039" i="1"/>
  <c r="O3235" i="1"/>
  <c r="P3235" i="1"/>
  <c r="Q3235" i="1"/>
  <c r="R3235" i="1"/>
  <c r="S3235" i="1"/>
  <c r="T3235" i="1"/>
  <c r="U3235" i="1"/>
  <c r="O2707" i="1"/>
  <c r="P2707" i="1"/>
  <c r="Q2707" i="1"/>
  <c r="R2707" i="1"/>
  <c r="S2707" i="1"/>
  <c r="T2707" i="1"/>
  <c r="U2707" i="1"/>
  <c r="O3136" i="1"/>
  <c r="P3136" i="1"/>
  <c r="Q3136" i="1"/>
  <c r="R3136" i="1"/>
  <c r="S3136" i="1"/>
  <c r="T3136" i="1"/>
  <c r="U3136" i="1"/>
  <c r="O2574" i="1"/>
  <c r="P2574" i="1"/>
  <c r="Q2574" i="1"/>
  <c r="R2574" i="1"/>
  <c r="S2574" i="1"/>
  <c r="T2574" i="1"/>
  <c r="U2574" i="1"/>
  <c r="O1308" i="1"/>
  <c r="P1308" i="1"/>
  <c r="Q1308" i="1"/>
  <c r="R1308" i="1"/>
  <c r="S1308" i="1"/>
  <c r="T1308" i="1"/>
  <c r="U1308" i="1"/>
  <c r="O2862" i="1"/>
  <c r="P2862" i="1"/>
  <c r="Q2862" i="1"/>
  <c r="R2862" i="1"/>
  <c r="S2862" i="1"/>
  <c r="T2862" i="1"/>
  <c r="U2862" i="1"/>
  <c r="O3220" i="1"/>
  <c r="P3220" i="1"/>
  <c r="Q3220" i="1"/>
  <c r="R3220" i="1"/>
  <c r="S3220" i="1"/>
  <c r="T3220" i="1"/>
  <c r="U3220" i="1"/>
  <c r="O1144" i="1"/>
  <c r="P1144" i="1"/>
  <c r="Q1144" i="1"/>
  <c r="R1144" i="1"/>
  <c r="S1144" i="1"/>
  <c r="T1144" i="1"/>
  <c r="U1144" i="1"/>
  <c r="O2803" i="1"/>
  <c r="P2803" i="1"/>
  <c r="Q2803" i="1"/>
  <c r="R2803" i="1"/>
  <c r="S2803" i="1"/>
  <c r="T2803" i="1"/>
  <c r="U2803" i="1"/>
  <c r="O1754" i="1"/>
  <c r="P1754" i="1"/>
  <c r="Q1754" i="1"/>
  <c r="R1754" i="1"/>
  <c r="S1754" i="1"/>
  <c r="T1754" i="1"/>
  <c r="U1754" i="1"/>
  <c r="O3320" i="1"/>
  <c r="P3320" i="1"/>
  <c r="Q3320" i="1"/>
  <c r="R3320" i="1"/>
  <c r="S3320" i="1"/>
  <c r="T3320" i="1"/>
  <c r="U3320" i="1"/>
  <c r="O3563" i="1"/>
  <c r="P3563" i="1"/>
  <c r="Q3563" i="1"/>
  <c r="R3563" i="1"/>
  <c r="S3563" i="1"/>
  <c r="T3563" i="1"/>
  <c r="U3563" i="1"/>
  <c r="O2564" i="1"/>
  <c r="P2564" i="1"/>
  <c r="Q2564" i="1"/>
  <c r="R2564" i="1"/>
  <c r="S2564" i="1"/>
  <c r="T2564" i="1"/>
  <c r="U2564" i="1"/>
  <c r="O1291" i="1"/>
  <c r="P1291" i="1"/>
  <c r="Q1291" i="1"/>
  <c r="R1291" i="1"/>
  <c r="S1291" i="1"/>
  <c r="T1291" i="1"/>
  <c r="U1291" i="1"/>
  <c r="O5040" i="1"/>
  <c r="P5040" i="1"/>
  <c r="Q5040" i="1"/>
  <c r="R5040" i="1"/>
  <c r="S5040" i="1"/>
  <c r="T5040" i="1"/>
  <c r="U5040" i="1"/>
  <c r="O2779" i="1"/>
  <c r="P2779" i="1"/>
  <c r="Q2779" i="1"/>
  <c r="R2779" i="1"/>
  <c r="S2779" i="1"/>
  <c r="T2779" i="1"/>
  <c r="U2779" i="1"/>
  <c r="O3594" i="1"/>
  <c r="P3594" i="1"/>
  <c r="Q3594" i="1"/>
  <c r="R3594" i="1"/>
  <c r="S3594" i="1"/>
  <c r="T3594" i="1"/>
  <c r="U3594" i="1"/>
  <c r="O3694" i="1"/>
  <c r="P3694" i="1"/>
  <c r="Q3694" i="1"/>
  <c r="R3694" i="1"/>
  <c r="S3694" i="1"/>
  <c r="T3694" i="1"/>
  <c r="U3694" i="1"/>
  <c r="O5041" i="1"/>
  <c r="P5041" i="1"/>
  <c r="Q5041" i="1"/>
  <c r="R5041" i="1"/>
  <c r="S5041" i="1"/>
  <c r="T5041" i="1"/>
  <c r="U5041" i="1"/>
  <c r="O5042" i="1"/>
  <c r="P5042" i="1"/>
  <c r="Q5042" i="1"/>
  <c r="R5042" i="1"/>
  <c r="S5042" i="1"/>
  <c r="T5042" i="1"/>
  <c r="U5042" i="1"/>
  <c r="O4156" i="1"/>
  <c r="P4156" i="1"/>
  <c r="Q4156" i="1"/>
  <c r="R4156" i="1"/>
  <c r="S4156" i="1"/>
  <c r="T4156" i="1"/>
  <c r="U4156" i="1"/>
  <c r="O3361" i="1"/>
  <c r="P3361" i="1"/>
  <c r="Q3361" i="1"/>
  <c r="R3361" i="1"/>
  <c r="S3361" i="1"/>
  <c r="T3361" i="1"/>
  <c r="U3361" i="1"/>
  <c r="O4148" i="1"/>
  <c r="P4148" i="1"/>
  <c r="Q4148" i="1"/>
  <c r="R4148" i="1"/>
  <c r="S4148" i="1"/>
  <c r="T4148" i="1"/>
  <c r="U4148" i="1"/>
  <c r="O1679" i="1"/>
  <c r="P1679" i="1"/>
  <c r="Q1679" i="1"/>
  <c r="R1679" i="1"/>
  <c r="S1679" i="1"/>
  <c r="T1679" i="1"/>
  <c r="U1679" i="1"/>
  <c r="O2979" i="1"/>
  <c r="P2979" i="1"/>
  <c r="Q2979" i="1"/>
  <c r="R2979" i="1"/>
  <c r="S2979" i="1"/>
  <c r="T2979" i="1"/>
  <c r="U2979" i="1"/>
  <c r="O2840" i="1"/>
  <c r="P2840" i="1"/>
  <c r="Q2840" i="1"/>
  <c r="R2840" i="1"/>
  <c r="S2840" i="1"/>
  <c r="T2840" i="1"/>
  <c r="U2840" i="1"/>
  <c r="O5043" i="1"/>
  <c r="P5043" i="1"/>
  <c r="Q5043" i="1"/>
  <c r="R5043" i="1"/>
  <c r="S5043" i="1"/>
  <c r="T5043" i="1"/>
  <c r="U5043" i="1"/>
  <c r="O3908" i="1"/>
  <c r="P3908" i="1"/>
  <c r="Q3908" i="1"/>
  <c r="R3908" i="1"/>
  <c r="S3908" i="1"/>
  <c r="T3908" i="1"/>
  <c r="U3908" i="1"/>
  <c r="O2737" i="1"/>
  <c r="P2737" i="1"/>
  <c r="Q2737" i="1"/>
  <c r="R2737" i="1"/>
  <c r="S2737" i="1"/>
  <c r="T2737" i="1"/>
  <c r="U2737" i="1"/>
  <c r="O3091" i="1"/>
  <c r="P3091" i="1"/>
  <c r="Q3091" i="1"/>
  <c r="R3091" i="1"/>
  <c r="S3091" i="1"/>
  <c r="T3091" i="1"/>
  <c r="U3091" i="1"/>
  <c r="O2658" i="1"/>
  <c r="P2658" i="1"/>
  <c r="Q2658" i="1"/>
  <c r="R2658" i="1"/>
  <c r="S2658" i="1"/>
  <c r="T2658" i="1"/>
  <c r="U2658" i="1"/>
  <c r="O3610" i="1"/>
  <c r="P3610" i="1"/>
  <c r="Q3610" i="1"/>
  <c r="R3610" i="1"/>
  <c r="S3610" i="1"/>
  <c r="T3610" i="1"/>
  <c r="U3610" i="1"/>
  <c r="O3086" i="1"/>
  <c r="P3086" i="1"/>
  <c r="Q3086" i="1"/>
  <c r="R3086" i="1"/>
  <c r="S3086" i="1"/>
  <c r="T3086" i="1"/>
  <c r="U3086" i="1"/>
  <c r="O726" i="1"/>
  <c r="P726" i="1"/>
  <c r="Q726" i="1"/>
  <c r="R726" i="1"/>
  <c r="S726" i="1"/>
  <c r="T726" i="1"/>
  <c r="U726" i="1"/>
  <c r="O1937" i="1"/>
  <c r="P1937" i="1"/>
  <c r="Q1937" i="1"/>
  <c r="R1937" i="1"/>
  <c r="S1937" i="1"/>
  <c r="T1937" i="1"/>
  <c r="U1937" i="1"/>
  <c r="O4304" i="1"/>
  <c r="P4304" i="1"/>
  <c r="Q4304" i="1"/>
  <c r="R4304" i="1"/>
  <c r="S4304" i="1"/>
  <c r="T4304" i="1"/>
  <c r="U4304" i="1"/>
  <c r="O2220" i="1"/>
  <c r="P2220" i="1"/>
  <c r="Q2220" i="1"/>
  <c r="R2220" i="1"/>
  <c r="S2220" i="1"/>
  <c r="T2220" i="1"/>
  <c r="U2220" i="1"/>
  <c r="O1820" i="1"/>
  <c r="P1820" i="1"/>
  <c r="Q1820" i="1"/>
  <c r="R1820" i="1"/>
  <c r="S1820" i="1"/>
  <c r="T1820" i="1"/>
  <c r="U1820" i="1"/>
  <c r="O5044" i="1"/>
  <c r="P5044" i="1"/>
  <c r="Q5044" i="1"/>
  <c r="R5044" i="1"/>
  <c r="S5044" i="1"/>
  <c r="T5044" i="1"/>
  <c r="U5044" i="1"/>
  <c r="O3156" i="1"/>
  <c r="P3156" i="1"/>
  <c r="Q3156" i="1"/>
  <c r="R3156" i="1"/>
  <c r="S3156" i="1"/>
  <c r="T3156" i="1"/>
  <c r="U3156" i="1"/>
  <c r="O4531" i="1"/>
  <c r="P4531" i="1"/>
  <c r="Q4531" i="1"/>
  <c r="R4531" i="1"/>
  <c r="S4531" i="1"/>
  <c r="T4531" i="1"/>
  <c r="U4531" i="1"/>
  <c r="O1624" i="1"/>
  <c r="P1624" i="1"/>
  <c r="Q1624" i="1"/>
  <c r="R1624" i="1"/>
  <c r="S1624" i="1"/>
  <c r="T1624" i="1"/>
  <c r="U1624" i="1"/>
  <c r="O4061" i="1"/>
  <c r="P4061" i="1"/>
  <c r="Q4061" i="1"/>
  <c r="R4061" i="1"/>
  <c r="S4061" i="1"/>
  <c r="T4061" i="1"/>
  <c r="U4061" i="1"/>
  <c r="O3486" i="1"/>
  <c r="P3486" i="1"/>
  <c r="Q3486" i="1"/>
  <c r="R3486" i="1"/>
  <c r="S3486" i="1"/>
  <c r="T3486" i="1"/>
  <c r="U3486" i="1"/>
  <c r="O3967" i="1"/>
  <c r="P3967" i="1"/>
  <c r="Q3967" i="1"/>
  <c r="R3967" i="1"/>
  <c r="S3967" i="1"/>
  <c r="T3967" i="1"/>
  <c r="U3967" i="1"/>
  <c r="O4003" i="1"/>
  <c r="P4003" i="1"/>
  <c r="Q4003" i="1"/>
  <c r="R4003" i="1"/>
  <c r="S4003" i="1"/>
  <c r="T4003" i="1"/>
  <c r="U4003" i="1"/>
  <c r="O2157" i="1"/>
  <c r="P2157" i="1"/>
  <c r="Q2157" i="1"/>
  <c r="R2157" i="1"/>
  <c r="S2157" i="1"/>
  <c r="T2157" i="1"/>
  <c r="U2157" i="1"/>
  <c r="O3777" i="1"/>
  <c r="P3777" i="1"/>
  <c r="Q3777" i="1"/>
  <c r="R3777" i="1"/>
  <c r="S3777" i="1"/>
  <c r="T3777" i="1"/>
  <c r="U3777" i="1"/>
  <c r="O5045" i="1"/>
  <c r="P5045" i="1"/>
  <c r="Q5045" i="1"/>
  <c r="R5045" i="1"/>
  <c r="S5045" i="1"/>
  <c r="T5045" i="1"/>
  <c r="U5045" i="1"/>
  <c r="O2241" i="1"/>
  <c r="P2241" i="1"/>
  <c r="Q2241" i="1"/>
  <c r="R2241" i="1"/>
  <c r="S2241" i="1"/>
  <c r="T2241" i="1"/>
  <c r="U2241" i="1"/>
  <c r="O5046" i="1"/>
  <c r="P5046" i="1"/>
  <c r="Q5046" i="1"/>
  <c r="R5046" i="1"/>
  <c r="S5046" i="1"/>
  <c r="T5046" i="1"/>
  <c r="U5046" i="1"/>
  <c r="O5047" i="1"/>
  <c r="P5047" i="1"/>
  <c r="Q5047" i="1"/>
  <c r="R5047" i="1"/>
  <c r="S5047" i="1"/>
  <c r="T5047" i="1"/>
  <c r="U5047" i="1"/>
  <c r="O1880" i="1"/>
  <c r="P1880" i="1"/>
  <c r="Q1880" i="1"/>
  <c r="R1880" i="1"/>
  <c r="S1880" i="1"/>
  <c r="T1880" i="1"/>
  <c r="U1880" i="1"/>
  <c r="O2624" i="1"/>
  <c r="P2624" i="1"/>
  <c r="Q2624" i="1"/>
  <c r="R2624" i="1"/>
  <c r="S2624" i="1"/>
  <c r="T2624" i="1"/>
  <c r="U2624" i="1"/>
  <c r="O5048" i="1"/>
  <c r="P5048" i="1"/>
  <c r="Q5048" i="1"/>
  <c r="R5048" i="1"/>
  <c r="S5048" i="1"/>
  <c r="T5048" i="1"/>
  <c r="U5048" i="1"/>
  <c r="O3818" i="1"/>
  <c r="P3818" i="1"/>
  <c r="Q3818" i="1"/>
  <c r="R3818" i="1"/>
  <c r="S3818" i="1"/>
  <c r="T3818" i="1"/>
  <c r="U3818" i="1"/>
  <c r="O4628" i="1"/>
  <c r="P4628" i="1"/>
  <c r="Q4628" i="1"/>
  <c r="R4628" i="1"/>
  <c r="S4628" i="1"/>
  <c r="T4628" i="1"/>
  <c r="U4628" i="1"/>
  <c r="O2786" i="1"/>
  <c r="P2786" i="1"/>
  <c r="Q2786" i="1"/>
  <c r="R2786" i="1"/>
  <c r="S2786" i="1"/>
  <c r="T2786" i="1"/>
  <c r="U2786" i="1"/>
  <c r="O2491" i="1"/>
  <c r="P2491" i="1"/>
  <c r="Q2491" i="1"/>
  <c r="R2491" i="1"/>
  <c r="S2491" i="1"/>
  <c r="T2491" i="1"/>
  <c r="U2491" i="1"/>
  <c r="O1904" i="1"/>
  <c r="P1904" i="1"/>
  <c r="Q1904" i="1"/>
  <c r="R1904" i="1"/>
  <c r="S1904" i="1"/>
  <c r="T1904" i="1"/>
  <c r="U1904" i="1"/>
  <c r="O4012" i="1"/>
  <c r="P4012" i="1"/>
  <c r="Q4012" i="1"/>
  <c r="R4012" i="1"/>
  <c r="S4012" i="1"/>
  <c r="T4012" i="1"/>
  <c r="U4012" i="1"/>
  <c r="O3192" i="1"/>
  <c r="P3192" i="1"/>
  <c r="Q3192" i="1"/>
  <c r="R3192" i="1"/>
  <c r="S3192" i="1"/>
  <c r="T3192" i="1"/>
  <c r="U3192" i="1"/>
  <c r="O1866" i="1"/>
  <c r="P1866" i="1"/>
  <c r="Q1866" i="1"/>
  <c r="R1866" i="1"/>
  <c r="S1866" i="1"/>
  <c r="T1866" i="1"/>
  <c r="U1866" i="1"/>
  <c r="O5049" i="1"/>
  <c r="P5049" i="1"/>
  <c r="Q5049" i="1"/>
  <c r="R5049" i="1"/>
  <c r="S5049" i="1"/>
  <c r="T5049" i="1"/>
  <c r="U5049" i="1"/>
  <c r="O4030" i="1"/>
  <c r="P4030" i="1"/>
  <c r="Q4030" i="1"/>
  <c r="R4030" i="1"/>
  <c r="S4030" i="1"/>
  <c r="T4030" i="1"/>
  <c r="U4030" i="1"/>
  <c r="O4617" i="1"/>
  <c r="P4617" i="1"/>
  <c r="Q4617" i="1"/>
  <c r="R4617" i="1"/>
  <c r="S4617" i="1"/>
  <c r="T4617" i="1"/>
  <c r="U4617" i="1"/>
  <c r="O1545" i="1"/>
  <c r="P1545" i="1"/>
  <c r="Q1545" i="1"/>
  <c r="R1545" i="1"/>
  <c r="S1545" i="1"/>
  <c r="T1545" i="1"/>
  <c r="U1545" i="1"/>
  <c r="O5050" i="1"/>
  <c r="P5050" i="1"/>
  <c r="Q5050" i="1"/>
  <c r="R5050" i="1"/>
  <c r="S5050" i="1"/>
  <c r="T5050" i="1"/>
  <c r="U5050" i="1"/>
  <c r="O2957" i="1"/>
  <c r="P2957" i="1"/>
  <c r="Q2957" i="1"/>
  <c r="R2957" i="1"/>
  <c r="S2957" i="1"/>
  <c r="T2957" i="1"/>
  <c r="U2957" i="1"/>
  <c r="O1612" i="1"/>
  <c r="P1612" i="1"/>
  <c r="Q1612" i="1"/>
  <c r="R1612" i="1"/>
  <c r="S1612" i="1"/>
  <c r="T1612" i="1"/>
  <c r="U1612" i="1"/>
  <c r="O3318" i="1"/>
  <c r="P3318" i="1"/>
  <c r="Q3318" i="1"/>
  <c r="R3318" i="1"/>
  <c r="S3318" i="1"/>
  <c r="T3318" i="1"/>
  <c r="U3318" i="1"/>
  <c r="O5051" i="1"/>
  <c r="P5051" i="1"/>
  <c r="Q5051" i="1"/>
  <c r="R5051" i="1"/>
  <c r="S5051" i="1"/>
  <c r="T5051" i="1"/>
  <c r="U5051" i="1"/>
  <c r="O2439" i="1"/>
  <c r="P2439" i="1"/>
  <c r="Q2439" i="1"/>
  <c r="R2439" i="1"/>
  <c r="S2439" i="1"/>
  <c r="T2439" i="1"/>
  <c r="U2439" i="1"/>
  <c r="O5052" i="1"/>
  <c r="P5052" i="1"/>
  <c r="Q5052" i="1"/>
  <c r="R5052" i="1"/>
  <c r="S5052" i="1"/>
  <c r="T5052" i="1"/>
  <c r="U5052" i="1"/>
  <c r="O4163" i="1"/>
  <c r="P4163" i="1"/>
  <c r="Q4163" i="1"/>
  <c r="R4163" i="1"/>
  <c r="S4163" i="1"/>
  <c r="T4163" i="1"/>
  <c r="U4163" i="1"/>
  <c r="O2553" i="1"/>
  <c r="P2553" i="1"/>
  <c r="Q2553" i="1"/>
  <c r="R2553" i="1"/>
  <c r="S2553" i="1"/>
  <c r="T2553" i="1"/>
  <c r="U2553" i="1"/>
  <c r="O5053" i="1"/>
  <c r="P5053" i="1"/>
  <c r="Q5053" i="1"/>
  <c r="R5053" i="1"/>
  <c r="S5053" i="1"/>
  <c r="T5053" i="1"/>
  <c r="U5053" i="1"/>
  <c r="O2592" i="1"/>
  <c r="P2592" i="1"/>
  <c r="Q2592" i="1"/>
  <c r="R2592" i="1"/>
  <c r="S2592" i="1"/>
  <c r="T2592" i="1"/>
  <c r="U2592" i="1"/>
  <c r="O3367" i="1"/>
  <c r="P3367" i="1"/>
  <c r="Q3367" i="1"/>
  <c r="R3367" i="1"/>
  <c r="S3367" i="1"/>
  <c r="T3367" i="1"/>
  <c r="U3367" i="1"/>
  <c r="O2600" i="1"/>
  <c r="P2600" i="1"/>
  <c r="Q2600" i="1"/>
  <c r="R2600" i="1"/>
  <c r="S2600" i="1"/>
  <c r="T2600" i="1"/>
  <c r="U2600" i="1"/>
  <c r="O2483" i="1"/>
  <c r="P2483" i="1"/>
  <c r="Q2483" i="1"/>
  <c r="R2483" i="1"/>
  <c r="S2483" i="1"/>
  <c r="T2483" i="1"/>
  <c r="U2483" i="1"/>
  <c r="O5054" i="1"/>
  <c r="P5054" i="1"/>
  <c r="Q5054" i="1"/>
  <c r="R5054" i="1"/>
  <c r="S5054" i="1"/>
  <c r="T5054" i="1"/>
  <c r="U5054" i="1"/>
  <c r="O5055" i="1"/>
  <c r="P5055" i="1"/>
  <c r="Q5055" i="1"/>
  <c r="R5055" i="1"/>
  <c r="S5055" i="1"/>
  <c r="T5055" i="1"/>
  <c r="U5055" i="1"/>
  <c r="O4120" i="1"/>
  <c r="P4120" i="1"/>
  <c r="Q4120" i="1"/>
  <c r="R4120" i="1"/>
  <c r="S4120" i="1"/>
  <c r="T4120" i="1"/>
  <c r="U4120" i="1"/>
  <c r="O1451" i="1"/>
  <c r="P1451" i="1"/>
  <c r="Q1451" i="1"/>
  <c r="R1451" i="1"/>
  <c r="S1451" i="1"/>
  <c r="T1451" i="1"/>
  <c r="U1451" i="1"/>
  <c r="O5056" i="1"/>
  <c r="P5056" i="1"/>
  <c r="Q5056" i="1"/>
  <c r="R5056" i="1"/>
  <c r="S5056" i="1"/>
  <c r="T5056" i="1"/>
  <c r="U5056" i="1"/>
  <c r="O3187" i="1"/>
  <c r="P3187" i="1"/>
  <c r="Q3187" i="1"/>
  <c r="R3187" i="1"/>
  <c r="S3187" i="1"/>
  <c r="T3187" i="1"/>
  <c r="U3187" i="1"/>
  <c r="O2017" i="1"/>
  <c r="P2017" i="1"/>
  <c r="Q2017" i="1"/>
  <c r="R2017" i="1"/>
  <c r="S2017" i="1"/>
  <c r="T2017" i="1"/>
  <c r="U2017" i="1"/>
  <c r="O2376" i="1"/>
  <c r="P2376" i="1"/>
  <c r="Q2376" i="1"/>
  <c r="R2376" i="1"/>
  <c r="S2376" i="1"/>
  <c r="T2376" i="1"/>
  <c r="U2376" i="1"/>
  <c r="O3402" i="1"/>
  <c r="P3402" i="1"/>
  <c r="Q3402" i="1"/>
  <c r="R3402" i="1"/>
  <c r="S3402" i="1"/>
  <c r="T3402" i="1"/>
  <c r="U3402" i="1"/>
  <c r="O2864" i="1"/>
  <c r="P2864" i="1"/>
  <c r="Q2864" i="1"/>
  <c r="R2864" i="1"/>
  <c r="S2864" i="1"/>
  <c r="T2864" i="1"/>
  <c r="U2864" i="1"/>
  <c r="O3480" i="1"/>
  <c r="P3480" i="1"/>
  <c r="Q3480" i="1"/>
  <c r="R3480" i="1"/>
  <c r="S3480" i="1"/>
  <c r="T3480" i="1"/>
  <c r="U3480" i="1"/>
  <c r="O3019" i="1"/>
  <c r="P3019" i="1"/>
  <c r="Q3019" i="1"/>
  <c r="R3019" i="1"/>
  <c r="S3019" i="1"/>
  <c r="T3019" i="1"/>
  <c r="U3019" i="1"/>
  <c r="O4240" i="1"/>
  <c r="P4240" i="1"/>
  <c r="Q4240" i="1"/>
  <c r="R4240" i="1"/>
  <c r="S4240" i="1"/>
  <c r="T4240" i="1"/>
  <c r="U4240" i="1"/>
  <c r="O5057" i="1"/>
  <c r="P5057" i="1"/>
  <c r="Q5057" i="1"/>
  <c r="R5057" i="1"/>
  <c r="S5057" i="1"/>
  <c r="T5057" i="1"/>
  <c r="U5057" i="1"/>
  <c r="O4124" i="1"/>
  <c r="P4124" i="1"/>
  <c r="Q4124" i="1"/>
  <c r="R4124" i="1"/>
  <c r="S4124" i="1"/>
  <c r="T4124" i="1"/>
  <c r="U4124" i="1"/>
  <c r="O4534" i="1"/>
  <c r="P4534" i="1"/>
  <c r="Q4534" i="1"/>
  <c r="R4534" i="1"/>
  <c r="S4534" i="1"/>
  <c r="T4534" i="1"/>
  <c r="U4534" i="1"/>
  <c r="O5058" i="1"/>
  <c r="P5058" i="1"/>
  <c r="Q5058" i="1"/>
  <c r="R5058" i="1"/>
  <c r="S5058" i="1"/>
  <c r="T5058" i="1"/>
  <c r="U5058" i="1"/>
  <c r="O3802" i="1"/>
  <c r="P3802" i="1"/>
  <c r="Q3802" i="1"/>
  <c r="R3802" i="1"/>
  <c r="S3802" i="1"/>
  <c r="T3802" i="1"/>
  <c r="U3802" i="1"/>
  <c r="O4667" i="1"/>
  <c r="P4667" i="1"/>
  <c r="Q4667" i="1"/>
  <c r="R4667" i="1"/>
  <c r="S4667" i="1"/>
  <c r="T4667" i="1"/>
  <c r="U4667" i="1"/>
  <c r="O2198" i="1"/>
  <c r="P2198" i="1"/>
  <c r="Q2198" i="1"/>
  <c r="R2198" i="1"/>
  <c r="S2198" i="1"/>
  <c r="T2198" i="1"/>
  <c r="U2198" i="1"/>
  <c r="O1877" i="1"/>
  <c r="P1877" i="1"/>
  <c r="Q1877" i="1"/>
  <c r="R1877" i="1"/>
  <c r="S1877" i="1"/>
  <c r="T1877" i="1"/>
  <c r="U1877" i="1"/>
  <c r="O2993" i="1"/>
  <c r="P2993" i="1"/>
  <c r="Q2993" i="1"/>
  <c r="R2993" i="1"/>
  <c r="S2993" i="1"/>
  <c r="T2993" i="1"/>
  <c r="U2993" i="1"/>
  <c r="O3767" i="1"/>
  <c r="P3767" i="1"/>
  <c r="Q3767" i="1"/>
  <c r="R3767" i="1"/>
  <c r="S3767" i="1"/>
  <c r="T3767" i="1"/>
  <c r="U3767" i="1"/>
  <c r="O3639" i="1"/>
  <c r="P3639" i="1"/>
  <c r="Q3639" i="1"/>
  <c r="R3639" i="1"/>
  <c r="S3639" i="1"/>
  <c r="T3639" i="1"/>
  <c r="U3639" i="1"/>
  <c r="O4188" i="1"/>
  <c r="P4188" i="1"/>
  <c r="Q4188" i="1"/>
  <c r="R4188" i="1"/>
  <c r="S4188" i="1"/>
  <c r="T4188" i="1"/>
  <c r="U4188" i="1"/>
  <c r="O3090" i="1"/>
  <c r="P3090" i="1"/>
  <c r="Q3090" i="1"/>
  <c r="R3090" i="1"/>
  <c r="S3090" i="1"/>
  <c r="T3090" i="1"/>
  <c r="U3090" i="1"/>
  <c r="O3049" i="1"/>
  <c r="P3049" i="1"/>
  <c r="Q3049" i="1"/>
  <c r="R3049" i="1"/>
  <c r="S3049" i="1"/>
  <c r="T3049" i="1"/>
  <c r="U3049" i="1"/>
  <c r="O2011" i="1"/>
  <c r="P2011" i="1"/>
  <c r="Q2011" i="1"/>
  <c r="R2011" i="1"/>
  <c r="S2011" i="1"/>
  <c r="T2011" i="1"/>
  <c r="U2011" i="1"/>
  <c r="O5059" i="1"/>
  <c r="P5059" i="1"/>
  <c r="Q5059" i="1"/>
  <c r="R5059" i="1"/>
  <c r="S5059" i="1"/>
  <c r="T5059" i="1"/>
  <c r="U5059" i="1"/>
  <c r="O2192" i="1"/>
  <c r="P2192" i="1"/>
  <c r="Q2192" i="1"/>
  <c r="R2192" i="1"/>
  <c r="S2192" i="1"/>
  <c r="T2192" i="1"/>
  <c r="U2192" i="1"/>
  <c r="O3133" i="1"/>
  <c r="P3133" i="1"/>
  <c r="Q3133" i="1"/>
  <c r="R3133" i="1"/>
  <c r="S3133" i="1"/>
  <c r="T3133" i="1"/>
  <c r="U3133" i="1"/>
  <c r="O2963" i="1"/>
  <c r="P2963" i="1"/>
  <c r="Q2963" i="1"/>
  <c r="R2963" i="1"/>
  <c r="S2963" i="1"/>
  <c r="T2963" i="1"/>
  <c r="U2963" i="1"/>
  <c r="O2083" i="1"/>
  <c r="P2083" i="1"/>
  <c r="Q2083" i="1"/>
  <c r="R2083" i="1"/>
  <c r="S2083" i="1"/>
  <c r="T2083" i="1"/>
  <c r="U2083" i="1"/>
  <c r="O1207" i="1"/>
  <c r="P1207" i="1"/>
  <c r="Q1207" i="1"/>
  <c r="R1207" i="1"/>
  <c r="S1207" i="1"/>
  <c r="T1207" i="1"/>
  <c r="U1207" i="1"/>
  <c r="O3968" i="1"/>
  <c r="P3968" i="1"/>
  <c r="Q3968" i="1"/>
  <c r="R3968" i="1"/>
  <c r="S3968" i="1"/>
  <c r="T3968" i="1"/>
  <c r="U3968" i="1"/>
  <c r="O5060" i="1"/>
  <c r="P5060" i="1"/>
  <c r="Q5060" i="1"/>
  <c r="R5060" i="1"/>
  <c r="S5060" i="1"/>
  <c r="T5060" i="1"/>
  <c r="U5060" i="1"/>
  <c r="O2703" i="1"/>
  <c r="P2703" i="1"/>
  <c r="Q2703" i="1"/>
  <c r="R2703" i="1"/>
  <c r="S2703" i="1"/>
  <c r="T2703" i="1"/>
  <c r="U2703" i="1"/>
  <c r="O1790" i="1"/>
  <c r="P1790" i="1"/>
  <c r="Q1790" i="1"/>
  <c r="R1790" i="1"/>
  <c r="S1790" i="1"/>
  <c r="T1790" i="1"/>
  <c r="U1790" i="1"/>
  <c r="O2322" i="1"/>
  <c r="P2322" i="1"/>
  <c r="Q2322" i="1"/>
  <c r="R2322" i="1"/>
  <c r="S2322" i="1"/>
  <c r="T2322" i="1"/>
  <c r="U2322" i="1"/>
  <c r="O5061" i="1"/>
  <c r="P5061" i="1"/>
  <c r="Q5061" i="1"/>
  <c r="R5061" i="1"/>
  <c r="S5061" i="1"/>
  <c r="T5061" i="1"/>
  <c r="U5061" i="1"/>
  <c r="O5062" i="1"/>
  <c r="P5062" i="1"/>
  <c r="Q5062" i="1"/>
  <c r="R5062" i="1"/>
  <c r="S5062" i="1"/>
  <c r="T5062" i="1"/>
  <c r="U5062" i="1"/>
  <c r="O3131" i="1"/>
  <c r="P3131" i="1"/>
  <c r="Q3131" i="1"/>
  <c r="R3131" i="1"/>
  <c r="S3131" i="1"/>
  <c r="T3131" i="1"/>
  <c r="U3131" i="1"/>
  <c r="O2161" i="1"/>
  <c r="P2161" i="1"/>
  <c r="Q2161" i="1"/>
  <c r="R2161" i="1"/>
  <c r="S2161" i="1"/>
  <c r="T2161" i="1"/>
  <c r="U2161" i="1"/>
  <c r="O5063" i="1"/>
  <c r="P5063" i="1"/>
  <c r="Q5063" i="1"/>
  <c r="R5063" i="1"/>
  <c r="S5063" i="1"/>
  <c r="T5063" i="1"/>
  <c r="U5063" i="1"/>
  <c r="O2332" i="1"/>
  <c r="P2332" i="1"/>
  <c r="Q2332" i="1"/>
  <c r="R2332" i="1"/>
  <c r="S2332" i="1"/>
  <c r="T2332" i="1"/>
  <c r="U2332" i="1"/>
  <c r="O2741" i="1"/>
  <c r="P2741" i="1"/>
  <c r="Q2741" i="1"/>
  <c r="R2741" i="1"/>
  <c r="S2741" i="1"/>
  <c r="T2741" i="1"/>
  <c r="U2741" i="1"/>
  <c r="O5064" i="1"/>
  <c r="P5064" i="1"/>
  <c r="Q5064" i="1"/>
  <c r="R5064" i="1"/>
  <c r="S5064" i="1"/>
  <c r="T5064" i="1"/>
  <c r="U5064" i="1"/>
  <c r="O3070" i="1"/>
  <c r="P3070" i="1"/>
  <c r="Q3070" i="1"/>
  <c r="R3070" i="1"/>
  <c r="S3070" i="1"/>
  <c r="T3070" i="1"/>
  <c r="U3070" i="1"/>
  <c r="O4585" i="1"/>
  <c r="P4585" i="1"/>
  <c r="Q4585" i="1"/>
  <c r="R4585" i="1"/>
  <c r="S4585" i="1"/>
  <c r="T4585" i="1"/>
  <c r="U4585" i="1"/>
  <c r="O2916" i="1"/>
  <c r="P2916" i="1"/>
  <c r="Q2916" i="1"/>
  <c r="R2916" i="1"/>
  <c r="S2916" i="1"/>
  <c r="T2916" i="1"/>
  <c r="U2916" i="1"/>
  <c r="O3565" i="1"/>
  <c r="P3565" i="1"/>
  <c r="Q3565" i="1"/>
  <c r="R3565" i="1"/>
  <c r="S3565" i="1"/>
  <c r="T3565" i="1"/>
  <c r="U3565" i="1"/>
  <c r="O3660" i="1"/>
  <c r="P3660" i="1"/>
  <c r="Q3660" i="1"/>
  <c r="R3660" i="1"/>
  <c r="S3660" i="1"/>
  <c r="T3660" i="1"/>
  <c r="U3660" i="1"/>
  <c r="O5065" i="1"/>
  <c r="P5065" i="1"/>
  <c r="Q5065" i="1"/>
  <c r="R5065" i="1"/>
  <c r="S5065" i="1"/>
  <c r="T5065" i="1"/>
  <c r="U5065" i="1"/>
  <c r="O3437" i="1"/>
  <c r="P3437" i="1"/>
  <c r="Q3437" i="1"/>
  <c r="R3437" i="1"/>
  <c r="S3437" i="1"/>
  <c r="T3437" i="1"/>
  <c r="U3437" i="1"/>
  <c r="O1996" i="1"/>
  <c r="P1996" i="1"/>
  <c r="Q1996" i="1"/>
  <c r="R1996" i="1"/>
  <c r="S1996" i="1"/>
  <c r="T1996" i="1"/>
  <c r="U1996" i="1"/>
  <c r="O3113" i="1"/>
  <c r="P3113" i="1"/>
  <c r="Q3113" i="1"/>
  <c r="R3113" i="1"/>
  <c r="S3113" i="1"/>
  <c r="T3113" i="1"/>
  <c r="U3113" i="1"/>
  <c r="O1735" i="1"/>
  <c r="P1735" i="1"/>
  <c r="Q1735" i="1"/>
  <c r="R1735" i="1"/>
  <c r="S1735" i="1"/>
  <c r="T1735" i="1"/>
  <c r="U1735" i="1"/>
  <c r="O1490" i="1"/>
  <c r="P1490" i="1"/>
  <c r="Q1490" i="1"/>
  <c r="R1490" i="1"/>
  <c r="S1490" i="1"/>
  <c r="T1490" i="1"/>
  <c r="U1490" i="1"/>
  <c r="O2584" i="1"/>
  <c r="P2584" i="1"/>
  <c r="Q2584" i="1"/>
  <c r="R2584" i="1"/>
  <c r="S2584" i="1"/>
  <c r="T2584" i="1"/>
  <c r="U2584" i="1"/>
  <c r="O5066" i="1"/>
  <c r="P5066" i="1"/>
  <c r="Q5066" i="1"/>
  <c r="R5066" i="1"/>
  <c r="S5066" i="1"/>
  <c r="T5066" i="1"/>
  <c r="U5066" i="1"/>
  <c r="O5067" i="1"/>
  <c r="P5067" i="1"/>
  <c r="Q5067" i="1"/>
  <c r="R5067" i="1"/>
  <c r="S5067" i="1"/>
  <c r="T5067" i="1"/>
  <c r="U5067" i="1"/>
  <c r="O3377" i="1"/>
  <c r="P3377" i="1"/>
  <c r="Q3377" i="1"/>
  <c r="R3377" i="1"/>
  <c r="S3377" i="1"/>
  <c r="T3377" i="1"/>
  <c r="U3377" i="1"/>
  <c r="O2998" i="1"/>
  <c r="P2998" i="1"/>
  <c r="Q2998" i="1"/>
  <c r="R2998" i="1"/>
  <c r="S2998" i="1"/>
  <c r="T2998" i="1"/>
  <c r="U2998" i="1"/>
  <c r="O2968" i="1"/>
  <c r="P2968" i="1"/>
  <c r="Q2968" i="1"/>
  <c r="R2968" i="1"/>
  <c r="S2968" i="1"/>
  <c r="T2968" i="1"/>
  <c r="U2968" i="1"/>
  <c r="O3475" i="1"/>
  <c r="P3475" i="1"/>
  <c r="Q3475" i="1"/>
  <c r="R3475" i="1"/>
  <c r="S3475" i="1"/>
  <c r="T3475" i="1"/>
  <c r="U3475" i="1"/>
  <c r="O3910" i="1"/>
  <c r="P3910" i="1"/>
  <c r="Q3910" i="1"/>
  <c r="R3910" i="1"/>
  <c r="S3910" i="1"/>
  <c r="T3910" i="1"/>
  <c r="U3910" i="1"/>
  <c r="O5068" i="1"/>
  <c r="P5068" i="1"/>
  <c r="Q5068" i="1"/>
  <c r="R5068" i="1"/>
  <c r="S5068" i="1"/>
  <c r="T5068" i="1"/>
  <c r="U5068" i="1"/>
  <c r="O3327" i="1"/>
  <c r="P3327" i="1"/>
  <c r="Q3327" i="1"/>
  <c r="R3327" i="1"/>
  <c r="S3327" i="1"/>
  <c r="T3327" i="1"/>
  <c r="U3327" i="1"/>
  <c r="O4424" i="1"/>
  <c r="P4424" i="1"/>
  <c r="Q4424" i="1"/>
  <c r="R4424" i="1"/>
  <c r="S4424" i="1"/>
  <c r="T4424" i="1"/>
  <c r="U4424" i="1"/>
  <c r="O5069" i="1"/>
  <c r="P5069" i="1"/>
  <c r="Q5069" i="1"/>
  <c r="R5069" i="1"/>
  <c r="S5069" i="1"/>
  <c r="T5069" i="1"/>
  <c r="U5069" i="1"/>
  <c r="O2714" i="1"/>
  <c r="P2714" i="1"/>
  <c r="Q2714" i="1"/>
  <c r="R2714" i="1"/>
  <c r="S2714" i="1"/>
  <c r="T2714" i="1"/>
  <c r="U2714" i="1"/>
  <c r="O4264" i="1"/>
  <c r="P4264" i="1"/>
  <c r="Q4264" i="1"/>
  <c r="R4264" i="1"/>
  <c r="S4264" i="1"/>
  <c r="T4264" i="1"/>
  <c r="U4264" i="1"/>
  <c r="O2207" i="1"/>
  <c r="P2207" i="1"/>
  <c r="Q2207" i="1"/>
  <c r="R2207" i="1"/>
  <c r="S2207" i="1"/>
  <c r="T2207" i="1"/>
  <c r="U2207" i="1"/>
  <c r="O2426" i="1"/>
  <c r="P2426" i="1"/>
  <c r="Q2426" i="1"/>
  <c r="R2426" i="1"/>
  <c r="S2426" i="1"/>
  <c r="T2426" i="1"/>
  <c r="U2426" i="1"/>
  <c r="O1090" i="1"/>
  <c r="P1090" i="1"/>
  <c r="Q1090" i="1"/>
  <c r="R1090" i="1"/>
  <c r="S1090" i="1"/>
  <c r="T1090" i="1"/>
  <c r="U1090" i="1"/>
  <c r="O1684" i="1"/>
  <c r="P1684" i="1"/>
  <c r="Q1684" i="1"/>
  <c r="R1684" i="1"/>
  <c r="S1684" i="1"/>
  <c r="T1684" i="1"/>
  <c r="U1684" i="1"/>
  <c r="O5070" i="1"/>
  <c r="P5070" i="1"/>
  <c r="Q5070" i="1"/>
  <c r="R5070" i="1"/>
  <c r="S5070" i="1"/>
  <c r="T5070" i="1"/>
  <c r="U5070" i="1"/>
  <c r="O3845" i="1"/>
  <c r="P3845" i="1"/>
  <c r="Q3845" i="1"/>
  <c r="R3845" i="1"/>
  <c r="S3845" i="1"/>
  <c r="T3845" i="1"/>
  <c r="U3845" i="1"/>
  <c r="O2060" i="1"/>
  <c r="P2060" i="1"/>
  <c r="Q2060" i="1"/>
  <c r="R2060" i="1"/>
  <c r="S2060" i="1"/>
  <c r="T2060" i="1"/>
  <c r="U2060" i="1"/>
  <c r="O3301" i="1"/>
  <c r="P3301" i="1"/>
  <c r="Q3301" i="1"/>
  <c r="R3301" i="1"/>
  <c r="S3301" i="1"/>
  <c r="T3301" i="1"/>
  <c r="U3301" i="1"/>
  <c r="O3445" i="1"/>
  <c r="P3445" i="1"/>
  <c r="Q3445" i="1"/>
  <c r="R3445" i="1"/>
  <c r="S3445" i="1"/>
  <c r="T3445" i="1"/>
  <c r="U3445" i="1"/>
  <c r="O3379" i="1"/>
  <c r="P3379" i="1"/>
  <c r="Q3379" i="1"/>
  <c r="R3379" i="1"/>
  <c r="S3379" i="1"/>
  <c r="T3379" i="1"/>
  <c r="U3379" i="1"/>
  <c r="O5071" i="1"/>
  <c r="P5071" i="1"/>
  <c r="Q5071" i="1"/>
  <c r="R5071" i="1"/>
  <c r="S5071" i="1"/>
  <c r="T5071" i="1"/>
  <c r="U5071" i="1"/>
  <c r="O1781" i="1"/>
  <c r="P1781" i="1"/>
  <c r="Q1781" i="1"/>
  <c r="R1781" i="1"/>
  <c r="S1781" i="1"/>
  <c r="T1781" i="1"/>
  <c r="U1781" i="1"/>
  <c r="O1365" i="1"/>
  <c r="P1365" i="1"/>
  <c r="Q1365" i="1"/>
  <c r="R1365" i="1"/>
  <c r="S1365" i="1"/>
  <c r="T1365" i="1"/>
  <c r="U1365" i="1"/>
  <c r="O1361" i="1"/>
  <c r="P1361" i="1"/>
  <c r="Q1361" i="1"/>
  <c r="R1361" i="1"/>
  <c r="S1361" i="1"/>
  <c r="T1361" i="1"/>
  <c r="U1361" i="1"/>
  <c r="O3201" i="1"/>
  <c r="P3201" i="1"/>
  <c r="Q3201" i="1"/>
  <c r="R3201" i="1"/>
  <c r="S3201" i="1"/>
  <c r="T3201" i="1"/>
  <c r="U3201" i="1"/>
  <c r="O3199" i="1"/>
  <c r="P3199" i="1"/>
  <c r="Q3199" i="1"/>
  <c r="R3199" i="1"/>
  <c r="S3199" i="1"/>
  <c r="T3199" i="1"/>
  <c r="U3199" i="1"/>
  <c r="O3103" i="1"/>
  <c r="P3103" i="1"/>
  <c r="Q3103" i="1"/>
  <c r="R3103" i="1"/>
  <c r="S3103" i="1"/>
  <c r="T3103" i="1"/>
  <c r="U3103" i="1"/>
  <c r="O3050" i="1"/>
  <c r="P3050" i="1"/>
  <c r="Q3050" i="1"/>
  <c r="R3050" i="1"/>
  <c r="S3050" i="1"/>
  <c r="T3050" i="1"/>
  <c r="U3050" i="1"/>
  <c r="O4110" i="1"/>
  <c r="P4110" i="1"/>
  <c r="Q4110" i="1"/>
  <c r="R4110" i="1"/>
  <c r="S4110" i="1"/>
  <c r="T4110" i="1"/>
  <c r="U4110" i="1"/>
  <c r="O4057" i="1"/>
  <c r="P4057" i="1"/>
  <c r="Q4057" i="1"/>
  <c r="R4057" i="1"/>
  <c r="S4057" i="1"/>
  <c r="T4057" i="1"/>
  <c r="U4057" i="1"/>
  <c r="O2555" i="1"/>
  <c r="P2555" i="1"/>
  <c r="Q2555" i="1"/>
  <c r="R2555" i="1"/>
  <c r="S2555" i="1"/>
  <c r="T2555" i="1"/>
  <c r="U2555" i="1"/>
  <c r="O1215" i="1"/>
  <c r="P1215" i="1"/>
  <c r="Q1215" i="1"/>
  <c r="R1215" i="1"/>
  <c r="S1215" i="1"/>
  <c r="T1215" i="1"/>
  <c r="U1215" i="1"/>
  <c r="O2768" i="1"/>
  <c r="P2768" i="1"/>
  <c r="Q2768" i="1"/>
  <c r="R2768" i="1"/>
  <c r="S2768" i="1"/>
  <c r="T2768" i="1"/>
  <c r="U2768" i="1"/>
  <c r="O2640" i="1"/>
  <c r="P2640" i="1"/>
  <c r="Q2640" i="1"/>
  <c r="R2640" i="1"/>
  <c r="S2640" i="1"/>
  <c r="T2640" i="1"/>
  <c r="U2640" i="1"/>
  <c r="O1259" i="1"/>
  <c r="P1259" i="1"/>
  <c r="Q1259" i="1"/>
  <c r="R1259" i="1"/>
  <c r="S1259" i="1"/>
  <c r="T1259" i="1"/>
  <c r="U1259" i="1"/>
  <c r="O5072" i="1"/>
  <c r="P5072" i="1"/>
  <c r="Q5072" i="1"/>
  <c r="R5072" i="1"/>
  <c r="S5072" i="1"/>
  <c r="T5072" i="1"/>
  <c r="U5072" i="1"/>
  <c r="O4323" i="1"/>
  <c r="P4323" i="1"/>
  <c r="Q4323" i="1"/>
  <c r="R4323" i="1"/>
  <c r="S4323" i="1"/>
  <c r="T4323" i="1"/>
  <c r="U4323" i="1"/>
  <c r="O3251" i="1"/>
  <c r="P3251" i="1"/>
  <c r="Q3251" i="1"/>
  <c r="R3251" i="1"/>
  <c r="S3251" i="1"/>
  <c r="T3251" i="1"/>
  <c r="U3251" i="1"/>
  <c r="O4561" i="1"/>
  <c r="P4561" i="1"/>
  <c r="Q4561" i="1"/>
  <c r="R4561" i="1"/>
  <c r="S4561" i="1"/>
  <c r="T4561" i="1"/>
  <c r="U4561" i="1"/>
  <c r="O2609" i="1"/>
  <c r="P2609" i="1"/>
  <c r="Q2609" i="1"/>
  <c r="R2609" i="1"/>
  <c r="S2609" i="1"/>
  <c r="T2609" i="1"/>
  <c r="U2609" i="1"/>
  <c r="O2589" i="1"/>
  <c r="P2589" i="1"/>
  <c r="Q2589" i="1"/>
  <c r="R2589" i="1"/>
  <c r="S2589" i="1"/>
  <c r="T2589" i="1"/>
  <c r="U2589" i="1"/>
  <c r="O2821" i="1"/>
  <c r="P2821" i="1"/>
  <c r="Q2821" i="1"/>
  <c r="R2821" i="1"/>
  <c r="S2821" i="1"/>
  <c r="T2821" i="1"/>
  <c r="U2821" i="1"/>
  <c r="O624" i="1"/>
  <c r="P624" i="1"/>
  <c r="Q624" i="1"/>
  <c r="R624" i="1"/>
  <c r="S624" i="1"/>
  <c r="T624" i="1"/>
  <c r="U624" i="1"/>
  <c r="O5073" i="1"/>
  <c r="P5073" i="1"/>
  <c r="Q5073" i="1"/>
  <c r="R5073" i="1"/>
  <c r="S5073" i="1"/>
  <c r="T5073" i="1"/>
  <c r="U5073" i="1"/>
  <c r="O3372" i="1"/>
  <c r="P3372" i="1"/>
  <c r="Q3372" i="1"/>
  <c r="R3372" i="1"/>
  <c r="S3372" i="1"/>
  <c r="T3372" i="1"/>
  <c r="U3372" i="1"/>
  <c r="O2838" i="1"/>
  <c r="P2838" i="1"/>
  <c r="Q2838" i="1"/>
  <c r="R2838" i="1"/>
  <c r="S2838" i="1"/>
  <c r="T2838" i="1"/>
  <c r="U2838" i="1"/>
  <c r="O2080" i="1"/>
  <c r="P2080" i="1"/>
  <c r="Q2080" i="1"/>
  <c r="R2080" i="1"/>
  <c r="S2080" i="1"/>
  <c r="T2080" i="1"/>
  <c r="U2080" i="1"/>
  <c r="O3728" i="1"/>
  <c r="P3728" i="1"/>
  <c r="Q3728" i="1"/>
  <c r="R3728" i="1"/>
  <c r="S3728" i="1"/>
  <c r="T3728" i="1"/>
  <c r="U3728" i="1"/>
  <c r="O1958" i="1"/>
  <c r="P1958" i="1"/>
  <c r="Q1958" i="1"/>
  <c r="R1958" i="1"/>
  <c r="S1958" i="1"/>
  <c r="T1958" i="1"/>
  <c r="U1958" i="1"/>
  <c r="O4316" i="1"/>
  <c r="P4316" i="1"/>
  <c r="Q4316" i="1"/>
  <c r="R4316" i="1"/>
  <c r="S4316" i="1"/>
  <c r="T4316" i="1"/>
  <c r="U4316" i="1"/>
  <c r="O1948" i="1"/>
  <c r="P1948" i="1"/>
  <c r="Q1948" i="1"/>
  <c r="R1948" i="1"/>
  <c r="S1948" i="1"/>
  <c r="T1948" i="1"/>
  <c r="U1948" i="1"/>
  <c r="O3012" i="1"/>
  <c r="P3012" i="1"/>
  <c r="Q3012" i="1"/>
  <c r="R3012" i="1"/>
  <c r="S3012" i="1"/>
  <c r="T3012" i="1"/>
  <c r="U3012" i="1"/>
  <c r="O3567" i="1"/>
  <c r="P3567" i="1"/>
  <c r="Q3567" i="1"/>
  <c r="R3567" i="1"/>
  <c r="S3567" i="1"/>
  <c r="T3567" i="1"/>
  <c r="U3567" i="1"/>
  <c r="O2444" i="1"/>
  <c r="P2444" i="1"/>
  <c r="Q2444" i="1"/>
  <c r="R2444" i="1"/>
  <c r="S2444" i="1"/>
  <c r="T2444" i="1"/>
  <c r="U2444" i="1"/>
  <c r="O1965" i="1"/>
  <c r="P1965" i="1"/>
  <c r="Q1965" i="1"/>
  <c r="R1965" i="1"/>
  <c r="S1965" i="1"/>
  <c r="T1965" i="1"/>
  <c r="U1965" i="1"/>
  <c r="O3006" i="1"/>
  <c r="P3006" i="1"/>
  <c r="Q3006" i="1"/>
  <c r="R3006" i="1"/>
  <c r="S3006" i="1"/>
  <c r="T3006" i="1"/>
  <c r="U3006" i="1"/>
  <c r="O2835" i="1"/>
  <c r="P2835" i="1"/>
  <c r="Q2835" i="1"/>
  <c r="R2835" i="1"/>
  <c r="S2835" i="1"/>
  <c r="T2835" i="1"/>
  <c r="U2835" i="1"/>
  <c r="O3856" i="1"/>
  <c r="P3856" i="1"/>
  <c r="Q3856" i="1"/>
  <c r="R3856" i="1"/>
  <c r="S3856" i="1"/>
  <c r="T3856" i="1"/>
  <c r="U3856" i="1"/>
  <c r="O5074" i="1"/>
  <c r="P5074" i="1"/>
  <c r="Q5074" i="1"/>
  <c r="R5074" i="1"/>
  <c r="S5074" i="1"/>
  <c r="T5074" i="1"/>
  <c r="U5074" i="1"/>
  <c r="O2915" i="1"/>
  <c r="P2915" i="1"/>
  <c r="Q2915" i="1"/>
  <c r="R2915" i="1"/>
  <c r="S2915" i="1"/>
  <c r="T2915" i="1"/>
  <c r="U2915" i="1"/>
  <c r="O1801" i="1"/>
  <c r="P1801" i="1"/>
  <c r="Q1801" i="1"/>
  <c r="R1801" i="1"/>
  <c r="S1801" i="1"/>
  <c r="T1801" i="1"/>
  <c r="U1801" i="1"/>
  <c r="O5075" i="1"/>
  <c r="P5075" i="1"/>
  <c r="Q5075" i="1"/>
  <c r="R5075" i="1"/>
  <c r="S5075" i="1"/>
  <c r="T5075" i="1"/>
  <c r="U5075" i="1"/>
  <c r="O1829" i="1"/>
  <c r="P1829" i="1"/>
  <c r="Q1829" i="1"/>
  <c r="R1829" i="1"/>
  <c r="S1829" i="1"/>
  <c r="T1829" i="1"/>
  <c r="U1829" i="1"/>
  <c r="O2430" i="1"/>
  <c r="P2430" i="1"/>
  <c r="Q2430" i="1"/>
  <c r="R2430" i="1"/>
  <c r="S2430" i="1"/>
  <c r="T2430" i="1"/>
  <c r="U2430" i="1"/>
  <c r="O2327" i="1"/>
  <c r="P2327" i="1"/>
  <c r="Q2327" i="1"/>
  <c r="R2327" i="1"/>
  <c r="S2327" i="1"/>
  <c r="T2327" i="1"/>
  <c r="U2327" i="1"/>
  <c r="O2662" i="1"/>
  <c r="P2662" i="1"/>
  <c r="Q2662" i="1"/>
  <c r="R2662" i="1"/>
  <c r="S2662" i="1"/>
  <c r="T2662" i="1"/>
  <c r="U2662" i="1"/>
  <c r="O2675" i="1"/>
  <c r="P2675" i="1"/>
  <c r="Q2675" i="1"/>
  <c r="R2675" i="1"/>
  <c r="S2675" i="1"/>
  <c r="T2675" i="1"/>
  <c r="U2675" i="1"/>
  <c r="O2960" i="1"/>
  <c r="P2960" i="1"/>
  <c r="Q2960" i="1"/>
  <c r="R2960" i="1"/>
  <c r="S2960" i="1"/>
  <c r="T2960" i="1"/>
  <c r="U2960" i="1"/>
  <c r="O221" i="1"/>
  <c r="P221" i="1"/>
  <c r="Q221" i="1"/>
  <c r="R221" i="1"/>
  <c r="S221" i="1"/>
  <c r="T221" i="1"/>
  <c r="U221" i="1"/>
  <c r="O5076" i="1"/>
  <c r="P5076" i="1"/>
  <c r="Q5076" i="1"/>
  <c r="R5076" i="1"/>
  <c r="S5076" i="1"/>
  <c r="T5076" i="1"/>
  <c r="U5076" i="1"/>
  <c r="O3647" i="1"/>
  <c r="P3647" i="1"/>
  <c r="Q3647" i="1"/>
  <c r="R3647" i="1"/>
  <c r="S3647" i="1"/>
  <c r="T3647" i="1"/>
  <c r="U3647" i="1"/>
  <c r="O3115" i="1"/>
  <c r="P3115" i="1"/>
  <c r="Q3115" i="1"/>
  <c r="R3115" i="1"/>
  <c r="S3115" i="1"/>
  <c r="T3115" i="1"/>
  <c r="U3115" i="1"/>
  <c r="O5077" i="1"/>
  <c r="P5077" i="1"/>
  <c r="Q5077" i="1"/>
  <c r="R5077" i="1"/>
  <c r="S5077" i="1"/>
  <c r="T5077" i="1"/>
  <c r="U5077" i="1"/>
  <c r="O2368" i="1"/>
  <c r="P2368" i="1"/>
  <c r="Q2368" i="1"/>
  <c r="R2368" i="1"/>
  <c r="S2368" i="1"/>
  <c r="T2368" i="1"/>
  <c r="U2368" i="1"/>
  <c r="O2000" i="1"/>
  <c r="P2000" i="1"/>
  <c r="Q2000" i="1"/>
  <c r="R2000" i="1"/>
  <c r="S2000" i="1"/>
  <c r="T2000" i="1"/>
  <c r="U2000" i="1"/>
  <c r="O4382" i="1"/>
  <c r="P4382" i="1"/>
  <c r="Q4382" i="1"/>
  <c r="R4382" i="1"/>
  <c r="S4382" i="1"/>
  <c r="T4382" i="1"/>
  <c r="U4382" i="1"/>
  <c r="O4597" i="1"/>
  <c r="P4597" i="1"/>
  <c r="Q4597" i="1"/>
  <c r="R4597" i="1"/>
  <c r="S4597" i="1"/>
  <c r="T4597" i="1"/>
  <c r="U4597" i="1"/>
  <c r="O4123" i="1"/>
  <c r="P4123" i="1"/>
  <c r="Q4123" i="1"/>
  <c r="R4123" i="1"/>
  <c r="S4123" i="1"/>
  <c r="T4123" i="1"/>
  <c r="U4123" i="1"/>
  <c r="O2478" i="1"/>
  <c r="P2478" i="1"/>
  <c r="Q2478" i="1"/>
  <c r="R2478" i="1"/>
  <c r="S2478" i="1"/>
  <c r="T2478" i="1"/>
  <c r="U2478" i="1"/>
  <c r="O4023" i="1"/>
  <c r="P4023" i="1"/>
  <c r="Q4023" i="1"/>
  <c r="R4023" i="1"/>
  <c r="S4023" i="1"/>
  <c r="T4023" i="1"/>
  <c r="U4023" i="1"/>
  <c r="O1530" i="1"/>
  <c r="P1530" i="1"/>
  <c r="Q1530" i="1"/>
  <c r="R1530" i="1"/>
  <c r="S1530" i="1"/>
  <c r="T1530" i="1"/>
  <c r="U1530" i="1"/>
  <c r="O3883" i="1"/>
  <c r="P3883" i="1"/>
  <c r="Q3883" i="1"/>
  <c r="R3883" i="1"/>
  <c r="S3883" i="1"/>
  <c r="T3883" i="1"/>
  <c r="U3883" i="1"/>
  <c r="O3025" i="1"/>
  <c r="P3025" i="1"/>
  <c r="Q3025" i="1"/>
  <c r="R3025" i="1"/>
  <c r="S3025" i="1"/>
  <c r="T3025" i="1"/>
  <c r="U3025" i="1"/>
  <c r="O3457" i="1"/>
  <c r="P3457" i="1"/>
  <c r="Q3457" i="1"/>
  <c r="R3457" i="1"/>
  <c r="S3457" i="1"/>
  <c r="T3457" i="1"/>
  <c r="U3457" i="1"/>
  <c r="O1845" i="1"/>
  <c r="P1845" i="1"/>
  <c r="Q1845" i="1"/>
  <c r="R1845" i="1"/>
  <c r="S1845" i="1"/>
  <c r="T1845" i="1"/>
  <c r="U1845" i="1"/>
  <c r="O1949" i="1"/>
  <c r="P1949" i="1"/>
  <c r="Q1949" i="1"/>
  <c r="R1949" i="1"/>
  <c r="S1949" i="1"/>
  <c r="T1949" i="1"/>
  <c r="U1949" i="1"/>
  <c r="O3489" i="1"/>
  <c r="P3489" i="1"/>
  <c r="Q3489" i="1"/>
  <c r="R3489" i="1"/>
  <c r="S3489" i="1"/>
  <c r="T3489" i="1"/>
  <c r="U3489" i="1"/>
  <c r="O2118" i="1"/>
  <c r="P2118" i="1"/>
  <c r="Q2118" i="1"/>
  <c r="R2118" i="1"/>
  <c r="S2118" i="1"/>
  <c r="T2118" i="1"/>
  <c r="U2118" i="1"/>
  <c r="O2603" i="1"/>
  <c r="P2603" i="1"/>
  <c r="Q2603" i="1"/>
  <c r="R2603" i="1"/>
  <c r="S2603" i="1"/>
  <c r="T2603" i="1"/>
  <c r="U2603" i="1"/>
  <c r="O3141" i="1"/>
  <c r="P3141" i="1"/>
  <c r="Q3141" i="1"/>
  <c r="R3141" i="1"/>
  <c r="S3141" i="1"/>
  <c r="T3141" i="1"/>
  <c r="U3141" i="1"/>
  <c r="O2355" i="1"/>
  <c r="P2355" i="1"/>
  <c r="Q2355" i="1"/>
  <c r="R2355" i="1"/>
  <c r="S2355" i="1"/>
  <c r="T2355" i="1"/>
  <c r="U2355" i="1"/>
  <c r="O1596" i="1"/>
  <c r="P1596" i="1"/>
  <c r="Q1596" i="1"/>
  <c r="R1596" i="1"/>
  <c r="S1596" i="1"/>
  <c r="T1596" i="1"/>
  <c r="U1596" i="1"/>
  <c r="O4096" i="1"/>
  <c r="P4096" i="1"/>
  <c r="Q4096" i="1"/>
  <c r="R4096" i="1"/>
  <c r="S4096" i="1"/>
  <c r="T4096" i="1"/>
  <c r="U4096" i="1"/>
  <c r="O3451" i="1"/>
  <c r="P3451" i="1"/>
  <c r="Q3451" i="1"/>
  <c r="R3451" i="1"/>
  <c r="S3451" i="1"/>
  <c r="T3451" i="1"/>
  <c r="U3451" i="1"/>
  <c r="O5078" i="1"/>
  <c r="P5078" i="1"/>
  <c r="Q5078" i="1"/>
  <c r="R5078" i="1"/>
  <c r="S5078" i="1"/>
  <c r="T5078" i="1"/>
  <c r="U5078" i="1"/>
  <c r="O2544" i="1"/>
  <c r="P2544" i="1"/>
  <c r="Q2544" i="1"/>
  <c r="R2544" i="1"/>
  <c r="S2544" i="1"/>
  <c r="T2544" i="1"/>
  <c r="U2544" i="1"/>
  <c r="O2174" i="1"/>
  <c r="P2174" i="1"/>
  <c r="Q2174" i="1"/>
  <c r="R2174" i="1"/>
  <c r="S2174" i="1"/>
  <c r="T2174" i="1"/>
  <c r="U2174" i="1"/>
  <c r="O3752" i="1"/>
  <c r="P3752" i="1"/>
  <c r="Q3752" i="1"/>
  <c r="R3752" i="1"/>
  <c r="S3752" i="1"/>
  <c r="T3752" i="1"/>
  <c r="U3752" i="1"/>
  <c r="O3307" i="1"/>
  <c r="P3307" i="1"/>
  <c r="Q3307" i="1"/>
  <c r="R3307" i="1"/>
  <c r="S3307" i="1"/>
  <c r="T3307" i="1"/>
  <c r="U3307" i="1"/>
  <c r="O2020" i="1"/>
  <c r="P2020" i="1"/>
  <c r="Q2020" i="1"/>
  <c r="R2020" i="1"/>
  <c r="S2020" i="1"/>
  <c r="T2020" i="1"/>
  <c r="U2020" i="1"/>
  <c r="O2755" i="1"/>
  <c r="P2755" i="1"/>
  <c r="Q2755" i="1"/>
  <c r="R2755" i="1"/>
  <c r="S2755" i="1"/>
  <c r="T2755" i="1"/>
  <c r="U2755" i="1"/>
  <c r="O4513" i="1"/>
  <c r="P4513" i="1"/>
  <c r="Q4513" i="1"/>
  <c r="R4513" i="1"/>
  <c r="S4513" i="1"/>
  <c r="T4513" i="1"/>
  <c r="U4513" i="1"/>
  <c r="O4375" i="1"/>
  <c r="P4375" i="1"/>
  <c r="Q4375" i="1"/>
  <c r="R4375" i="1"/>
  <c r="S4375" i="1"/>
  <c r="T4375" i="1"/>
  <c r="U4375" i="1"/>
  <c r="O2770" i="1"/>
  <c r="P2770" i="1"/>
  <c r="Q2770" i="1"/>
  <c r="R2770" i="1"/>
  <c r="S2770" i="1"/>
  <c r="T2770" i="1"/>
  <c r="U2770" i="1"/>
  <c r="O5079" i="1"/>
  <c r="P5079" i="1"/>
  <c r="Q5079" i="1"/>
  <c r="R5079" i="1"/>
  <c r="S5079" i="1"/>
  <c r="T5079" i="1"/>
  <c r="U5079" i="1"/>
  <c r="O4206" i="1"/>
  <c r="P4206" i="1"/>
  <c r="Q4206" i="1"/>
  <c r="R4206" i="1"/>
  <c r="S4206" i="1"/>
  <c r="T4206" i="1"/>
  <c r="U4206" i="1"/>
  <c r="O1921" i="1"/>
  <c r="P1921" i="1"/>
  <c r="Q1921" i="1"/>
  <c r="R1921" i="1"/>
  <c r="S1921" i="1"/>
  <c r="T1921" i="1"/>
  <c r="U1921" i="1"/>
  <c r="O2406" i="1"/>
  <c r="P2406" i="1"/>
  <c r="Q2406" i="1"/>
  <c r="R2406" i="1"/>
  <c r="S2406" i="1"/>
  <c r="T2406" i="1"/>
  <c r="U2406" i="1"/>
  <c r="O5080" i="1"/>
  <c r="P5080" i="1"/>
  <c r="Q5080" i="1"/>
  <c r="R5080" i="1"/>
  <c r="S5080" i="1"/>
  <c r="T5080" i="1"/>
  <c r="U5080" i="1"/>
  <c r="O5081" i="1"/>
  <c r="P5081" i="1"/>
  <c r="Q5081" i="1"/>
  <c r="R5081" i="1"/>
  <c r="S5081" i="1"/>
  <c r="T5081" i="1"/>
  <c r="U5081" i="1"/>
  <c r="O4108" i="1"/>
  <c r="P4108" i="1"/>
  <c r="Q4108" i="1"/>
  <c r="R4108" i="1"/>
  <c r="S4108" i="1"/>
  <c r="T4108" i="1"/>
  <c r="U4108" i="1"/>
  <c r="O958" i="1"/>
  <c r="P958" i="1"/>
  <c r="Q958" i="1"/>
  <c r="R958" i="1"/>
  <c r="S958" i="1"/>
  <c r="T958" i="1"/>
  <c r="U958" i="1"/>
  <c r="O3665" i="1"/>
  <c r="P3665" i="1"/>
  <c r="Q3665" i="1"/>
  <c r="R3665" i="1"/>
  <c r="S3665" i="1"/>
  <c r="T3665" i="1"/>
  <c r="U3665" i="1"/>
  <c r="O2243" i="1"/>
  <c r="P2243" i="1"/>
  <c r="Q2243" i="1"/>
  <c r="R2243" i="1"/>
  <c r="S2243" i="1"/>
  <c r="T2243" i="1"/>
  <c r="U2243" i="1"/>
  <c r="O4277" i="1"/>
  <c r="P4277" i="1"/>
  <c r="Q4277" i="1"/>
  <c r="R4277" i="1"/>
  <c r="S4277" i="1"/>
  <c r="T4277" i="1"/>
  <c r="U4277" i="1"/>
  <c r="O2082" i="1"/>
  <c r="P2082" i="1"/>
  <c r="Q2082" i="1"/>
  <c r="R2082" i="1"/>
  <c r="S2082" i="1"/>
  <c r="T2082" i="1"/>
  <c r="U2082" i="1"/>
  <c r="O1923" i="1"/>
  <c r="P1923" i="1"/>
  <c r="Q1923" i="1"/>
  <c r="R1923" i="1"/>
  <c r="S1923" i="1"/>
  <c r="T1923" i="1"/>
  <c r="U1923" i="1"/>
  <c r="O2918" i="1"/>
  <c r="P2918" i="1"/>
  <c r="Q2918" i="1"/>
  <c r="R2918" i="1"/>
  <c r="S2918" i="1"/>
  <c r="T2918" i="1"/>
  <c r="U2918" i="1"/>
  <c r="O1926" i="1"/>
  <c r="P1926" i="1"/>
  <c r="Q1926" i="1"/>
  <c r="R1926" i="1"/>
  <c r="S1926" i="1"/>
  <c r="T1926" i="1"/>
  <c r="U1926" i="1"/>
  <c r="O3891" i="1"/>
  <c r="P3891" i="1"/>
  <c r="Q3891" i="1"/>
  <c r="R3891" i="1"/>
  <c r="S3891" i="1"/>
  <c r="T3891" i="1"/>
  <c r="U3891" i="1"/>
  <c r="O5082" i="1"/>
  <c r="P5082" i="1"/>
  <c r="Q5082" i="1"/>
  <c r="R5082" i="1"/>
  <c r="S5082" i="1"/>
  <c r="T5082" i="1"/>
  <c r="U5082" i="1"/>
  <c r="O5083" i="1"/>
  <c r="P5083" i="1"/>
  <c r="Q5083" i="1"/>
  <c r="R5083" i="1"/>
  <c r="S5083" i="1"/>
  <c r="T5083" i="1"/>
  <c r="U5083" i="1"/>
  <c r="O5084" i="1"/>
  <c r="P5084" i="1"/>
  <c r="Q5084" i="1"/>
  <c r="R5084" i="1"/>
  <c r="S5084" i="1"/>
  <c r="T5084" i="1"/>
  <c r="U5084" i="1"/>
  <c r="O1940" i="1"/>
  <c r="P1940" i="1"/>
  <c r="Q1940" i="1"/>
  <c r="R1940" i="1"/>
  <c r="S1940" i="1"/>
  <c r="T1940" i="1"/>
  <c r="U1940" i="1"/>
  <c r="O5085" i="1"/>
  <c r="P5085" i="1"/>
  <c r="Q5085" i="1"/>
  <c r="R5085" i="1"/>
  <c r="S5085" i="1"/>
  <c r="T5085" i="1"/>
  <c r="U5085" i="1"/>
  <c r="O1120" i="1"/>
  <c r="P1120" i="1"/>
  <c r="Q1120" i="1"/>
  <c r="R1120" i="1"/>
  <c r="S1120" i="1"/>
  <c r="T1120" i="1"/>
  <c r="U1120" i="1"/>
  <c r="O2847" i="1"/>
  <c r="P2847" i="1"/>
  <c r="Q2847" i="1"/>
  <c r="R2847" i="1"/>
  <c r="S2847" i="1"/>
  <c r="T2847" i="1"/>
  <c r="U2847" i="1"/>
  <c r="O5086" i="1"/>
  <c r="P5086" i="1"/>
  <c r="Q5086" i="1"/>
  <c r="R5086" i="1"/>
  <c r="S5086" i="1"/>
  <c r="T5086" i="1"/>
  <c r="U5086" i="1"/>
  <c r="O5087" i="1"/>
  <c r="P5087" i="1"/>
  <c r="Q5087" i="1"/>
  <c r="R5087" i="1"/>
  <c r="S5087" i="1"/>
  <c r="T5087" i="1"/>
  <c r="U5087" i="1"/>
  <c r="O1386" i="1"/>
  <c r="P1386" i="1"/>
  <c r="Q1386" i="1"/>
  <c r="R1386" i="1"/>
  <c r="S1386" i="1"/>
  <c r="T1386" i="1"/>
  <c r="U1386" i="1"/>
  <c r="O3216" i="1"/>
  <c r="P3216" i="1"/>
  <c r="Q3216" i="1"/>
  <c r="R3216" i="1"/>
  <c r="S3216" i="1"/>
  <c r="T3216" i="1"/>
  <c r="U3216" i="1"/>
  <c r="O4053" i="1"/>
  <c r="P4053" i="1"/>
  <c r="Q4053" i="1"/>
  <c r="R4053" i="1"/>
  <c r="S4053" i="1"/>
  <c r="T4053" i="1"/>
  <c r="U4053" i="1"/>
  <c r="O3922" i="1"/>
  <c r="P3922" i="1"/>
  <c r="Q3922" i="1"/>
  <c r="R3922" i="1"/>
  <c r="S3922" i="1"/>
  <c r="T3922" i="1"/>
  <c r="U3922" i="1"/>
  <c r="O4544" i="1"/>
  <c r="P4544" i="1"/>
  <c r="Q4544" i="1"/>
  <c r="R4544" i="1"/>
  <c r="S4544" i="1"/>
  <c r="T4544" i="1"/>
  <c r="U4544" i="1"/>
  <c r="O2856" i="1"/>
  <c r="P2856" i="1"/>
  <c r="Q2856" i="1"/>
  <c r="R2856" i="1"/>
  <c r="S2856" i="1"/>
  <c r="T2856" i="1"/>
  <c r="U2856" i="1"/>
  <c r="O931" i="1"/>
  <c r="P931" i="1"/>
  <c r="Q931" i="1"/>
  <c r="R931" i="1"/>
  <c r="S931" i="1"/>
  <c r="T931" i="1"/>
  <c r="U931" i="1"/>
  <c r="O3273" i="1"/>
  <c r="P3273" i="1"/>
  <c r="Q3273" i="1"/>
  <c r="R3273" i="1"/>
  <c r="S3273" i="1"/>
  <c r="T3273" i="1"/>
  <c r="U3273" i="1"/>
  <c r="O4033" i="1"/>
  <c r="P4033" i="1"/>
  <c r="Q4033" i="1"/>
  <c r="R4033" i="1"/>
  <c r="S4033" i="1"/>
  <c r="T4033" i="1"/>
  <c r="U4033" i="1"/>
  <c r="O3680" i="1"/>
  <c r="P3680" i="1"/>
  <c r="Q3680" i="1"/>
  <c r="R3680" i="1"/>
  <c r="S3680" i="1"/>
  <c r="T3680" i="1"/>
  <c r="U3680" i="1"/>
  <c r="O2125" i="1"/>
  <c r="P2125" i="1"/>
  <c r="Q2125" i="1"/>
  <c r="R2125" i="1"/>
  <c r="S2125" i="1"/>
  <c r="T2125" i="1"/>
  <c r="U2125" i="1"/>
  <c r="O5088" i="1"/>
  <c r="P5088" i="1"/>
  <c r="Q5088" i="1"/>
  <c r="R5088" i="1"/>
  <c r="S5088" i="1"/>
  <c r="T5088" i="1"/>
  <c r="U5088" i="1"/>
  <c r="O5089" i="1"/>
  <c r="P5089" i="1"/>
  <c r="Q5089" i="1"/>
  <c r="R5089" i="1"/>
  <c r="S5089" i="1"/>
  <c r="T5089" i="1"/>
  <c r="U5089" i="1"/>
  <c r="O3459" i="1"/>
  <c r="P3459" i="1"/>
  <c r="Q3459" i="1"/>
  <c r="R3459" i="1"/>
  <c r="S3459" i="1"/>
  <c r="T3459" i="1"/>
  <c r="U3459" i="1"/>
  <c r="O3666" i="1"/>
  <c r="P3666" i="1"/>
  <c r="Q3666" i="1"/>
  <c r="R3666" i="1"/>
  <c r="S3666" i="1"/>
  <c r="T3666" i="1"/>
  <c r="U3666" i="1"/>
  <c r="O3791" i="1"/>
  <c r="P3791" i="1"/>
  <c r="Q3791" i="1"/>
  <c r="R3791" i="1"/>
  <c r="S3791" i="1"/>
  <c r="T3791" i="1"/>
  <c r="U3791" i="1"/>
  <c r="O4011" i="1"/>
  <c r="P4011" i="1"/>
  <c r="Q4011" i="1"/>
  <c r="R4011" i="1"/>
  <c r="S4011" i="1"/>
  <c r="T4011" i="1"/>
  <c r="U4011" i="1"/>
  <c r="O2414" i="1"/>
  <c r="P2414" i="1"/>
  <c r="Q2414" i="1"/>
  <c r="R2414" i="1"/>
  <c r="S2414" i="1"/>
  <c r="T2414" i="1"/>
  <c r="U2414" i="1"/>
  <c r="O3729" i="1"/>
  <c r="P3729" i="1"/>
  <c r="Q3729" i="1"/>
  <c r="R3729" i="1"/>
  <c r="S3729" i="1"/>
  <c r="T3729" i="1"/>
  <c r="U3729" i="1"/>
  <c r="O5090" i="1"/>
  <c r="P5090" i="1"/>
  <c r="Q5090" i="1"/>
  <c r="R5090" i="1"/>
  <c r="S5090" i="1"/>
  <c r="T5090" i="1"/>
  <c r="U5090" i="1"/>
  <c r="O5091" i="1"/>
  <c r="P5091" i="1"/>
  <c r="Q5091" i="1"/>
  <c r="R5091" i="1"/>
  <c r="S5091" i="1"/>
  <c r="T5091" i="1"/>
  <c r="U5091" i="1"/>
  <c r="O2890" i="1"/>
  <c r="P2890" i="1"/>
  <c r="Q2890" i="1"/>
  <c r="R2890" i="1"/>
  <c r="S2890" i="1"/>
  <c r="T2890" i="1"/>
  <c r="U2890" i="1"/>
  <c r="O4468" i="1"/>
  <c r="P4468" i="1"/>
  <c r="Q4468" i="1"/>
  <c r="R4468" i="1"/>
  <c r="S4468" i="1"/>
  <c r="T4468" i="1"/>
  <c r="U4468" i="1"/>
  <c r="O3438" i="1"/>
  <c r="P3438" i="1"/>
  <c r="Q3438" i="1"/>
  <c r="R3438" i="1"/>
  <c r="S3438" i="1"/>
  <c r="T3438" i="1"/>
  <c r="U3438" i="1"/>
  <c r="O5092" i="1"/>
  <c r="P5092" i="1"/>
  <c r="Q5092" i="1"/>
  <c r="R5092" i="1"/>
  <c r="S5092" i="1"/>
  <c r="T5092" i="1"/>
  <c r="U5092" i="1"/>
  <c r="O4640" i="1"/>
  <c r="P4640" i="1"/>
  <c r="Q4640" i="1"/>
  <c r="R4640" i="1"/>
  <c r="S4640" i="1"/>
  <c r="T4640" i="1"/>
  <c r="U4640" i="1"/>
  <c r="O3444" i="1"/>
  <c r="P3444" i="1"/>
  <c r="Q3444" i="1"/>
  <c r="R3444" i="1"/>
  <c r="S3444" i="1"/>
  <c r="T3444" i="1"/>
  <c r="U3444" i="1"/>
  <c r="O3865" i="1"/>
  <c r="P3865" i="1"/>
  <c r="Q3865" i="1"/>
  <c r="R3865" i="1"/>
  <c r="S3865" i="1"/>
  <c r="T3865" i="1"/>
  <c r="U3865" i="1"/>
  <c r="O5093" i="1"/>
  <c r="P5093" i="1"/>
  <c r="Q5093" i="1"/>
  <c r="R5093" i="1"/>
  <c r="S5093" i="1"/>
  <c r="T5093" i="1"/>
  <c r="U5093" i="1"/>
  <c r="O3593" i="1"/>
  <c r="P3593" i="1"/>
  <c r="Q3593" i="1"/>
  <c r="R3593" i="1"/>
  <c r="S3593" i="1"/>
  <c r="T3593" i="1"/>
  <c r="U3593" i="1"/>
  <c r="O5094" i="1"/>
  <c r="P5094" i="1"/>
  <c r="Q5094" i="1"/>
  <c r="R5094" i="1"/>
  <c r="S5094" i="1"/>
  <c r="T5094" i="1"/>
  <c r="U5094" i="1"/>
  <c r="O2904" i="1"/>
  <c r="P2904" i="1"/>
  <c r="Q2904" i="1"/>
  <c r="R2904" i="1"/>
  <c r="S2904" i="1"/>
  <c r="T2904" i="1"/>
  <c r="U2904" i="1"/>
  <c r="O3405" i="1"/>
  <c r="P3405" i="1"/>
  <c r="Q3405" i="1"/>
  <c r="R3405" i="1"/>
  <c r="S3405" i="1"/>
  <c r="T3405" i="1"/>
  <c r="U3405" i="1"/>
  <c r="O1753" i="1"/>
  <c r="P1753" i="1"/>
  <c r="Q1753" i="1"/>
  <c r="R1753" i="1"/>
  <c r="S1753" i="1"/>
  <c r="T1753" i="1"/>
  <c r="U1753" i="1"/>
  <c r="O2587" i="1"/>
  <c r="P2587" i="1"/>
  <c r="Q2587" i="1"/>
  <c r="R2587" i="1"/>
  <c r="S2587" i="1"/>
  <c r="T2587" i="1"/>
  <c r="U2587" i="1"/>
  <c r="O3172" i="1"/>
  <c r="P3172" i="1"/>
  <c r="Q3172" i="1"/>
  <c r="R3172" i="1"/>
  <c r="S3172" i="1"/>
  <c r="T3172" i="1"/>
  <c r="U3172" i="1"/>
  <c r="O3470" i="1"/>
  <c r="P3470" i="1"/>
  <c r="Q3470" i="1"/>
  <c r="R3470" i="1"/>
  <c r="S3470" i="1"/>
  <c r="T3470" i="1"/>
  <c r="U3470" i="1"/>
  <c r="O3285" i="1"/>
  <c r="P3285" i="1"/>
  <c r="Q3285" i="1"/>
  <c r="R3285" i="1"/>
  <c r="S3285" i="1"/>
  <c r="T3285" i="1"/>
  <c r="U3285" i="1"/>
  <c r="O2908" i="1"/>
  <c r="P2908" i="1"/>
  <c r="Q2908" i="1"/>
  <c r="R2908" i="1"/>
  <c r="S2908" i="1"/>
  <c r="T2908" i="1"/>
  <c r="U2908" i="1"/>
  <c r="O1133" i="1"/>
  <c r="P1133" i="1"/>
  <c r="Q1133" i="1"/>
  <c r="R1133" i="1"/>
  <c r="S1133" i="1"/>
  <c r="T1133" i="1"/>
  <c r="U1133" i="1"/>
  <c r="O1936" i="1"/>
  <c r="P1936" i="1"/>
  <c r="Q1936" i="1"/>
  <c r="R1936" i="1"/>
  <c r="S1936" i="1"/>
  <c r="T1936" i="1"/>
  <c r="U1936" i="1"/>
  <c r="O2112" i="1"/>
  <c r="P2112" i="1"/>
  <c r="Q2112" i="1"/>
  <c r="R2112" i="1"/>
  <c r="S2112" i="1"/>
  <c r="T2112" i="1"/>
  <c r="U2112" i="1"/>
  <c r="O2892" i="1"/>
  <c r="P2892" i="1"/>
  <c r="Q2892" i="1"/>
  <c r="R2892" i="1"/>
  <c r="S2892" i="1"/>
  <c r="T2892" i="1"/>
  <c r="U2892" i="1"/>
  <c r="O3885" i="1"/>
  <c r="P3885" i="1"/>
  <c r="Q3885" i="1"/>
  <c r="R3885" i="1"/>
  <c r="S3885" i="1"/>
  <c r="T3885" i="1"/>
  <c r="U3885" i="1"/>
  <c r="O5095" i="1"/>
  <c r="P5095" i="1"/>
  <c r="Q5095" i="1"/>
  <c r="R5095" i="1"/>
  <c r="S5095" i="1"/>
  <c r="T5095" i="1"/>
  <c r="U5095" i="1"/>
  <c r="O3271" i="1"/>
  <c r="P3271" i="1"/>
  <c r="Q3271" i="1"/>
  <c r="R3271" i="1"/>
  <c r="S3271" i="1"/>
  <c r="T3271" i="1"/>
  <c r="U3271" i="1"/>
  <c r="O3678" i="1"/>
  <c r="P3678" i="1"/>
  <c r="Q3678" i="1"/>
  <c r="R3678" i="1"/>
  <c r="S3678" i="1"/>
  <c r="T3678" i="1"/>
  <c r="U3678" i="1"/>
  <c r="O3037" i="1"/>
  <c r="P3037" i="1"/>
  <c r="Q3037" i="1"/>
  <c r="R3037" i="1"/>
  <c r="S3037" i="1"/>
  <c r="T3037" i="1"/>
  <c r="U3037" i="1"/>
  <c r="O3572" i="1"/>
  <c r="P3572" i="1"/>
  <c r="Q3572" i="1"/>
  <c r="R3572" i="1"/>
  <c r="S3572" i="1"/>
  <c r="T3572" i="1"/>
  <c r="U3572" i="1"/>
  <c r="O2352" i="1"/>
  <c r="P2352" i="1"/>
  <c r="Q2352" i="1"/>
  <c r="R2352" i="1"/>
  <c r="S2352" i="1"/>
  <c r="T2352" i="1"/>
  <c r="U2352" i="1"/>
  <c r="O2026" i="1"/>
  <c r="P2026" i="1"/>
  <c r="Q2026" i="1"/>
  <c r="R2026" i="1"/>
  <c r="S2026" i="1"/>
  <c r="T2026" i="1"/>
  <c r="U2026" i="1"/>
  <c r="O3011" i="1"/>
  <c r="P3011" i="1"/>
  <c r="Q3011" i="1"/>
  <c r="R3011" i="1"/>
  <c r="S3011" i="1"/>
  <c r="T3011" i="1"/>
  <c r="U3011" i="1"/>
  <c r="O3217" i="1"/>
  <c r="P3217" i="1"/>
  <c r="Q3217" i="1"/>
  <c r="R3217" i="1"/>
  <c r="S3217" i="1"/>
  <c r="T3217" i="1"/>
  <c r="U3217" i="1"/>
  <c r="O1587" i="1"/>
  <c r="P1587" i="1"/>
  <c r="Q1587" i="1"/>
  <c r="R1587" i="1"/>
  <c r="S1587" i="1"/>
  <c r="T1587" i="1"/>
  <c r="U1587" i="1"/>
  <c r="O1942" i="1"/>
  <c r="P1942" i="1"/>
  <c r="Q1942" i="1"/>
  <c r="R1942" i="1"/>
  <c r="S1942" i="1"/>
  <c r="T1942" i="1"/>
  <c r="U1942" i="1"/>
  <c r="O3029" i="1"/>
  <c r="P3029" i="1"/>
  <c r="Q3029" i="1"/>
  <c r="R3029" i="1"/>
  <c r="S3029" i="1"/>
  <c r="T3029" i="1"/>
  <c r="U3029" i="1"/>
  <c r="O3173" i="1"/>
  <c r="P3173" i="1"/>
  <c r="Q3173" i="1"/>
  <c r="R3173" i="1"/>
  <c r="S3173" i="1"/>
  <c r="T3173" i="1"/>
  <c r="U3173" i="1"/>
  <c r="O5096" i="1"/>
  <c r="P5096" i="1"/>
  <c r="Q5096" i="1"/>
  <c r="R5096" i="1"/>
  <c r="S5096" i="1"/>
  <c r="T5096" i="1"/>
  <c r="U5096" i="1"/>
  <c r="O1885" i="1"/>
  <c r="P1885" i="1"/>
  <c r="Q1885" i="1"/>
  <c r="R1885" i="1"/>
  <c r="S1885" i="1"/>
  <c r="T1885" i="1"/>
  <c r="U1885" i="1"/>
  <c r="O2559" i="1"/>
  <c r="P2559" i="1"/>
  <c r="Q2559" i="1"/>
  <c r="R2559" i="1"/>
  <c r="S2559" i="1"/>
  <c r="T2559" i="1"/>
  <c r="U2559" i="1"/>
  <c r="O415" i="1"/>
  <c r="P415" i="1"/>
  <c r="Q415" i="1"/>
  <c r="R415" i="1"/>
  <c r="S415" i="1"/>
  <c r="T415" i="1"/>
  <c r="U415" i="1"/>
  <c r="O5097" i="1"/>
  <c r="P5097" i="1"/>
  <c r="Q5097" i="1"/>
  <c r="R5097" i="1"/>
  <c r="S5097" i="1"/>
  <c r="T5097" i="1"/>
  <c r="U5097" i="1"/>
  <c r="O5098" i="1"/>
  <c r="P5098" i="1"/>
  <c r="Q5098" i="1"/>
  <c r="R5098" i="1"/>
  <c r="S5098" i="1"/>
  <c r="T5098" i="1"/>
  <c r="U5098" i="1"/>
  <c r="O4209" i="1"/>
  <c r="P4209" i="1"/>
  <c r="Q4209" i="1"/>
  <c r="R4209" i="1"/>
  <c r="S4209" i="1"/>
  <c r="T4209" i="1"/>
  <c r="U4209" i="1"/>
  <c r="O5099" i="1"/>
  <c r="P5099" i="1"/>
  <c r="Q5099" i="1"/>
  <c r="R5099" i="1"/>
  <c r="S5099" i="1"/>
  <c r="T5099" i="1"/>
  <c r="U5099" i="1"/>
  <c r="O5100" i="1"/>
  <c r="P5100" i="1"/>
  <c r="Q5100" i="1"/>
  <c r="R5100" i="1"/>
  <c r="S5100" i="1"/>
  <c r="T5100" i="1"/>
  <c r="U5100" i="1"/>
  <c r="O2866" i="1"/>
  <c r="P2866" i="1"/>
  <c r="Q2866" i="1"/>
  <c r="R2866" i="1"/>
  <c r="S2866" i="1"/>
  <c r="T2866" i="1"/>
  <c r="U2866" i="1"/>
  <c r="O1646" i="1"/>
  <c r="P1646" i="1"/>
  <c r="Q1646" i="1"/>
  <c r="R1646" i="1"/>
  <c r="S1646" i="1"/>
  <c r="T1646" i="1"/>
  <c r="U1646" i="1"/>
  <c r="O3245" i="1"/>
  <c r="P3245" i="1"/>
  <c r="Q3245" i="1"/>
  <c r="R3245" i="1"/>
  <c r="S3245" i="1"/>
  <c r="T3245" i="1"/>
  <c r="U3245" i="1"/>
  <c r="O3080" i="1"/>
  <c r="P3080" i="1"/>
  <c r="Q3080" i="1"/>
  <c r="R3080" i="1"/>
  <c r="S3080" i="1"/>
  <c r="T3080" i="1"/>
  <c r="U3080" i="1"/>
  <c r="O4243" i="1"/>
  <c r="P4243" i="1"/>
  <c r="Q4243" i="1"/>
  <c r="R4243" i="1"/>
  <c r="S4243" i="1"/>
  <c r="T4243" i="1"/>
  <c r="U4243" i="1"/>
  <c r="O2404" i="1"/>
  <c r="P2404" i="1"/>
  <c r="Q2404" i="1"/>
  <c r="R2404" i="1"/>
  <c r="S2404" i="1"/>
  <c r="T2404" i="1"/>
  <c r="U2404" i="1"/>
  <c r="O2330" i="1"/>
  <c r="P2330" i="1"/>
  <c r="Q2330" i="1"/>
  <c r="R2330" i="1"/>
  <c r="S2330" i="1"/>
  <c r="T2330" i="1"/>
  <c r="U2330" i="1"/>
  <c r="O5101" i="1"/>
  <c r="P5101" i="1"/>
  <c r="Q5101" i="1"/>
  <c r="R5101" i="1"/>
  <c r="S5101" i="1"/>
  <c r="T5101" i="1"/>
  <c r="U5101" i="1"/>
  <c r="O3672" i="1"/>
  <c r="P3672" i="1"/>
  <c r="Q3672" i="1"/>
  <c r="R3672" i="1"/>
  <c r="S3672" i="1"/>
  <c r="T3672" i="1"/>
  <c r="U3672" i="1"/>
  <c r="O1327" i="1"/>
  <c r="P1327" i="1"/>
  <c r="Q1327" i="1"/>
  <c r="R1327" i="1"/>
  <c r="S1327" i="1"/>
  <c r="T1327" i="1"/>
  <c r="U1327" i="1"/>
  <c r="O4470" i="1"/>
  <c r="P4470" i="1"/>
  <c r="Q4470" i="1"/>
  <c r="R4470" i="1"/>
  <c r="S4470" i="1"/>
  <c r="T4470" i="1"/>
  <c r="U4470" i="1"/>
  <c r="O4647" i="1"/>
  <c r="P4647" i="1"/>
  <c r="Q4647" i="1"/>
  <c r="R4647" i="1"/>
  <c r="S4647" i="1"/>
  <c r="T4647" i="1"/>
  <c r="U4647" i="1"/>
  <c r="O1786" i="1"/>
  <c r="P1786" i="1"/>
  <c r="Q1786" i="1"/>
  <c r="R1786" i="1"/>
  <c r="S1786" i="1"/>
  <c r="T1786" i="1"/>
  <c r="U1786" i="1"/>
  <c r="O4711" i="1"/>
  <c r="P4711" i="1"/>
  <c r="Q4711" i="1"/>
  <c r="R4711" i="1"/>
  <c r="S4711" i="1"/>
  <c r="T4711" i="1"/>
  <c r="U4711" i="1"/>
  <c r="O2729" i="1"/>
  <c r="P2729" i="1"/>
  <c r="Q2729" i="1"/>
  <c r="R2729" i="1"/>
  <c r="S2729" i="1"/>
  <c r="T2729" i="1"/>
  <c r="U2729" i="1"/>
  <c r="O4082" i="1"/>
  <c r="P4082" i="1"/>
  <c r="Q4082" i="1"/>
  <c r="R4082" i="1"/>
  <c r="S4082" i="1"/>
  <c r="T4082" i="1"/>
  <c r="U4082" i="1"/>
  <c r="O4182" i="1"/>
  <c r="P4182" i="1"/>
  <c r="Q4182" i="1"/>
  <c r="R4182" i="1"/>
  <c r="S4182" i="1"/>
  <c r="T4182" i="1"/>
  <c r="U4182" i="1"/>
  <c r="O3422" i="1"/>
  <c r="P3422" i="1"/>
  <c r="Q3422" i="1"/>
  <c r="R3422" i="1"/>
  <c r="S3422" i="1"/>
  <c r="T3422" i="1"/>
  <c r="U3422" i="1"/>
  <c r="O2905" i="1"/>
  <c r="P2905" i="1"/>
  <c r="Q2905" i="1"/>
  <c r="R2905" i="1"/>
  <c r="S2905" i="1"/>
  <c r="T2905" i="1"/>
  <c r="U2905" i="1"/>
  <c r="O1639" i="1"/>
  <c r="P1639" i="1"/>
  <c r="Q1639" i="1"/>
  <c r="R1639" i="1"/>
  <c r="S1639" i="1"/>
  <c r="T1639" i="1"/>
  <c r="U1639" i="1"/>
  <c r="O5102" i="1"/>
  <c r="P5102" i="1"/>
  <c r="Q5102" i="1"/>
  <c r="R5102" i="1"/>
  <c r="S5102" i="1"/>
  <c r="T5102" i="1"/>
  <c r="U5102" i="1"/>
  <c r="O3223" i="1"/>
  <c r="P3223" i="1"/>
  <c r="Q3223" i="1"/>
  <c r="R3223" i="1"/>
  <c r="S3223" i="1"/>
  <c r="T3223" i="1"/>
  <c r="U3223" i="1"/>
  <c r="O2913" i="1"/>
  <c r="P2913" i="1"/>
  <c r="Q2913" i="1"/>
  <c r="R2913" i="1"/>
  <c r="S2913" i="1"/>
  <c r="T2913" i="1"/>
  <c r="U2913" i="1"/>
  <c r="O5103" i="1"/>
  <c r="P5103" i="1"/>
  <c r="Q5103" i="1"/>
  <c r="R5103" i="1"/>
  <c r="S5103" i="1"/>
  <c r="T5103" i="1"/>
  <c r="U5103" i="1"/>
  <c r="O5104" i="1"/>
  <c r="P5104" i="1"/>
  <c r="Q5104" i="1"/>
  <c r="R5104" i="1"/>
  <c r="S5104" i="1"/>
  <c r="T5104" i="1"/>
  <c r="U5104" i="1"/>
  <c r="O2310" i="1"/>
  <c r="P2310" i="1"/>
  <c r="Q2310" i="1"/>
  <c r="R2310" i="1"/>
  <c r="S2310" i="1"/>
  <c r="T2310" i="1"/>
  <c r="U2310" i="1"/>
  <c r="O842" i="1"/>
  <c r="P842" i="1"/>
  <c r="Q842" i="1"/>
  <c r="R842" i="1"/>
  <c r="S842" i="1"/>
  <c r="T842" i="1"/>
  <c r="U842" i="1"/>
  <c r="O3200" i="1"/>
  <c r="P3200" i="1"/>
  <c r="Q3200" i="1"/>
  <c r="R3200" i="1"/>
  <c r="S3200" i="1"/>
  <c r="T3200" i="1"/>
  <c r="U3200" i="1"/>
  <c r="O2114" i="1"/>
  <c r="P2114" i="1"/>
  <c r="Q2114" i="1"/>
  <c r="R2114" i="1"/>
  <c r="S2114" i="1"/>
  <c r="T2114" i="1"/>
  <c r="U2114" i="1"/>
  <c r="O3775" i="1"/>
  <c r="P3775" i="1"/>
  <c r="Q3775" i="1"/>
  <c r="R3775" i="1"/>
  <c r="S3775" i="1"/>
  <c r="T3775" i="1"/>
  <c r="U3775" i="1"/>
  <c r="O5105" i="1"/>
  <c r="P5105" i="1"/>
  <c r="Q5105" i="1"/>
  <c r="R5105" i="1"/>
  <c r="S5105" i="1"/>
  <c r="T5105" i="1"/>
  <c r="U5105" i="1"/>
  <c r="O3662" i="1"/>
  <c r="P3662" i="1"/>
  <c r="Q3662" i="1"/>
  <c r="R3662" i="1"/>
  <c r="S3662" i="1"/>
  <c r="T3662" i="1"/>
  <c r="U3662" i="1"/>
  <c r="O1378" i="1"/>
  <c r="P1378" i="1"/>
  <c r="Q1378" i="1"/>
  <c r="R1378" i="1"/>
  <c r="S1378" i="1"/>
  <c r="T1378" i="1"/>
  <c r="U1378" i="1"/>
  <c r="O2450" i="1"/>
  <c r="P2450" i="1"/>
  <c r="Q2450" i="1"/>
  <c r="R2450" i="1"/>
  <c r="S2450" i="1"/>
  <c r="T2450" i="1"/>
  <c r="U2450" i="1"/>
  <c r="O5106" i="1"/>
  <c r="P5106" i="1"/>
  <c r="Q5106" i="1"/>
  <c r="R5106" i="1"/>
  <c r="S5106" i="1"/>
  <c r="T5106" i="1"/>
  <c r="U5106" i="1"/>
  <c r="O3122" i="1"/>
  <c r="P3122" i="1"/>
  <c r="Q3122" i="1"/>
  <c r="R3122" i="1"/>
  <c r="S3122" i="1"/>
  <c r="T3122" i="1"/>
  <c r="U3122" i="1"/>
  <c r="O2819" i="1"/>
  <c r="P2819" i="1"/>
  <c r="Q2819" i="1"/>
  <c r="R2819" i="1"/>
  <c r="S2819" i="1"/>
  <c r="T2819" i="1"/>
  <c r="U2819" i="1"/>
  <c r="O3525" i="1"/>
  <c r="P3525" i="1"/>
  <c r="Q3525" i="1"/>
  <c r="R3525" i="1"/>
  <c r="S3525" i="1"/>
  <c r="T3525" i="1"/>
  <c r="U3525" i="1"/>
  <c r="O2650" i="1"/>
  <c r="P2650" i="1"/>
  <c r="Q2650" i="1"/>
  <c r="R2650" i="1"/>
  <c r="S2650" i="1"/>
  <c r="T2650" i="1"/>
  <c r="U2650" i="1"/>
  <c r="O4235" i="1"/>
  <c r="P4235" i="1"/>
  <c r="Q4235" i="1"/>
  <c r="R4235" i="1"/>
  <c r="S4235" i="1"/>
  <c r="T4235" i="1"/>
  <c r="U4235" i="1"/>
  <c r="O1244" i="1"/>
  <c r="P1244" i="1"/>
  <c r="Q1244" i="1"/>
  <c r="R1244" i="1"/>
  <c r="S1244" i="1"/>
  <c r="T1244" i="1"/>
  <c r="U1244" i="1"/>
  <c r="O1553" i="1"/>
  <c r="P1553" i="1"/>
  <c r="Q1553" i="1"/>
  <c r="R1553" i="1"/>
  <c r="S1553" i="1"/>
  <c r="T1553" i="1"/>
  <c r="U1553" i="1"/>
  <c r="O5107" i="1"/>
  <c r="P5107" i="1"/>
  <c r="Q5107" i="1"/>
  <c r="R5107" i="1"/>
  <c r="S5107" i="1"/>
  <c r="T5107" i="1"/>
  <c r="U5107" i="1"/>
  <c r="O2958" i="1"/>
  <c r="P2958" i="1"/>
  <c r="Q2958" i="1"/>
  <c r="R2958" i="1"/>
  <c r="S2958" i="1"/>
  <c r="T2958" i="1"/>
  <c r="U2958" i="1"/>
  <c r="O2649" i="1"/>
  <c r="P2649" i="1"/>
  <c r="Q2649" i="1"/>
  <c r="R2649" i="1"/>
  <c r="S2649" i="1"/>
  <c r="T2649" i="1"/>
  <c r="U2649" i="1"/>
  <c r="O4530" i="1"/>
  <c r="P4530" i="1"/>
  <c r="Q4530" i="1"/>
  <c r="R4530" i="1"/>
  <c r="S4530" i="1"/>
  <c r="T4530" i="1"/>
  <c r="U4530" i="1"/>
  <c r="O2339" i="1"/>
  <c r="P2339" i="1"/>
  <c r="Q2339" i="1"/>
  <c r="R2339" i="1"/>
  <c r="S2339" i="1"/>
  <c r="T2339" i="1"/>
  <c r="U2339" i="1"/>
  <c r="O3604" i="1"/>
  <c r="P3604" i="1"/>
  <c r="Q3604" i="1"/>
  <c r="R3604" i="1"/>
  <c r="S3604" i="1"/>
  <c r="T3604" i="1"/>
  <c r="U3604" i="1"/>
  <c r="O3397" i="1"/>
  <c r="P3397" i="1"/>
  <c r="Q3397" i="1"/>
  <c r="R3397" i="1"/>
  <c r="S3397" i="1"/>
  <c r="T3397" i="1"/>
  <c r="U3397" i="1"/>
  <c r="O4181" i="1"/>
  <c r="P4181" i="1"/>
  <c r="Q4181" i="1"/>
  <c r="R4181" i="1"/>
  <c r="S4181" i="1"/>
  <c r="T4181" i="1"/>
  <c r="U4181" i="1"/>
  <c r="O5108" i="1"/>
  <c r="P5108" i="1"/>
  <c r="Q5108" i="1"/>
  <c r="R5108" i="1"/>
  <c r="S5108" i="1"/>
  <c r="T5108" i="1"/>
  <c r="U5108" i="1"/>
  <c r="O2797" i="1"/>
  <c r="P2797" i="1"/>
  <c r="Q2797" i="1"/>
  <c r="R2797" i="1"/>
  <c r="S2797" i="1"/>
  <c r="T2797" i="1"/>
  <c r="U2797" i="1"/>
  <c r="O5109" i="1"/>
  <c r="P5109" i="1"/>
  <c r="Q5109" i="1"/>
  <c r="R5109" i="1"/>
  <c r="S5109" i="1"/>
  <c r="T5109" i="1"/>
  <c r="U5109" i="1"/>
  <c r="O2244" i="1"/>
  <c r="P2244" i="1"/>
  <c r="Q2244" i="1"/>
  <c r="R2244" i="1"/>
  <c r="S2244" i="1"/>
  <c r="T2244" i="1"/>
  <c r="U2244" i="1"/>
  <c r="O3611" i="1"/>
  <c r="P3611" i="1"/>
  <c r="Q3611" i="1"/>
  <c r="R3611" i="1"/>
  <c r="S3611" i="1"/>
  <c r="T3611" i="1"/>
  <c r="U3611" i="1"/>
  <c r="O1463" i="1"/>
  <c r="P1463" i="1"/>
  <c r="Q1463" i="1"/>
  <c r="R1463" i="1"/>
  <c r="S1463" i="1"/>
  <c r="T1463" i="1"/>
  <c r="U1463" i="1"/>
  <c r="O3159" i="1"/>
  <c r="P3159" i="1"/>
  <c r="Q3159" i="1"/>
  <c r="R3159" i="1"/>
  <c r="S3159" i="1"/>
  <c r="T3159" i="1"/>
  <c r="U3159" i="1"/>
  <c r="O3674" i="1"/>
  <c r="P3674" i="1"/>
  <c r="Q3674" i="1"/>
  <c r="R3674" i="1"/>
  <c r="S3674" i="1"/>
  <c r="T3674" i="1"/>
  <c r="U3674" i="1"/>
  <c r="O2527" i="1"/>
  <c r="P2527" i="1"/>
  <c r="Q2527" i="1"/>
  <c r="R2527" i="1"/>
  <c r="S2527" i="1"/>
  <c r="T2527" i="1"/>
  <c r="U2527" i="1"/>
  <c r="O4558" i="1"/>
  <c r="P4558" i="1"/>
  <c r="Q4558" i="1"/>
  <c r="R4558" i="1"/>
  <c r="S4558" i="1"/>
  <c r="T4558" i="1"/>
  <c r="U4558" i="1"/>
  <c r="O5110" i="1"/>
  <c r="P5110" i="1"/>
  <c r="Q5110" i="1"/>
  <c r="R5110" i="1"/>
  <c r="S5110" i="1"/>
  <c r="T5110" i="1"/>
  <c r="U5110" i="1"/>
  <c r="O2104" i="1"/>
  <c r="P2104" i="1"/>
  <c r="Q2104" i="1"/>
  <c r="R2104" i="1"/>
  <c r="S2104" i="1"/>
  <c r="T2104" i="1"/>
  <c r="U2104" i="1"/>
  <c r="O5111" i="1"/>
  <c r="P5111" i="1"/>
  <c r="Q5111" i="1"/>
  <c r="R5111" i="1"/>
  <c r="S5111" i="1"/>
  <c r="T5111" i="1"/>
  <c r="U5111" i="1"/>
  <c r="O4414" i="1"/>
  <c r="P4414" i="1"/>
  <c r="Q4414" i="1"/>
  <c r="R4414" i="1"/>
  <c r="S4414" i="1"/>
  <c r="T4414" i="1"/>
  <c r="U4414" i="1"/>
  <c r="O5112" i="1"/>
  <c r="P5112" i="1"/>
  <c r="Q5112" i="1"/>
  <c r="R5112" i="1"/>
  <c r="S5112" i="1"/>
  <c r="T5112" i="1"/>
  <c r="U5112" i="1"/>
  <c r="O3543" i="1"/>
  <c r="P3543" i="1"/>
  <c r="Q3543" i="1"/>
  <c r="R3543" i="1"/>
  <c r="S3543" i="1"/>
  <c r="T3543" i="1"/>
  <c r="U3543" i="1"/>
  <c r="O3429" i="1"/>
  <c r="P3429" i="1"/>
  <c r="Q3429" i="1"/>
  <c r="R3429" i="1"/>
  <c r="S3429" i="1"/>
  <c r="T3429" i="1"/>
  <c r="U3429" i="1"/>
  <c r="O4519" i="1"/>
  <c r="P4519" i="1"/>
  <c r="Q4519" i="1"/>
  <c r="R4519" i="1"/>
  <c r="S4519" i="1"/>
  <c r="T4519" i="1"/>
  <c r="U4519" i="1"/>
  <c r="O1322" i="1"/>
  <c r="P1322" i="1"/>
  <c r="Q1322" i="1"/>
  <c r="R1322" i="1"/>
  <c r="S1322" i="1"/>
  <c r="T1322" i="1"/>
  <c r="U1322" i="1"/>
  <c r="O3471" i="1"/>
  <c r="P3471" i="1"/>
  <c r="Q3471" i="1"/>
  <c r="R3471" i="1"/>
  <c r="S3471" i="1"/>
  <c r="T3471" i="1"/>
  <c r="U3471" i="1"/>
  <c r="O3188" i="1"/>
  <c r="P3188" i="1"/>
  <c r="Q3188" i="1"/>
  <c r="R3188" i="1"/>
  <c r="S3188" i="1"/>
  <c r="T3188" i="1"/>
  <c r="U3188" i="1"/>
  <c r="O3491" i="1"/>
  <c r="P3491" i="1"/>
  <c r="Q3491" i="1"/>
  <c r="R3491" i="1"/>
  <c r="S3491" i="1"/>
  <c r="T3491" i="1"/>
  <c r="U3491" i="1"/>
  <c r="O3446" i="1"/>
  <c r="P3446" i="1"/>
  <c r="Q3446" i="1"/>
  <c r="R3446" i="1"/>
  <c r="S3446" i="1"/>
  <c r="T3446" i="1"/>
  <c r="U3446" i="1"/>
  <c r="O2045" i="1"/>
  <c r="P2045" i="1"/>
  <c r="Q2045" i="1"/>
  <c r="R2045" i="1"/>
  <c r="S2045" i="1"/>
  <c r="T2045" i="1"/>
  <c r="U2045" i="1"/>
  <c r="O4325" i="1"/>
  <c r="P4325" i="1"/>
  <c r="Q4325" i="1"/>
  <c r="R4325" i="1"/>
  <c r="S4325" i="1"/>
  <c r="T4325" i="1"/>
  <c r="U4325" i="1"/>
  <c r="O4210" i="1"/>
  <c r="P4210" i="1"/>
  <c r="Q4210" i="1"/>
  <c r="R4210" i="1"/>
  <c r="S4210" i="1"/>
  <c r="T4210" i="1"/>
  <c r="U4210" i="1"/>
  <c r="O4653" i="1"/>
  <c r="P4653" i="1"/>
  <c r="Q4653" i="1"/>
  <c r="R4653" i="1"/>
  <c r="S4653" i="1"/>
  <c r="T4653" i="1"/>
  <c r="U4653" i="1"/>
  <c r="O3523" i="1"/>
  <c r="P3523" i="1"/>
  <c r="Q3523" i="1"/>
  <c r="R3523" i="1"/>
  <c r="S3523" i="1"/>
  <c r="T3523" i="1"/>
  <c r="U3523" i="1"/>
  <c r="O4262" i="1"/>
  <c r="P4262" i="1"/>
  <c r="Q4262" i="1"/>
  <c r="R4262" i="1"/>
  <c r="S4262" i="1"/>
  <c r="T4262" i="1"/>
  <c r="U4262" i="1"/>
  <c r="O2712" i="1"/>
  <c r="P2712" i="1"/>
  <c r="Q2712" i="1"/>
  <c r="R2712" i="1"/>
  <c r="S2712" i="1"/>
  <c r="T2712" i="1"/>
  <c r="U2712" i="1"/>
  <c r="O5113" i="1"/>
  <c r="P5113" i="1"/>
  <c r="Q5113" i="1"/>
  <c r="R5113" i="1"/>
  <c r="S5113" i="1"/>
  <c r="T5113" i="1"/>
  <c r="U5113" i="1"/>
  <c r="O2151" i="1"/>
  <c r="P2151" i="1"/>
  <c r="Q2151" i="1"/>
  <c r="R2151" i="1"/>
  <c r="S2151" i="1"/>
  <c r="T2151" i="1"/>
  <c r="U2151" i="1"/>
  <c r="O4139" i="1"/>
  <c r="P4139" i="1"/>
  <c r="Q4139" i="1"/>
  <c r="R4139" i="1"/>
  <c r="S4139" i="1"/>
  <c r="T4139" i="1"/>
  <c r="U4139" i="1"/>
  <c r="O583" i="1"/>
  <c r="P583" i="1"/>
  <c r="Q583" i="1"/>
  <c r="R583" i="1"/>
  <c r="S583" i="1"/>
  <c r="T583" i="1"/>
  <c r="U583" i="1"/>
  <c r="O3282" i="1"/>
  <c r="P3282" i="1"/>
  <c r="Q3282" i="1"/>
  <c r="R3282" i="1"/>
  <c r="S3282" i="1"/>
  <c r="T3282" i="1"/>
  <c r="U3282" i="1"/>
  <c r="O5114" i="1"/>
  <c r="P5114" i="1"/>
  <c r="Q5114" i="1"/>
  <c r="R5114" i="1"/>
  <c r="S5114" i="1"/>
  <c r="T5114" i="1"/>
  <c r="U5114" i="1"/>
  <c r="O2706" i="1"/>
  <c r="P2706" i="1"/>
  <c r="Q2706" i="1"/>
  <c r="R2706" i="1"/>
  <c r="S2706" i="1"/>
  <c r="T2706" i="1"/>
  <c r="U2706" i="1"/>
  <c r="O2841" i="1"/>
  <c r="P2841" i="1"/>
  <c r="Q2841" i="1"/>
  <c r="R2841" i="1"/>
  <c r="S2841" i="1"/>
  <c r="T2841" i="1"/>
  <c r="U2841" i="1"/>
  <c r="O5115" i="1"/>
  <c r="P5115" i="1"/>
  <c r="Q5115" i="1"/>
  <c r="R5115" i="1"/>
  <c r="S5115" i="1"/>
  <c r="T5115" i="1"/>
  <c r="U5115" i="1"/>
  <c r="O4440" i="1"/>
  <c r="P4440" i="1"/>
  <c r="Q4440" i="1"/>
  <c r="R4440" i="1"/>
  <c r="S4440" i="1"/>
  <c r="T4440" i="1"/>
  <c r="U4440" i="1"/>
  <c r="O3241" i="1"/>
  <c r="P3241" i="1"/>
  <c r="Q3241" i="1"/>
  <c r="R3241" i="1"/>
  <c r="S3241" i="1"/>
  <c r="T3241" i="1"/>
  <c r="U3241" i="1"/>
  <c r="O3047" i="1"/>
  <c r="P3047" i="1"/>
  <c r="Q3047" i="1"/>
  <c r="R3047" i="1"/>
  <c r="S3047" i="1"/>
  <c r="T3047" i="1"/>
  <c r="U3047" i="1"/>
  <c r="O4469" i="1"/>
  <c r="P4469" i="1"/>
  <c r="Q4469" i="1"/>
  <c r="R4469" i="1"/>
  <c r="S4469" i="1"/>
  <c r="T4469" i="1"/>
  <c r="U4469" i="1"/>
  <c r="O3863" i="1"/>
  <c r="P3863" i="1"/>
  <c r="Q3863" i="1"/>
  <c r="R3863" i="1"/>
  <c r="S3863" i="1"/>
  <c r="T3863" i="1"/>
  <c r="U3863" i="1"/>
  <c r="O5116" i="1"/>
  <c r="P5116" i="1"/>
  <c r="Q5116" i="1"/>
  <c r="R5116" i="1"/>
  <c r="S5116" i="1"/>
  <c r="T5116" i="1"/>
  <c r="U5116" i="1"/>
  <c r="O3058" i="1"/>
  <c r="P3058" i="1"/>
  <c r="Q3058" i="1"/>
  <c r="R3058" i="1"/>
  <c r="S3058" i="1"/>
  <c r="T3058" i="1"/>
  <c r="U3058" i="1"/>
  <c r="O2509" i="1"/>
  <c r="P2509" i="1"/>
  <c r="Q2509" i="1"/>
  <c r="R2509" i="1"/>
  <c r="S2509" i="1"/>
  <c r="T2509" i="1"/>
  <c r="U2509" i="1"/>
  <c r="O3121" i="1"/>
  <c r="P3121" i="1"/>
  <c r="Q3121" i="1"/>
  <c r="R3121" i="1"/>
  <c r="S3121" i="1"/>
  <c r="T3121" i="1"/>
  <c r="U3121" i="1"/>
  <c r="O3292" i="1"/>
  <c r="P3292" i="1"/>
  <c r="Q3292" i="1"/>
  <c r="R3292" i="1"/>
  <c r="S3292" i="1"/>
  <c r="T3292" i="1"/>
  <c r="U3292" i="1"/>
  <c r="O3803" i="1"/>
  <c r="P3803" i="1"/>
  <c r="Q3803" i="1"/>
  <c r="R3803" i="1"/>
  <c r="S3803" i="1"/>
  <c r="T3803" i="1"/>
  <c r="U3803" i="1"/>
  <c r="O2888" i="1"/>
  <c r="P2888" i="1"/>
  <c r="Q2888" i="1"/>
  <c r="R2888" i="1"/>
  <c r="S2888" i="1"/>
  <c r="T2888" i="1"/>
  <c r="U2888" i="1"/>
  <c r="O3150" i="1"/>
  <c r="P3150" i="1"/>
  <c r="Q3150" i="1"/>
  <c r="R3150" i="1"/>
  <c r="S3150" i="1"/>
  <c r="T3150" i="1"/>
  <c r="U3150" i="1"/>
  <c r="O5117" i="1"/>
  <c r="P5117" i="1"/>
  <c r="Q5117" i="1"/>
  <c r="R5117" i="1"/>
  <c r="S5117" i="1"/>
  <c r="T5117" i="1"/>
  <c r="U5117" i="1"/>
  <c r="O2521" i="1"/>
  <c r="P2521" i="1"/>
  <c r="Q2521" i="1"/>
  <c r="R2521" i="1"/>
  <c r="S2521" i="1"/>
  <c r="T2521" i="1"/>
  <c r="U2521" i="1"/>
  <c r="O2495" i="1"/>
  <c r="P2495" i="1"/>
  <c r="Q2495" i="1"/>
  <c r="R2495" i="1"/>
  <c r="S2495" i="1"/>
  <c r="T2495" i="1"/>
  <c r="U2495" i="1"/>
  <c r="O2591" i="1"/>
  <c r="P2591" i="1"/>
  <c r="Q2591" i="1"/>
  <c r="R2591" i="1"/>
  <c r="S2591" i="1"/>
  <c r="T2591" i="1"/>
  <c r="U2591" i="1"/>
  <c r="O3095" i="1"/>
  <c r="P3095" i="1"/>
  <c r="Q3095" i="1"/>
  <c r="R3095" i="1"/>
  <c r="S3095" i="1"/>
  <c r="T3095" i="1"/>
  <c r="U3095" i="1"/>
  <c r="O5118" i="1"/>
  <c r="P5118" i="1"/>
  <c r="Q5118" i="1"/>
  <c r="R5118" i="1"/>
  <c r="S5118" i="1"/>
  <c r="T5118" i="1"/>
  <c r="U5118" i="1"/>
  <c r="O2802" i="1"/>
  <c r="P2802" i="1"/>
  <c r="Q2802" i="1"/>
  <c r="R2802" i="1"/>
  <c r="S2802" i="1"/>
  <c r="T2802" i="1"/>
  <c r="U2802" i="1"/>
  <c r="O3314" i="1"/>
  <c r="P3314" i="1"/>
  <c r="Q3314" i="1"/>
  <c r="R3314" i="1"/>
  <c r="S3314" i="1"/>
  <c r="T3314" i="1"/>
  <c r="U3314" i="1"/>
  <c r="O1711" i="1"/>
  <c r="P1711" i="1"/>
  <c r="Q1711" i="1"/>
  <c r="R1711" i="1"/>
  <c r="S1711" i="1"/>
  <c r="T1711" i="1"/>
  <c r="U1711" i="1"/>
  <c r="O1709" i="1"/>
  <c r="P1709" i="1"/>
  <c r="Q1709" i="1"/>
  <c r="R1709" i="1"/>
  <c r="S1709" i="1"/>
  <c r="T1709" i="1"/>
  <c r="U1709" i="1"/>
  <c r="O3101" i="1"/>
  <c r="P3101" i="1"/>
  <c r="Q3101" i="1"/>
  <c r="R3101" i="1"/>
  <c r="S3101" i="1"/>
  <c r="T3101" i="1"/>
  <c r="U3101" i="1"/>
  <c r="O5119" i="1"/>
  <c r="P5119" i="1"/>
  <c r="Q5119" i="1"/>
  <c r="R5119" i="1"/>
  <c r="S5119" i="1"/>
  <c r="T5119" i="1"/>
  <c r="U5119" i="1"/>
  <c r="O3727" i="1"/>
  <c r="P3727" i="1"/>
  <c r="Q3727" i="1"/>
  <c r="R3727" i="1"/>
  <c r="S3727" i="1"/>
  <c r="T3727" i="1"/>
  <c r="U3727" i="1"/>
  <c r="O2258" i="1"/>
  <c r="P2258" i="1"/>
  <c r="Q2258" i="1"/>
  <c r="R2258" i="1"/>
  <c r="S2258" i="1"/>
  <c r="T2258" i="1"/>
  <c r="U2258" i="1"/>
  <c r="O2647" i="1"/>
  <c r="P2647" i="1"/>
  <c r="Q2647" i="1"/>
  <c r="R2647" i="1"/>
  <c r="S2647" i="1"/>
  <c r="T2647" i="1"/>
  <c r="U2647" i="1"/>
  <c r="O5120" i="1"/>
  <c r="P5120" i="1"/>
  <c r="Q5120" i="1"/>
  <c r="R5120" i="1"/>
  <c r="S5120" i="1"/>
  <c r="T5120" i="1"/>
  <c r="U5120" i="1"/>
  <c r="O2344" i="1"/>
  <c r="P2344" i="1"/>
  <c r="Q2344" i="1"/>
  <c r="R2344" i="1"/>
  <c r="S2344" i="1"/>
  <c r="T2344" i="1"/>
  <c r="U2344" i="1"/>
  <c r="O5121" i="1"/>
  <c r="P5121" i="1"/>
  <c r="Q5121" i="1"/>
  <c r="R5121" i="1"/>
  <c r="S5121" i="1"/>
  <c r="T5121" i="1"/>
  <c r="U5121" i="1"/>
  <c r="O2557" i="1"/>
  <c r="P2557" i="1"/>
  <c r="Q2557" i="1"/>
  <c r="R2557" i="1"/>
  <c r="S2557" i="1"/>
  <c r="T2557" i="1"/>
  <c r="U2557" i="1"/>
  <c r="O4399" i="1"/>
  <c r="P4399" i="1"/>
  <c r="Q4399" i="1"/>
  <c r="R4399" i="1"/>
  <c r="S4399" i="1"/>
  <c r="T4399" i="1"/>
  <c r="U4399" i="1"/>
  <c r="O3290" i="1"/>
  <c r="P3290" i="1"/>
  <c r="Q3290" i="1"/>
  <c r="R3290" i="1"/>
  <c r="S3290" i="1"/>
  <c r="T3290" i="1"/>
  <c r="U3290" i="1"/>
  <c r="O4363" i="1"/>
  <c r="P4363" i="1"/>
  <c r="Q4363" i="1"/>
  <c r="R4363" i="1"/>
  <c r="S4363" i="1"/>
  <c r="T4363" i="1"/>
  <c r="U4363" i="1"/>
  <c r="O4172" i="1"/>
  <c r="P4172" i="1"/>
  <c r="Q4172" i="1"/>
  <c r="R4172" i="1"/>
  <c r="S4172" i="1"/>
  <c r="T4172" i="1"/>
  <c r="U4172" i="1"/>
  <c r="O3643" i="1"/>
  <c r="P3643" i="1"/>
  <c r="Q3643" i="1"/>
  <c r="R3643" i="1"/>
  <c r="S3643" i="1"/>
  <c r="T3643" i="1"/>
  <c r="U3643" i="1"/>
  <c r="O4599" i="1"/>
  <c r="P4599" i="1"/>
  <c r="Q4599" i="1"/>
  <c r="R4599" i="1"/>
  <c r="S4599" i="1"/>
  <c r="T4599" i="1"/>
  <c r="U4599" i="1"/>
  <c r="O1127" i="1"/>
  <c r="P1127" i="1"/>
  <c r="Q1127" i="1"/>
  <c r="R1127" i="1"/>
  <c r="S1127" i="1"/>
  <c r="T1127" i="1"/>
  <c r="U1127" i="1"/>
  <c r="O3180" i="1"/>
  <c r="P3180" i="1"/>
  <c r="Q3180" i="1"/>
  <c r="R3180" i="1"/>
  <c r="S3180" i="1"/>
  <c r="T3180" i="1"/>
  <c r="U3180" i="1"/>
  <c r="O3794" i="1"/>
  <c r="P3794" i="1"/>
  <c r="Q3794" i="1"/>
  <c r="R3794" i="1"/>
  <c r="S3794" i="1"/>
  <c r="T3794" i="1"/>
  <c r="U3794" i="1"/>
  <c r="O5122" i="1"/>
  <c r="P5122" i="1"/>
  <c r="Q5122" i="1"/>
  <c r="R5122" i="1"/>
  <c r="S5122" i="1"/>
  <c r="T5122" i="1"/>
  <c r="U5122" i="1"/>
  <c r="O2846" i="1"/>
  <c r="P2846" i="1"/>
  <c r="Q2846" i="1"/>
  <c r="R2846" i="1"/>
  <c r="S2846" i="1"/>
  <c r="T2846" i="1"/>
  <c r="U2846" i="1"/>
  <c r="O2154" i="1"/>
  <c r="P2154" i="1"/>
  <c r="Q2154" i="1"/>
  <c r="R2154" i="1"/>
  <c r="S2154" i="1"/>
  <c r="T2154" i="1"/>
  <c r="U2154" i="1"/>
  <c r="O5123" i="1"/>
  <c r="P5123" i="1"/>
  <c r="Q5123" i="1"/>
  <c r="R5123" i="1"/>
  <c r="S5123" i="1"/>
  <c r="T5123" i="1"/>
  <c r="U5123" i="1"/>
  <c r="O2163" i="1"/>
  <c r="P2163" i="1"/>
  <c r="Q2163" i="1"/>
  <c r="R2163" i="1"/>
  <c r="S2163" i="1"/>
  <c r="T2163" i="1"/>
  <c r="U2163" i="1"/>
  <c r="O2885" i="1"/>
  <c r="P2885" i="1"/>
  <c r="Q2885" i="1"/>
  <c r="R2885" i="1"/>
  <c r="S2885" i="1"/>
  <c r="T2885" i="1"/>
  <c r="U2885" i="1"/>
  <c r="O5124" i="1"/>
  <c r="P5124" i="1"/>
  <c r="Q5124" i="1"/>
  <c r="R5124" i="1"/>
  <c r="S5124" i="1"/>
  <c r="T5124" i="1"/>
  <c r="U5124" i="1"/>
  <c r="O2169" i="1"/>
  <c r="P2169" i="1"/>
  <c r="Q2169" i="1"/>
  <c r="R2169" i="1"/>
  <c r="S2169" i="1"/>
  <c r="T2169" i="1"/>
  <c r="U2169" i="1"/>
  <c r="O3817" i="1"/>
  <c r="P3817" i="1"/>
  <c r="Q3817" i="1"/>
  <c r="R3817" i="1"/>
  <c r="S3817" i="1"/>
  <c r="T3817" i="1"/>
  <c r="U3817" i="1"/>
  <c r="O5125" i="1"/>
  <c r="P5125" i="1"/>
  <c r="Q5125" i="1"/>
  <c r="R5125" i="1"/>
  <c r="S5125" i="1"/>
  <c r="T5125" i="1"/>
  <c r="U5125" i="1"/>
  <c r="O4158" i="1"/>
  <c r="P4158" i="1"/>
  <c r="Q4158" i="1"/>
  <c r="R4158" i="1"/>
  <c r="S4158" i="1"/>
  <c r="T4158" i="1"/>
  <c r="U4158" i="1"/>
  <c r="O4492" i="1"/>
  <c r="P4492" i="1"/>
  <c r="Q4492" i="1"/>
  <c r="R4492" i="1"/>
  <c r="S4492" i="1"/>
  <c r="T4492" i="1"/>
  <c r="U4492" i="1"/>
  <c r="O2471" i="1"/>
  <c r="P2471" i="1"/>
  <c r="Q2471" i="1"/>
  <c r="R2471" i="1"/>
  <c r="S2471" i="1"/>
  <c r="T2471" i="1"/>
  <c r="U2471" i="1"/>
  <c r="O1691" i="1"/>
  <c r="P1691" i="1"/>
  <c r="Q1691" i="1"/>
  <c r="R1691" i="1"/>
  <c r="S1691" i="1"/>
  <c r="T1691" i="1"/>
  <c r="U1691" i="1"/>
  <c r="O5126" i="1"/>
  <c r="P5126" i="1"/>
  <c r="Q5126" i="1"/>
  <c r="R5126" i="1"/>
  <c r="S5126" i="1"/>
  <c r="T5126" i="1"/>
  <c r="U5126" i="1"/>
  <c r="O5127" i="1"/>
  <c r="P5127" i="1"/>
  <c r="Q5127" i="1"/>
  <c r="R5127" i="1"/>
  <c r="S5127" i="1"/>
  <c r="T5127" i="1"/>
  <c r="U5127" i="1"/>
  <c r="O5128" i="1"/>
  <c r="P5128" i="1"/>
  <c r="Q5128" i="1"/>
  <c r="R5128" i="1"/>
  <c r="S5128" i="1"/>
  <c r="T5128" i="1"/>
  <c r="U5128" i="1"/>
  <c r="O2747" i="1"/>
  <c r="P2747" i="1"/>
  <c r="Q2747" i="1"/>
  <c r="R2747" i="1"/>
  <c r="S2747" i="1"/>
  <c r="T2747" i="1"/>
  <c r="U2747" i="1"/>
  <c r="O2941" i="1"/>
  <c r="P2941" i="1"/>
  <c r="Q2941" i="1"/>
  <c r="R2941" i="1"/>
  <c r="S2941" i="1"/>
  <c r="T2941" i="1"/>
  <c r="U2941" i="1"/>
  <c r="O3287" i="1"/>
  <c r="P3287" i="1"/>
  <c r="Q3287" i="1"/>
  <c r="R3287" i="1"/>
  <c r="S3287" i="1"/>
  <c r="T3287" i="1"/>
  <c r="U3287" i="1"/>
  <c r="O5129" i="1"/>
  <c r="P5129" i="1"/>
  <c r="Q5129" i="1"/>
  <c r="R5129" i="1"/>
  <c r="S5129" i="1"/>
  <c r="T5129" i="1"/>
  <c r="U5129" i="1"/>
  <c r="O2541" i="1"/>
  <c r="P2541" i="1"/>
  <c r="Q2541" i="1"/>
  <c r="R2541" i="1"/>
  <c r="S2541" i="1"/>
  <c r="T2541" i="1"/>
  <c r="U2541" i="1"/>
  <c r="O2522" i="1"/>
  <c r="P2522" i="1"/>
  <c r="Q2522" i="1"/>
  <c r="R2522" i="1"/>
  <c r="S2522" i="1"/>
  <c r="T2522" i="1"/>
  <c r="U2522" i="1"/>
  <c r="O3974" i="1"/>
  <c r="P3974" i="1"/>
  <c r="Q3974" i="1"/>
  <c r="R3974" i="1"/>
  <c r="S3974" i="1"/>
  <c r="T3974" i="1"/>
  <c r="U3974" i="1"/>
  <c r="O5130" i="1"/>
  <c r="P5130" i="1"/>
  <c r="Q5130" i="1"/>
  <c r="R5130" i="1"/>
  <c r="S5130" i="1"/>
  <c r="T5130" i="1"/>
  <c r="U5130" i="1"/>
  <c r="O3300" i="1"/>
  <c r="P3300" i="1"/>
  <c r="Q3300" i="1"/>
  <c r="R3300" i="1"/>
  <c r="S3300" i="1"/>
  <c r="T3300" i="1"/>
  <c r="U3300" i="1"/>
  <c r="O2354" i="1"/>
  <c r="P2354" i="1"/>
  <c r="Q2354" i="1"/>
  <c r="R2354" i="1"/>
  <c r="S2354" i="1"/>
  <c r="T2354" i="1"/>
  <c r="U2354" i="1"/>
  <c r="O2187" i="1"/>
  <c r="P2187" i="1"/>
  <c r="Q2187" i="1"/>
  <c r="R2187" i="1"/>
  <c r="S2187" i="1"/>
  <c r="T2187" i="1"/>
  <c r="U2187" i="1"/>
  <c r="O3874" i="1"/>
  <c r="P3874" i="1"/>
  <c r="Q3874" i="1"/>
  <c r="R3874" i="1"/>
  <c r="S3874" i="1"/>
  <c r="T3874" i="1"/>
  <c r="U3874" i="1"/>
  <c r="O3343" i="1"/>
  <c r="P3343" i="1"/>
  <c r="Q3343" i="1"/>
  <c r="R3343" i="1"/>
  <c r="S3343" i="1"/>
  <c r="T3343" i="1"/>
  <c r="U3343" i="1"/>
  <c r="O3109" i="1"/>
  <c r="P3109" i="1"/>
  <c r="Q3109" i="1"/>
  <c r="R3109" i="1"/>
  <c r="S3109" i="1"/>
  <c r="T3109" i="1"/>
  <c r="U3109" i="1"/>
  <c r="O3867" i="1"/>
  <c r="P3867" i="1"/>
  <c r="Q3867" i="1"/>
  <c r="R3867" i="1"/>
  <c r="S3867" i="1"/>
  <c r="T3867" i="1"/>
  <c r="U3867" i="1"/>
  <c r="O4085" i="1"/>
  <c r="P4085" i="1"/>
  <c r="Q4085" i="1"/>
  <c r="R4085" i="1"/>
  <c r="S4085" i="1"/>
  <c r="T4085" i="1"/>
  <c r="U4085" i="1"/>
  <c r="O5131" i="1"/>
  <c r="P5131" i="1"/>
  <c r="Q5131" i="1"/>
  <c r="R5131" i="1"/>
  <c r="S5131" i="1"/>
  <c r="T5131" i="1"/>
  <c r="U5131" i="1"/>
  <c r="O4395" i="1"/>
  <c r="P4395" i="1"/>
  <c r="Q4395" i="1"/>
  <c r="R4395" i="1"/>
  <c r="S4395" i="1"/>
  <c r="T4395" i="1"/>
  <c r="U4395" i="1"/>
  <c r="O4037" i="1"/>
  <c r="P4037" i="1"/>
  <c r="Q4037" i="1"/>
  <c r="R4037" i="1"/>
  <c r="S4037" i="1"/>
  <c r="T4037" i="1"/>
  <c r="U4037" i="1"/>
  <c r="O4230" i="1"/>
  <c r="P4230" i="1"/>
  <c r="Q4230" i="1"/>
  <c r="R4230" i="1"/>
  <c r="S4230" i="1"/>
  <c r="T4230" i="1"/>
  <c r="U4230" i="1"/>
  <c r="O4541" i="1"/>
  <c r="P4541" i="1"/>
  <c r="Q4541" i="1"/>
  <c r="R4541" i="1"/>
  <c r="S4541" i="1"/>
  <c r="T4541" i="1"/>
  <c r="U4541" i="1"/>
  <c r="O2526" i="1"/>
  <c r="P2526" i="1"/>
  <c r="Q2526" i="1"/>
  <c r="R2526" i="1"/>
  <c r="S2526" i="1"/>
  <c r="T2526" i="1"/>
  <c r="U2526" i="1"/>
  <c r="O3766" i="1"/>
  <c r="P3766" i="1"/>
  <c r="Q3766" i="1"/>
  <c r="R3766" i="1"/>
  <c r="S3766" i="1"/>
  <c r="T3766" i="1"/>
  <c r="U3766" i="1"/>
  <c r="O5132" i="1"/>
  <c r="P5132" i="1"/>
  <c r="Q5132" i="1"/>
  <c r="R5132" i="1"/>
  <c r="S5132" i="1"/>
  <c r="T5132" i="1"/>
  <c r="U5132" i="1"/>
  <c r="O4049" i="1"/>
  <c r="P4049" i="1"/>
  <c r="Q4049" i="1"/>
  <c r="R4049" i="1"/>
  <c r="S4049" i="1"/>
  <c r="T4049" i="1"/>
  <c r="U4049" i="1"/>
  <c r="O4292" i="1"/>
  <c r="P4292" i="1"/>
  <c r="Q4292" i="1"/>
  <c r="R4292" i="1"/>
  <c r="S4292" i="1"/>
  <c r="T4292" i="1"/>
  <c r="U4292" i="1"/>
  <c r="O3134" i="1"/>
  <c r="P3134" i="1"/>
  <c r="Q3134" i="1"/>
  <c r="R3134" i="1"/>
  <c r="S3134" i="1"/>
  <c r="T3134" i="1"/>
  <c r="U3134" i="1"/>
  <c r="O3560" i="1"/>
  <c r="P3560" i="1"/>
  <c r="Q3560" i="1"/>
  <c r="R3560" i="1"/>
  <c r="S3560" i="1"/>
  <c r="T3560" i="1"/>
  <c r="U3560" i="1"/>
  <c r="O3027" i="1"/>
  <c r="P3027" i="1"/>
  <c r="Q3027" i="1"/>
  <c r="R3027" i="1"/>
  <c r="S3027" i="1"/>
  <c r="T3027" i="1"/>
  <c r="U3027" i="1"/>
  <c r="O5133" i="1"/>
  <c r="P5133" i="1"/>
  <c r="Q5133" i="1"/>
  <c r="R5133" i="1"/>
  <c r="S5133" i="1"/>
  <c r="T5133" i="1"/>
  <c r="U5133" i="1"/>
  <c r="O1543" i="1"/>
  <c r="P1543" i="1"/>
  <c r="Q1543" i="1"/>
  <c r="R1543" i="1"/>
  <c r="S1543" i="1"/>
  <c r="T1543" i="1"/>
  <c r="U1543" i="1"/>
  <c r="O5134" i="1"/>
  <c r="P5134" i="1"/>
  <c r="Q5134" i="1"/>
  <c r="R5134" i="1"/>
  <c r="S5134" i="1"/>
  <c r="T5134" i="1"/>
  <c r="U5134" i="1"/>
  <c r="O3419" i="1"/>
  <c r="P3419" i="1"/>
  <c r="Q3419" i="1"/>
  <c r="R3419" i="1"/>
  <c r="S3419" i="1"/>
  <c r="T3419" i="1"/>
  <c r="U3419" i="1"/>
  <c r="O3697" i="1"/>
  <c r="P3697" i="1"/>
  <c r="Q3697" i="1"/>
  <c r="R3697" i="1"/>
  <c r="S3697" i="1"/>
  <c r="T3697" i="1"/>
  <c r="U3697" i="1"/>
  <c r="O4522" i="1"/>
  <c r="P4522" i="1"/>
  <c r="Q4522" i="1"/>
  <c r="R4522" i="1"/>
  <c r="S4522" i="1"/>
  <c r="T4522" i="1"/>
  <c r="U4522" i="1"/>
  <c r="O3496" i="1"/>
  <c r="P3496" i="1"/>
  <c r="Q3496" i="1"/>
  <c r="R3496" i="1"/>
  <c r="S3496" i="1"/>
  <c r="T3496" i="1"/>
  <c r="U3496" i="1"/>
  <c r="O4332" i="1"/>
  <c r="P4332" i="1"/>
  <c r="Q4332" i="1"/>
  <c r="R4332" i="1"/>
  <c r="S4332" i="1"/>
  <c r="T4332" i="1"/>
  <c r="U4332" i="1"/>
  <c r="O2325" i="1"/>
  <c r="P2325" i="1"/>
  <c r="Q2325" i="1"/>
  <c r="R2325" i="1"/>
  <c r="S2325" i="1"/>
  <c r="T2325" i="1"/>
  <c r="U2325" i="1"/>
  <c r="O4141" i="1"/>
  <c r="P4141" i="1"/>
  <c r="Q4141" i="1"/>
  <c r="R4141" i="1"/>
  <c r="S4141" i="1"/>
  <c r="T4141" i="1"/>
  <c r="U4141" i="1"/>
  <c r="O3483" i="1"/>
  <c r="P3483" i="1"/>
  <c r="Q3483" i="1"/>
  <c r="R3483" i="1"/>
  <c r="S3483" i="1"/>
  <c r="T3483" i="1"/>
  <c r="U3483" i="1"/>
  <c r="O5135" i="1"/>
  <c r="P5135" i="1"/>
  <c r="Q5135" i="1"/>
  <c r="R5135" i="1"/>
  <c r="S5135" i="1"/>
  <c r="T5135" i="1"/>
  <c r="U5135" i="1"/>
  <c r="O3288" i="1"/>
  <c r="P3288" i="1"/>
  <c r="Q3288" i="1"/>
  <c r="R3288" i="1"/>
  <c r="S3288" i="1"/>
  <c r="T3288" i="1"/>
  <c r="U3288" i="1"/>
  <c r="O3886" i="1"/>
  <c r="P3886" i="1"/>
  <c r="Q3886" i="1"/>
  <c r="R3886" i="1"/>
  <c r="S3886" i="1"/>
  <c r="T3886" i="1"/>
  <c r="U3886" i="1"/>
  <c r="O4658" i="1"/>
  <c r="P4658" i="1"/>
  <c r="Q4658" i="1"/>
  <c r="R4658" i="1"/>
  <c r="S4658" i="1"/>
  <c r="T4658" i="1"/>
  <c r="U4658" i="1"/>
  <c r="O5136" i="1"/>
  <c r="P5136" i="1"/>
  <c r="Q5136" i="1"/>
  <c r="R5136" i="1"/>
  <c r="S5136" i="1"/>
  <c r="T5136" i="1"/>
  <c r="U5136" i="1"/>
  <c r="O169" i="1"/>
  <c r="P169" i="1"/>
  <c r="Q169" i="1"/>
  <c r="R169" i="1"/>
  <c r="S169" i="1"/>
  <c r="T169" i="1"/>
  <c r="U169" i="1"/>
  <c r="O5137" i="1"/>
  <c r="P5137" i="1"/>
  <c r="Q5137" i="1"/>
  <c r="R5137" i="1"/>
  <c r="S5137" i="1"/>
  <c r="T5137" i="1"/>
  <c r="U5137" i="1"/>
  <c r="O4502" i="1"/>
  <c r="P4502" i="1"/>
  <c r="Q4502" i="1"/>
  <c r="R4502" i="1"/>
  <c r="S4502" i="1"/>
  <c r="T4502" i="1"/>
  <c r="U4502" i="1"/>
  <c r="O3614" i="1"/>
  <c r="P3614" i="1"/>
  <c r="Q3614" i="1"/>
  <c r="R3614" i="1"/>
  <c r="S3614" i="1"/>
  <c r="T3614" i="1"/>
  <c r="U3614" i="1"/>
  <c r="O2320" i="1"/>
  <c r="P2320" i="1"/>
  <c r="Q2320" i="1"/>
  <c r="R2320" i="1"/>
  <c r="S2320" i="1"/>
  <c r="T2320" i="1"/>
  <c r="U2320" i="1"/>
  <c r="O4360" i="1"/>
  <c r="P4360" i="1"/>
  <c r="Q4360" i="1"/>
  <c r="R4360" i="1"/>
  <c r="S4360" i="1"/>
  <c r="T4360" i="1"/>
  <c r="U4360" i="1"/>
  <c r="O1876" i="1"/>
  <c r="P1876" i="1"/>
  <c r="Q1876" i="1"/>
  <c r="R1876" i="1"/>
  <c r="S1876" i="1"/>
  <c r="T1876" i="1"/>
  <c r="U1876" i="1"/>
  <c r="O3295" i="1"/>
  <c r="P3295" i="1"/>
  <c r="Q3295" i="1"/>
  <c r="R3295" i="1"/>
  <c r="S3295" i="1"/>
  <c r="T3295" i="1"/>
  <c r="U3295" i="1"/>
  <c r="O3868" i="1"/>
  <c r="P3868" i="1"/>
  <c r="Q3868" i="1"/>
  <c r="R3868" i="1"/>
  <c r="S3868" i="1"/>
  <c r="T3868" i="1"/>
  <c r="U3868" i="1"/>
  <c r="O2625" i="1"/>
  <c r="P2625" i="1"/>
  <c r="Q2625" i="1"/>
  <c r="R2625" i="1"/>
  <c r="S2625" i="1"/>
  <c r="T2625" i="1"/>
  <c r="U2625" i="1"/>
  <c r="O3893" i="1"/>
  <c r="P3893" i="1"/>
  <c r="Q3893" i="1"/>
  <c r="R3893" i="1"/>
  <c r="S3893" i="1"/>
  <c r="T3893" i="1"/>
  <c r="U3893" i="1"/>
  <c r="O4274" i="1"/>
  <c r="P4274" i="1"/>
  <c r="Q4274" i="1"/>
  <c r="R4274" i="1"/>
  <c r="S4274" i="1"/>
  <c r="T4274" i="1"/>
  <c r="U4274" i="1"/>
  <c r="O3239" i="1"/>
  <c r="P3239" i="1"/>
  <c r="Q3239" i="1"/>
  <c r="R3239" i="1"/>
  <c r="S3239" i="1"/>
  <c r="T3239" i="1"/>
  <c r="U3239" i="1"/>
  <c r="O2531" i="1"/>
  <c r="P2531" i="1"/>
  <c r="Q2531" i="1"/>
  <c r="R2531" i="1"/>
  <c r="S2531" i="1"/>
  <c r="T2531" i="1"/>
  <c r="U2531" i="1"/>
  <c r="O2645" i="1"/>
  <c r="P2645" i="1"/>
  <c r="Q2645" i="1"/>
  <c r="R2645" i="1"/>
  <c r="S2645" i="1"/>
  <c r="T2645" i="1"/>
  <c r="U2645" i="1"/>
  <c r="O2809" i="1"/>
  <c r="P2809" i="1"/>
  <c r="Q2809" i="1"/>
  <c r="R2809" i="1"/>
  <c r="S2809" i="1"/>
  <c r="T2809" i="1"/>
  <c r="U2809" i="1"/>
  <c r="O1665" i="1"/>
  <c r="P1665" i="1"/>
  <c r="Q1665" i="1"/>
  <c r="R1665" i="1"/>
  <c r="S1665" i="1"/>
  <c r="T1665" i="1"/>
  <c r="U1665" i="1"/>
  <c r="O1878" i="1"/>
  <c r="P1878" i="1"/>
  <c r="Q1878" i="1"/>
  <c r="R1878" i="1"/>
  <c r="S1878" i="1"/>
  <c r="T1878" i="1"/>
  <c r="U1878" i="1"/>
  <c r="O1797" i="1"/>
  <c r="P1797" i="1"/>
  <c r="Q1797" i="1"/>
  <c r="R1797" i="1"/>
  <c r="S1797" i="1"/>
  <c r="T1797" i="1"/>
  <c r="U1797" i="1"/>
  <c r="O5138" i="1"/>
  <c r="P5138" i="1"/>
  <c r="Q5138" i="1"/>
  <c r="R5138" i="1"/>
  <c r="S5138" i="1"/>
  <c r="T5138" i="1"/>
  <c r="U5138" i="1"/>
  <c r="O5139" i="1"/>
  <c r="P5139" i="1"/>
  <c r="Q5139" i="1"/>
  <c r="R5139" i="1"/>
  <c r="S5139" i="1"/>
  <c r="T5139" i="1"/>
  <c r="U5139" i="1"/>
  <c r="O4189" i="1"/>
  <c r="P4189" i="1"/>
  <c r="Q4189" i="1"/>
  <c r="R4189" i="1"/>
  <c r="S4189" i="1"/>
  <c r="T4189" i="1"/>
  <c r="U4189" i="1"/>
  <c r="O5140" i="1"/>
  <c r="P5140" i="1"/>
  <c r="Q5140" i="1"/>
  <c r="R5140" i="1"/>
  <c r="S5140" i="1"/>
  <c r="T5140" i="1"/>
  <c r="U5140" i="1"/>
  <c r="O3256" i="1"/>
  <c r="P3256" i="1"/>
  <c r="Q3256" i="1"/>
  <c r="R3256" i="1"/>
  <c r="S3256" i="1"/>
  <c r="T3256" i="1"/>
  <c r="U3256" i="1"/>
  <c r="O2626" i="1"/>
  <c r="P2626" i="1"/>
  <c r="Q2626" i="1"/>
  <c r="R2626" i="1"/>
  <c r="S2626" i="1"/>
  <c r="T2626" i="1"/>
  <c r="U2626" i="1"/>
  <c r="O4691" i="1"/>
  <c r="P4691" i="1"/>
  <c r="Q4691" i="1"/>
  <c r="R4691" i="1"/>
  <c r="S4691" i="1"/>
  <c r="T4691" i="1"/>
  <c r="U4691" i="1"/>
  <c r="O4442" i="1"/>
  <c r="P4442" i="1"/>
  <c r="Q4442" i="1"/>
  <c r="R4442" i="1"/>
  <c r="S4442" i="1"/>
  <c r="T4442" i="1"/>
  <c r="U4442" i="1"/>
  <c r="O3071" i="1"/>
  <c r="P3071" i="1"/>
  <c r="Q3071" i="1"/>
  <c r="R3071" i="1"/>
  <c r="S3071" i="1"/>
  <c r="T3071" i="1"/>
  <c r="U3071" i="1"/>
  <c r="O2820" i="1"/>
  <c r="P2820" i="1"/>
  <c r="Q2820" i="1"/>
  <c r="R2820" i="1"/>
  <c r="S2820" i="1"/>
  <c r="T2820" i="1"/>
  <c r="U2820" i="1"/>
  <c r="O4650" i="1"/>
  <c r="P4650" i="1"/>
  <c r="Q4650" i="1"/>
  <c r="R4650" i="1"/>
  <c r="S4650" i="1"/>
  <c r="T4650" i="1"/>
  <c r="U4650" i="1"/>
  <c r="O3321" i="1"/>
  <c r="P3321" i="1"/>
  <c r="Q3321" i="1"/>
  <c r="R3321" i="1"/>
  <c r="S3321" i="1"/>
  <c r="T3321" i="1"/>
  <c r="U3321" i="1"/>
  <c r="O4684" i="1"/>
  <c r="P4684" i="1"/>
  <c r="Q4684" i="1"/>
  <c r="R4684" i="1"/>
  <c r="S4684" i="1"/>
  <c r="T4684" i="1"/>
  <c r="U4684" i="1"/>
  <c r="O3644" i="1"/>
  <c r="P3644" i="1"/>
  <c r="Q3644" i="1"/>
  <c r="R3644" i="1"/>
  <c r="S3644" i="1"/>
  <c r="T3644" i="1"/>
  <c r="U3644" i="1"/>
  <c r="O5141" i="1"/>
  <c r="P5141" i="1"/>
  <c r="Q5141" i="1"/>
  <c r="R5141" i="1"/>
  <c r="S5141" i="1"/>
  <c r="T5141" i="1"/>
  <c r="U5141" i="1"/>
  <c r="O5142" i="1"/>
  <c r="P5142" i="1"/>
  <c r="Q5142" i="1"/>
  <c r="R5142" i="1"/>
  <c r="S5142" i="1"/>
  <c r="T5142" i="1"/>
  <c r="U5142" i="1"/>
  <c r="O3879" i="1"/>
  <c r="P3879" i="1"/>
  <c r="Q3879" i="1"/>
  <c r="R3879" i="1"/>
  <c r="S3879" i="1"/>
  <c r="T3879" i="1"/>
  <c r="U3879" i="1"/>
  <c r="O5143" i="1"/>
  <c r="P5143" i="1"/>
  <c r="Q5143" i="1"/>
  <c r="R5143" i="1"/>
  <c r="S5143" i="1"/>
  <c r="T5143" i="1"/>
  <c r="U5143" i="1"/>
  <c r="O1798" i="1"/>
  <c r="P1798" i="1"/>
  <c r="Q1798" i="1"/>
  <c r="R1798" i="1"/>
  <c r="S1798" i="1"/>
  <c r="T1798" i="1"/>
  <c r="U1798" i="1"/>
  <c r="O3078" i="1"/>
  <c r="P3078" i="1"/>
  <c r="Q3078" i="1"/>
  <c r="R3078" i="1"/>
  <c r="S3078" i="1"/>
  <c r="T3078" i="1"/>
  <c r="U3078" i="1"/>
  <c r="O4448" i="1"/>
  <c r="P4448" i="1"/>
  <c r="Q4448" i="1"/>
  <c r="R4448" i="1"/>
  <c r="S4448" i="1"/>
  <c r="T4448" i="1"/>
  <c r="U4448" i="1"/>
  <c r="O3878" i="1"/>
  <c r="P3878" i="1"/>
  <c r="Q3878" i="1"/>
  <c r="R3878" i="1"/>
  <c r="S3878" i="1"/>
  <c r="T3878" i="1"/>
  <c r="U3878" i="1"/>
  <c r="O2761" i="1"/>
  <c r="P2761" i="1"/>
  <c r="Q2761" i="1"/>
  <c r="R2761" i="1"/>
  <c r="S2761" i="1"/>
  <c r="T2761" i="1"/>
  <c r="U2761" i="1"/>
  <c r="O2333" i="1"/>
  <c r="P2333" i="1"/>
  <c r="Q2333" i="1"/>
  <c r="R2333" i="1"/>
  <c r="S2333" i="1"/>
  <c r="T2333" i="1"/>
  <c r="U2333" i="1"/>
  <c r="O5144" i="1"/>
  <c r="P5144" i="1"/>
  <c r="Q5144" i="1"/>
  <c r="R5144" i="1"/>
  <c r="S5144" i="1"/>
  <c r="T5144" i="1"/>
  <c r="U5144" i="1"/>
  <c r="O3072" i="1"/>
  <c r="P3072" i="1"/>
  <c r="Q3072" i="1"/>
  <c r="R3072" i="1"/>
  <c r="S3072" i="1"/>
  <c r="T3072" i="1"/>
  <c r="U3072" i="1"/>
  <c r="O2349" i="1"/>
  <c r="P2349" i="1"/>
  <c r="Q2349" i="1"/>
  <c r="R2349" i="1"/>
  <c r="S2349" i="1"/>
  <c r="T2349" i="1"/>
  <c r="U2349" i="1"/>
  <c r="O2362" i="1"/>
  <c r="P2362" i="1"/>
  <c r="Q2362" i="1"/>
  <c r="R2362" i="1"/>
  <c r="S2362" i="1"/>
  <c r="T2362" i="1"/>
  <c r="U2362" i="1"/>
  <c r="O3139" i="1"/>
  <c r="P3139" i="1"/>
  <c r="Q3139" i="1"/>
  <c r="R3139" i="1"/>
  <c r="S3139" i="1"/>
  <c r="T3139" i="1"/>
  <c r="U3139" i="1"/>
  <c r="O3704" i="1"/>
  <c r="P3704" i="1"/>
  <c r="Q3704" i="1"/>
  <c r="R3704" i="1"/>
  <c r="S3704" i="1"/>
  <c r="T3704" i="1"/>
  <c r="U3704" i="1"/>
  <c r="O5145" i="1"/>
  <c r="P5145" i="1"/>
  <c r="Q5145" i="1"/>
  <c r="R5145" i="1"/>
  <c r="S5145" i="1"/>
  <c r="T5145" i="1"/>
  <c r="U5145" i="1"/>
  <c r="O3467" i="1"/>
  <c r="P3467" i="1"/>
  <c r="Q3467" i="1"/>
  <c r="R3467" i="1"/>
  <c r="S3467" i="1"/>
  <c r="T3467" i="1"/>
  <c r="U3467" i="1"/>
  <c r="O3700" i="1"/>
  <c r="P3700" i="1"/>
  <c r="Q3700" i="1"/>
  <c r="R3700" i="1"/>
  <c r="S3700" i="1"/>
  <c r="T3700" i="1"/>
  <c r="U3700" i="1"/>
  <c r="O2900" i="1"/>
  <c r="P2900" i="1"/>
  <c r="Q2900" i="1"/>
  <c r="R2900" i="1"/>
  <c r="S2900" i="1"/>
  <c r="T2900" i="1"/>
  <c r="U2900" i="1"/>
  <c r="O4201" i="1"/>
  <c r="P4201" i="1"/>
  <c r="Q4201" i="1"/>
  <c r="R4201" i="1"/>
  <c r="S4201" i="1"/>
  <c r="T4201" i="1"/>
  <c r="U4201" i="1"/>
  <c r="O4577" i="1"/>
  <c r="P4577" i="1"/>
  <c r="Q4577" i="1"/>
  <c r="R4577" i="1"/>
  <c r="S4577" i="1"/>
  <c r="T4577" i="1"/>
  <c r="U4577" i="1"/>
  <c r="O3356" i="1"/>
  <c r="P3356" i="1"/>
  <c r="Q3356" i="1"/>
  <c r="R3356" i="1"/>
  <c r="S3356" i="1"/>
  <c r="T3356" i="1"/>
  <c r="U3356" i="1"/>
  <c r="O2739" i="1"/>
  <c r="P2739" i="1"/>
  <c r="Q2739" i="1"/>
  <c r="R2739" i="1"/>
  <c r="S2739" i="1"/>
  <c r="T2739" i="1"/>
  <c r="U2739" i="1"/>
  <c r="O5146" i="1"/>
  <c r="P5146" i="1"/>
  <c r="Q5146" i="1"/>
  <c r="R5146" i="1"/>
  <c r="S5146" i="1"/>
  <c r="T5146" i="1"/>
  <c r="U5146" i="1"/>
  <c r="O3597" i="1"/>
  <c r="P3597" i="1"/>
  <c r="Q3597" i="1"/>
  <c r="R3597" i="1"/>
  <c r="S3597" i="1"/>
  <c r="T3597" i="1"/>
  <c r="U3597" i="1"/>
  <c r="O2758" i="1"/>
  <c r="P2758" i="1"/>
  <c r="Q2758" i="1"/>
  <c r="R2758" i="1"/>
  <c r="S2758" i="1"/>
  <c r="T2758" i="1"/>
  <c r="U2758" i="1"/>
  <c r="O2543" i="1"/>
  <c r="P2543" i="1"/>
  <c r="Q2543" i="1"/>
  <c r="R2543" i="1"/>
  <c r="S2543" i="1"/>
  <c r="T2543" i="1"/>
  <c r="U2543" i="1"/>
  <c r="O5147" i="1"/>
  <c r="P5147" i="1"/>
  <c r="Q5147" i="1"/>
  <c r="R5147" i="1"/>
  <c r="S5147" i="1"/>
  <c r="T5147" i="1"/>
  <c r="U5147" i="1"/>
  <c r="O5148" i="1"/>
  <c r="P5148" i="1"/>
  <c r="Q5148" i="1"/>
  <c r="R5148" i="1"/>
  <c r="S5148" i="1"/>
  <c r="T5148" i="1"/>
  <c r="U5148" i="1"/>
  <c r="O4518" i="1"/>
  <c r="P4518" i="1"/>
  <c r="Q4518" i="1"/>
  <c r="R4518" i="1"/>
  <c r="S4518" i="1"/>
  <c r="T4518" i="1"/>
  <c r="U4518" i="1"/>
  <c r="O3191" i="1"/>
  <c r="P3191" i="1"/>
  <c r="Q3191" i="1"/>
  <c r="R3191" i="1"/>
  <c r="S3191" i="1"/>
  <c r="T3191" i="1"/>
  <c r="U3191" i="1"/>
  <c r="O2539" i="1"/>
  <c r="P2539" i="1"/>
  <c r="Q2539" i="1"/>
  <c r="R2539" i="1"/>
  <c r="S2539" i="1"/>
  <c r="T2539" i="1"/>
  <c r="U2539" i="1"/>
  <c r="O5149" i="1"/>
  <c r="P5149" i="1"/>
  <c r="Q5149" i="1"/>
  <c r="R5149" i="1"/>
  <c r="S5149" i="1"/>
  <c r="T5149" i="1"/>
  <c r="U5149" i="1"/>
  <c r="O3041" i="1"/>
  <c r="P3041" i="1"/>
  <c r="Q3041" i="1"/>
  <c r="R3041" i="1"/>
  <c r="S3041" i="1"/>
  <c r="T3041" i="1"/>
  <c r="U3041" i="1"/>
  <c r="O5150" i="1"/>
  <c r="P5150" i="1"/>
  <c r="Q5150" i="1"/>
  <c r="R5150" i="1"/>
  <c r="S5150" i="1"/>
  <c r="T5150" i="1"/>
  <c r="U5150" i="1"/>
  <c r="O5151" i="1"/>
  <c r="P5151" i="1"/>
  <c r="Q5151" i="1"/>
  <c r="R5151" i="1"/>
  <c r="S5151" i="1"/>
  <c r="T5151" i="1"/>
  <c r="U5151" i="1"/>
  <c r="O3529" i="1"/>
  <c r="P3529" i="1"/>
  <c r="Q3529" i="1"/>
  <c r="R3529" i="1"/>
  <c r="S3529" i="1"/>
  <c r="T3529" i="1"/>
  <c r="U3529" i="1"/>
  <c r="O5152" i="1"/>
  <c r="P5152" i="1"/>
  <c r="Q5152" i="1"/>
  <c r="R5152" i="1"/>
  <c r="S5152" i="1"/>
  <c r="T5152" i="1"/>
  <c r="U5152" i="1"/>
  <c r="O3952" i="1"/>
  <c r="P3952" i="1"/>
  <c r="Q3952" i="1"/>
  <c r="R3952" i="1"/>
  <c r="S3952" i="1"/>
  <c r="T3952" i="1"/>
  <c r="U3952" i="1"/>
  <c r="O2387" i="1"/>
  <c r="P2387" i="1"/>
  <c r="Q2387" i="1"/>
  <c r="R2387" i="1"/>
  <c r="S2387" i="1"/>
  <c r="T2387" i="1"/>
  <c r="U2387" i="1"/>
  <c r="O4178" i="1"/>
  <c r="P4178" i="1"/>
  <c r="Q4178" i="1"/>
  <c r="R4178" i="1"/>
  <c r="S4178" i="1"/>
  <c r="T4178" i="1"/>
  <c r="U4178" i="1"/>
  <c r="O5153" i="1"/>
  <c r="P5153" i="1"/>
  <c r="Q5153" i="1"/>
  <c r="R5153" i="1"/>
  <c r="S5153" i="1"/>
  <c r="T5153" i="1"/>
  <c r="U5153" i="1"/>
  <c r="O2977" i="1"/>
  <c r="P2977" i="1"/>
  <c r="Q2977" i="1"/>
  <c r="R2977" i="1"/>
  <c r="S2977" i="1"/>
  <c r="T2977" i="1"/>
  <c r="U2977" i="1"/>
  <c r="O2613" i="1"/>
  <c r="P2613" i="1"/>
  <c r="Q2613" i="1"/>
  <c r="R2613" i="1"/>
  <c r="S2613" i="1"/>
  <c r="T2613" i="1"/>
  <c r="U2613" i="1"/>
  <c r="O3252" i="1"/>
  <c r="P3252" i="1"/>
  <c r="Q3252" i="1"/>
  <c r="R3252" i="1"/>
  <c r="S3252" i="1"/>
  <c r="T3252" i="1"/>
  <c r="U3252" i="1"/>
  <c r="O3265" i="1"/>
  <c r="P3265" i="1"/>
  <c r="Q3265" i="1"/>
  <c r="R3265" i="1"/>
  <c r="S3265" i="1"/>
  <c r="T3265" i="1"/>
  <c r="U3265" i="1"/>
  <c r="O5154" i="1"/>
  <c r="P5154" i="1"/>
  <c r="Q5154" i="1"/>
  <c r="R5154" i="1"/>
  <c r="S5154" i="1"/>
  <c r="T5154" i="1"/>
  <c r="U5154" i="1"/>
  <c r="O5155" i="1"/>
  <c r="P5155" i="1"/>
  <c r="Q5155" i="1"/>
  <c r="R5155" i="1"/>
  <c r="S5155" i="1"/>
  <c r="T5155" i="1"/>
  <c r="U5155" i="1"/>
  <c r="O2595" i="1"/>
  <c r="P2595" i="1"/>
  <c r="Q2595" i="1"/>
  <c r="R2595" i="1"/>
  <c r="S2595" i="1"/>
  <c r="T2595" i="1"/>
  <c r="U2595" i="1"/>
  <c r="O2506" i="1"/>
  <c r="P2506" i="1"/>
  <c r="Q2506" i="1"/>
  <c r="R2506" i="1"/>
  <c r="S2506" i="1"/>
  <c r="T2506" i="1"/>
  <c r="U2506" i="1"/>
  <c r="O3482" i="1"/>
  <c r="P3482" i="1"/>
  <c r="Q3482" i="1"/>
  <c r="R3482" i="1"/>
  <c r="S3482" i="1"/>
  <c r="T3482" i="1"/>
  <c r="U3482" i="1"/>
  <c r="O4100" i="1"/>
  <c r="P4100" i="1"/>
  <c r="Q4100" i="1"/>
  <c r="R4100" i="1"/>
  <c r="S4100" i="1"/>
  <c r="T4100" i="1"/>
  <c r="U4100" i="1"/>
  <c r="O3630" i="1"/>
  <c r="P3630" i="1"/>
  <c r="Q3630" i="1"/>
  <c r="R3630" i="1"/>
  <c r="S3630" i="1"/>
  <c r="T3630" i="1"/>
  <c r="U3630" i="1"/>
  <c r="O3197" i="1"/>
  <c r="P3197" i="1"/>
  <c r="Q3197" i="1"/>
  <c r="R3197" i="1"/>
  <c r="S3197" i="1"/>
  <c r="T3197" i="1"/>
  <c r="U3197" i="1"/>
  <c r="O2787" i="1"/>
  <c r="P2787" i="1"/>
  <c r="Q2787" i="1"/>
  <c r="R2787" i="1"/>
  <c r="S2787" i="1"/>
  <c r="T2787" i="1"/>
  <c r="U2787" i="1"/>
  <c r="O5156" i="1"/>
  <c r="P5156" i="1"/>
  <c r="Q5156" i="1"/>
  <c r="R5156" i="1"/>
  <c r="S5156" i="1"/>
  <c r="T5156" i="1"/>
  <c r="U5156" i="1"/>
  <c r="O4356" i="1"/>
  <c r="P4356" i="1"/>
  <c r="Q4356" i="1"/>
  <c r="R4356" i="1"/>
  <c r="S4356" i="1"/>
  <c r="T4356" i="1"/>
  <c r="U4356" i="1"/>
  <c r="O3838" i="1"/>
  <c r="P3838" i="1"/>
  <c r="Q3838" i="1"/>
  <c r="R3838" i="1"/>
  <c r="S3838" i="1"/>
  <c r="T3838" i="1"/>
  <c r="U3838" i="1"/>
  <c r="O3269" i="1"/>
  <c r="P3269" i="1"/>
  <c r="Q3269" i="1"/>
  <c r="R3269" i="1"/>
  <c r="S3269" i="1"/>
  <c r="T3269" i="1"/>
  <c r="U3269" i="1"/>
  <c r="O1914" i="1"/>
  <c r="P1914" i="1"/>
  <c r="Q1914" i="1"/>
  <c r="R1914" i="1"/>
  <c r="S1914" i="1"/>
  <c r="T1914" i="1"/>
  <c r="U1914" i="1"/>
  <c r="O2460" i="1"/>
  <c r="P2460" i="1"/>
  <c r="Q2460" i="1"/>
  <c r="R2460" i="1"/>
  <c r="S2460" i="1"/>
  <c r="T2460" i="1"/>
  <c r="U2460" i="1"/>
  <c r="O5157" i="1"/>
  <c r="P5157" i="1"/>
  <c r="Q5157" i="1"/>
  <c r="R5157" i="1"/>
  <c r="S5157" i="1"/>
  <c r="T5157" i="1"/>
  <c r="U5157" i="1"/>
  <c r="O5158" i="1"/>
  <c r="P5158" i="1"/>
  <c r="Q5158" i="1"/>
  <c r="R5158" i="1"/>
  <c r="S5158" i="1"/>
  <c r="T5158" i="1"/>
  <c r="U5158" i="1"/>
  <c r="O3275" i="1"/>
  <c r="P3275" i="1"/>
  <c r="Q3275" i="1"/>
  <c r="R3275" i="1"/>
  <c r="S3275" i="1"/>
  <c r="T3275" i="1"/>
  <c r="U3275" i="1"/>
  <c r="O3332" i="1"/>
  <c r="P3332" i="1"/>
  <c r="Q3332" i="1"/>
  <c r="R3332" i="1"/>
  <c r="S3332" i="1"/>
  <c r="T3332" i="1"/>
  <c r="U3332" i="1"/>
  <c r="O4175" i="1"/>
  <c r="P4175" i="1"/>
  <c r="Q4175" i="1"/>
  <c r="R4175" i="1"/>
  <c r="S4175" i="1"/>
  <c r="T4175" i="1"/>
  <c r="U4175" i="1"/>
  <c r="O2053" i="1"/>
  <c r="P2053" i="1"/>
  <c r="Q2053" i="1"/>
  <c r="R2053" i="1"/>
  <c r="S2053" i="1"/>
  <c r="T2053" i="1"/>
  <c r="U2053" i="1"/>
  <c r="O3145" i="1"/>
  <c r="P3145" i="1"/>
  <c r="Q3145" i="1"/>
  <c r="R3145" i="1"/>
  <c r="S3145" i="1"/>
  <c r="T3145" i="1"/>
  <c r="U3145" i="1"/>
  <c r="O3995" i="1"/>
  <c r="P3995" i="1"/>
  <c r="Q3995" i="1"/>
  <c r="R3995" i="1"/>
  <c r="S3995" i="1"/>
  <c r="T3995" i="1"/>
  <c r="U3995" i="1"/>
  <c r="O2441" i="1"/>
  <c r="P2441" i="1"/>
  <c r="Q2441" i="1"/>
  <c r="R2441" i="1"/>
  <c r="S2441" i="1"/>
  <c r="T2441" i="1"/>
  <c r="U2441" i="1"/>
  <c r="O3768" i="1"/>
  <c r="P3768" i="1"/>
  <c r="Q3768" i="1"/>
  <c r="R3768" i="1"/>
  <c r="S3768" i="1"/>
  <c r="T3768" i="1"/>
  <c r="U3768" i="1"/>
  <c r="O2465" i="1"/>
  <c r="P2465" i="1"/>
  <c r="Q2465" i="1"/>
  <c r="R2465" i="1"/>
  <c r="S2465" i="1"/>
  <c r="T2465" i="1"/>
  <c r="U2465" i="1"/>
  <c r="O3219" i="1"/>
  <c r="P3219" i="1"/>
  <c r="Q3219" i="1"/>
  <c r="R3219" i="1"/>
  <c r="S3219" i="1"/>
  <c r="T3219" i="1"/>
  <c r="U3219" i="1"/>
  <c r="O4357" i="1"/>
  <c r="P4357" i="1"/>
  <c r="Q4357" i="1"/>
  <c r="R4357" i="1"/>
  <c r="S4357" i="1"/>
  <c r="T4357" i="1"/>
  <c r="U4357" i="1"/>
  <c r="O5159" i="1"/>
  <c r="P5159" i="1"/>
  <c r="Q5159" i="1"/>
  <c r="R5159" i="1"/>
  <c r="S5159" i="1"/>
  <c r="T5159" i="1"/>
  <c r="U5159" i="1"/>
  <c r="O3861" i="1"/>
  <c r="P3861" i="1"/>
  <c r="Q3861" i="1"/>
  <c r="R3861" i="1"/>
  <c r="S3861" i="1"/>
  <c r="T3861" i="1"/>
  <c r="U3861" i="1"/>
  <c r="O3132" i="1"/>
  <c r="P3132" i="1"/>
  <c r="Q3132" i="1"/>
  <c r="R3132" i="1"/>
  <c r="S3132" i="1"/>
  <c r="T3132" i="1"/>
  <c r="U3132" i="1"/>
  <c r="O3923" i="1"/>
  <c r="P3923" i="1"/>
  <c r="Q3923" i="1"/>
  <c r="R3923" i="1"/>
  <c r="S3923" i="1"/>
  <c r="T3923" i="1"/>
  <c r="U3923" i="1"/>
  <c r="O3801" i="1"/>
  <c r="P3801" i="1"/>
  <c r="Q3801" i="1"/>
  <c r="R3801" i="1"/>
  <c r="S3801" i="1"/>
  <c r="T3801" i="1"/>
  <c r="U3801" i="1"/>
  <c r="O4036" i="1"/>
  <c r="P4036" i="1"/>
  <c r="Q4036" i="1"/>
  <c r="R4036" i="1"/>
  <c r="S4036" i="1"/>
  <c r="T4036" i="1"/>
  <c r="U4036" i="1"/>
  <c r="O3800" i="1"/>
  <c r="P3800" i="1"/>
  <c r="Q3800" i="1"/>
  <c r="R3800" i="1"/>
  <c r="S3800" i="1"/>
  <c r="T3800" i="1"/>
  <c r="U3800" i="1"/>
  <c r="O3769" i="1"/>
  <c r="P3769" i="1"/>
  <c r="Q3769" i="1"/>
  <c r="R3769" i="1"/>
  <c r="S3769" i="1"/>
  <c r="T3769" i="1"/>
  <c r="U3769" i="1"/>
  <c r="O5160" i="1"/>
  <c r="P5160" i="1"/>
  <c r="Q5160" i="1"/>
  <c r="R5160" i="1"/>
  <c r="S5160" i="1"/>
  <c r="T5160" i="1"/>
  <c r="U5160" i="1"/>
  <c r="O2070" i="1"/>
  <c r="P2070" i="1"/>
  <c r="Q2070" i="1"/>
  <c r="R2070" i="1"/>
  <c r="S2070" i="1"/>
  <c r="T2070" i="1"/>
  <c r="U2070" i="1"/>
  <c r="O3538" i="1"/>
  <c r="P3538" i="1"/>
  <c r="Q3538" i="1"/>
  <c r="R3538" i="1"/>
  <c r="S3538" i="1"/>
  <c r="T3538" i="1"/>
  <c r="U3538" i="1"/>
  <c r="O2997" i="1"/>
  <c r="P2997" i="1"/>
  <c r="Q2997" i="1"/>
  <c r="R2997" i="1"/>
  <c r="S2997" i="1"/>
  <c r="T2997" i="1"/>
  <c r="U2997" i="1"/>
  <c r="O4198" i="1"/>
  <c r="P4198" i="1"/>
  <c r="Q4198" i="1"/>
  <c r="R4198" i="1"/>
  <c r="S4198" i="1"/>
  <c r="T4198" i="1"/>
  <c r="U4198" i="1"/>
  <c r="O4055" i="1"/>
  <c r="P4055" i="1"/>
  <c r="Q4055" i="1"/>
  <c r="R4055" i="1"/>
  <c r="S4055" i="1"/>
  <c r="T4055" i="1"/>
  <c r="U4055" i="1"/>
  <c r="O5161" i="1"/>
  <c r="P5161" i="1"/>
  <c r="Q5161" i="1"/>
  <c r="R5161" i="1"/>
  <c r="S5161" i="1"/>
  <c r="T5161" i="1"/>
  <c r="U5161" i="1"/>
  <c r="O3236" i="1"/>
  <c r="P3236" i="1"/>
  <c r="Q3236" i="1"/>
  <c r="R3236" i="1"/>
  <c r="S3236" i="1"/>
  <c r="T3236" i="1"/>
  <c r="U3236" i="1"/>
  <c r="O3170" i="1"/>
  <c r="P3170" i="1"/>
  <c r="Q3170" i="1"/>
  <c r="R3170" i="1"/>
  <c r="S3170" i="1"/>
  <c r="T3170" i="1"/>
  <c r="U3170" i="1"/>
  <c r="O4735" i="1"/>
  <c r="P4735" i="1"/>
  <c r="Q4735" i="1"/>
  <c r="R4735" i="1"/>
  <c r="S4735" i="1"/>
  <c r="T4735" i="1"/>
  <c r="U4735" i="1"/>
  <c r="O5162" i="1"/>
  <c r="P5162" i="1"/>
  <c r="Q5162" i="1"/>
  <c r="R5162" i="1"/>
  <c r="S5162" i="1"/>
  <c r="T5162" i="1"/>
  <c r="U5162" i="1"/>
  <c r="O3693" i="1"/>
  <c r="P3693" i="1"/>
  <c r="Q3693" i="1"/>
  <c r="R3693" i="1"/>
  <c r="S3693" i="1"/>
  <c r="T3693" i="1"/>
  <c r="U3693" i="1"/>
  <c r="O5163" i="1"/>
  <c r="P5163" i="1"/>
  <c r="Q5163" i="1"/>
  <c r="R5163" i="1"/>
  <c r="S5163" i="1"/>
  <c r="T5163" i="1"/>
  <c r="U5163" i="1"/>
  <c r="O5164" i="1"/>
  <c r="P5164" i="1"/>
  <c r="Q5164" i="1"/>
  <c r="R5164" i="1"/>
  <c r="S5164" i="1"/>
  <c r="T5164" i="1"/>
  <c r="U5164" i="1"/>
  <c r="O2711" i="1"/>
  <c r="P2711" i="1"/>
  <c r="Q2711" i="1"/>
  <c r="R2711" i="1"/>
  <c r="S2711" i="1"/>
  <c r="T2711" i="1"/>
  <c r="U2711" i="1"/>
  <c r="O5165" i="1"/>
  <c r="P5165" i="1"/>
  <c r="Q5165" i="1"/>
  <c r="R5165" i="1"/>
  <c r="S5165" i="1"/>
  <c r="T5165" i="1"/>
  <c r="U5165" i="1"/>
  <c r="O5166" i="1"/>
  <c r="P5166" i="1"/>
  <c r="Q5166" i="1"/>
  <c r="R5166" i="1"/>
  <c r="S5166" i="1"/>
  <c r="T5166" i="1"/>
  <c r="U5166" i="1"/>
  <c r="O3804" i="1"/>
  <c r="P3804" i="1"/>
  <c r="Q3804" i="1"/>
  <c r="R3804" i="1"/>
  <c r="S3804" i="1"/>
  <c r="T3804" i="1"/>
  <c r="U3804" i="1"/>
  <c r="O3762" i="1"/>
  <c r="P3762" i="1"/>
  <c r="Q3762" i="1"/>
  <c r="R3762" i="1"/>
  <c r="S3762" i="1"/>
  <c r="T3762" i="1"/>
  <c r="U3762" i="1"/>
  <c r="O5167" i="1"/>
  <c r="P5167" i="1"/>
  <c r="Q5167" i="1"/>
  <c r="R5167" i="1"/>
  <c r="S5167" i="1"/>
  <c r="T5167" i="1"/>
  <c r="U5167" i="1"/>
  <c r="O3426" i="1"/>
  <c r="P3426" i="1"/>
  <c r="Q3426" i="1"/>
  <c r="R3426" i="1"/>
  <c r="S3426" i="1"/>
  <c r="T3426" i="1"/>
  <c r="U3426" i="1"/>
  <c r="O2752" i="1"/>
  <c r="P2752" i="1"/>
  <c r="Q2752" i="1"/>
  <c r="R2752" i="1"/>
  <c r="S2752" i="1"/>
  <c r="T2752" i="1"/>
  <c r="U2752" i="1"/>
  <c r="O1852" i="1"/>
  <c r="P1852" i="1"/>
  <c r="Q1852" i="1"/>
  <c r="R1852" i="1"/>
  <c r="S1852" i="1"/>
  <c r="T1852" i="1"/>
  <c r="U1852" i="1"/>
  <c r="O2898" i="1"/>
  <c r="P2898" i="1"/>
  <c r="Q2898" i="1"/>
  <c r="R2898" i="1"/>
  <c r="S2898" i="1"/>
  <c r="T2898" i="1"/>
  <c r="U2898" i="1"/>
  <c r="O1788" i="1"/>
  <c r="P1788" i="1"/>
  <c r="Q1788" i="1"/>
  <c r="R1788" i="1"/>
  <c r="S1788" i="1"/>
  <c r="T1788" i="1"/>
  <c r="U1788" i="1"/>
  <c r="O5168" i="1"/>
  <c r="P5168" i="1"/>
  <c r="Q5168" i="1"/>
  <c r="R5168" i="1"/>
  <c r="S5168" i="1"/>
  <c r="T5168" i="1"/>
  <c r="U5168" i="1"/>
  <c r="O3436" i="1"/>
  <c r="P3436" i="1"/>
  <c r="Q3436" i="1"/>
  <c r="R3436" i="1"/>
  <c r="S3436" i="1"/>
  <c r="T3436" i="1"/>
  <c r="U3436" i="1"/>
  <c r="O3664" i="1"/>
  <c r="P3664" i="1"/>
  <c r="Q3664" i="1"/>
  <c r="R3664" i="1"/>
  <c r="S3664" i="1"/>
  <c r="T3664" i="1"/>
  <c r="U3664" i="1"/>
  <c r="O3690" i="1"/>
  <c r="P3690" i="1"/>
  <c r="Q3690" i="1"/>
  <c r="R3690" i="1"/>
  <c r="S3690" i="1"/>
  <c r="T3690" i="1"/>
  <c r="U3690" i="1"/>
  <c r="O3618" i="1"/>
  <c r="P3618" i="1"/>
  <c r="Q3618" i="1"/>
  <c r="R3618" i="1"/>
  <c r="S3618" i="1"/>
  <c r="T3618" i="1"/>
  <c r="U3618" i="1"/>
  <c r="O5169" i="1"/>
  <c r="P5169" i="1"/>
  <c r="Q5169" i="1"/>
  <c r="R5169" i="1"/>
  <c r="S5169" i="1"/>
  <c r="T5169" i="1"/>
  <c r="U5169" i="1"/>
  <c r="O1799" i="1"/>
  <c r="P1799" i="1"/>
  <c r="Q1799" i="1"/>
  <c r="R1799" i="1"/>
  <c r="S1799" i="1"/>
  <c r="T1799" i="1"/>
  <c r="U1799" i="1"/>
  <c r="O5170" i="1"/>
  <c r="P5170" i="1"/>
  <c r="Q5170" i="1"/>
  <c r="R5170" i="1"/>
  <c r="S5170" i="1"/>
  <c r="T5170" i="1"/>
  <c r="U5170" i="1"/>
  <c r="O5171" i="1"/>
  <c r="P5171" i="1"/>
  <c r="Q5171" i="1"/>
  <c r="R5171" i="1"/>
  <c r="S5171" i="1"/>
  <c r="T5171" i="1"/>
  <c r="U5171" i="1"/>
  <c r="O2537" i="1"/>
  <c r="P2537" i="1"/>
  <c r="Q2537" i="1"/>
  <c r="R2537" i="1"/>
  <c r="S2537" i="1"/>
  <c r="T2537" i="1"/>
  <c r="U2537" i="1"/>
  <c r="O5172" i="1"/>
  <c r="P5172" i="1"/>
  <c r="Q5172" i="1"/>
  <c r="R5172" i="1"/>
  <c r="S5172" i="1"/>
  <c r="T5172" i="1"/>
  <c r="U5172" i="1"/>
  <c r="O630" i="1"/>
  <c r="P630" i="1"/>
  <c r="Q630" i="1"/>
  <c r="R630" i="1"/>
  <c r="S630" i="1"/>
  <c r="T630" i="1"/>
  <c r="U630" i="1"/>
  <c r="O1859" i="1"/>
  <c r="P1859" i="1"/>
  <c r="Q1859" i="1"/>
  <c r="R1859" i="1"/>
  <c r="S1859" i="1"/>
  <c r="T1859" i="1"/>
  <c r="U1859" i="1"/>
  <c r="O4254" i="1"/>
  <c r="P4254" i="1"/>
  <c r="Q4254" i="1"/>
  <c r="R4254" i="1"/>
  <c r="S4254" i="1"/>
  <c r="T4254" i="1"/>
  <c r="U4254" i="1"/>
  <c r="O3599" i="1"/>
  <c r="P3599" i="1"/>
  <c r="Q3599" i="1"/>
  <c r="R3599" i="1"/>
  <c r="S3599" i="1"/>
  <c r="T3599" i="1"/>
  <c r="U3599" i="1"/>
  <c r="O4460" i="1"/>
  <c r="P4460" i="1"/>
  <c r="Q4460" i="1"/>
  <c r="R4460" i="1"/>
  <c r="S4460" i="1"/>
  <c r="T4460" i="1"/>
  <c r="U4460" i="1"/>
  <c r="O2256" i="1"/>
  <c r="P2256" i="1"/>
  <c r="Q2256" i="1"/>
  <c r="R2256" i="1"/>
  <c r="S2256" i="1"/>
  <c r="T2256" i="1"/>
  <c r="U2256" i="1"/>
  <c r="O4177" i="1"/>
  <c r="P4177" i="1"/>
  <c r="Q4177" i="1"/>
  <c r="R4177" i="1"/>
  <c r="S4177" i="1"/>
  <c r="T4177" i="1"/>
  <c r="U4177" i="1"/>
  <c r="O4129" i="1"/>
  <c r="P4129" i="1"/>
  <c r="Q4129" i="1"/>
  <c r="R4129" i="1"/>
  <c r="S4129" i="1"/>
  <c r="T4129" i="1"/>
  <c r="U4129" i="1"/>
  <c r="O2457" i="1"/>
  <c r="P2457" i="1"/>
  <c r="Q2457" i="1"/>
  <c r="R2457" i="1"/>
  <c r="S2457" i="1"/>
  <c r="T2457" i="1"/>
  <c r="U2457" i="1"/>
  <c r="O4557" i="1"/>
  <c r="P4557" i="1"/>
  <c r="Q4557" i="1"/>
  <c r="R4557" i="1"/>
  <c r="S4557" i="1"/>
  <c r="T4557" i="1"/>
  <c r="U4557" i="1"/>
  <c r="O5173" i="1"/>
  <c r="P5173" i="1"/>
  <c r="Q5173" i="1"/>
  <c r="R5173" i="1"/>
  <c r="S5173" i="1"/>
  <c r="T5173" i="1"/>
  <c r="U5173" i="1"/>
  <c r="O2028" i="1"/>
  <c r="P2028" i="1"/>
  <c r="Q2028" i="1"/>
  <c r="R2028" i="1"/>
  <c r="S2028" i="1"/>
  <c r="T2028" i="1"/>
  <c r="U2028" i="1"/>
  <c r="O3485" i="1"/>
  <c r="P3485" i="1"/>
  <c r="Q3485" i="1"/>
  <c r="R3485" i="1"/>
  <c r="S3485" i="1"/>
  <c r="T3485" i="1"/>
  <c r="U3485" i="1"/>
  <c r="O2245" i="1"/>
  <c r="P2245" i="1"/>
  <c r="Q2245" i="1"/>
  <c r="R2245" i="1"/>
  <c r="S2245" i="1"/>
  <c r="T2245" i="1"/>
  <c r="U2245" i="1"/>
  <c r="O5174" i="1"/>
  <c r="P5174" i="1"/>
  <c r="Q5174" i="1"/>
  <c r="R5174" i="1"/>
  <c r="S5174" i="1"/>
  <c r="T5174" i="1"/>
  <c r="U5174" i="1"/>
  <c r="O1758" i="1"/>
  <c r="P1758" i="1"/>
  <c r="Q1758" i="1"/>
  <c r="R1758" i="1"/>
  <c r="S1758" i="1"/>
  <c r="T1758" i="1"/>
  <c r="U1758" i="1"/>
  <c r="O2792" i="1"/>
  <c r="P2792" i="1"/>
  <c r="Q2792" i="1"/>
  <c r="R2792" i="1"/>
  <c r="S2792" i="1"/>
  <c r="T2792" i="1"/>
  <c r="U2792" i="1"/>
  <c r="O689" i="1"/>
  <c r="P689" i="1"/>
  <c r="Q689" i="1"/>
  <c r="R689" i="1"/>
  <c r="S689" i="1"/>
  <c r="T689" i="1"/>
  <c r="U689" i="1"/>
  <c r="O3584" i="1"/>
  <c r="P3584" i="1"/>
  <c r="Q3584" i="1"/>
  <c r="R3584" i="1"/>
  <c r="S3584" i="1"/>
  <c r="T3584" i="1"/>
  <c r="U3584" i="1"/>
  <c r="O3094" i="1"/>
  <c r="P3094" i="1"/>
  <c r="Q3094" i="1"/>
  <c r="R3094" i="1"/>
  <c r="S3094" i="1"/>
  <c r="T3094" i="1"/>
  <c r="U3094" i="1"/>
  <c r="O5175" i="1"/>
  <c r="P5175" i="1"/>
  <c r="Q5175" i="1"/>
  <c r="R5175" i="1"/>
  <c r="S5175" i="1"/>
  <c r="T5175" i="1"/>
  <c r="U5175" i="1"/>
  <c r="O3677" i="1"/>
  <c r="P3677" i="1"/>
  <c r="Q3677" i="1"/>
  <c r="R3677" i="1"/>
  <c r="S3677" i="1"/>
  <c r="T3677" i="1"/>
  <c r="U3677" i="1"/>
  <c r="O2723" i="1"/>
  <c r="P2723" i="1"/>
  <c r="Q2723" i="1"/>
  <c r="R2723" i="1"/>
  <c r="S2723" i="1"/>
  <c r="T2723" i="1"/>
  <c r="U2723" i="1"/>
  <c r="O3342" i="1"/>
  <c r="P3342" i="1"/>
  <c r="Q3342" i="1"/>
  <c r="R3342" i="1"/>
  <c r="S3342" i="1"/>
  <c r="T3342" i="1"/>
  <c r="U3342" i="1"/>
  <c r="O4242" i="1"/>
  <c r="P4242" i="1"/>
  <c r="Q4242" i="1"/>
  <c r="R4242" i="1"/>
  <c r="S4242" i="1"/>
  <c r="T4242" i="1"/>
  <c r="U4242" i="1"/>
  <c r="O2962" i="1"/>
  <c r="P2962" i="1"/>
  <c r="Q2962" i="1"/>
  <c r="R2962" i="1"/>
  <c r="S2962" i="1"/>
  <c r="T2962" i="1"/>
  <c r="U2962" i="1"/>
  <c r="O2850" i="1"/>
  <c r="P2850" i="1"/>
  <c r="Q2850" i="1"/>
  <c r="R2850" i="1"/>
  <c r="S2850" i="1"/>
  <c r="T2850" i="1"/>
  <c r="U2850" i="1"/>
  <c r="O5176" i="1"/>
  <c r="P5176" i="1"/>
  <c r="Q5176" i="1"/>
  <c r="R5176" i="1"/>
  <c r="S5176" i="1"/>
  <c r="T5176" i="1"/>
  <c r="U5176" i="1"/>
  <c r="O2991" i="1"/>
  <c r="P2991" i="1"/>
  <c r="Q2991" i="1"/>
  <c r="R2991" i="1"/>
  <c r="S2991" i="1"/>
  <c r="T2991" i="1"/>
  <c r="U2991" i="1"/>
  <c r="O3552" i="1"/>
  <c r="P3552" i="1"/>
  <c r="Q3552" i="1"/>
  <c r="R3552" i="1"/>
  <c r="S3552" i="1"/>
  <c r="T3552" i="1"/>
  <c r="U3552" i="1"/>
  <c r="O1969" i="1"/>
  <c r="P1969" i="1"/>
  <c r="Q1969" i="1"/>
  <c r="R1969" i="1"/>
  <c r="S1969" i="1"/>
  <c r="T1969" i="1"/>
  <c r="U1969" i="1"/>
  <c r="O4299" i="1"/>
  <c r="P4299" i="1"/>
  <c r="Q4299" i="1"/>
  <c r="R4299" i="1"/>
  <c r="S4299" i="1"/>
  <c r="T4299" i="1"/>
  <c r="U4299" i="1"/>
  <c r="O5177" i="1"/>
  <c r="P5177" i="1"/>
  <c r="Q5177" i="1"/>
  <c r="R5177" i="1"/>
  <c r="S5177" i="1"/>
  <c r="T5177" i="1"/>
  <c r="U5177" i="1"/>
  <c r="O4273" i="1"/>
  <c r="P4273" i="1"/>
  <c r="Q4273" i="1"/>
  <c r="R4273" i="1"/>
  <c r="S4273" i="1"/>
  <c r="T4273" i="1"/>
  <c r="U4273" i="1"/>
  <c r="O3085" i="1"/>
  <c r="P3085" i="1"/>
  <c r="Q3085" i="1"/>
  <c r="R3085" i="1"/>
  <c r="S3085" i="1"/>
  <c r="T3085" i="1"/>
  <c r="U3085" i="1"/>
  <c r="O5178" i="1"/>
  <c r="P5178" i="1"/>
  <c r="Q5178" i="1"/>
  <c r="R5178" i="1"/>
  <c r="S5178" i="1"/>
  <c r="T5178" i="1"/>
  <c r="U5178" i="1"/>
  <c r="O4026" i="1"/>
  <c r="P4026" i="1"/>
  <c r="Q4026" i="1"/>
  <c r="R4026" i="1"/>
  <c r="S4026" i="1"/>
  <c r="T4026" i="1"/>
  <c r="U4026" i="1"/>
  <c r="O1721" i="1"/>
  <c r="P1721" i="1"/>
  <c r="Q1721" i="1"/>
  <c r="R1721" i="1"/>
  <c r="S1721" i="1"/>
  <c r="T1721" i="1"/>
  <c r="U1721" i="1"/>
  <c r="O4486" i="1"/>
  <c r="P4486" i="1"/>
  <c r="Q4486" i="1"/>
  <c r="R4486" i="1"/>
  <c r="S4486" i="1"/>
  <c r="T4486" i="1"/>
  <c r="U4486" i="1"/>
  <c r="O4394" i="1"/>
  <c r="P4394" i="1"/>
  <c r="Q4394" i="1"/>
  <c r="R4394" i="1"/>
  <c r="S4394" i="1"/>
  <c r="T4394" i="1"/>
  <c r="U4394" i="1"/>
  <c r="O2698" i="1"/>
  <c r="P2698" i="1"/>
  <c r="Q2698" i="1"/>
  <c r="R2698" i="1"/>
  <c r="S2698" i="1"/>
  <c r="T2698" i="1"/>
  <c r="U2698" i="1"/>
  <c r="O5179" i="1"/>
  <c r="P5179" i="1"/>
  <c r="Q5179" i="1"/>
  <c r="R5179" i="1"/>
  <c r="S5179" i="1"/>
  <c r="T5179" i="1"/>
  <c r="U5179" i="1"/>
  <c r="O3761" i="1"/>
  <c r="P3761" i="1"/>
  <c r="Q3761" i="1"/>
  <c r="R3761" i="1"/>
  <c r="S3761" i="1"/>
  <c r="T3761" i="1"/>
  <c r="U3761" i="1"/>
  <c r="O3329" i="1"/>
  <c r="P3329" i="1"/>
  <c r="Q3329" i="1"/>
  <c r="R3329" i="1"/>
  <c r="S3329" i="1"/>
  <c r="T3329" i="1"/>
  <c r="U3329" i="1"/>
  <c r="O3587" i="1"/>
  <c r="P3587" i="1"/>
  <c r="Q3587" i="1"/>
  <c r="R3587" i="1"/>
  <c r="S3587" i="1"/>
  <c r="T3587" i="1"/>
  <c r="U3587" i="1"/>
  <c r="O3627" i="1"/>
  <c r="P3627" i="1"/>
  <c r="Q3627" i="1"/>
  <c r="R3627" i="1"/>
  <c r="S3627" i="1"/>
  <c r="T3627" i="1"/>
  <c r="U3627" i="1"/>
  <c r="O5180" i="1"/>
  <c r="P5180" i="1"/>
  <c r="Q5180" i="1"/>
  <c r="R5180" i="1"/>
  <c r="S5180" i="1"/>
  <c r="T5180" i="1"/>
  <c r="U5180" i="1"/>
  <c r="O3687" i="1"/>
  <c r="P3687" i="1"/>
  <c r="Q3687" i="1"/>
  <c r="R3687" i="1"/>
  <c r="S3687" i="1"/>
  <c r="T3687" i="1"/>
  <c r="U3687" i="1"/>
  <c r="O2051" i="1"/>
  <c r="P2051" i="1"/>
  <c r="Q2051" i="1"/>
  <c r="R2051" i="1"/>
  <c r="S2051" i="1"/>
  <c r="T2051" i="1"/>
  <c r="U2051" i="1"/>
  <c r="O3498" i="1"/>
  <c r="P3498" i="1"/>
  <c r="Q3498" i="1"/>
  <c r="R3498" i="1"/>
  <c r="S3498" i="1"/>
  <c r="T3498" i="1"/>
  <c r="U3498" i="1"/>
  <c r="O2653" i="1"/>
  <c r="P2653" i="1"/>
  <c r="Q2653" i="1"/>
  <c r="R2653" i="1"/>
  <c r="S2653" i="1"/>
  <c r="T2653" i="1"/>
  <c r="U2653" i="1"/>
  <c r="O4380" i="1"/>
  <c r="P4380" i="1"/>
  <c r="Q4380" i="1"/>
  <c r="R4380" i="1"/>
  <c r="S4380" i="1"/>
  <c r="T4380" i="1"/>
  <c r="U4380" i="1"/>
  <c r="O5181" i="1"/>
  <c r="P5181" i="1"/>
  <c r="Q5181" i="1"/>
  <c r="R5181" i="1"/>
  <c r="S5181" i="1"/>
  <c r="T5181" i="1"/>
  <c r="U5181" i="1"/>
  <c r="O5182" i="1"/>
  <c r="P5182" i="1"/>
  <c r="Q5182" i="1"/>
  <c r="R5182" i="1"/>
  <c r="S5182" i="1"/>
  <c r="T5182" i="1"/>
  <c r="U5182" i="1"/>
  <c r="O5183" i="1"/>
  <c r="P5183" i="1"/>
  <c r="Q5183" i="1"/>
  <c r="R5183" i="1"/>
  <c r="S5183" i="1"/>
  <c r="T5183" i="1"/>
  <c r="U5183" i="1"/>
  <c r="O5184" i="1"/>
  <c r="P5184" i="1"/>
  <c r="Q5184" i="1"/>
  <c r="R5184" i="1"/>
  <c r="S5184" i="1"/>
  <c r="T5184" i="1"/>
  <c r="U5184" i="1"/>
  <c r="O5185" i="1"/>
  <c r="P5185" i="1"/>
  <c r="Q5185" i="1"/>
  <c r="R5185" i="1"/>
  <c r="S5185" i="1"/>
  <c r="T5185" i="1"/>
  <c r="U5185" i="1"/>
  <c r="O2321" i="1"/>
  <c r="P2321" i="1"/>
  <c r="Q2321" i="1"/>
  <c r="R2321" i="1"/>
  <c r="S2321" i="1"/>
  <c r="T2321" i="1"/>
  <c r="U2321" i="1"/>
  <c r="O4403" i="1"/>
  <c r="P4403" i="1"/>
  <c r="Q4403" i="1"/>
  <c r="R4403" i="1"/>
  <c r="S4403" i="1"/>
  <c r="T4403" i="1"/>
  <c r="U4403" i="1"/>
  <c r="O5186" i="1"/>
  <c r="P5186" i="1"/>
  <c r="Q5186" i="1"/>
  <c r="R5186" i="1"/>
  <c r="S5186" i="1"/>
  <c r="T5186" i="1"/>
  <c r="U5186" i="1"/>
  <c r="O4142" i="1"/>
  <c r="P4142" i="1"/>
  <c r="Q4142" i="1"/>
  <c r="R4142" i="1"/>
  <c r="S4142" i="1"/>
  <c r="T4142" i="1"/>
  <c r="U4142" i="1"/>
  <c r="O5187" i="1"/>
  <c r="P5187" i="1"/>
  <c r="Q5187" i="1"/>
  <c r="R5187" i="1"/>
  <c r="S5187" i="1"/>
  <c r="T5187" i="1"/>
  <c r="U5187" i="1"/>
  <c r="O4330" i="1"/>
  <c r="P4330" i="1"/>
  <c r="Q4330" i="1"/>
  <c r="R4330" i="1"/>
  <c r="S4330" i="1"/>
  <c r="T4330" i="1"/>
  <c r="U4330" i="1"/>
  <c r="O2516" i="1"/>
  <c r="P2516" i="1"/>
  <c r="Q2516" i="1"/>
  <c r="R2516" i="1"/>
  <c r="S2516" i="1"/>
  <c r="T2516" i="1"/>
  <c r="U2516" i="1"/>
  <c r="O2981" i="1"/>
  <c r="P2981" i="1"/>
  <c r="Q2981" i="1"/>
  <c r="R2981" i="1"/>
  <c r="S2981" i="1"/>
  <c r="T2981" i="1"/>
  <c r="U2981" i="1"/>
  <c r="O3255" i="1"/>
  <c r="P3255" i="1"/>
  <c r="Q3255" i="1"/>
  <c r="R3255" i="1"/>
  <c r="S3255" i="1"/>
  <c r="T3255" i="1"/>
  <c r="U3255" i="1"/>
  <c r="O4095" i="1"/>
  <c r="P4095" i="1"/>
  <c r="Q4095" i="1"/>
  <c r="R4095" i="1"/>
  <c r="S4095" i="1"/>
  <c r="T4095" i="1"/>
  <c r="U4095" i="1"/>
  <c r="O3780" i="1"/>
  <c r="P3780" i="1"/>
  <c r="Q3780" i="1"/>
  <c r="R3780" i="1"/>
  <c r="S3780" i="1"/>
  <c r="T3780" i="1"/>
  <c r="U3780" i="1"/>
  <c r="O1938" i="1"/>
  <c r="P1938" i="1"/>
  <c r="Q1938" i="1"/>
  <c r="R1938" i="1"/>
  <c r="S1938" i="1"/>
  <c r="T1938" i="1"/>
  <c r="U1938" i="1"/>
  <c r="O4643" i="1"/>
  <c r="P4643" i="1"/>
  <c r="Q4643" i="1"/>
  <c r="R4643" i="1"/>
  <c r="S4643" i="1"/>
  <c r="T4643" i="1"/>
  <c r="U4643" i="1"/>
  <c r="O5188" i="1"/>
  <c r="P5188" i="1"/>
  <c r="Q5188" i="1"/>
  <c r="R5188" i="1"/>
  <c r="S5188" i="1"/>
  <c r="T5188" i="1"/>
  <c r="U5188" i="1"/>
  <c r="O4371" i="1"/>
  <c r="P4371" i="1"/>
  <c r="Q4371" i="1"/>
  <c r="R4371" i="1"/>
  <c r="S4371" i="1"/>
  <c r="T4371" i="1"/>
  <c r="U4371" i="1"/>
  <c r="O5189" i="1"/>
  <c r="P5189" i="1"/>
  <c r="Q5189" i="1"/>
  <c r="R5189" i="1"/>
  <c r="S5189" i="1"/>
  <c r="T5189" i="1"/>
  <c r="U5189" i="1"/>
  <c r="O3439" i="1"/>
  <c r="P3439" i="1"/>
  <c r="Q3439" i="1"/>
  <c r="R3439" i="1"/>
  <c r="S3439" i="1"/>
  <c r="T3439" i="1"/>
  <c r="U3439" i="1"/>
  <c r="O5190" i="1"/>
  <c r="P5190" i="1"/>
  <c r="Q5190" i="1"/>
  <c r="R5190" i="1"/>
  <c r="S5190" i="1"/>
  <c r="T5190" i="1"/>
  <c r="U5190" i="1"/>
  <c r="O2058" i="1"/>
  <c r="P2058" i="1"/>
  <c r="Q2058" i="1"/>
  <c r="R2058" i="1"/>
  <c r="S2058" i="1"/>
  <c r="T2058" i="1"/>
  <c r="U2058" i="1"/>
  <c r="O4174" i="1"/>
  <c r="P4174" i="1"/>
  <c r="Q4174" i="1"/>
  <c r="R4174" i="1"/>
  <c r="S4174" i="1"/>
  <c r="T4174" i="1"/>
  <c r="U4174" i="1"/>
  <c r="O2690" i="1"/>
  <c r="P2690" i="1"/>
  <c r="Q2690" i="1"/>
  <c r="R2690" i="1"/>
  <c r="S2690" i="1"/>
  <c r="T2690" i="1"/>
  <c r="U2690" i="1"/>
  <c r="O5191" i="1"/>
  <c r="P5191" i="1"/>
  <c r="Q5191" i="1"/>
  <c r="R5191" i="1"/>
  <c r="S5191" i="1"/>
  <c r="T5191" i="1"/>
  <c r="U5191" i="1"/>
  <c r="O4179" i="1"/>
  <c r="P4179" i="1"/>
  <c r="Q4179" i="1"/>
  <c r="R4179" i="1"/>
  <c r="S4179" i="1"/>
  <c r="T4179" i="1"/>
  <c r="U4179" i="1"/>
  <c r="O3280" i="1"/>
  <c r="P3280" i="1"/>
  <c r="Q3280" i="1"/>
  <c r="R3280" i="1"/>
  <c r="S3280" i="1"/>
  <c r="T3280" i="1"/>
  <c r="U3280" i="1"/>
  <c r="O4195" i="1"/>
  <c r="P4195" i="1"/>
  <c r="Q4195" i="1"/>
  <c r="R4195" i="1"/>
  <c r="S4195" i="1"/>
  <c r="T4195" i="1"/>
  <c r="U4195" i="1"/>
  <c r="O974" i="1"/>
  <c r="P974" i="1"/>
  <c r="Q974" i="1"/>
  <c r="R974" i="1"/>
  <c r="S974" i="1"/>
  <c r="T974" i="1"/>
  <c r="U974" i="1"/>
  <c r="O5192" i="1"/>
  <c r="P5192" i="1"/>
  <c r="Q5192" i="1"/>
  <c r="R5192" i="1"/>
  <c r="S5192" i="1"/>
  <c r="T5192" i="1"/>
  <c r="U5192" i="1"/>
  <c r="O3789" i="1"/>
  <c r="P3789" i="1"/>
  <c r="Q3789" i="1"/>
  <c r="R3789" i="1"/>
  <c r="S3789" i="1"/>
  <c r="T3789" i="1"/>
  <c r="U3789" i="1"/>
  <c r="O5193" i="1"/>
  <c r="P5193" i="1"/>
  <c r="Q5193" i="1"/>
  <c r="R5193" i="1"/>
  <c r="S5193" i="1"/>
  <c r="T5193" i="1"/>
  <c r="U5193" i="1"/>
  <c r="O4588" i="1"/>
  <c r="P4588" i="1"/>
  <c r="Q4588" i="1"/>
  <c r="R4588" i="1"/>
  <c r="S4588" i="1"/>
  <c r="T4588" i="1"/>
  <c r="U4588" i="1"/>
  <c r="O4107" i="1"/>
  <c r="P4107" i="1"/>
  <c r="Q4107" i="1"/>
  <c r="R4107" i="1"/>
  <c r="S4107" i="1"/>
  <c r="T4107" i="1"/>
  <c r="U4107" i="1"/>
  <c r="O3705" i="1"/>
  <c r="P3705" i="1"/>
  <c r="Q3705" i="1"/>
  <c r="R3705" i="1"/>
  <c r="S3705" i="1"/>
  <c r="T3705" i="1"/>
  <c r="U3705" i="1"/>
  <c r="O2808" i="1"/>
  <c r="P2808" i="1"/>
  <c r="Q2808" i="1"/>
  <c r="R2808" i="1"/>
  <c r="S2808" i="1"/>
  <c r="T2808" i="1"/>
  <c r="U2808" i="1"/>
  <c r="O4067" i="1"/>
  <c r="P4067" i="1"/>
  <c r="Q4067" i="1"/>
  <c r="R4067" i="1"/>
  <c r="S4067" i="1"/>
  <c r="T4067" i="1"/>
  <c r="U4067" i="1"/>
  <c r="O5194" i="1"/>
  <c r="P5194" i="1"/>
  <c r="Q5194" i="1"/>
  <c r="R5194" i="1"/>
  <c r="S5194" i="1"/>
  <c r="T5194" i="1"/>
  <c r="U5194" i="1"/>
  <c r="O1990" i="1"/>
  <c r="P1990" i="1"/>
  <c r="Q1990" i="1"/>
  <c r="R1990" i="1"/>
  <c r="S1990" i="1"/>
  <c r="T1990" i="1"/>
  <c r="U1990" i="1"/>
  <c r="O5195" i="1"/>
  <c r="P5195" i="1"/>
  <c r="Q5195" i="1"/>
  <c r="R5195" i="1"/>
  <c r="S5195" i="1"/>
  <c r="T5195" i="1"/>
  <c r="U5195" i="1"/>
  <c r="O3213" i="1"/>
  <c r="P3213" i="1"/>
  <c r="Q3213" i="1"/>
  <c r="R3213" i="1"/>
  <c r="S3213" i="1"/>
  <c r="T3213" i="1"/>
  <c r="U3213" i="1"/>
  <c r="O3093" i="1"/>
  <c r="P3093" i="1"/>
  <c r="Q3093" i="1"/>
  <c r="R3093" i="1"/>
  <c r="S3093" i="1"/>
  <c r="T3093" i="1"/>
  <c r="U3093" i="1"/>
  <c r="O5196" i="1"/>
  <c r="P5196" i="1"/>
  <c r="Q5196" i="1"/>
  <c r="R5196" i="1"/>
  <c r="S5196" i="1"/>
  <c r="T5196" i="1"/>
  <c r="U5196" i="1"/>
  <c r="O4465" i="1"/>
  <c r="P4465" i="1"/>
  <c r="Q4465" i="1"/>
  <c r="R4465" i="1"/>
  <c r="S4465" i="1"/>
  <c r="T4465" i="1"/>
  <c r="U4465" i="1"/>
  <c r="O3481" i="1"/>
  <c r="P3481" i="1"/>
  <c r="Q3481" i="1"/>
  <c r="R3481" i="1"/>
  <c r="S3481" i="1"/>
  <c r="T3481" i="1"/>
  <c r="U3481" i="1"/>
  <c r="O4166" i="1"/>
  <c r="P4166" i="1"/>
  <c r="Q4166" i="1"/>
  <c r="R4166" i="1"/>
  <c r="S4166" i="1"/>
  <c r="T4166" i="1"/>
  <c r="U4166" i="1"/>
  <c r="O5197" i="1"/>
  <c r="P5197" i="1"/>
  <c r="Q5197" i="1"/>
  <c r="R5197" i="1"/>
  <c r="S5197" i="1"/>
  <c r="T5197" i="1"/>
  <c r="U5197" i="1"/>
  <c r="O3583" i="1"/>
  <c r="P3583" i="1"/>
  <c r="Q3583" i="1"/>
  <c r="R3583" i="1"/>
  <c r="S3583" i="1"/>
  <c r="T3583" i="1"/>
  <c r="U3583" i="1"/>
  <c r="O3744" i="1"/>
  <c r="P3744" i="1"/>
  <c r="Q3744" i="1"/>
  <c r="R3744" i="1"/>
  <c r="S3744" i="1"/>
  <c r="T3744" i="1"/>
  <c r="U3744" i="1"/>
  <c r="O2139" i="1"/>
  <c r="P2139" i="1"/>
  <c r="Q2139" i="1"/>
  <c r="R2139" i="1"/>
  <c r="S2139" i="1"/>
  <c r="T2139" i="1"/>
  <c r="U2139" i="1"/>
  <c r="O3629" i="1"/>
  <c r="P3629" i="1"/>
  <c r="Q3629" i="1"/>
  <c r="R3629" i="1"/>
  <c r="S3629" i="1"/>
  <c r="T3629" i="1"/>
  <c r="U3629" i="1"/>
  <c r="O4437" i="1"/>
  <c r="P4437" i="1"/>
  <c r="Q4437" i="1"/>
  <c r="R4437" i="1"/>
  <c r="S4437" i="1"/>
  <c r="T4437" i="1"/>
  <c r="U4437" i="1"/>
  <c r="O3082" i="1"/>
  <c r="P3082" i="1"/>
  <c r="Q3082" i="1"/>
  <c r="R3082" i="1"/>
  <c r="S3082" i="1"/>
  <c r="T3082" i="1"/>
  <c r="U3082" i="1"/>
  <c r="O1695" i="1"/>
  <c r="P1695" i="1"/>
  <c r="Q1695" i="1"/>
  <c r="R1695" i="1"/>
  <c r="S1695" i="1"/>
  <c r="T1695" i="1"/>
  <c r="U1695" i="1"/>
  <c r="O4276" i="1"/>
  <c r="P4276" i="1"/>
  <c r="Q4276" i="1"/>
  <c r="R4276" i="1"/>
  <c r="S4276" i="1"/>
  <c r="T4276" i="1"/>
  <c r="U4276" i="1"/>
  <c r="O2688" i="1"/>
  <c r="P2688" i="1"/>
  <c r="Q2688" i="1"/>
  <c r="R2688" i="1"/>
  <c r="S2688" i="1"/>
  <c r="T2688" i="1"/>
  <c r="U2688" i="1"/>
  <c r="O2415" i="1"/>
  <c r="P2415" i="1"/>
  <c r="Q2415" i="1"/>
  <c r="R2415" i="1"/>
  <c r="S2415" i="1"/>
  <c r="T2415" i="1"/>
  <c r="U2415" i="1"/>
  <c r="O3792" i="1"/>
  <c r="P3792" i="1"/>
  <c r="Q3792" i="1"/>
  <c r="R3792" i="1"/>
  <c r="S3792" i="1"/>
  <c r="T3792" i="1"/>
  <c r="U3792" i="1"/>
  <c r="O2202" i="1"/>
  <c r="P2202" i="1"/>
  <c r="Q2202" i="1"/>
  <c r="R2202" i="1"/>
  <c r="S2202" i="1"/>
  <c r="T2202" i="1"/>
  <c r="U2202" i="1"/>
  <c r="O2827" i="1"/>
  <c r="P2827" i="1"/>
  <c r="Q2827" i="1"/>
  <c r="R2827" i="1"/>
  <c r="S2827" i="1"/>
  <c r="T2827" i="1"/>
  <c r="U2827" i="1"/>
  <c r="O3551" i="1"/>
  <c r="P3551" i="1"/>
  <c r="Q3551" i="1"/>
  <c r="R3551" i="1"/>
  <c r="S3551" i="1"/>
  <c r="T3551" i="1"/>
  <c r="U3551" i="1"/>
  <c r="O5198" i="1"/>
  <c r="P5198" i="1"/>
  <c r="Q5198" i="1"/>
  <c r="R5198" i="1"/>
  <c r="S5198" i="1"/>
  <c r="T5198" i="1"/>
  <c r="U5198" i="1"/>
  <c r="O5199" i="1"/>
  <c r="P5199" i="1"/>
  <c r="Q5199" i="1"/>
  <c r="R5199" i="1"/>
  <c r="S5199" i="1"/>
  <c r="T5199" i="1"/>
  <c r="U5199" i="1"/>
  <c r="O3958" i="1"/>
  <c r="P3958" i="1"/>
  <c r="Q3958" i="1"/>
  <c r="R3958" i="1"/>
  <c r="S3958" i="1"/>
  <c r="T3958" i="1"/>
  <c r="U3958" i="1"/>
  <c r="O2038" i="1"/>
  <c r="P2038" i="1"/>
  <c r="Q2038" i="1"/>
  <c r="R2038" i="1"/>
  <c r="S2038" i="1"/>
  <c r="T2038" i="1"/>
  <c r="U2038" i="1"/>
  <c r="O3066" i="1"/>
  <c r="P3066" i="1"/>
  <c r="Q3066" i="1"/>
  <c r="R3066" i="1"/>
  <c r="S3066" i="1"/>
  <c r="T3066" i="1"/>
  <c r="U3066" i="1"/>
  <c r="O5200" i="1"/>
  <c r="P5200" i="1"/>
  <c r="Q5200" i="1"/>
  <c r="R5200" i="1"/>
  <c r="S5200" i="1"/>
  <c r="T5200" i="1"/>
  <c r="U5200" i="1"/>
  <c r="O2843" i="1"/>
  <c r="P2843" i="1"/>
  <c r="Q2843" i="1"/>
  <c r="R2843" i="1"/>
  <c r="S2843" i="1"/>
  <c r="T2843" i="1"/>
  <c r="U2843" i="1"/>
  <c r="O2423" i="1"/>
  <c r="P2423" i="1"/>
  <c r="Q2423" i="1"/>
  <c r="R2423" i="1"/>
  <c r="S2423" i="1"/>
  <c r="T2423" i="1"/>
  <c r="U2423" i="1"/>
  <c r="O4184" i="1"/>
  <c r="P4184" i="1"/>
  <c r="Q4184" i="1"/>
  <c r="R4184" i="1"/>
  <c r="S4184" i="1"/>
  <c r="T4184" i="1"/>
  <c r="U4184" i="1"/>
  <c r="O5201" i="1"/>
  <c r="P5201" i="1"/>
  <c r="Q5201" i="1"/>
  <c r="R5201" i="1"/>
  <c r="S5201" i="1"/>
  <c r="T5201" i="1"/>
  <c r="U5201" i="1"/>
  <c r="O4683" i="1"/>
  <c r="P4683" i="1"/>
  <c r="Q4683" i="1"/>
  <c r="R4683" i="1"/>
  <c r="S4683" i="1"/>
  <c r="T4683" i="1"/>
  <c r="U4683" i="1"/>
  <c r="O2728" i="1"/>
  <c r="P2728" i="1"/>
  <c r="Q2728" i="1"/>
  <c r="R2728" i="1"/>
  <c r="S2728" i="1"/>
  <c r="T2728" i="1"/>
  <c r="U2728" i="1"/>
  <c r="O5202" i="1"/>
  <c r="P5202" i="1"/>
  <c r="Q5202" i="1"/>
  <c r="R5202" i="1"/>
  <c r="S5202" i="1"/>
  <c r="T5202" i="1"/>
  <c r="U5202" i="1"/>
  <c r="O3277" i="1"/>
  <c r="P3277" i="1"/>
  <c r="Q3277" i="1"/>
  <c r="R3277" i="1"/>
  <c r="S3277" i="1"/>
  <c r="T3277" i="1"/>
  <c r="U3277" i="1"/>
  <c r="O3892" i="1"/>
  <c r="P3892" i="1"/>
  <c r="Q3892" i="1"/>
  <c r="R3892" i="1"/>
  <c r="S3892" i="1"/>
  <c r="T3892" i="1"/>
  <c r="U3892" i="1"/>
  <c r="O1358" i="1"/>
  <c r="P1358" i="1"/>
  <c r="Q1358" i="1"/>
  <c r="R1358" i="1"/>
  <c r="S1358" i="1"/>
  <c r="T1358" i="1"/>
  <c r="U1358" i="1"/>
  <c r="O2162" i="1"/>
  <c r="P2162" i="1"/>
  <c r="Q2162" i="1"/>
  <c r="R2162" i="1"/>
  <c r="S2162" i="1"/>
  <c r="T2162" i="1"/>
  <c r="U2162" i="1"/>
  <c r="O3291" i="1"/>
  <c r="P3291" i="1"/>
  <c r="Q3291" i="1"/>
  <c r="R3291" i="1"/>
  <c r="S3291" i="1"/>
  <c r="T3291" i="1"/>
  <c r="U3291" i="1"/>
  <c r="O3634" i="1"/>
  <c r="P3634" i="1"/>
  <c r="Q3634" i="1"/>
  <c r="R3634" i="1"/>
  <c r="S3634" i="1"/>
  <c r="T3634" i="1"/>
  <c r="U3634" i="1"/>
  <c r="O4560" i="1"/>
  <c r="P4560" i="1"/>
  <c r="Q4560" i="1"/>
  <c r="R4560" i="1"/>
  <c r="S4560" i="1"/>
  <c r="T4560" i="1"/>
  <c r="U4560" i="1"/>
  <c r="O5203" i="1"/>
  <c r="P5203" i="1"/>
  <c r="Q5203" i="1"/>
  <c r="R5203" i="1"/>
  <c r="S5203" i="1"/>
  <c r="T5203" i="1"/>
  <c r="U5203" i="1"/>
  <c r="O4051" i="1"/>
  <c r="P4051" i="1"/>
  <c r="Q4051" i="1"/>
  <c r="R4051" i="1"/>
  <c r="S4051" i="1"/>
  <c r="T4051" i="1"/>
  <c r="U4051" i="1"/>
  <c r="O4241" i="1"/>
  <c r="P4241" i="1"/>
  <c r="Q4241" i="1"/>
  <c r="R4241" i="1"/>
  <c r="S4241" i="1"/>
  <c r="T4241" i="1"/>
  <c r="U4241" i="1"/>
  <c r="O2983" i="1"/>
  <c r="P2983" i="1"/>
  <c r="Q2983" i="1"/>
  <c r="R2983" i="1"/>
  <c r="S2983" i="1"/>
  <c r="T2983" i="1"/>
  <c r="U2983" i="1"/>
  <c r="O3889" i="1"/>
  <c r="P3889" i="1"/>
  <c r="Q3889" i="1"/>
  <c r="R3889" i="1"/>
  <c r="S3889" i="1"/>
  <c r="T3889" i="1"/>
  <c r="U3889" i="1"/>
  <c r="O5204" i="1"/>
  <c r="P5204" i="1"/>
  <c r="Q5204" i="1"/>
  <c r="R5204" i="1"/>
  <c r="S5204" i="1"/>
  <c r="T5204" i="1"/>
  <c r="U5204" i="1"/>
  <c r="O5205" i="1"/>
  <c r="P5205" i="1"/>
  <c r="Q5205" i="1"/>
  <c r="R5205" i="1"/>
  <c r="S5205" i="1"/>
  <c r="T5205" i="1"/>
  <c r="U5205" i="1"/>
  <c r="O3830" i="1"/>
  <c r="P3830" i="1"/>
  <c r="Q3830" i="1"/>
  <c r="R3830" i="1"/>
  <c r="S3830" i="1"/>
  <c r="T3830" i="1"/>
  <c r="U3830" i="1"/>
  <c r="O2796" i="1"/>
  <c r="P2796" i="1"/>
  <c r="Q2796" i="1"/>
  <c r="R2796" i="1"/>
  <c r="S2796" i="1"/>
  <c r="T2796" i="1"/>
  <c r="U2796" i="1"/>
  <c r="O5206" i="1"/>
  <c r="P5206" i="1"/>
  <c r="Q5206" i="1"/>
  <c r="R5206" i="1"/>
  <c r="S5206" i="1"/>
  <c r="T5206" i="1"/>
  <c r="U5206" i="1"/>
  <c r="O2869" i="1"/>
  <c r="P2869" i="1"/>
  <c r="Q2869" i="1"/>
  <c r="R2869" i="1"/>
  <c r="S2869" i="1"/>
  <c r="T2869" i="1"/>
  <c r="U2869" i="1"/>
  <c r="O4674" i="1"/>
  <c r="P4674" i="1"/>
  <c r="Q4674" i="1"/>
  <c r="R4674" i="1"/>
  <c r="S4674" i="1"/>
  <c r="T4674" i="1"/>
  <c r="U4674" i="1"/>
  <c r="O5207" i="1"/>
  <c r="P5207" i="1"/>
  <c r="Q5207" i="1"/>
  <c r="R5207" i="1"/>
  <c r="S5207" i="1"/>
  <c r="T5207" i="1"/>
  <c r="U5207" i="1"/>
  <c r="O3310" i="1"/>
  <c r="P3310" i="1"/>
  <c r="Q3310" i="1"/>
  <c r="R3310" i="1"/>
  <c r="S3310" i="1"/>
  <c r="T3310" i="1"/>
  <c r="U3310" i="1"/>
  <c r="O3872" i="1"/>
  <c r="P3872" i="1"/>
  <c r="Q3872" i="1"/>
  <c r="R3872" i="1"/>
  <c r="S3872" i="1"/>
  <c r="T3872" i="1"/>
  <c r="U3872" i="1"/>
  <c r="O3420" i="1"/>
  <c r="P3420" i="1"/>
  <c r="Q3420" i="1"/>
  <c r="R3420" i="1"/>
  <c r="S3420" i="1"/>
  <c r="T3420" i="1"/>
  <c r="U3420" i="1"/>
  <c r="O5208" i="1"/>
  <c r="P5208" i="1"/>
  <c r="Q5208" i="1"/>
  <c r="R5208" i="1"/>
  <c r="S5208" i="1"/>
  <c r="T5208" i="1"/>
  <c r="U5208" i="1"/>
  <c r="O1132" i="1"/>
  <c r="P1132" i="1"/>
  <c r="Q1132" i="1"/>
  <c r="R1132" i="1"/>
  <c r="S1132" i="1"/>
  <c r="T1132" i="1"/>
  <c r="U1132" i="1"/>
  <c r="O5209" i="1"/>
  <c r="P5209" i="1"/>
  <c r="Q5209" i="1"/>
  <c r="R5209" i="1"/>
  <c r="S5209" i="1"/>
  <c r="T5209" i="1"/>
  <c r="U5209" i="1"/>
  <c r="O3602" i="1"/>
  <c r="P3602" i="1"/>
  <c r="Q3602" i="1"/>
  <c r="R3602" i="1"/>
  <c r="S3602" i="1"/>
  <c r="T3602" i="1"/>
  <c r="U3602" i="1"/>
  <c r="O2565" i="1"/>
  <c r="P2565" i="1"/>
  <c r="Q2565" i="1"/>
  <c r="R2565" i="1"/>
  <c r="S2565" i="1"/>
  <c r="T2565" i="1"/>
  <c r="U2565" i="1"/>
  <c r="O2525" i="1"/>
  <c r="P2525" i="1"/>
  <c r="Q2525" i="1"/>
  <c r="R2525" i="1"/>
  <c r="S2525" i="1"/>
  <c r="T2525" i="1"/>
  <c r="U2525" i="1"/>
  <c r="O1147" i="1"/>
  <c r="P1147" i="1"/>
  <c r="Q1147" i="1"/>
  <c r="R1147" i="1"/>
  <c r="S1147" i="1"/>
  <c r="T1147" i="1"/>
  <c r="U1147" i="1"/>
  <c r="O5210" i="1"/>
  <c r="P5210" i="1"/>
  <c r="Q5210" i="1"/>
  <c r="R5210" i="1"/>
  <c r="S5210" i="1"/>
  <c r="T5210" i="1"/>
  <c r="U5210" i="1"/>
  <c r="O4044" i="1"/>
  <c r="P4044" i="1"/>
  <c r="Q4044" i="1"/>
  <c r="R4044" i="1"/>
  <c r="S4044" i="1"/>
  <c r="T4044" i="1"/>
  <c r="U4044" i="1"/>
  <c r="O3322" i="1"/>
  <c r="P3322" i="1"/>
  <c r="Q3322" i="1"/>
  <c r="R3322" i="1"/>
  <c r="S3322" i="1"/>
  <c r="T3322" i="1"/>
  <c r="U3322" i="1"/>
  <c r="O3370" i="1"/>
  <c r="P3370" i="1"/>
  <c r="Q3370" i="1"/>
  <c r="R3370" i="1"/>
  <c r="S3370" i="1"/>
  <c r="T3370" i="1"/>
  <c r="U3370" i="1"/>
  <c r="O5211" i="1"/>
  <c r="P5211" i="1"/>
  <c r="Q5211" i="1"/>
  <c r="R5211" i="1"/>
  <c r="S5211" i="1"/>
  <c r="T5211" i="1"/>
  <c r="U5211" i="1"/>
  <c r="O5212" i="1"/>
  <c r="P5212" i="1"/>
  <c r="Q5212" i="1"/>
  <c r="R5212" i="1"/>
  <c r="S5212" i="1"/>
  <c r="T5212" i="1"/>
  <c r="U5212" i="1"/>
  <c r="O5213" i="1"/>
  <c r="P5213" i="1"/>
  <c r="Q5213" i="1"/>
  <c r="R5213" i="1"/>
  <c r="S5213" i="1"/>
  <c r="T5213" i="1"/>
  <c r="U5213" i="1"/>
  <c r="O5214" i="1"/>
  <c r="P5214" i="1"/>
  <c r="Q5214" i="1"/>
  <c r="R5214" i="1"/>
  <c r="S5214" i="1"/>
  <c r="T5214" i="1"/>
  <c r="U5214" i="1"/>
  <c r="O1837" i="1"/>
  <c r="P1837" i="1"/>
  <c r="Q1837" i="1"/>
  <c r="R1837" i="1"/>
  <c r="S1837" i="1"/>
  <c r="T1837" i="1"/>
  <c r="U1837" i="1"/>
  <c r="O3720" i="1"/>
  <c r="P3720" i="1"/>
  <c r="Q3720" i="1"/>
  <c r="R3720" i="1"/>
  <c r="S3720" i="1"/>
  <c r="T3720" i="1"/>
  <c r="U3720" i="1"/>
  <c r="O3754" i="1"/>
  <c r="P3754" i="1"/>
  <c r="Q3754" i="1"/>
  <c r="R3754" i="1"/>
  <c r="S3754" i="1"/>
  <c r="T3754" i="1"/>
  <c r="U3754" i="1"/>
  <c r="O3784" i="1"/>
  <c r="P3784" i="1"/>
  <c r="Q3784" i="1"/>
  <c r="R3784" i="1"/>
  <c r="S3784" i="1"/>
  <c r="T3784" i="1"/>
  <c r="U3784" i="1"/>
  <c r="O5215" i="1"/>
  <c r="P5215" i="1"/>
  <c r="Q5215" i="1"/>
  <c r="R5215" i="1"/>
  <c r="S5215" i="1"/>
  <c r="T5215" i="1"/>
  <c r="U5215" i="1"/>
  <c r="O2891" i="1"/>
  <c r="P2891" i="1"/>
  <c r="Q2891" i="1"/>
  <c r="R2891" i="1"/>
  <c r="S2891" i="1"/>
  <c r="T2891" i="1"/>
  <c r="U2891" i="1"/>
  <c r="O4349" i="1"/>
  <c r="P4349" i="1"/>
  <c r="Q4349" i="1"/>
  <c r="R4349" i="1"/>
  <c r="S4349" i="1"/>
  <c r="T4349" i="1"/>
  <c r="U4349" i="1"/>
  <c r="O3779" i="1"/>
  <c r="P3779" i="1"/>
  <c r="Q3779" i="1"/>
  <c r="R3779" i="1"/>
  <c r="S3779" i="1"/>
  <c r="T3779" i="1"/>
  <c r="U3779" i="1"/>
  <c r="O3615" i="1"/>
  <c r="P3615" i="1"/>
  <c r="Q3615" i="1"/>
  <c r="R3615" i="1"/>
  <c r="S3615" i="1"/>
  <c r="T3615" i="1"/>
  <c r="U3615" i="1"/>
  <c r="O5216" i="1"/>
  <c r="P5216" i="1"/>
  <c r="Q5216" i="1"/>
  <c r="R5216" i="1"/>
  <c r="S5216" i="1"/>
  <c r="T5216" i="1"/>
  <c r="U5216" i="1"/>
  <c r="O4411" i="1"/>
  <c r="P4411" i="1"/>
  <c r="Q4411" i="1"/>
  <c r="R4411" i="1"/>
  <c r="S4411" i="1"/>
  <c r="T4411" i="1"/>
  <c r="U4411" i="1"/>
  <c r="O4359" i="1"/>
  <c r="P4359" i="1"/>
  <c r="Q4359" i="1"/>
  <c r="R4359" i="1"/>
  <c r="S4359" i="1"/>
  <c r="T4359" i="1"/>
  <c r="U4359" i="1"/>
  <c r="O3014" i="1"/>
  <c r="P3014" i="1"/>
  <c r="Q3014" i="1"/>
  <c r="R3014" i="1"/>
  <c r="S3014" i="1"/>
  <c r="T3014" i="1"/>
  <c r="U3014" i="1"/>
  <c r="O5217" i="1"/>
  <c r="P5217" i="1"/>
  <c r="Q5217" i="1"/>
  <c r="R5217" i="1"/>
  <c r="S5217" i="1"/>
  <c r="T5217" i="1"/>
  <c r="U5217" i="1"/>
  <c r="O3137" i="1"/>
  <c r="P3137" i="1"/>
  <c r="Q3137" i="1"/>
  <c r="R3137" i="1"/>
  <c r="S3137" i="1"/>
  <c r="T3137" i="1"/>
  <c r="U3137" i="1"/>
  <c r="O2774" i="1"/>
  <c r="P2774" i="1"/>
  <c r="Q2774" i="1"/>
  <c r="R2774" i="1"/>
  <c r="S2774" i="1"/>
  <c r="T2774" i="1"/>
  <c r="U2774" i="1"/>
  <c r="O3469" i="1"/>
  <c r="P3469" i="1"/>
  <c r="Q3469" i="1"/>
  <c r="R3469" i="1"/>
  <c r="S3469" i="1"/>
  <c r="T3469" i="1"/>
  <c r="U3469" i="1"/>
  <c r="O4688" i="1"/>
  <c r="P4688" i="1"/>
  <c r="Q4688" i="1"/>
  <c r="R4688" i="1"/>
  <c r="S4688" i="1"/>
  <c r="T4688" i="1"/>
  <c r="U4688" i="1"/>
  <c r="O2777" i="1"/>
  <c r="P2777" i="1"/>
  <c r="Q2777" i="1"/>
  <c r="R2777" i="1"/>
  <c r="S2777" i="1"/>
  <c r="T2777" i="1"/>
  <c r="U2777" i="1"/>
  <c r="O3013" i="1"/>
  <c r="P3013" i="1"/>
  <c r="Q3013" i="1"/>
  <c r="R3013" i="1"/>
  <c r="S3013" i="1"/>
  <c r="T3013" i="1"/>
  <c r="U3013" i="1"/>
  <c r="O3588" i="1"/>
  <c r="P3588" i="1"/>
  <c r="Q3588" i="1"/>
  <c r="R3588" i="1"/>
  <c r="S3588" i="1"/>
  <c r="T3588" i="1"/>
  <c r="U3588" i="1"/>
  <c r="O5218" i="1"/>
  <c r="P5218" i="1"/>
  <c r="Q5218" i="1"/>
  <c r="R5218" i="1"/>
  <c r="S5218" i="1"/>
  <c r="T5218" i="1"/>
  <c r="U5218" i="1"/>
  <c r="O2666" i="1"/>
  <c r="P2666" i="1"/>
  <c r="Q2666" i="1"/>
  <c r="R2666" i="1"/>
  <c r="S2666" i="1"/>
  <c r="T2666" i="1"/>
  <c r="U2666" i="1"/>
  <c r="O4596" i="1"/>
  <c r="P4596" i="1"/>
  <c r="Q4596" i="1"/>
  <c r="R4596" i="1"/>
  <c r="S4596" i="1"/>
  <c r="T4596" i="1"/>
  <c r="U4596" i="1"/>
  <c r="O4136" i="1"/>
  <c r="P4136" i="1"/>
  <c r="Q4136" i="1"/>
  <c r="R4136" i="1"/>
  <c r="S4136" i="1"/>
  <c r="T4136" i="1"/>
  <c r="U4136" i="1"/>
  <c r="O2771" i="1"/>
  <c r="P2771" i="1"/>
  <c r="Q2771" i="1"/>
  <c r="R2771" i="1"/>
  <c r="S2771" i="1"/>
  <c r="T2771" i="1"/>
  <c r="U2771" i="1"/>
  <c r="O5219" i="1"/>
  <c r="P5219" i="1"/>
  <c r="Q5219" i="1"/>
  <c r="R5219" i="1"/>
  <c r="S5219" i="1"/>
  <c r="T5219" i="1"/>
  <c r="U5219" i="1"/>
  <c r="O5220" i="1"/>
  <c r="P5220" i="1"/>
  <c r="Q5220" i="1"/>
  <c r="R5220" i="1"/>
  <c r="S5220" i="1"/>
  <c r="T5220" i="1"/>
  <c r="U5220" i="1"/>
  <c r="O3514" i="1"/>
  <c r="P3514" i="1"/>
  <c r="Q3514" i="1"/>
  <c r="R3514" i="1"/>
  <c r="S3514" i="1"/>
  <c r="T3514" i="1"/>
  <c r="U3514" i="1"/>
  <c r="O5221" i="1"/>
  <c r="P5221" i="1"/>
  <c r="Q5221" i="1"/>
  <c r="R5221" i="1"/>
  <c r="S5221" i="1"/>
  <c r="T5221" i="1"/>
  <c r="U5221" i="1"/>
  <c r="O1935" i="1"/>
  <c r="P1935" i="1"/>
  <c r="Q1935" i="1"/>
  <c r="R1935" i="1"/>
  <c r="S1935" i="1"/>
  <c r="T1935" i="1"/>
  <c r="U1935" i="1"/>
  <c r="O3160" i="1"/>
  <c r="P3160" i="1"/>
  <c r="Q3160" i="1"/>
  <c r="R3160" i="1"/>
  <c r="S3160" i="1"/>
  <c r="T3160" i="1"/>
  <c r="U3160" i="1"/>
  <c r="O4551" i="1"/>
  <c r="P4551" i="1"/>
  <c r="Q4551" i="1"/>
  <c r="R4551" i="1"/>
  <c r="S4551" i="1"/>
  <c r="T4551" i="1"/>
  <c r="U4551" i="1"/>
  <c r="O5222" i="1"/>
  <c r="P5222" i="1"/>
  <c r="Q5222" i="1"/>
  <c r="R5222" i="1"/>
  <c r="S5222" i="1"/>
  <c r="T5222" i="1"/>
  <c r="U5222" i="1"/>
  <c r="O3964" i="1"/>
  <c r="P3964" i="1"/>
  <c r="Q3964" i="1"/>
  <c r="R3964" i="1"/>
  <c r="S3964" i="1"/>
  <c r="T3964" i="1"/>
  <c r="U3964" i="1"/>
  <c r="O3304" i="1"/>
  <c r="P3304" i="1"/>
  <c r="Q3304" i="1"/>
  <c r="R3304" i="1"/>
  <c r="S3304" i="1"/>
  <c r="T3304" i="1"/>
  <c r="U3304" i="1"/>
  <c r="O1628" i="1"/>
  <c r="P1628" i="1"/>
  <c r="Q1628" i="1"/>
  <c r="R1628" i="1"/>
  <c r="S1628" i="1"/>
  <c r="T1628" i="1"/>
  <c r="U1628" i="1"/>
  <c r="O3407" i="1"/>
  <c r="P3407" i="1"/>
  <c r="Q3407" i="1"/>
  <c r="R3407" i="1"/>
  <c r="S3407" i="1"/>
  <c r="T3407" i="1"/>
  <c r="U3407" i="1"/>
  <c r="O4058" i="1"/>
  <c r="P4058" i="1"/>
  <c r="Q4058" i="1"/>
  <c r="R4058" i="1"/>
  <c r="S4058" i="1"/>
  <c r="T4058" i="1"/>
  <c r="U4058" i="1"/>
  <c r="O5223" i="1"/>
  <c r="P5223" i="1"/>
  <c r="Q5223" i="1"/>
  <c r="R5223" i="1"/>
  <c r="S5223" i="1"/>
  <c r="T5223" i="1"/>
  <c r="U5223" i="1"/>
  <c r="O4214" i="1"/>
  <c r="P4214" i="1"/>
  <c r="Q4214" i="1"/>
  <c r="R4214" i="1"/>
  <c r="S4214" i="1"/>
  <c r="T4214" i="1"/>
  <c r="U4214" i="1"/>
  <c r="O5224" i="1"/>
  <c r="P5224" i="1"/>
  <c r="Q5224" i="1"/>
  <c r="R5224" i="1"/>
  <c r="S5224" i="1"/>
  <c r="T5224" i="1"/>
  <c r="U5224" i="1"/>
  <c r="O3573" i="1"/>
  <c r="P3573" i="1"/>
  <c r="Q3573" i="1"/>
  <c r="R3573" i="1"/>
  <c r="S3573" i="1"/>
  <c r="T3573" i="1"/>
  <c r="U3573" i="1"/>
  <c r="O2642" i="1"/>
  <c r="P2642" i="1"/>
  <c r="Q2642" i="1"/>
  <c r="R2642" i="1"/>
  <c r="S2642" i="1"/>
  <c r="T2642" i="1"/>
  <c r="U2642" i="1"/>
  <c r="O3657" i="1"/>
  <c r="P3657" i="1"/>
  <c r="Q3657" i="1"/>
  <c r="R3657" i="1"/>
  <c r="S3657" i="1"/>
  <c r="T3657" i="1"/>
  <c r="U3657" i="1"/>
  <c r="O4542" i="1"/>
  <c r="P4542" i="1"/>
  <c r="Q4542" i="1"/>
  <c r="R4542" i="1"/>
  <c r="S4542" i="1"/>
  <c r="T4542" i="1"/>
  <c r="U4542" i="1"/>
  <c r="O4625" i="1"/>
  <c r="P4625" i="1"/>
  <c r="Q4625" i="1"/>
  <c r="R4625" i="1"/>
  <c r="S4625" i="1"/>
  <c r="T4625" i="1"/>
  <c r="U4625" i="1"/>
  <c r="O3312" i="1"/>
  <c r="P3312" i="1"/>
  <c r="Q3312" i="1"/>
  <c r="R3312" i="1"/>
  <c r="S3312" i="1"/>
  <c r="T3312" i="1"/>
  <c r="U3312" i="1"/>
  <c r="O3105" i="1"/>
  <c r="P3105" i="1"/>
  <c r="Q3105" i="1"/>
  <c r="R3105" i="1"/>
  <c r="S3105" i="1"/>
  <c r="T3105" i="1"/>
  <c r="U3105" i="1"/>
  <c r="O4436" i="1"/>
  <c r="P4436" i="1"/>
  <c r="Q4436" i="1"/>
  <c r="R4436" i="1"/>
  <c r="S4436" i="1"/>
  <c r="T4436" i="1"/>
  <c r="U4436" i="1"/>
  <c r="O2617" i="1"/>
  <c r="P2617" i="1"/>
  <c r="Q2617" i="1"/>
  <c r="R2617" i="1"/>
  <c r="S2617" i="1"/>
  <c r="T2617" i="1"/>
  <c r="U2617" i="1"/>
  <c r="O2189" i="1"/>
  <c r="P2189" i="1"/>
  <c r="Q2189" i="1"/>
  <c r="R2189" i="1"/>
  <c r="S2189" i="1"/>
  <c r="T2189" i="1"/>
  <c r="U2189" i="1"/>
  <c r="O4578" i="1"/>
  <c r="P4578" i="1"/>
  <c r="Q4578" i="1"/>
  <c r="R4578" i="1"/>
  <c r="S4578" i="1"/>
  <c r="T4578" i="1"/>
  <c r="U4578" i="1"/>
  <c r="O4302" i="1"/>
  <c r="P4302" i="1"/>
  <c r="Q4302" i="1"/>
  <c r="R4302" i="1"/>
  <c r="S4302" i="1"/>
  <c r="T4302" i="1"/>
  <c r="U4302" i="1"/>
  <c r="O5225" i="1"/>
  <c r="P5225" i="1"/>
  <c r="Q5225" i="1"/>
  <c r="R5225" i="1"/>
  <c r="S5225" i="1"/>
  <c r="T5225" i="1"/>
  <c r="U5225" i="1"/>
  <c r="O3441" i="1"/>
  <c r="P3441" i="1"/>
  <c r="Q3441" i="1"/>
  <c r="R3441" i="1"/>
  <c r="S3441" i="1"/>
  <c r="T3441" i="1"/>
  <c r="U3441" i="1"/>
  <c r="O2664" i="1"/>
  <c r="P2664" i="1"/>
  <c r="Q2664" i="1"/>
  <c r="R2664" i="1"/>
  <c r="S2664" i="1"/>
  <c r="T2664" i="1"/>
  <c r="U2664" i="1"/>
  <c r="O3383" i="1"/>
  <c r="P3383" i="1"/>
  <c r="Q3383" i="1"/>
  <c r="R3383" i="1"/>
  <c r="S3383" i="1"/>
  <c r="T3383" i="1"/>
  <c r="U3383" i="1"/>
  <c r="O3238" i="1"/>
  <c r="P3238" i="1"/>
  <c r="Q3238" i="1"/>
  <c r="R3238" i="1"/>
  <c r="S3238" i="1"/>
  <c r="T3238" i="1"/>
  <c r="U3238" i="1"/>
  <c r="O3710" i="1"/>
  <c r="P3710" i="1"/>
  <c r="Q3710" i="1"/>
  <c r="R3710" i="1"/>
  <c r="S3710" i="1"/>
  <c r="T3710" i="1"/>
  <c r="U3710" i="1"/>
  <c r="O5226" i="1"/>
  <c r="P5226" i="1"/>
  <c r="Q5226" i="1"/>
  <c r="R5226" i="1"/>
  <c r="S5226" i="1"/>
  <c r="T5226" i="1"/>
  <c r="U5226" i="1"/>
  <c r="O5227" i="1"/>
  <c r="P5227" i="1"/>
  <c r="Q5227" i="1"/>
  <c r="R5227" i="1"/>
  <c r="S5227" i="1"/>
  <c r="T5227" i="1"/>
  <c r="U5227" i="1"/>
  <c r="O3330" i="1"/>
  <c r="P3330" i="1"/>
  <c r="Q3330" i="1"/>
  <c r="R3330" i="1"/>
  <c r="S3330" i="1"/>
  <c r="T3330" i="1"/>
  <c r="U3330" i="1"/>
  <c r="O5228" i="1"/>
  <c r="P5228" i="1"/>
  <c r="Q5228" i="1"/>
  <c r="R5228" i="1"/>
  <c r="S5228" i="1"/>
  <c r="T5228" i="1"/>
  <c r="U5228" i="1"/>
  <c r="O5229" i="1"/>
  <c r="P5229" i="1"/>
  <c r="Q5229" i="1"/>
  <c r="R5229" i="1"/>
  <c r="S5229" i="1"/>
  <c r="T5229" i="1"/>
  <c r="U5229" i="1"/>
  <c r="O5230" i="1"/>
  <c r="P5230" i="1"/>
  <c r="Q5230" i="1"/>
  <c r="R5230" i="1"/>
  <c r="S5230" i="1"/>
  <c r="T5230" i="1"/>
  <c r="U5230" i="1"/>
  <c r="O4087" i="1"/>
  <c r="P4087" i="1"/>
  <c r="Q4087" i="1"/>
  <c r="R4087" i="1"/>
  <c r="S4087" i="1"/>
  <c r="T4087" i="1"/>
  <c r="U4087" i="1"/>
  <c r="O2931" i="1"/>
  <c r="P2931" i="1"/>
  <c r="Q2931" i="1"/>
  <c r="R2931" i="1"/>
  <c r="S2931" i="1"/>
  <c r="T2931" i="1"/>
  <c r="U2931" i="1"/>
  <c r="O5231" i="1"/>
  <c r="P5231" i="1"/>
  <c r="Q5231" i="1"/>
  <c r="R5231" i="1"/>
  <c r="S5231" i="1"/>
  <c r="T5231" i="1"/>
  <c r="U5231" i="1"/>
  <c r="O3257" i="1"/>
  <c r="P3257" i="1"/>
  <c r="Q3257" i="1"/>
  <c r="R3257" i="1"/>
  <c r="S3257" i="1"/>
  <c r="T3257" i="1"/>
  <c r="U3257" i="1"/>
  <c r="O3709" i="1"/>
  <c r="P3709" i="1"/>
  <c r="Q3709" i="1"/>
  <c r="R3709" i="1"/>
  <c r="S3709" i="1"/>
  <c r="T3709" i="1"/>
  <c r="U3709" i="1"/>
  <c r="O2992" i="1"/>
  <c r="P2992" i="1"/>
  <c r="Q2992" i="1"/>
  <c r="R2992" i="1"/>
  <c r="S2992" i="1"/>
  <c r="T2992" i="1"/>
  <c r="U2992" i="1"/>
  <c r="O3542" i="1"/>
  <c r="P3542" i="1"/>
  <c r="Q3542" i="1"/>
  <c r="R3542" i="1"/>
  <c r="S3542" i="1"/>
  <c r="T3542" i="1"/>
  <c r="U3542" i="1"/>
  <c r="O5232" i="1"/>
  <c r="P5232" i="1"/>
  <c r="Q5232" i="1"/>
  <c r="R5232" i="1"/>
  <c r="S5232" i="1"/>
  <c r="T5232" i="1"/>
  <c r="U5232" i="1"/>
  <c r="O1616" i="1"/>
  <c r="P1616" i="1"/>
  <c r="Q1616" i="1"/>
  <c r="R1616" i="1"/>
  <c r="S1616" i="1"/>
  <c r="T1616" i="1"/>
  <c r="U1616" i="1"/>
  <c r="O5233" i="1"/>
  <c r="P5233" i="1"/>
  <c r="Q5233" i="1"/>
  <c r="R5233" i="1"/>
  <c r="S5233" i="1"/>
  <c r="T5233" i="1"/>
  <c r="U5233" i="1"/>
  <c r="O2790" i="1"/>
  <c r="P2790" i="1"/>
  <c r="Q2790" i="1"/>
  <c r="R2790" i="1"/>
  <c r="S2790" i="1"/>
  <c r="T2790" i="1"/>
  <c r="U2790" i="1"/>
  <c r="O5234" i="1"/>
  <c r="P5234" i="1"/>
  <c r="Q5234" i="1"/>
  <c r="R5234" i="1"/>
  <c r="S5234" i="1"/>
  <c r="T5234" i="1"/>
  <c r="U5234" i="1"/>
  <c r="O3895" i="1"/>
  <c r="P3895" i="1"/>
  <c r="Q3895" i="1"/>
  <c r="R3895" i="1"/>
  <c r="S3895" i="1"/>
  <c r="T3895" i="1"/>
  <c r="U3895" i="1"/>
  <c r="O3617" i="1"/>
  <c r="P3617" i="1"/>
  <c r="Q3617" i="1"/>
  <c r="R3617" i="1"/>
  <c r="S3617" i="1"/>
  <c r="T3617" i="1"/>
  <c r="U3617" i="1"/>
  <c r="O5235" i="1"/>
  <c r="P5235" i="1"/>
  <c r="Q5235" i="1"/>
  <c r="R5235" i="1"/>
  <c r="S5235" i="1"/>
  <c r="T5235" i="1"/>
  <c r="U5235" i="1"/>
  <c r="O4300" i="1"/>
  <c r="P4300" i="1"/>
  <c r="Q4300" i="1"/>
  <c r="R4300" i="1"/>
  <c r="S4300" i="1"/>
  <c r="T4300" i="1"/>
  <c r="U4300" i="1"/>
  <c r="O3999" i="1"/>
  <c r="P3999" i="1"/>
  <c r="Q3999" i="1"/>
  <c r="R3999" i="1"/>
  <c r="S3999" i="1"/>
  <c r="T3999" i="1"/>
  <c r="U3999" i="1"/>
  <c r="O3487" i="1"/>
  <c r="P3487" i="1"/>
  <c r="Q3487" i="1"/>
  <c r="R3487" i="1"/>
  <c r="S3487" i="1"/>
  <c r="T3487" i="1"/>
  <c r="U3487" i="1"/>
  <c r="O3513" i="1"/>
  <c r="P3513" i="1"/>
  <c r="Q3513" i="1"/>
  <c r="R3513" i="1"/>
  <c r="S3513" i="1"/>
  <c r="T3513" i="1"/>
  <c r="U3513" i="1"/>
  <c r="O5236" i="1"/>
  <c r="P5236" i="1"/>
  <c r="Q5236" i="1"/>
  <c r="R5236" i="1"/>
  <c r="S5236" i="1"/>
  <c r="T5236" i="1"/>
  <c r="U5236" i="1"/>
  <c r="O4101" i="1"/>
  <c r="P4101" i="1"/>
  <c r="Q4101" i="1"/>
  <c r="R4101" i="1"/>
  <c r="S4101" i="1"/>
  <c r="T4101" i="1"/>
  <c r="U4101" i="1"/>
  <c r="O3202" i="1"/>
  <c r="P3202" i="1"/>
  <c r="Q3202" i="1"/>
  <c r="R3202" i="1"/>
  <c r="S3202" i="1"/>
  <c r="T3202" i="1"/>
  <c r="U3202" i="1"/>
  <c r="O2291" i="1"/>
  <c r="P2291" i="1"/>
  <c r="Q2291" i="1"/>
  <c r="R2291" i="1"/>
  <c r="S2291" i="1"/>
  <c r="T2291" i="1"/>
  <c r="U2291" i="1"/>
  <c r="O2785" i="1"/>
  <c r="P2785" i="1"/>
  <c r="Q2785" i="1"/>
  <c r="R2785" i="1"/>
  <c r="S2785" i="1"/>
  <c r="T2785" i="1"/>
  <c r="U2785" i="1"/>
  <c r="O5237" i="1"/>
  <c r="P5237" i="1"/>
  <c r="Q5237" i="1"/>
  <c r="R5237" i="1"/>
  <c r="S5237" i="1"/>
  <c r="T5237" i="1"/>
  <c r="U5237" i="1"/>
  <c r="O3890" i="1"/>
  <c r="P3890" i="1"/>
  <c r="Q3890" i="1"/>
  <c r="R3890" i="1"/>
  <c r="S3890" i="1"/>
  <c r="T3890" i="1"/>
  <c r="U3890" i="1"/>
  <c r="O3009" i="1"/>
  <c r="P3009" i="1"/>
  <c r="Q3009" i="1"/>
  <c r="R3009" i="1"/>
  <c r="S3009" i="1"/>
  <c r="T3009" i="1"/>
  <c r="U3009" i="1"/>
  <c r="O4618" i="1"/>
  <c r="P4618" i="1"/>
  <c r="Q4618" i="1"/>
  <c r="R4618" i="1"/>
  <c r="S4618" i="1"/>
  <c r="T4618" i="1"/>
  <c r="U4618" i="1"/>
  <c r="O2581" i="1"/>
  <c r="P2581" i="1"/>
  <c r="Q2581" i="1"/>
  <c r="R2581" i="1"/>
  <c r="S2581" i="1"/>
  <c r="T2581" i="1"/>
  <c r="U2581" i="1"/>
  <c r="O2019" i="1"/>
  <c r="P2019" i="1"/>
  <c r="Q2019" i="1"/>
  <c r="R2019" i="1"/>
  <c r="S2019" i="1"/>
  <c r="T2019" i="1"/>
  <c r="U2019" i="1"/>
  <c r="O2932" i="1"/>
  <c r="P2932" i="1"/>
  <c r="Q2932" i="1"/>
  <c r="R2932" i="1"/>
  <c r="S2932" i="1"/>
  <c r="T2932" i="1"/>
  <c r="U2932" i="1"/>
  <c r="O5238" i="1"/>
  <c r="P5238" i="1"/>
  <c r="Q5238" i="1"/>
  <c r="R5238" i="1"/>
  <c r="S5238" i="1"/>
  <c r="T5238" i="1"/>
  <c r="U5238" i="1"/>
  <c r="O5239" i="1"/>
  <c r="P5239" i="1"/>
  <c r="Q5239" i="1"/>
  <c r="R5239" i="1"/>
  <c r="S5239" i="1"/>
  <c r="T5239" i="1"/>
  <c r="U5239" i="1"/>
  <c r="O5240" i="1"/>
  <c r="P5240" i="1"/>
  <c r="Q5240" i="1"/>
  <c r="R5240" i="1"/>
  <c r="S5240" i="1"/>
  <c r="T5240" i="1"/>
  <c r="U5240" i="1"/>
  <c r="O4540" i="1"/>
  <c r="P4540" i="1"/>
  <c r="Q4540" i="1"/>
  <c r="R4540" i="1"/>
  <c r="S4540" i="1"/>
  <c r="T4540" i="1"/>
  <c r="U4540" i="1"/>
  <c r="O2440" i="1"/>
  <c r="P2440" i="1"/>
  <c r="Q2440" i="1"/>
  <c r="R2440" i="1"/>
  <c r="S2440" i="1"/>
  <c r="T2440" i="1"/>
  <c r="U2440" i="1"/>
  <c r="O2087" i="1"/>
  <c r="P2087" i="1"/>
  <c r="Q2087" i="1"/>
  <c r="R2087" i="1"/>
  <c r="S2087" i="1"/>
  <c r="T2087" i="1"/>
  <c r="U2087" i="1"/>
  <c r="O5241" i="1"/>
  <c r="P5241" i="1"/>
  <c r="Q5241" i="1"/>
  <c r="R5241" i="1"/>
  <c r="S5241" i="1"/>
  <c r="T5241" i="1"/>
  <c r="U5241" i="1"/>
  <c r="O3299" i="1"/>
  <c r="P3299" i="1"/>
  <c r="Q3299" i="1"/>
  <c r="R3299" i="1"/>
  <c r="S3299" i="1"/>
  <c r="T3299" i="1"/>
  <c r="U3299" i="1"/>
  <c r="O4227" i="1"/>
  <c r="P4227" i="1"/>
  <c r="Q4227" i="1"/>
  <c r="R4227" i="1"/>
  <c r="S4227" i="1"/>
  <c r="T4227" i="1"/>
  <c r="U4227" i="1"/>
  <c r="O3317" i="1"/>
  <c r="P3317" i="1"/>
  <c r="Q3317" i="1"/>
  <c r="R3317" i="1"/>
  <c r="S3317" i="1"/>
  <c r="T3317" i="1"/>
  <c r="U3317" i="1"/>
  <c r="O1809" i="1"/>
  <c r="P1809" i="1"/>
  <c r="Q1809" i="1"/>
  <c r="R1809" i="1"/>
  <c r="S1809" i="1"/>
  <c r="T1809" i="1"/>
  <c r="U1809" i="1"/>
  <c r="O3455" i="1"/>
  <c r="P3455" i="1"/>
  <c r="Q3455" i="1"/>
  <c r="R3455" i="1"/>
  <c r="S3455" i="1"/>
  <c r="T3455" i="1"/>
  <c r="U3455" i="1"/>
  <c r="O4472" i="1"/>
  <c r="P4472" i="1"/>
  <c r="Q4472" i="1"/>
  <c r="R4472" i="1"/>
  <c r="S4472" i="1"/>
  <c r="T4472" i="1"/>
  <c r="U4472" i="1"/>
  <c r="O3750" i="1"/>
  <c r="P3750" i="1"/>
  <c r="Q3750" i="1"/>
  <c r="R3750" i="1"/>
  <c r="S3750" i="1"/>
  <c r="T3750" i="1"/>
  <c r="U3750" i="1"/>
  <c r="O5242" i="1"/>
  <c r="P5242" i="1"/>
  <c r="Q5242" i="1"/>
  <c r="R5242" i="1"/>
  <c r="S5242" i="1"/>
  <c r="T5242" i="1"/>
  <c r="U5242" i="1"/>
  <c r="O5243" i="1"/>
  <c r="P5243" i="1"/>
  <c r="Q5243" i="1"/>
  <c r="R5243" i="1"/>
  <c r="S5243" i="1"/>
  <c r="T5243" i="1"/>
  <c r="U5243" i="1"/>
  <c r="O3127" i="1"/>
  <c r="P3127" i="1"/>
  <c r="Q3127" i="1"/>
  <c r="R3127" i="1"/>
  <c r="S3127" i="1"/>
  <c r="T3127" i="1"/>
  <c r="U3127" i="1"/>
  <c r="O679" i="1"/>
  <c r="P679" i="1"/>
  <c r="Q679" i="1"/>
  <c r="R679" i="1"/>
  <c r="S679" i="1"/>
  <c r="T679" i="1"/>
  <c r="U679" i="1"/>
  <c r="O4346" i="1"/>
  <c r="P4346" i="1"/>
  <c r="Q4346" i="1"/>
  <c r="R4346" i="1"/>
  <c r="S4346" i="1"/>
  <c r="T4346" i="1"/>
  <c r="U4346" i="1"/>
  <c r="O1453" i="1"/>
  <c r="P1453" i="1"/>
  <c r="Q1453" i="1"/>
  <c r="R1453" i="1"/>
  <c r="S1453" i="1"/>
  <c r="T1453" i="1"/>
  <c r="U1453" i="1"/>
  <c r="O3495" i="1"/>
  <c r="P3495" i="1"/>
  <c r="Q3495" i="1"/>
  <c r="R3495" i="1"/>
  <c r="S3495" i="1"/>
  <c r="T3495" i="1"/>
  <c r="U3495" i="1"/>
  <c r="O3787" i="1"/>
  <c r="P3787" i="1"/>
  <c r="Q3787" i="1"/>
  <c r="R3787" i="1"/>
  <c r="S3787" i="1"/>
  <c r="T3787" i="1"/>
  <c r="U3787" i="1"/>
  <c r="O5244" i="1"/>
  <c r="P5244" i="1"/>
  <c r="Q5244" i="1"/>
  <c r="R5244" i="1"/>
  <c r="S5244" i="1"/>
  <c r="T5244" i="1"/>
  <c r="U5244" i="1"/>
  <c r="O3516" i="1"/>
  <c r="P3516" i="1"/>
  <c r="Q3516" i="1"/>
  <c r="R3516" i="1"/>
  <c r="S3516" i="1"/>
  <c r="T3516" i="1"/>
  <c r="U3516" i="1"/>
  <c r="O3747" i="1"/>
  <c r="P3747" i="1"/>
  <c r="Q3747" i="1"/>
  <c r="R3747" i="1"/>
  <c r="S3747" i="1"/>
  <c r="T3747" i="1"/>
  <c r="U3747" i="1"/>
  <c r="O4279" i="1"/>
  <c r="P4279" i="1"/>
  <c r="Q4279" i="1"/>
  <c r="R4279" i="1"/>
  <c r="S4279" i="1"/>
  <c r="T4279" i="1"/>
  <c r="U4279" i="1"/>
  <c r="O3279" i="1"/>
  <c r="P3279" i="1"/>
  <c r="Q3279" i="1"/>
  <c r="R3279" i="1"/>
  <c r="S3279" i="1"/>
  <c r="T3279" i="1"/>
  <c r="U3279" i="1"/>
  <c r="O5245" i="1"/>
  <c r="P5245" i="1"/>
  <c r="Q5245" i="1"/>
  <c r="R5245" i="1"/>
  <c r="S5245" i="1"/>
  <c r="T5245" i="1"/>
  <c r="U5245" i="1"/>
  <c r="O5246" i="1"/>
  <c r="P5246" i="1"/>
  <c r="Q5246" i="1"/>
  <c r="R5246" i="1"/>
  <c r="S5246" i="1"/>
  <c r="T5246" i="1"/>
  <c r="U5246" i="1"/>
  <c r="O3691" i="1"/>
  <c r="P3691" i="1"/>
  <c r="Q3691" i="1"/>
  <c r="R3691" i="1"/>
  <c r="S3691" i="1"/>
  <c r="T3691" i="1"/>
  <c r="U3691" i="1"/>
  <c r="O3740" i="1"/>
  <c r="P3740" i="1"/>
  <c r="Q3740" i="1"/>
  <c r="R3740" i="1"/>
  <c r="S3740" i="1"/>
  <c r="T3740" i="1"/>
  <c r="U3740" i="1"/>
  <c r="O1313" i="1"/>
  <c r="P1313" i="1"/>
  <c r="Q1313" i="1"/>
  <c r="R1313" i="1"/>
  <c r="S1313" i="1"/>
  <c r="T1313" i="1"/>
  <c r="U1313" i="1"/>
  <c r="O1909" i="1"/>
  <c r="P1909" i="1"/>
  <c r="Q1909" i="1"/>
  <c r="R1909" i="1"/>
  <c r="S1909" i="1"/>
  <c r="T1909" i="1"/>
  <c r="U1909" i="1"/>
  <c r="O4692" i="1"/>
  <c r="P4692" i="1"/>
  <c r="Q4692" i="1"/>
  <c r="R4692" i="1"/>
  <c r="S4692" i="1"/>
  <c r="T4692" i="1"/>
  <c r="U4692" i="1"/>
  <c r="O4047" i="1"/>
  <c r="P4047" i="1"/>
  <c r="Q4047" i="1"/>
  <c r="R4047" i="1"/>
  <c r="S4047" i="1"/>
  <c r="T4047" i="1"/>
  <c r="U4047" i="1"/>
  <c r="O5247" i="1"/>
  <c r="P5247" i="1"/>
  <c r="Q5247" i="1"/>
  <c r="R5247" i="1"/>
  <c r="S5247" i="1"/>
  <c r="T5247" i="1"/>
  <c r="U5247" i="1"/>
  <c r="O5248" i="1"/>
  <c r="P5248" i="1"/>
  <c r="Q5248" i="1"/>
  <c r="R5248" i="1"/>
  <c r="S5248" i="1"/>
  <c r="T5248" i="1"/>
  <c r="U5248" i="1"/>
  <c r="O5249" i="1"/>
  <c r="P5249" i="1"/>
  <c r="Q5249" i="1"/>
  <c r="R5249" i="1"/>
  <c r="S5249" i="1"/>
  <c r="T5249" i="1"/>
  <c r="U5249" i="1"/>
  <c r="O2971" i="1"/>
  <c r="P2971" i="1"/>
  <c r="Q2971" i="1"/>
  <c r="R2971" i="1"/>
  <c r="S2971" i="1"/>
  <c r="T2971" i="1"/>
  <c r="U2971" i="1"/>
  <c r="O5250" i="1"/>
  <c r="P5250" i="1"/>
  <c r="Q5250" i="1"/>
  <c r="R5250" i="1"/>
  <c r="S5250" i="1"/>
  <c r="T5250" i="1"/>
  <c r="U5250" i="1"/>
  <c r="O4079" i="1"/>
  <c r="P4079" i="1"/>
  <c r="Q4079" i="1"/>
  <c r="R4079" i="1"/>
  <c r="S4079" i="1"/>
  <c r="T4079" i="1"/>
  <c r="U4079" i="1"/>
  <c r="O5251" i="1"/>
  <c r="P5251" i="1"/>
  <c r="Q5251" i="1"/>
  <c r="R5251" i="1"/>
  <c r="S5251" i="1"/>
  <c r="T5251" i="1"/>
  <c r="U5251" i="1"/>
  <c r="O5252" i="1"/>
  <c r="P5252" i="1"/>
  <c r="Q5252" i="1"/>
  <c r="R5252" i="1"/>
  <c r="S5252" i="1"/>
  <c r="T5252" i="1"/>
  <c r="U5252" i="1"/>
  <c r="O5253" i="1"/>
  <c r="P5253" i="1"/>
  <c r="Q5253" i="1"/>
  <c r="R5253" i="1"/>
  <c r="S5253" i="1"/>
  <c r="T5253" i="1"/>
  <c r="U5253" i="1"/>
  <c r="O5254" i="1"/>
  <c r="P5254" i="1"/>
  <c r="Q5254" i="1"/>
  <c r="R5254" i="1"/>
  <c r="S5254" i="1"/>
  <c r="T5254" i="1"/>
  <c r="U5254" i="1"/>
  <c r="O3509" i="1"/>
  <c r="P3509" i="1"/>
  <c r="Q3509" i="1"/>
  <c r="R3509" i="1"/>
  <c r="S3509" i="1"/>
  <c r="T3509" i="1"/>
  <c r="U3509" i="1"/>
  <c r="O3737" i="1"/>
  <c r="P3737" i="1"/>
  <c r="Q3737" i="1"/>
  <c r="R3737" i="1"/>
  <c r="S3737" i="1"/>
  <c r="T3737" i="1"/>
  <c r="U3737" i="1"/>
  <c r="O2007" i="1"/>
  <c r="P2007" i="1"/>
  <c r="Q2007" i="1"/>
  <c r="R2007" i="1"/>
  <c r="S2007" i="1"/>
  <c r="T2007" i="1"/>
  <c r="U2007" i="1"/>
  <c r="O5255" i="1"/>
  <c r="P5255" i="1"/>
  <c r="Q5255" i="1"/>
  <c r="R5255" i="1"/>
  <c r="S5255" i="1"/>
  <c r="T5255" i="1"/>
  <c r="U5255" i="1"/>
  <c r="O3574" i="1"/>
  <c r="P3574" i="1"/>
  <c r="Q3574" i="1"/>
  <c r="R3574" i="1"/>
  <c r="S3574" i="1"/>
  <c r="T3574" i="1"/>
  <c r="U3574" i="1"/>
  <c r="O3785" i="1"/>
  <c r="P3785" i="1"/>
  <c r="Q3785" i="1"/>
  <c r="R3785" i="1"/>
  <c r="S3785" i="1"/>
  <c r="T3785" i="1"/>
  <c r="U3785" i="1"/>
  <c r="O5256" i="1"/>
  <c r="P5256" i="1"/>
  <c r="Q5256" i="1"/>
  <c r="R5256" i="1"/>
  <c r="S5256" i="1"/>
  <c r="T5256" i="1"/>
  <c r="U5256" i="1"/>
  <c r="O2034" i="1"/>
  <c r="P2034" i="1"/>
  <c r="Q2034" i="1"/>
  <c r="R2034" i="1"/>
  <c r="S2034" i="1"/>
  <c r="T2034" i="1"/>
  <c r="U2034" i="1"/>
  <c r="O4693" i="1"/>
  <c r="P4693" i="1"/>
  <c r="Q4693" i="1"/>
  <c r="R4693" i="1"/>
  <c r="S4693" i="1"/>
  <c r="T4693" i="1"/>
  <c r="U4693" i="1"/>
  <c r="O5257" i="1"/>
  <c r="P5257" i="1"/>
  <c r="Q5257" i="1"/>
  <c r="R5257" i="1"/>
  <c r="S5257" i="1"/>
  <c r="T5257" i="1"/>
  <c r="U5257" i="1"/>
  <c r="O2611" i="1"/>
  <c r="P2611" i="1"/>
  <c r="Q2611" i="1"/>
  <c r="R2611" i="1"/>
  <c r="S2611" i="1"/>
  <c r="T2611" i="1"/>
  <c r="U2611" i="1"/>
  <c r="O5258" i="1"/>
  <c r="P5258" i="1"/>
  <c r="Q5258" i="1"/>
  <c r="R5258" i="1"/>
  <c r="S5258" i="1"/>
  <c r="T5258" i="1"/>
  <c r="U5258" i="1"/>
  <c r="O4510" i="1"/>
  <c r="P4510" i="1"/>
  <c r="Q4510" i="1"/>
  <c r="R4510" i="1"/>
  <c r="S4510" i="1"/>
  <c r="T4510" i="1"/>
  <c r="U4510" i="1"/>
  <c r="O3106" i="1"/>
  <c r="P3106" i="1"/>
  <c r="Q3106" i="1"/>
  <c r="R3106" i="1"/>
  <c r="S3106" i="1"/>
  <c r="T3106" i="1"/>
  <c r="U3106" i="1"/>
  <c r="O5259" i="1"/>
  <c r="P5259" i="1"/>
  <c r="Q5259" i="1"/>
  <c r="R5259" i="1"/>
  <c r="S5259" i="1"/>
  <c r="T5259" i="1"/>
  <c r="U5259" i="1"/>
  <c r="O5260" i="1"/>
  <c r="P5260" i="1"/>
  <c r="Q5260" i="1"/>
  <c r="R5260" i="1"/>
  <c r="S5260" i="1"/>
  <c r="T5260" i="1"/>
  <c r="U5260" i="1"/>
  <c r="O5261" i="1"/>
  <c r="P5261" i="1"/>
  <c r="Q5261" i="1"/>
  <c r="R5261" i="1"/>
  <c r="S5261" i="1"/>
  <c r="T5261" i="1"/>
  <c r="U5261" i="1"/>
  <c r="O5262" i="1"/>
  <c r="P5262" i="1"/>
  <c r="Q5262" i="1"/>
  <c r="R5262" i="1"/>
  <c r="S5262" i="1"/>
  <c r="T5262" i="1"/>
  <c r="U5262" i="1"/>
  <c r="O3077" i="1"/>
  <c r="P3077" i="1"/>
  <c r="Q3077" i="1"/>
  <c r="R3077" i="1"/>
  <c r="S3077" i="1"/>
  <c r="T3077" i="1"/>
  <c r="U3077" i="1"/>
  <c r="O3961" i="1"/>
  <c r="P3961" i="1"/>
  <c r="Q3961" i="1"/>
  <c r="R3961" i="1"/>
  <c r="S3961" i="1"/>
  <c r="T3961" i="1"/>
  <c r="U3961" i="1"/>
  <c r="O430" i="1"/>
  <c r="P430" i="1"/>
  <c r="Q430" i="1"/>
  <c r="R430" i="1"/>
  <c r="S430" i="1"/>
  <c r="T430" i="1"/>
  <c r="U430" i="1"/>
  <c r="O3805" i="1"/>
  <c r="P3805" i="1"/>
  <c r="Q3805" i="1"/>
  <c r="R3805" i="1"/>
  <c r="S3805" i="1"/>
  <c r="T3805" i="1"/>
  <c r="U3805" i="1"/>
  <c r="O2226" i="1"/>
  <c r="P2226" i="1"/>
  <c r="Q2226" i="1"/>
  <c r="R2226" i="1"/>
  <c r="S2226" i="1"/>
  <c r="T2226" i="1"/>
  <c r="U2226" i="1"/>
  <c r="O5263" i="1"/>
  <c r="P5263" i="1"/>
  <c r="Q5263" i="1"/>
  <c r="R5263" i="1"/>
  <c r="S5263" i="1"/>
  <c r="T5263" i="1"/>
  <c r="U5263" i="1"/>
  <c r="O3650" i="1"/>
  <c r="P3650" i="1"/>
  <c r="Q3650" i="1"/>
  <c r="R3650" i="1"/>
  <c r="S3650" i="1"/>
  <c r="T3650" i="1"/>
  <c r="U3650" i="1"/>
  <c r="O1172" i="1"/>
  <c r="P1172" i="1"/>
  <c r="Q1172" i="1"/>
  <c r="R1172" i="1"/>
  <c r="S1172" i="1"/>
  <c r="T1172" i="1"/>
  <c r="U1172" i="1"/>
  <c r="O4491" i="1"/>
  <c r="P4491" i="1"/>
  <c r="Q4491" i="1"/>
  <c r="R4491" i="1"/>
  <c r="S4491" i="1"/>
  <c r="T4491" i="1"/>
  <c r="U4491" i="1"/>
  <c r="O4705" i="1"/>
  <c r="P4705" i="1"/>
  <c r="Q4705" i="1"/>
  <c r="R4705" i="1"/>
  <c r="S4705" i="1"/>
  <c r="T4705" i="1"/>
  <c r="U4705" i="1"/>
  <c r="O4670" i="1"/>
  <c r="P4670" i="1"/>
  <c r="Q4670" i="1"/>
  <c r="R4670" i="1"/>
  <c r="S4670" i="1"/>
  <c r="T4670" i="1"/>
  <c r="U4670" i="1"/>
  <c r="O4452" i="1"/>
  <c r="P4452" i="1"/>
  <c r="Q4452" i="1"/>
  <c r="R4452" i="1"/>
  <c r="S4452" i="1"/>
  <c r="T4452" i="1"/>
  <c r="U4452" i="1"/>
  <c r="O4668" i="1"/>
  <c r="P4668" i="1"/>
  <c r="Q4668" i="1"/>
  <c r="R4668" i="1"/>
  <c r="S4668" i="1"/>
  <c r="T4668" i="1"/>
  <c r="U4668" i="1"/>
  <c r="O4727" i="1"/>
  <c r="P4727" i="1"/>
  <c r="Q4727" i="1"/>
  <c r="R4727" i="1"/>
  <c r="S4727" i="1"/>
  <c r="T4727" i="1"/>
  <c r="U4727" i="1"/>
  <c r="O4297" i="1"/>
  <c r="P4297" i="1"/>
  <c r="Q4297" i="1"/>
  <c r="R4297" i="1"/>
  <c r="S4297" i="1"/>
  <c r="T4297" i="1"/>
  <c r="U4297" i="1"/>
  <c r="O4322" i="1"/>
  <c r="P4322" i="1"/>
  <c r="Q4322" i="1"/>
  <c r="R4322" i="1"/>
  <c r="S4322" i="1"/>
  <c r="T4322" i="1"/>
  <c r="U4322" i="1"/>
  <c r="O4007" i="1"/>
  <c r="P4007" i="1"/>
  <c r="Q4007" i="1"/>
  <c r="R4007" i="1"/>
  <c r="S4007" i="1"/>
  <c r="T4007" i="1"/>
  <c r="U4007" i="1"/>
  <c r="O4546" i="1"/>
  <c r="P4546" i="1"/>
  <c r="Q4546" i="1"/>
  <c r="R4546" i="1"/>
  <c r="S4546" i="1"/>
  <c r="T4546" i="1"/>
  <c r="U4546" i="1"/>
  <c r="O4445" i="1"/>
  <c r="P4445" i="1"/>
  <c r="Q4445" i="1"/>
  <c r="R4445" i="1"/>
  <c r="S4445" i="1"/>
  <c r="T4445" i="1"/>
  <c r="U4445" i="1"/>
  <c r="O1821" i="1"/>
  <c r="P1821" i="1"/>
  <c r="Q1821" i="1"/>
  <c r="R1821" i="1"/>
  <c r="S1821" i="1"/>
  <c r="T1821" i="1"/>
  <c r="U1821" i="1"/>
  <c r="O4076" i="1"/>
  <c r="P4076" i="1"/>
  <c r="Q4076" i="1"/>
  <c r="R4076" i="1"/>
  <c r="S4076" i="1"/>
  <c r="T4076" i="1"/>
  <c r="U4076" i="1"/>
  <c r="O3316" i="1"/>
  <c r="P3316" i="1"/>
  <c r="Q3316" i="1"/>
  <c r="R3316" i="1"/>
  <c r="S3316" i="1"/>
  <c r="T3316" i="1"/>
  <c r="U3316" i="1"/>
  <c r="O4161" i="1"/>
  <c r="P4161" i="1"/>
  <c r="Q4161" i="1"/>
  <c r="R4161" i="1"/>
  <c r="S4161" i="1"/>
  <c r="T4161" i="1"/>
  <c r="U4161" i="1"/>
  <c r="O5264" i="1"/>
  <c r="P5264" i="1"/>
  <c r="Q5264" i="1"/>
  <c r="R5264" i="1"/>
  <c r="S5264" i="1"/>
  <c r="T5264" i="1"/>
  <c r="U5264" i="1"/>
  <c r="O2657" i="1"/>
  <c r="P2657" i="1"/>
  <c r="Q2657" i="1"/>
  <c r="R2657" i="1"/>
  <c r="S2657" i="1"/>
  <c r="T2657" i="1"/>
  <c r="U2657" i="1"/>
  <c r="O2388" i="1"/>
  <c r="P2388" i="1"/>
  <c r="Q2388" i="1"/>
  <c r="R2388" i="1"/>
  <c r="S2388" i="1"/>
  <c r="T2388" i="1"/>
  <c r="U2388" i="1"/>
  <c r="O1947" i="1"/>
  <c r="P1947" i="1"/>
  <c r="Q1947" i="1"/>
  <c r="R1947" i="1"/>
  <c r="S1947" i="1"/>
  <c r="T1947" i="1"/>
  <c r="U1947" i="1"/>
  <c r="O3531" i="1"/>
  <c r="P3531" i="1"/>
  <c r="Q3531" i="1"/>
  <c r="R3531" i="1"/>
  <c r="S3531" i="1"/>
  <c r="T3531" i="1"/>
  <c r="U3531" i="1"/>
  <c r="O3934" i="1"/>
  <c r="P3934" i="1"/>
  <c r="Q3934" i="1"/>
  <c r="R3934" i="1"/>
  <c r="S3934" i="1"/>
  <c r="T3934" i="1"/>
  <c r="U3934" i="1"/>
  <c r="O5265" i="1"/>
  <c r="P5265" i="1"/>
  <c r="Q5265" i="1"/>
  <c r="R5265" i="1"/>
  <c r="S5265" i="1"/>
  <c r="T5265" i="1"/>
  <c r="U5265" i="1"/>
  <c r="O3799" i="1"/>
  <c r="P3799" i="1"/>
  <c r="Q3799" i="1"/>
  <c r="R3799" i="1"/>
  <c r="S3799" i="1"/>
  <c r="T3799" i="1"/>
  <c r="U3799" i="1"/>
  <c r="O4547" i="1"/>
  <c r="P4547" i="1"/>
  <c r="Q4547" i="1"/>
  <c r="R4547" i="1"/>
  <c r="S4547" i="1"/>
  <c r="T4547" i="1"/>
  <c r="U4547" i="1"/>
  <c r="O3004" i="1"/>
  <c r="P3004" i="1"/>
  <c r="Q3004" i="1"/>
  <c r="R3004" i="1"/>
  <c r="S3004" i="1"/>
  <c r="T3004" i="1"/>
  <c r="U3004" i="1"/>
  <c r="O5266" i="1"/>
  <c r="P5266" i="1"/>
  <c r="Q5266" i="1"/>
  <c r="R5266" i="1"/>
  <c r="S5266" i="1"/>
  <c r="T5266" i="1"/>
  <c r="U5266" i="1"/>
  <c r="O5267" i="1"/>
  <c r="P5267" i="1"/>
  <c r="Q5267" i="1"/>
  <c r="R5267" i="1"/>
  <c r="S5267" i="1"/>
  <c r="T5267" i="1"/>
  <c r="U5267" i="1"/>
  <c r="O4594" i="1"/>
  <c r="P4594" i="1"/>
  <c r="Q4594" i="1"/>
  <c r="R4594" i="1"/>
  <c r="S4594" i="1"/>
  <c r="T4594" i="1"/>
  <c r="U4594" i="1"/>
  <c r="O2742" i="1"/>
  <c r="P2742" i="1"/>
  <c r="Q2742" i="1"/>
  <c r="R2742" i="1"/>
  <c r="S2742" i="1"/>
  <c r="T2742" i="1"/>
  <c r="U2742" i="1"/>
  <c r="O5268" i="1"/>
  <c r="P5268" i="1"/>
  <c r="Q5268" i="1"/>
  <c r="R5268" i="1"/>
  <c r="S5268" i="1"/>
  <c r="T5268" i="1"/>
  <c r="U5268" i="1"/>
  <c r="O5269" i="1"/>
  <c r="P5269" i="1"/>
  <c r="Q5269" i="1"/>
  <c r="R5269" i="1"/>
  <c r="S5269" i="1"/>
  <c r="T5269" i="1"/>
  <c r="U5269" i="1"/>
  <c r="O516" i="1"/>
  <c r="P516" i="1"/>
  <c r="Q516" i="1"/>
  <c r="R516" i="1"/>
  <c r="S516" i="1"/>
  <c r="T516" i="1"/>
  <c r="U516" i="1"/>
  <c r="O5270" i="1"/>
  <c r="P5270" i="1"/>
  <c r="Q5270" i="1"/>
  <c r="R5270" i="1"/>
  <c r="S5270" i="1"/>
  <c r="T5270" i="1"/>
  <c r="U5270" i="1"/>
  <c r="O5271" i="1"/>
  <c r="P5271" i="1"/>
  <c r="Q5271" i="1"/>
  <c r="R5271" i="1"/>
  <c r="S5271" i="1"/>
  <c r="T5271" i="1"/>
  <c r="U5271" i="1"/>
  <c r="O5272" i="1"/>
  <c r="P5272" i="1"/>
  <c r="Q5272" i="1"/>
  <c r="R5272" i="1"/>
  <c r="S5272" i="1"/>
  <c r="T5272" i="1"/>
  <c r="U5272" i="1"/>
  <c r="O4080" i="1"/>
  <c r="P4080" i="1"/>
  <c r="Q4080" i="1"/>
  <c r="R4080" i="1"/>
  <c r="S4080" i="1"/>
  <c r="T4080" i="1"/>
  <c r="U4080" i="1"/>
  <c r="O4046" i="1"/>
  <c r="P4046" i="1"/>
  <c r="Q4046" i="1"/>
  <c r="R4046" i="1"/>
  <c r="S4046" i="1"/>
  <c r="T4046" i="1"/>
  <c r="U4046" i="1"/>
  <c r="O3898" i="1"/>
  <c r="P3898" i="1"/>
  <c r="Q3898" i="1"/>
  <c r="R3898" i="1"/>
  <c r="S3898" i="1"/>
  <c r="T3898" i="1"/>
  <c r="U3898" i="1"/>
  <c r="O2024" i="1"/>
  <c r="P2024" i="1"/>
  <c r="Q2024" i="1"/>
  <c r="R2024" i="1"/>
  <c r="S2024" i="1"/>
  <c r="T2024" i="1"/>
  <c r="U2024" i="1"/>
  <c r="O3228" i="1"/>
  <c r="P3228" i="1"/>
  <c r="Q3228" i="1"/>
  <c r="R3228" i="1"/>
  <c r="S3228" i="1"/>
  <c r="T3228" i="1"/>
  <c r="U3228" i="1"/>
  <c r="O5273" i="1"/>
  <c r="P5273" i="1"/>
  <c r="Q5273" i="1"/>
  <c r="R5273" i="1"/>
  <c r="S5273" i="1"/>
  <c r="T5273" i="1"/>
  <c r="U5273" i="1"/>
  <c r="O2438" i="1"/>
  <c r="P2438" i="1"/>
  <c r="Q2438" i="1"/>
  <c r="R2438" i="1"/>
  <c r="S2438" i="1"/>
  <c r="T2438" i="1"/>
  <c r="U2438" i="1"/>
  <c r="O2181" i="1"/>
  <c r="P2181" i="1"/>
  <c r="Q2181" i="1"/>
  <c r="R2181" i="1"/>
  <c r="S2181" i="1"/>
  <c r="T2181" i="1"/>
  <c r="U2181" i="1"/>
  <c r="O5274" i="1"/>
  <c r="P5274" i="1"/>
  <c r="Q5274" i="1"/>
  <c r="R5274" i="1"/>
  <c r="S5274" i="1"/>
  <c r="T5274" i="1"/>
  <c r="U5274" i="1"/>
  <c r="O4384" i="1"/>
  <c r="P4384" i="1"/>
  <c r="Q4384" i="1"/>
  <c r="R4384" i="1"/>
  <c r="S4384" i="1"/>
  <c r="T4384" i="1"/>
  <c r="U4384" i="1"/>
  <c r="O3631" i="1"/>
  <c r="P3631" i="1"/>
  <c r="Q3631" i="1"/>
  <c r="R3631" i="1"/>
  <c r="S3631" i="1"/>
  <c r="T3631" i="1"/>
  <c r="U3631" i="1"/>
  <c r="O2168" i="1"/>
  <c r="P2168" i="1"/>
  <c r="Q2168" i="1"/>
  <c r="R2168" i="1"/>
  <c r="S2168" i="1"/>
  <c r="T2168" i="1"/>
  <c r="U2168" i="1"/>
  <c r="O4698" i="1"/>
  <c r="P4698" i="1"/>
  <c r="Q4698" i="1"/>
  <c r="R4698" i="1"/>
  <c r="S4698" i="1"/>
  <c r="T4698" i="1"/>
  <c r="U4698" i="1"/>
  <c r="O2814" i="1"/>
  <c r="P2814" i="1"/>
  <c r="Q2814" i="1"/>
  <c r="R2814" i="1"/>
  <c r="S2814" i="1"/>
  <c r="T2814" i="1"/>
  <c r="U2814" i="1"/>
  <c r="O5275" i="1"/>
  <c r="P5275" i="1"/>
  <c r="Q5275" i="1"/>
  <c r="R5275" i="1"/>
  <c r="S5275" i="1"/>
  <c r="T5275" i="1"/>
  <c r="U5275" i="1"/>
  <c r="O2380" i="1"/>
  <c r="P2380" i="1"/>
  <c r="Q2380" i="1"/>
  <c r="R2380" i="1"/>
  <c r="S2380" i="1"/>
  <c r="T2380" i="1"/>
  <c r="U2380" i="1"/>
  <c r="O3834" i="1"/>
  <c r="P3834" i="1"/>
  <c r="Q3834" i="1"/>
  <c r="R3834" i="1"/>
  <c r="S3834" i="1"/>
  <c r="T3834" i="1"/>
  <c r="U3834" i="1"/>
  <c r="O5276" i="1"/>
  <c r="P5276" i="1"/>
  <c r="Q5276" i="1"/>
  <c r="R5276" i="1"/>
  <c r="S5276" i="1"/>
  <c r="T5276" i="1"/>
  <c r="U5276" i="1"/>
  <c r="O5277" i="1"/>
  <c r="P5277" i="1"/>
  <c r="Q5277" i="1"/>
  <c r="R5277" i="1"/>
  <c r="S5277" i="1"/>
  <c r="T5277" i="1"/>
  <c r="U5277" i="1"/>
  <c r="O3520" i="1"/>
  <c r="P3520" i="1"/>
  <c r="Q3520" i="1"/>
  <c r="R3520" i="1"/>
  <c r="S3520" i="1"/>
  <c r="T3520" i="1"/>
  <c r="U3520" i="1"/>
  <c r="O3018" i="1"/>
  <c r="P3018" i="1"/>
  <c r="Q3018" i="1"/>
  <c r="R3018" i="1"/>
  <c r="S3018" i="1"/>
  <c r="T3018" i="1"/>
  <c r="U3018" i="1"/>
  <c r="O4613" i="1"/>
  <c r="P4613" i="1"/>
  <c r="Q4613" i="1"/>
  <c r="R4613" i="1"/>
  <c r="S4613" i="1"/>
  <c r="T4613" i="1"/>
  <c r="U4613" i="1"/>
  <c r="O1372" i="1"/>
  <c r="P1372" i="1"/>
  <c r="Q1372" i="1"/>
  <c r="R1372" i="1"/>
  <c r="S1372" i="1"/>
  <c r="T1372" i="1"/>
  <c r="U1372" i="1"/>
  <c r="O3735" i="1"/>
  <c r="P3735" i="1"/>
  <c r="Q3735" i="1"/>
  <c r="R3735" i="1"/>
  <c r="S3735" i="1"/>
  <c r="T3735" i="1"/>
  <c r="U3735" i="1"/>
  <c r="O3168" i="1"/>
  <c r="P3168" i="1"/>
  <c r="Q3168" i="1"/>
  <c r="R3168" i="1"/>
  <c r="S3168" i="1"/>
  <c r="T3168" i="1"/>
  <c r="U3168" i="1"/>
  <c r="O1498" i="1"/>
  <c r="P1498" i="1"/>
  <c r="Q1498" i="1"/>
  <c r="R1498" i="1"/>
  <c r="S1498" i="1"/>
  <c r="T1498" i="1"/>
  <c r="U1498" i="1"/>
  <c r="O5278" i="1"/>
  <c r="P5278" i="1"/>
  <c r="Q5278" i="1"/>
  <c r="R5278" i="1"/>
  <c r="S5278" i="1"/>
  <c r="T5278" i="1"/>
  <c r="U5278" i="1"/>
  <c r="O5279" i="1"/>
  <c r="P5279" i="1"/>
  <c r="Q5279" i="1"/>
  <c r="R5279" i="1"/>
  <c r="S5279" i="1"/>
  <c r="T5279" i="1"/>
  <c r="U5279" i="1"/>
  <c r="O5280" i="1"/>
  <c r="P5280" i="1"/>
  <c r="Q5280" i="1"/>
  <c r="R5280" i="1"/>
  <c r="S5280" i="1"/>
  <c r="T5280" i="1"/>
  <c r="U5280" i="1"/>
  <c r="O3518" i="1"/>
  <c r="P3518" i="1"/>
  <c r="Q3518" i="1"/>
  <c r="R3518" i="1"/>
  <c r="S3518" i="1"/>
  <c r="T3518" i="1"/>
  <c r="U3518" i="1"/>
  <c r="O5281" i="1"/>
  <c r="P5281" i="1"/>
  <c r="Q5281" i="1"/>
  <c r="R5281" i="1"/>
  <c r="S5281" i="1"/>
  <c r="T5281" i="1"/>
  <c r="U5281" i="1"/>
  <c r="O2451" i="1"/>
  <c r="P2451" i="1"/>
  <c r="Q2451" i="1"/>
  <c r="R2451" i="1"/>
  <c r="S2451" i="1"/>
  <c r="T2451" i="1"/>
  <c r="U2451" i="1"/>
  <c r="O2247" i="1"/>
  <c r="P2247" i="1"/>
  <c r="Q2247" i="1"/>
  <c r="R2247" i="1"/>
  <c r="S2247" i="1"/>
  <c r="T2247" i="1"/>
  <c r="U2247" i="1"/>
  <c r="O4489" i="1"/>
  <c r="P4489" i="1"/>
  <c r="Q4489" i="1"/>
  <c r="R4489" i="1"/>
  <c r="S4489" i="1"/>
  <c r="T4489" i="1"/>
  <c r="U4489" i="1"/>
  <c r="O3035" i="1"/>
  <c r="P3035" i="1"/>
  <c r="Q3035" i="1"/>
  <c r="R3035" i="1"/>
  <c r="S3035" i="1"/>
  <c r="T3035" i="1"/>
  <c r="U3035" i="1"/>
  <c r="O5282" i="1"/>
  <c r="P5282" i="1"/>
  <c r="Q5282" i="1"/>
  <c r="R5282" i="1"/>
  <c r="S5282" i="1"/>
  <c r="T5282" i="1"/>
  <c r="U5282" i="1"/>
  <c r="O5283" i="1"/>
  <c r="P5283" i="1"/>
  <c r="Q5283" i="1"/>
  <c r="R5283" i="1"/>
  <c r="S5283" i="1"/>
  <c r="T5283" i="1"/>
  <c r="U5283" i="1"/>
  <c r="O5284" i="1"/>
  <c r="P5284" i="1"/>
  <c r="Q5284" i="1"/>
  <c r="R5284" i="1"/>
  <c r="S5284" i="1"/>
  <c r="T5284" i="1"/>
  <c r="U5284" i="1"/>
  <c r="O2166" i="1"/>
  <c r="P2166" i="1"/>
  <c r="Q2166" i="1"/>
  <c r="R2166" i="1"/>
  <c r="S2166" i="1"/>
  <c r="T2166" i="1"/>
  <c r="U2166" i="1"/>
  <c r="O3637" i="1"/>
  <c r="P3637" i="1"/>
  <c r="Q3637" i="1"/>
  <c r="R3637" i="1"/>
  <c r="S3637" i="1"/>
  <c r="T3637" i="1"/>
  <c r="U3637" i="1"/>
  <c r="O2494" i="1"/>
  <c r="P2494" i="1"/>
  <c r="Q2494" i="1"/>
  <c r="R2494" i="1"/>
  <c r="S2494" i="1"/>
  <c r="T2494" i="1"/>
  <c r="U2494" i="1"/>
  <c r="O4310" i="1"/>
  <c r="P4310" i="1"/>
  <c r="Q4310" i="1"/>
  <c r="R4310" i="1"/>
  <c r="S4310" i="1"/>
  <c r="T4310" i="1"/>
  <c r="U4310" i="1"/>
  <c r="O4190" i="1"/>
  <c r="P4190" i="1"/>
  <c r="Q4190" i="1"/>
  <c r="R4190" i="1"/>
  <c r="S4190" i="1"/>
  <c r="T4190" i="1"/>
  <c r="U4190" i="1"/>
  <c r="O3857" i="1"/>
  <c r="P3857" i="1"/>
  <c r="Q3857" i="1"/>
  <c r="R3857" i="1"/>
  <c r="S3857" i="1"/>
  <c r="T3857" i="1"/>
  <c r="U3857" i="1"/>
  <c r="O4462" i="1"/>
  <c r="P4462" i="1"/>
  <c r="Q4462" i="1"/>
  <c r="R4462" i="1"/>
  <c r="S4462" i="1"/>
  <c r="T4462" i="1"/>
  <c r="U4462" i="1"/>
  <c r="O5285" i="1"/>
  <c r="P5285" i="1"/>
  <c r="Q5285" i="1"/>
  <c r="R5285" i="1"/>
  <c r="S5285" i="1"/>
  <c r="T5285" i="1"/>
  <c r="U5285" i="1"/>
  <c r="O5286" i="1"/>
  <c r="P5286" i="1"/>
  <c r="Q5286" i="1"/>
  <c r="R5286" i="1"/>
  <c r="S5286" i="1"/>
  <c r="T5286" i="1"/>
  <c r="U5286" i="1"/>
  <c r="O4226" i="1"/>
  <c r="P4226" i="1"/>
  <c r="Q4226" i="1"/>
  <c r="R4226" i="1"/>
  <c r="S4226" i="1"/>
  <c r="T4226" i="1"/>
  <c r="U4226" i="1"/>
  <c r="O3978" i="1"/>
  <c r="P3978" i="1"/>
  <c r="Q3978" i="1"/>
  <c r="R3978" i="1"/>
  <c r="S3978" i="1"/>
  <c r="T3978" i="1"/>
  <c r="U3978" i="1"/>
  <c r="O2795" i="1"/>
  <c r="P2795" i="1"/>
  <c r="Q2795" i="1"/>
  <c r="R2795" i="1"/>
  <c r="S2795" i="1"/>
  <c r="T2795" i="1"/>
  <c r="U2795" i="1"/>
  <c r="O4619" i="1"/>
  <c r="P4619" i="1"/>
  <c r="Q4619" i="1"/>
  <c r="R4619" i="1"/>
  <c r="S4619" i="1"/>
  <c r="T4619" i="1"/>
  <c r="U4619" i="1"/>
  <c r="O2004" i="1"/>
  <c r="P2004" i="1"/>
  <c r="Q2004" i="1"/>
  <c r="R2004" i="1"/>
  <c r="S2004" i="1"/>
  <c r="T2004" i="1"/>
  <c r="U2004" i="1"/>
  <c r="O5287" i="1"/>
  <c r="P5287" i="1"/>
  <c r="Q5287" i="1"/>
  <c r="R5287" i="1"/>
  <c r="S5287" i="1"/>
  <c r="T5287" i="1"/>
  <c r="U5287" i="1"/>
  <c r="O2013" i="1"/>
  <c r="P2013" i="1"/>
  <c r="Q2013" i="1"/>
  <c r="R2013" i="1"/>
  <c r="S2013" i="1"/>
  <c r="T2013" i="1"/>
  <c r="U2013" i="1"/>
  <c r="O4298" i="1"/>
  <c r="P4298" i="1"/>
  <c r="Q4298" i="1"/>
  <c r="R4298" i="1"/>
  <c r="S4298" i="1"/>
  <c r="T4298" i="1"/>
  <c r="U4298" i="1"/>
  <c r="O5288" i="1"/>
  <c r="P5288" i="1"/>
  <c r="Q5288" i="1"/>
  <c r="R5288" i="1"/>
  <c r="S5288" i="1"/>
  <c r="T5288" i="1"/>
  <c r="U5288" i="1"/>
  <c r="O4385" i="1"/>
  <c r="P4385" i="1"/>
  <c r="Q4385" i="1"/>
  <c r="R4385" i="1"/>
  <c r="S4385" i="1"/>
  <c r="T4385" i="1"/>
  <c r="U4385" i="1"/>
  <c r="O2427" i="1"/>
  <c r="P2427" i="1"/>
  <c r="Q2427" i="1"/>
  <c r="R2427" i="1"/>
  <c r="S2427" i="1"/>
  <c r="T2427" i="1"/>
  <c r="U2427" i="1"/>
  <c r="O2133" i="1"/>
  <c r="P2133" i="1"/>
  <c r="Q2133" i="1"/>
  <c r="R2133" i="1"/>
  <c r="S2133" i="1"/>
  <c r="T2133" i="1"/>
  <c r="U2133" i="1"/>
  <c r="O5289" i="1"/>
  <c r="P5289" i="1"/>
  <c r="Q5289" i="1"/>
  <c r="R5289" i="1"/>
  <c r="S5289" i="1"/>
  <c r="T5289" i="1"/>
  <c r="U5289" i="1"/>
  <c r="O1999" i="1"/>
  <c r="P1999" i="1"/>
  <c r="Q1999" i="1"/>
  <c r="R1999" i="1"/>
  <c r="S1999" i="1"/>
  <c r="T1999" i="1"/>
  <c r="U1999" i="1"/>
  <c r="O2604" i="1"/>
  <c r="P2604" i="1"/>
  <c r="Q2604" i="1"/>
  <c r="R2604" i="1"/>
  <c r="S2604" i="1"/>
  <c r="T2604" i="1"/>
  <c r="U2604" i="1"/>
  <c r="O4576" i="1"/>
  <c r="P4576" i="1"/>
  <c r="Q4576" i="1"/>
  <c r="R4576" i="1"/>
  <c r="S4576" i="1"/>
  <c r="T4576" i="1"/>
  <c r="U4576" i="1"/>
  <c r="O3387" i="1"/>
  <c r="P3387" i="1"/>
  <c r="Q3387" i="1"/>
  <c r="R3387" i="1"/>
  <c r="S3387" i="1"/>
  <c r="T3387" i="1"/>
  <c r="U3387" i="1"/>
  <c r="O4629" i="1"/>
  <c r="P4629" i="1"/>
  <c r="Q4629" i="1"/>
  <c r="R4629" i="1"/>
  <c r="S4629" i="1"/>
  <c r="T4629" i="1"/>
  <c r="U4629" i="1"/>
  <c r="O3711" i="1"/>
  <c r="P3711" i="1"/>
  <c r="Q3711" i="1"/>
  <c r="R3711" i="1"/>
  <c r="S3711" i="1"/>
  <c r="T3711" i="1"/>
  <c r="U3711" i="1"/>
  <c r="O5290" i="1"/>
  <c r="P5290" i="1"/>
  <c r="Q5290" i="1"/>
  <c r="R5290" i="1"/>
  <c r="S5290" i="1"/>
  <c r="T5290" i="1"/>
  <c r="U5290" i="1"/>
  <c r="O1525" i="1"/>
  <c r="P1525" i="1"/>
  <c r="Q1525" i="1"/>
  <c r="R1525" i="1"/>
  <c r="S1525" i="1"/>
  <c r="T1525" i="1"/>
  <c r="U1525" i="1"/>
  <c r="O5291" i="1"/>
  <c r="P5291" i="1"/>
  <c r="Q5291" i="1"/>
  <c r="R5291" i="1"/>
  <c r="S5291" i="1"/>
  <c r="T5291" i="1"/>
  <c r="U5291" i="1"/>
  <c r="O5292" i="1"/>
  <c r="P5292" i="1"/>
  <c r="Q5292" i="1"/>
  <c r="R5292" i="1"/>
  <c r="S5292" i="1"/>
  <c r="T5292" i="1"/>
  <c r="U5292" i="1"/>
  <c r="O5293" i="1"/>
  <c r="P5293" i="1"/>
  <c r="Q5293" i="1"/>
  <c r="R5293" i="1"/>
  <c r="S5293" i="1"/>
  <c r="T5293" i="1"/>
  <c r="U5293" i="1"/>
  <c r="O3399" i="1"/>
  <c r="P3399" i="1"/>
  <c r="Q3399" i="1"/>
  <c r="R3399" i="1"/>
  <c r="S3399" i="1"/>
  <c r="T3399" i="1"/>
  <c r="U3399" i="1"/>
  <c r="O1939" i="1"/>
  <c r="P1939" i="1"/>
  <c r="Q1939" i="1"/>
  <c r="R1939" i="1"/>
  <c r="S1939" i="1"/>
  <c r="T1939" i="1"/>
  <c r="U1939" i="1"/>
  <c r="O2227" i="1"/>
  <c r="P2227" i="1"/>
  <c r="Q2227" i="1"/>
  <c r="R2227" i="1"/>
  <c r="S2227" i="1"/>
  <c r="T2227" i="1"/>
  <c r="U2227" i="1"/>
  <c r="O3851" i="1"/>
  <c r="P3851" i="1"/>
  <c r="Q3851" i="1"/>
  <c r="R3851" i="1"/>
  <c r="S3851" i="1"/>
  <c r="T3851" i="1"/>
  <c r="U3851" i="1"/>
  <c r="O5294" i="1"/>
  <c r="P5294" i="1"/>
  <c r="Q5294" i="1"/>
  <c r="R5294" i="1"/>
  <c r="S5294" i="1"/>
  <c r="T5294" i="1"/>
  <c r="U5294" i="1"/>
  <c r="O1785" i="1"/>
  <c r="P1785" i="1"/>
  <c r="Q1785" i="1"/>
  <c r="R1785" i="1"/>
  <c r="S1785" i="1"/>
  <c r="T1785" i="1"/>
  <c r="U1785" i="1"/>
  <c r="O4344" i="1"/>
  <c r="P4344" i="1"/>
  <c r="Q4344" i="1"/>
  <c r="R4344" i="1"/>
  <c r="S4344" i="1"/>
  <c r="T4344" i="1"/>
  <c r="U4344" i="1"/>
  <c r="O3055" i="1"/>
  <c r="P3055" i="1"/>
  <c r="Q3055" i="1"/>
  <c r="R3055" i="1"/>
  <c r="S3055" i="1"/>
  <c r="T3055" i="1"/>
  <c r="U3055" i="1"/>
  <c r="O2887" i="1"/>
  <c r="P2887" i="1"/>
  <c r="Q2887" i="1"/>
  <c r="R2887" i="1"/>
  <c r="S2887" i="1"/>
  <c r="T2887" i="1"/>
  <c r="U2887" i="1"/>
  <c r="O5295" i="1"/>
  <c r="P5295" i="1"/>
  <c r="Q5295" i="1"/>
  <c r="R5295" i="1"/>
  <c r="S5295" i="1"/>
  <c r="T5295" i="1"/>
  <c r="U5295" i="1"/>
  <c r="O2643" i="1"/>
  <c r="P2643" i="1"/>
  <c r="Q2643" i="1"/>
  <c r="R2643" i="1"/>
  <c r="S2643" i="1"/>
  <c r="T2643" i="1"/>
  <c r="U2643" i="1"/>
  <c r="O1861" i="1"/>
  <c r="P1861" i="1"/>
  <c r="Q1861" i="1"/>
  <c r="R1861" i="1"/>
  <c r="S1861" i="1"/>
  <c r="T1861" i="1"/>
  <c r="U1861" i="1"/>
  <c r="O5296" i="1"/>
  <c r="P5296" i="1"/>
  <c r="Q5296" i="1"/>
  <c r="R5296" i="1"/>
  <c r="S5296" i="1"/>
  <c r="T5296" i="1"/>
  <c r="U5296" i="1"/>
  <c r="O5297" i="1"/>
  <c r="P5297" i="1"/>
  <c r="Q5297" i="1"/>
  <c r="R5297" i="1"/>
  <c r="S5297" i="1"/>
  <c r="T5297" i="1"/>
  <c r="U5297" i="1"/>
  <c r="O3984" i="1"/>
  <c r="P3984" i="1"/>
  <c r="Q3984" i="1"/>
  <c r="R3984" i="1"/>
  <c r="S3984" i="1"/>
  <c r="T3984" i="1"/>
  <c r="U3984" i="1"/>
  <c r="O4736" i="1"/>
  <c r="P4736" i="1"/>
  <c r="Q4736" i="1"/>
  <c r="R4736" i="1"/>
  <c r="S4736" i="1"/>
  <c r="T4736" i="1"/>
  <c r="U4736" i="1"/>
  <c r="O4565" i="1"/>
  <c r="P4565" i="1"/>
  <c r="Q4565" i="1"/>
  <c r="R4565" i="1"/>
  <c r="S4565" i="1"/>
  <c r="T4565" i="1"/>
  <c r="U4565" i="1"/>
  <c r="O5298" i="1"/>
  <c r="P5298" i="1"/>
  <c r="Q5298" i="1"/>
  <c r="R5298" i="1"/>
  <c r="S5298" i="1"/>
  <c r="T5298" i="1"/>
  <c r="U5298" i="1"/>
  <c r="O5299" i="1"/>
  <c r="P5299" i="1"/>
  <c r="Q5299" i="1"/>
  <c r="R5299" i="1"/>
  <c r="S5299" i="1"/>
  <c r="T5299" i="1"/>
  <c r="U5299" i="1"/>
  <c r="O5300" i="1"/>
  <c r="P5300" i="1"/>
  <c r="Q5300" i="1"/>
  <c r="R5300" i="1"/>
  <c r="S5300" i="1"/>
  <c r="T5300" i="1"/>
  <c r="U5300" i="1"/>
  <c r="O4454" i="1"/>
  <c r="P4454" i="1"/>
  <c r="Q4454" i="1"/>
  <c r="R4454" i="1"/>
  <c r="S4454" i="1"/>
  <c r="T4454" i="1"/>
  <c r="U4454" i="1"/>
  <c r="O4620" i="1"/>
  <c r="P4620" i="1"/>
  <c r="Q4620" i="1"/>
  <c r="R4620" i="1"/>
  <c r="S4620" i="1"/>
  <c r="T4620" i="1"/>
  <c r="U4620" i="1"/>
  <c r="O5301" i="1"/>
  <c r="P5301" i="1"/>
  <c r="Q5301" i="1"/>
  <c r="R5301" i="1"/>
  <c r="S5301" i="1"/>
  <c r="T5301" i="1"/>
  <c r="U5301" i="1"/>
  <c r="O2505" i="1"/>
  <c r="P2505" i="1"/>
  <c r="Q2505" i="1"/>
  <c r="R2505" i="1"/>
  <c r="S2505" i="1"/>
  <c r="T2505" i="1"/>
  <c r="U2505" i="1"/>
  <c r="O4699" i="1"/>
  <c r="P4699" i="1"/>
  <c r="Q4699" i="1"/>
  <c r="R4699" i="1"/>
  <c r="S4699" i="1"/>
  <c r="T4699" i="1"/>
  <c r="U4699" i="1"/>
  <c r="O4155" i="1"/>
  <c r="P4155" i="1"/>
  <c r="Q4155" i="1"/>
  <c r="R4155" i="1"/>
  <c r="S4155" i="1"/>
  <c r="T4155" i="1"/>
  <c r="U4155" i="1"/>
  <c r="O4559" i="1"/>
  <c r="P4559" i="1"/>
  <c r="Q4559" i="1"/>
  <c r="R4559" i="1"/>
  <c r="S4559" i="1"/>
  <c r="T4559" i="1"/>
  <c r="U4559" i="1"/>
  <c r="O2418" i="1"/>
  <c r="P2418" i="1"/>
  <c r="Q2418" i="1"/>
  <c r="R2418" i="1"/>
  <c r="S2418" i="1"/>
  <c r="T2418" i="1"/>
  <c r="U2418" i="1"/>
  <c r="O3954" i="1"/>
  <c r="P3954" i="1"/>
  <c r="Q3954" i="1"/>
  <c r="R3954" i="1"/>
  <c r="S3954" i="1"/>
  <c r="T3954" i="1"/>
  <c r="U3954" i="1"/>
  <c r="O2266" i="1"/>
  <c r="P2266" i="1"/>
  <c r="Q2266" i="1"/>
  <c r="R2266" i="1"/>
  <c r="S2266" i="1"/>
  <c r="T2266" i="1"/>
  <c r="U2266" i="1"/>
  <c r="O3185" i="1"/>
  <c r="P3185" i="1"/>
  <c r="Q3185" i="1"/>
  <c r="R3185" i="1"/>
  <c r="S3185" i="1"/>
  <c r="T3185" i="1"/>
  <c r="U3185" i="1"/>
  <c r="O4154" i="1"/>
  <c r="P4154" i="1"/>
  <c r="Q4154" i="1"/>
  <c r="R4154" i="1"/>
  <c r="S4154" i="1"/>
  <c r="T4154" i="1"/>
  <c r="U4154" i="1"/>
  <c r="O4041" i="1"/>
  <c r="P4041" i="1"/>
  <c r="Q4041" i="1"/>
  <c r="R4041" i="1"/>
  <c r="S4041" i="1"/>
  <c r="T4041" i="1"/>
  <c r="U4041" i="1"/>
  <c r="O3073" i="1"/>
  <c r="P3073" i="1"/>
  <c r="Q3073" i="1"/>
  <c r="R3073" i="1"/>
  <c r="S3073" i="1"/>
  <c r="T3073" i="1"/>
  <c r="U3073" i="1"/>
  <c r="O5302" i="1"/>
  <c r="P5302" i="1"/>
  <c r="Q5302" i="1"/>
  <c r="R5302" i="1"/>
  <c r="S5302" i="1"/>
  <c r="T5302" i="1"/>
  <c r="U5302" i="1"/>
  <c r="O5303" i="1"/>
  <c r="P5303" i="1"/>
  <c r="Q5303" i="1"/>
  <c r="R5303" i="1"/>
  <c r="S5303" i="1"/>
  <c r="T5303" i="1"/>
  <c r="U5303" i="1"/>
  <c r="O3293" i="1"/>
  <c r="P3293" i="1"/>
  <c r="Q3293" i="1"/>
  <c r="R3293" i="1"/>
  <c r="S3293" i="1"/>
  <c r="T3293" i="1"/>
  <c r="U3293" i="1"/>
  <c r="O3008" i="1"/>
  <c r="P3008" i="1"/>
  <c r="Q3008" i="1"/>
  <c r="R3008" i="1"/>
  <c r="S3008" i="1"/>
  <c r="T3008" i="1"/>
  <c r="U3008" i="1"/>
  <c r="O4257" i="1"/>
  <c r="P4257" i="1"/>
  <c r="Q4257" i="1"/>
  <c r="R4257" i="1"/>
  <c r="S4257" i="1"/>
  <c r="T4257" i="1"/>
  <c r="U4257" i="1"/>
  <c r="O2342" i="1"/>
  <c r="P2342" i="1"/>
  <c r="Q2342" i="1"/>
  <c r="R2342" i="1"/>
  <c r="S2342" i="1"/>
  <c r="T2342" i="1"/>
  <c r="U2342" i="1"/>
  <c r="O3738" i="1"/>
  <c r="P3738" i="1"/>
  <c r="Q3738" i="1"/>
  <c r="R3738" i="1"/>
  <c r="S3738" i="1"/>
  <c r="T3738" i="1"/>
  <c r="U3738" i="1"/>
  <c r="O5304" i="1"/>
  <c r="P5304" i="1"/>
  <c r="Q5304" i="1"/>
  <c r="R5304" i="1"/>
  <c r="S5304" i="1"/>
  <c r="T5304" i="1"/>
  <c r="U5304" i="1"/>
  <c r="O4097" i="1"/>
  <c r="P4097" i="1"/>
  <c r="Q4097" i="1"/>
  <c r="R4097" i="1"/>
  <c r="S4097" i="1"/>
  <c r="T4097" i="1"/>
  <c r="U4097" i="1"/>
  <c r="O2794" i="1"/>
  <c r="P2794" i="1"/>
  <c r="Q2794" i="1"/>
  <c r="R2794" i="1"/>
  <c r="S2794" i="1"/>
  <c r="T2794" i="1"/>
  <c r="U2794" i="1"/>
  <c r="O2972" i="1"/>
  <c r="P2972" i="1"/>
  <c r="Q2972" i="1"/>
  <c r="R2972" i="1"/>
  <c r="S2972" i="1"/>
  <c r="T2972" i="1"/>
  <c r="U2972" i="1"/>
  <c r="O3749" i="1"/>
  <c r="P3749" i="1"/>
  <c r="Q3749" i="1"/>
  <c r="R3749" i="1"/>
  <c r="S3749" i="1"/>
  <c r="T3749" i="1"/>
  <c r="U3749" i="1"/>
  <c r="O4151" i="1"/>
  <c r="P4151" i="1"/>
  <c r="Q4151" i="1"/>
  <c r="R4151" i="1"/>
  <c r="S4151" i="1"/>
  <c r="T4151" i="1"/>
  <c r="U4151" i="1"/>
  <c r="O5305" i="1"/>
  <c r="P5305" i="1"/>
  <c r="Q5305" i="1"/>
  <c r="R5305" i="1"/>
  <c r="S5305" i="1"/>
  <c r="T5305" i="1"/>
  <c r="U5305" i="1"/>
  <c r="O1745" i="1"/>
  <c r="P1745" i="1"/>
  <c r="Q1745" i="1"/>
  <c r="R1745" i="1"/>
  <c r="S1745" i="1"/>
  <c r="T1745" i="1"/>
  <c r="U1745" i="1"/>
  <c r="O5306" i="1"/>
  <c r="P5306" i="1"/>
  <c r="Q5306" i="1"/>
  <c r="R5306" i="1"/>
  <c r="S5306" i="1"/>
  <c r="T5306" i="1"/>
  <c r="U5306" i="1"/>
  <c r="O2844" i="1"/>
  <c r="P2844" i="1"/>
  <c r="Q2844" i="1"/>
  <c r="R2844" i="1"/>
  <c r="S2844" i="1"/>
  <c r="T2844" i="1"/>
  <c r="U2844" i="1"/>
  <c r="O3511" i="1"/>
  <c r="P3511" i="1"/>
  <c r="Q3511" i="1"/>
  <c r="R3511" i="1"/>
  <c r="S3511" i="1"/>
  <c r="T3511" i="1"/>
  <c r="U3511" i="1"/>
  <c r="O3988" i="1"/>
  <c r="P3988" i="1"/>
  <c r="Q3988" i="1"/>
  <c r="R3988" i="1"/>
  <c r="S3988" i="1"/>
  <c r="T3988" i="1"/>
  <c r="U3988" i="1"/>
  <c r="O4409" i="1"/>
  <c r="P4409" i="1"/>
  <c r="Q4409" i="1"/>
  <c r="R4409" i="1"/>
  <c r="S4409" i="1"/>
  <c r="T4409" i="1"/>
  <c r="U4409" i="1"/>
  <c r="O4672" i="1"/>
  <c r="P4672" i="1"/>
  <c r="Q4672" i="1"/>
  <c r="R4672" i="1"/>
  <c r="S4672" i="1"/>
  <c r="T4672" i="1"/>
  <c r="U4672" i="1"/>
  <c r="O3461" i="1"/>
  <c r="P3461" i="1"/>
  <c r="Q3461" i="1"/>
  <c r="R3461" i="1"/>
  <c r="S3461" i="1"/>
  <c r="T3461" i="1"/>
  <c r="U3461" i="1"/>
  <c r="O4417" i="1"/>
  <c r="P4417" i="1"/>
  <c r="Q4417" i="1"/>
  <c r="R4417" i="1"/>
  <c r="S4417" i="1"/>
  <c r="T4417" i="1"/>
  <c r="U4417" i="1"/>
  <c r="O3717" i="1"/>
  <c r="P3717" i="1"/>
  <c r="Q3717" i="1"/>
  <c r="R3717" i="1"/>
  <c r="S3717" i="1"/>
  <c r="T3717" i="1"/>
  <c r="U3717" i="1"/>
  <c r="O5307" i="1"/>
  <c r="P5307" i="1"/>
  <c r="Q5307" i="1"/>
  <c r="R5307" i="1"/>
  <c r="S5307" i="1"/>
  <c r="T5307" i="1"/>
  <c r="U5307" i="1"/>
  <c r="O4639" i="1"/>
  <c r="P4639" i="1"/>
  <c r="Q4639" i="1"/>
  <c r="R4639" i="1"/>
  <c r="S4639" i="1"/>
  <c r="T4639" i="1"/>
  <c r="U4639" i="1"/>
  <c r="O5308" i="1"/>
  <c r="P5308" i="1"/>
  <c r="Q5308" i="1"/>
  <c r="R5308" i="1"/>
  <c r="S5308" i="1"/>
  <c r="T5308" i="1"/>
  <c r="U5308" i="1"/>
  <c r="O5309" i="1"/>
  <c r="P5309" i="1"/>
  <c r="Q5309" i="1"/>
  <c r="R5309" i="1"/>
  <c r="S5309" i="1"/>
  <c r="T5309" i="1"/>
  <c r="U5309" i="1"/>
  <c r="O3336" i="1"/>
  <c r="P3336" i="1"/>
  <c r="Q3336" i="1"/>
  <c r="R3336" i="1"/>
  <c r="S3336" i="1"/>
  <c r="T3336" i="1"/>
  <c r="U3336" i="1"/>
  <c r="O2896" i="1"/>
  <c r="P2896" i="1"/>
  <c r="Q2896" i="1"/>
  <c r="R2896" i="1"/>
  <c r="S2896" i="1"/>
  <c r="T2896" i="1"/>
  <c r="U2896" i="1"/>
  <c r="O2167" i="1"/>
  <c r="P2167" i="1"/>
  <c r="Q2167" i="1"/>
  <c r="R2167" i="1"/>
  <c r="S2167" i="1"/>
  <c r="T2167" i="1"/>
  <c r="U2167" i="1"/>
  <c r="O2831" i="1"/>
  <c r="P2831" i="1"/>
  <c r="Q2831" i="1"/>
  <c r="R2831" i="1"/>
  <c r="S2831" i="1"/>
  <c r="T2831" i="1"/>
  <c r="U2831" i="1"/>
  <c r="O3624" i="1"/>
  <c r="P3624" i="1"/>
  <c r="Q3624" i="1"/>
  <c r="R3624" i="1"/>
  <c r="S3624" i="1"/>
  <c r="T3624" i="1"/>
  <c r="U3624" i="1"/>
  <c r="O5310" i="1"/>
  <c r="P5310" i="1"/>
  <c r="Q5310" i="1"/>
  <c r="R5310" i="1"/>
  <c r="S5310" i="1"/>
  <c r="T5310" i="1"/>
  <c r="U5310" i="1"/>
  <c r="O3233" i="1"/>
  <c r="P3233" i="1"/>
  <c r="Q3233" i="1"/>
  <c r="R3233" i="1"/>
  <c r="S3233" i="1"/>
  <c r="T3233" i="1"/>
  <c r="U3233" i="1"/>
  <c r="O2293" i="1"/>
  <c r="P2293" i="1"/>
  <c r="Q2293" i="1"/>
  <c r="R2293" i="1"/>
  <c r="S2293" i="1"/>
  <c r="T2293" i="1"/>
  <c r="U2293" i="1"/>
  <c r="O3169" i="1"/>
  <c r="P3169" i="1"/>
  <c r="Q3169" i="1"/>
  <c r="R3169" i="1"/>
  <c r="S3169" i="1"/>
  <c r="T3169" i="1"/>
  <c r="U3169" i="1"/>
  <c r="O5311" i="1"/>
  <c r="P5311" i="1"/>
  <c r="Q5311" i="1"/>
  <c r="R5311" i="1"/>
  <c r="S5311" i="1"/>
  <c r="T5311" i="1"/>
  <c r="U5311" i="1"/>
  <c r="O5312" i="1"/>
  <c r="P5312" i="1"/>
  <c r="Q5312" i="1"/>
  <c r="R5312" i="1"/>
  <c r="S5312" i="1"/>
  <c r="T5312" i="1"/>
  <c r="U5312" i="1"/>
  <c r="O3613" i="1"/>
  <c r="P3613" i="1"/>
  <c r="Q3613" i="1"/>
  <c r="R3613" i="1"/>
  <c r="S3613" i="1"/>
  <c r="T3613" i="1"/>
  <c r="U3613" i="1"/>
  <c r="O4449" i="1"/>
  <c r="P4449" i="1"/>
  <c r="Q4449" i="1"/>
  <c r="R4449" i="1"/>
  <c r="S4449" i="1"/>
  <c r="T4449" i="1"/>
  <c r="U4449" i="1"/>
  <c r="O5313" i="1"/>
  <c r="P5313" i="1"/>
  <c r="Q5313" i="1"/>
  <c r="R5313" i="1"/>
  <c r="S5313" i="1"/>
  <c r="T5313" i="1"/>
  <c r="U5313" i="1"/>
  <c r="O4476" i="1"/>
  <c r="P4476" i="1"/>
  <c r="Q4476" i="1"/>
  <c r="R4476" i="1"/>
  <c r="S4476" i="1"/>
  <c r="T4476" i="1"/>
  <c r="U4476" i="1"/>
  <c r="O3453" i="1"/>
  <c r="P3453" i="1"/>
  <c r="Q3453" i="1"/>
  <c r="R3453" i="1"/>
  <c r="S3453" i="1"/>
  <c r="T3453" i="1"/>
  <c r="U3453" i="1"/>
  <c r="O5314" i="1"/>
  <c r="P5314" i="1"/>
  <c r="Q5314" i="1"/>
  <c r="R5314" i="1"/>
  <c r="S5314" i="1"/>
  <c r="T5314" i="1"/>
  <c r="U5314" i="1"/>
  <c r="O4121" i="1"/>
  <c r="P4121" i="1"/>
  <c r="Q4121" i="1"/>
  <c r="R4121" i="1"/>
  <c r="S4121" i="1"/>
  <c r="T4121" i="1"/>
  <c r="U4121" i="1"/>
  <c r="O5315" i="1"/>
  <c r="P5315" i="1"/>
  <c r="Q5315" i="1"/>
  <c r="R5315" i="1"/>
  <c r="S5315" i="1"/>
  <c r="T5315" i="1"/>
  <c r="U5315" i="1"/>
  <c r="O3138" i="1"/>
  <c r="P3138" i="1"/>
  <c r="Q3138" i="1"/>
  <c r="R3138" i="1"/>
  <c r="S3138" i="1"/>
  <c r="T3138" i="1"/>
  <c r="U3138" i="1"/>
  <c r="O77" i="1"/>
  <c r="P77" i="1"/>
  <c r="Q77" i="1"/>
  <c r="R77" i="1"/>
  <c r="S77" i="1"/>
  <c r="T77" i="1"/>
  <c r="U77" i="1"/>
  <c r="O3056" i="1"/>
  <c r="P3056" i="1"/>
  <c r="Q3056" i="1"/>
  <c r="R3056" i="1"/>
  <c r="S3056" i="1"/>
  <c r="T3056" i="1"/>
  <c r="U3056" i="1"/>
  <c r="O4570" i="1"/>
  <c r="P4570" i="1"/>
  <c r="Q4570" i="1"/>
  <c r="R4570" i="1"/>
  <c r="S4570" i="1"/>
  <c r="T4570" i="1"/>
  <c r="U4570" i="1"/>
  <c r="O2312" i="1"/>
  <c r="P2312" i="1"/>
  <c r="Q2312" i="1"/>
  <c r="R2312" i="1"/>
  <c r="S2312" i="1"/>
  <c r="T2312" i="1"/>
  <c r="U2312" i="1"/>
  <c r="O5316" i="1"/>
  <c r="P5316" i="1"/>
  <c r="Q5316" i="1"/>
  <c r="R5316" i="1"/>
  <c r="S5316" i="1"/>
  <c r="T5316" i="1"/>
  <c r="U5316" i="1"/>
  <c r="O5317" i="1"/>
  <c r="P5317" i="1"/>
  <c r="Q5317" i="1"/>
  <c r="R5317" i="1"/>
  <c r="S5317" i="1"/>
  <c r="T5317" i="1"/>
  <c r="U5317" i="1"/>
  <c r="O5318" i="1"/>
  <c r="P5318" i="1"/>
  <c r="Q5318" i="1"/>
  <c r="R5318" i="1"/>
  <c r="S5318" i="1"/>
  <c r="T5318" i="1"/>
  <c r="U5318" i="1"/>
  <c r="O5319" i="1"/>
  <c r="P5319" i="1"/>
  <c r="Q5319" i="1"/>
  <c r="R5319" i="1"/>
  <c r="S5319" i="1"/>
  <c r="T5319" i="1"/>
  <c r="U5319" i="1"/>
  <c r="O5320" i="1"/>
  <c r="P5320" i="1"/>
  <c r="Q5320" i="1"/>
  <c r="R5320" i="1"/>
  <c r="S5320" i="1"/>
  <c r="T5320" i="1"/>
  <c r="U5320" i="1"/>
  <c r="O5321" i="1"/>
  <c r="P5321" i="1"/>
  <c r="Q5321" i="1"/>
  <c r="R5321" i="1"/>
  <c r="S5321" i="1"/>
  <c r="T5321" i="1"/>
  <c r="U5321" i="1"/>
  <c r="O3586" i="1"/>
  <c r="P3586" i="1"/>
  <c r="Q3586" i="1"/>
  <c r="R3586" i="1"/>
  <c r="S3586" i="1"/>
  <c r="T3586" i="1"/>
  <c r="U3586" i="1"/>
  <c r="O1625" i="1"/>
  <c r="P1625" i="1"/>
  <c r="Q1625" i="1"/>
  <c r="R1625" i="1"/>
  <c r="S1625" i="1"/>
  <c r="T1625" i="1"/>
  <c r="U1625" i="1"/>
  <c r="O3559" i="1"/>
  <c r="P3559" i="1"/>
  <c r="Q3559" i="1"/>
  <c r="R3559" i="1"/>
  <c r="S3559" i="1"/>
  <c r="T3559" i="1"/>
  <c r="U3559" i="1"/>
  <c r="O5322" i="1"/>
  <c r="P5322" i="1"/>
  <c r="Q5322" i="1"/>
  <c r="R5322" i="1"/>
  <c r="S5322" i="1"/>
  <c r="T5322" i="1"/>
  <c r="U5322" i="1"/>
  <c r="O3309" i="1"/>
  <c r="P3309" i="1"/>
  <c r="Q3309" i="1"/>
  <c r="R3309" i="1"/>
  <c r="S3309" i="1"/>
  <c r="T3309" i="1"/>
  <c r="U3309" i="1"/>
  <c r="O5323" i="1"/>
  <c r="P5323" i="1"/>
  <c r="Q5323" i="1"/>
  <c r="R5323" i="1"/>
  <c r="S5323" i="1"/>
  <c r="T5323" i="1"/>
  <c r="U5323" i="1"/>
  <c r="O4127" i="1"/>
  <c r="P4127" i="1"/>
  <c r="Q4127" i="1"/>
  <c r="R4127" i="1"/>
  <c r="S4127" i="1"/>
  <c r="T4127" i="1"/>
  <c r="U4127" i="1"/>
  <c r="O3888" i="1"/>
  <c r="P3888" i="1"/>
  <c r="Q3888" i="1"/>
  <c r="R3888" i="1"/>
  <c r="S3888" i="1"/>
  <c r="T3888" i="1"/>
  <c r="U3888" i="1"/>
  <c r="O1881" i="1"/>
  <c r="P1881" i="1"/>
  <c r="Q1881" i="1"/>
  <c r="R1881" i="1"/>
  <c r="S1881" i="1"/>
  <c r="T1881" i="1"/>
  <c r="U1881" i="1"/>
  <c r="O2829" i="1"/>
  <c r="P2829" i="1"/>
  <c r="Q2829" i="1"/>
  <c r="R2829" i="1"/>
  <c r="S2829" i="1"/>
  <c r="T2829" i="1"/>
  <c r="U2829" i="1"/>
  <c r="O3736" i="1"/>
  <c r="P3736" i="1"/>
  <c r="Q3736" i="1"/>
  <c r="R3736" i="1"/>
  <c r="S3736" i="1"/>
  <c r="T3736" i="1"/>
  <c r="U3736" i="1"/>
  <c r="O1685" i="1"/>
  <c r="P1685" i="1"/>
  <c r="Q1685" i="1"/>
  <c r="R1685" i="1"/>
  <c r="S1685" i="1"/>
  <c r="T1685" i="1"/>
  <c r="U1685" i="1"/>
  <c r="O5324" i="1"/>
  <c r="P5324" i="1"/>
  <c r="Q5324" i="1"/>
  <c r="R5324" i="1"/>
  <c r="S5324" i="1"/>
  <c r="T5324" i="1"/>
  <c r="U5324" i="1"/>
  <c r="O5325" i="1"/>
  <c r="P5325" i="1"/>
  <c r="Q5325" i="1"/>
  <c r="R5325" i="1"/>
  <c r="S5325" i="1"/>
  <c r="T5325" i="1"/>
  <c r="U5325" i="1"/>
  <c r="O3348" i="1"/>
  <c r="P3348" i="1"/>
  <c r="Q3348" i="1"/>
  <c r="R3348" i="1"/>
  <c r="S3348" i="1"/>
  <c r="T3348" i="1"/>
  <c r="U3348" i="1"/>
  <c r="O1708" i="1"/>
  <c r="P1708" i="1"/>
  <c r="Q1708" i="1"/>
  <c r="R1708" i="1"/>
  <c r="S1708" i="1"/>
  <c r="T1708" i="1"/>
  <c r="U1708" i="1"/>
  <c r="O5326" i="1"/>
  <c r="P5326" i="1"/>
  <c r="Q5326" i="1"/>
  <c r="R5326" i="1"/>
  <c r="S5326" i="1"/>
  <c r="T5326" i="1"/>
  <c r="U5326" i="1"/>
  <c r="O4238" i="1"/>
  <c r="P4238" i="1"/>
  <c r="Q4238" i="1"/>
  <c r="R4238" i="1"/>
  <c r="S4238" i="1"/>
  <c r="T4238" i="1"/>
  <c r="U4238" i="1"/>
  <c r="O2627" i="1"/>
  <c r="P2627" i="1"/>
  <c r="Q2627" i="1"/>
  <c r="R2627" i="1"/>
  <c r="S2627" i="1"/>
  <c r="T2627" i="1"/>
  <c r="U2627" i="1"/>
  <c r="O4173" i="1"/>
  <c r="P4173" i="1"/>
  <c r="Q4173" i="1"/>
  <c r="R4173" i="1"/>
  <c r="S4173" i="1"/>
  <c r="T4173" i="1"/>
  <c r="U4173" i="1"/>
  <c r="O5327" i="1"/>
  <c r="P5327" i="1"/>
  <c r="Q5327" i="1"/>
  <c r="R5327" i="1"/>
  <c r="S5327" i="1"/>
  <c r="T5327" i="1"/>
  <c r="U5327" i="1"/>
  <c r="O4207" i="1"/>
  <c r="P4207" i="1"/>
  <c r="Q4207" i="1"/>
  <c r="R4207" i="1"/>
  <c r="S4207" i="1"/>
  <c r="T4207" i="1"/>
  <c r="U4207" i="1"/>
  <c r="O5328" i="1"/>
  <c r="P5328" i="1"/>
  <c r="Q5328" i="1"/>
  <c r="R5328" i="1"/>
  <c r="S5328" i="1"/>
  <c r="T5328" i="1"/>
  <c r="U5328" i="1"/>
  <c r="O2674" i="1"/>
  <c r="P2674" i="1"/>
  <c r="Q2674" i="1"/>
  <c r="R2674" i="1"/>
  <c r="S2674" i="1"/>
  <c r="T2674" i="1"/>
  <c r="U2674" i="1"/>
  <c r="O5329" i="1"/>
  <c r="P5329" i="1"/>
  <c r="Q5329" i="1"/>
  <c r="R5329" i="1"/>
  <c r="S5329" i="1"/>
  <c r="T5329" i="1"/>
  <c r="U5329" i="1"/>
  <c r="O4374" i="1"/>
  <c r="P4374" i="1"/>
  <c r="Q4374" i="1"/>
  <c r="R4374" i="1"/>
  <c r="S4374" i="1"/>
  <c r="T4374" i="1"/>
  <c r="U4374" i="1"/>
  <c r="O4340" i="1"/>
  <c r="P4340" i="1"/>
  <c r="Q4340" i="1"/>
  <c r="R4340" i="1"/>
  <c r="S4340" i="1"/>
  <c r="T4340" i="1"/>
  <c r="U4340" i="1"/>
  <c r="O1579" i="1"/>
  <c r="P1579" i="1"/>
  <c r="Q1579" i="1"/>
  <c r="R1579" i="1"/>
  <c r="S1579" i="1"/>
  <c r="T1579" i="1"/>
  <c r="U1579" i="1"/>
  <c r="O3955" i="1"/>
  <c r="P3955" i="1"/>
  <c r="Q3955" i="1"/>
  <c r="R3955" i="1"/>
  <c r="S3955" i="1"/>
  <c r="T3955" i="1"/>
  <c r="U3955" i="1"/>
  <c r="O1808" i="1"/>
  <c r="P1808" i="1"/>
  <c r="Q1808" i="1"/>
  <c r="R1808" i="1"/>
  <c r="S1808" i="1"/>
  <c r="T1808" i="1"/>
  <c r="U1808" i="1"/>
  <c r="O492" i="1"/>
  <c r="P492" i="1"/>
  <c r="Q492" i="1"/>
  <c r="R492" i="1"/>
  <c r="S492" i="1"/>
  <c r="T492" i="1"/>
  <c r="U492" i="1"/>
  <c r="O5330" i="1"/>
  <c r="P5330" i="1"/>
  <c r="Q5330" i="1"/>
  <c r="R5330" i="1"/>
  <c r="S5330" i="1"/>
  <c r="T5330" i="1"/>
  <c r="U5330" i="1"/>
  <c r="O2103" i="1"/>
  <c r="P2103" i="1"/>
  <c r="Q2103" i="1"/>
  <c r="R2103" i="1"/>
  <c r="S2103" i="1"/>
  <c r="T2103" i="1"/>
  <c r="U2103" i="1"/>
  <c r="O5331" i="1"/>
  <c r="P5331" i="1"/>
  <c r="Q5331" i="1"/>
  <c r="R5331" i="1"/>
  <c r="S5331" i="1"/>
  <c r="T5331" i="1"/>
  <c r="U5331" i="1"/>
  <c r="O5332" i="1"/>
  <c r="P5332" i="1"/>
  <c r="Q5332" i="1"/>
  <c r="R5332" i="1"/>
  <c r="S5332" i="1"/>
  <c r="T5332" i="1"/>
  <c r="U5332" i="1"/>
  <c r="O5333" i="1"/>
  <c r="P5333" i="1"/>
  <c r="Q5333" i="1"/>
  <c r="R5333" i="1"/>
  <c r="S5333" i="1"/>
  <c r="T5333" i="1"/>
  <c r="U5333" i="1"/>
  <c r="O3751" i="1"/>
  <c r="P3751" i="1"/>
  <c r="Q3751" i="1"/>
  <c r="R3751" i="1"/>
  <c r="S3751" i="1"/>
  <c r="T3751" i="1"/>
  <c r="U3751" i="1"/>
  <c r="O4402" i="1"/>
  <c r="P4402" i="1"/>
  <c r="Q4402" i="1"/>
  <c r="R4402" i="1"/>
  <c r="S4402" i="1"/>
  <c r="T4402" i="1"/>
  <c r="U4402" i="1"/>
  <c r="O3167" i="1"/>
  <c r="P3167" i="1"/>
  <c r="Q3167" i="1"/>
  <c r="R3167" i="1"/>
  <c r="S3167" i="1"/>
  <c r="T3167" i="1"/>
  <c r="U3167" i="1"/>
  <c r="O5334" i="1"/>
  <c r="P5334" i="1"/>
  <c r="Q5334" i="1"/>
  <c r="R5334" i="1"/>
  <c r="S5334" i="1"/>
  <c r="T5334" i="1"/>
  <c r="U5334" i="1"/>
  <c r="O3369" i="1"/>
  <c r="P3369" i="1"/>
  <c r="Q3369" i="1"/>
  <c r="R3369" i="1"/>
  <c r="S3369" i="1"/>
  <c r="T3369" i="1"/>
  <c r="U3369" i="1"/>
  <c r="O3788" i="1"/>
  <c r="P3788" i="1"/>
  <c r="Q3788" i="1"/>
  <c r="R3788" i="1"/>
  <c r="S3788" i="1"/>
  <c r="T3788" i="1"/>
  <c r="U3788" i="1"/>
  <c r="O3548" i="1"/>
  <c r="P3548" i="1"/>
  <c r="Q3548" i="1"/>
  <c r="R3548" i="1"/>
  <c r="S3548" i="1"/>
  <c r="T3548" i="1"/>
  <c r="U3548" i="1"/>
  <c r="O4573" i="1"/>
  <c r="P4573" i="1"/>
  <c r="Q4573" i="1"/>
  <c r="R4573" i="1"/>
  <c r="S4573" i="1"/>
  <c r="T4573" i="1"/>
  <c r="U4573" i="1"/>
  <c r="O5335" i="1"/>
  <c r="P5335" i="1"/>
  <c r="Q5335" i="1"/>
  <c r="R5335" i="1"/>
  <c r="S5335" i="1"/>
  <c r="T5335" i="1"/>
  <c r="U5335" i="1"/>
  <c r="O5336" i="1"/>
  <c r="P5336" i="1"/>
  <c r="Q5336" i="1"/>
  <c r="R5336" i="1"/>
  <c r="S5336" i="1"/>
  <c r="T5336" i="1"/>
  <c r="U5336" i="1"/>
  <c r="O2867" i="1"/>
  <c r="P2867" i="1"/>
  <c r="Q2867" i="1"/>
  <c r="R2867" i="1"/>
  <c r="S2867" i="1"/>
  <c r="T2867" i="1"/>
  <c r="U2867" i="1"/>
  <c r="O5337" i="1"/>
  <c r="P5337" i="1"/>
  <c r="Q5337" i="1"/>
  <c r="R5337" i="1"/>
  <c r="S5337" i="1"/>
  <c r="T5337" i="1"/>
  <c r="U5337" i="1"/>
  <c r="O5338" i="1"/>
  <c r="P5338" i="1"/>
  <c r="Q5338" i="1"/>
  <c r="R5338" i="1"/>
  <c r="S5338" i="1"/>
  <c r="T5338" i="1"/>
  <c r="U5338" i="1"/>
  <c r="O5339" i="1"/>
  <c r="P5339" i="1"/>
  <c r="Q5339" i="1"/>
  <c r="R5339" i="1"/>
  <c r="S5339" i="1"/>
  <c r="T5339" i="1"/>
  <c r="U5339" i="1"/>
  <c r="O4555" i="1"/>
  <c r="P4555" i="1"/>
  <c r="Q4555" i="1"/>
  <c r="R4555" i="1"/>
  <c r="S4555" i="1"/>
  <c r="T4555" i="1"/>
  <c r="U4555" i="1"/>
  <c r="O3283" i="1"/>
  <c r="P3283" i="1"/>
  <c r="Q3283" i="1"/>
  <c r="R3283" i="1"/>
  <c r="S3283" i="1"/>
  <c r="T3283" i="1"/>
  <c r="U3283" i="1"/>
  <c r="O4159" i="1"/>
  <c r="P4159" i="1"/>
  <c r="Q4159" i="1"/>
  <c r="R4159" i="1"/>
  <c r="S4159" i="1"/>
  <c r="T4159" i="1"/>
  <c r="U4159" i="1"/>
  <c r="O4397" i="1"/>
  <c r="P4397" i="1"/>
  <c r="Q4397" i="1"/>
  <c r="R4397" i="1"/>
  <c r="S4397" i="1"/>
  <c r="T4397" i="1"/>
  <c r="U4397" i="1"/>
  <c r="O1430" i="1"/>
  <c r="P1430" i="1"/>
  <c r="Q1430" i="1"/>
  <c r="R1430" i="1"/>
  <c r="S1430" i="1"/>
  <c r="T1430" i="1"/>
  <c r="U1430" i="1"/>
  <c r="O3946" i="1"/>
  <c r="P3946" i="1"/>
  <c r="Q3946" i="1"/>
  <c r="R3946" i="1"/>
  <c r="S3946" i="1"/>
  <c r="T3946" i="1"/>
  <c r="U3946" i="1"/>
  <c r="O5340" i="1"/>
  <c r="P5340" i="1"/>
  <c r="Q5340" i="1"/>
  <c r="R5340" i="1"/>
  <c r="S5340" i="1"/>
  <c r="T5340" i="1"/>
  <c r="U5340" i="1"/>
  <c r="O4545" i="1"/>
  <c r="P4545" i="1"/>
  <c r="Q4545" i="1"/>
  <c r="R4545" i="1"/>
  <c r="S4545" i="1"/>
  <c r="T4545" i="1"/>
  <c r="U4545" i="1"/>
  <c r="O3540" i="1"/>
  <c r="P3540" i="1"/>
  <c r="Q3540" i="1"/>
  <c r="R3540" i="1"/>
  <c r="S3540" i="1"/>
  <c r="T3540" i="1"/>
  <c r="U3540" i="1"/>
  <c r="O4229" i="1"/>
  <c r="P4229" i="1"/>
  <c r="Q4229" i="1"/>
  <c r="R4229" i="1"/>
  <c r="S4229" i="1"/>
  <c r="T4229" i="1"/>
  <c r="U4229" i="1"/>
  <c r="O5341" i="1"/>
  <c r="P5341" i="1"/>
  <c r="Q5341" i="1"/>
  <c r="R5341" i="1"/>
  <c r="S5341" i="1"/>
  <c r="T5341" i="1"/>
  <c r="U5341" i="1"/>
  <c r="O2671" i="1"/>
  <c r="P2671" i="1"/>
  <c r="Q2671" i="1"/>
  <c r="R2671" i="1"/>
  <c r="S2671" i="1"/>
  <c r="T2671" i="1"/>
  <c r="U2671" i="1"/>
  <c r="O4678" i="1"/>
  <c r="P4678" i="1"/>
  <c r="Q4678" i="1"/>
  <c r="R4678" i="1"/>
  <c r="S4678" i="1"/>
  <c r="T4678" i="1"/>
  <c r="U4678" i="1"/>
  <c r="O5342" i="1"/>
  <c r="P5342" i="1"/>
  <c r="Q5342" i="1"/>
  <c r="R5342" i="1"/>
  <c r="S5342" i="1"/>
  <c r="T5342" i="1"/>
  <c r="U5342" i="1"/>
  <c r="O4001" i="1"/>
  <c r="P4001" i="1"/>
  <c r="Q4001" i="1"/>
  <c r="R4001" i="1"/>
  <c r="S4001" i="1"/>
  <c r="T4001" i="1"/>
  <c r="U4001" i="1"/>
  <c r="O3840" i="1"/>
  <c r="P3840" i="1"/>
  <c r="Q3840" i="1"/>
  <c r="R3840" i="1"/>
  <c r="S3840" i="1"/>
  <c r="T3840" i="1"/>
  <c r="U3840" i="1"/>
  <c r="O5343" i="1"/>
  <c r="P5343" i="1"/>
  <c r="Q5343" i="1"/>
  <c r="R5343" i="1"/>
  <c r="S5343" i="1"/>
  <c r="T5343" i="1"/>
  <c r="U5343" i="1"/>
  <c r="O4358" i="1"/>
  <c r="P4358" i="1"/>
  <c r="Q4358" i="1"/>
  <c r="R4358" i="1"/>
  <c r="S4358" i="1"/>
  <c r="T4358" i="1"/>
  <c r="U4358" i="1"/>
  <c r="O4125" i="1"/>
  <c r="P4125" i="1"/>
  <c r="Q4125" i="1"/>
  <c r="R4125" i="1"/>
  <c r="S4125" i="1"/>
  <c r="T4125" i="1"/>
  <c r="U4125" i="1"/>
  <c r="O5344" i="1"/>
  <c r="P5344" i="1"/>
  <c r="Q5344" i="1"/>
  <c r="R5344" i="1"/>
  <c r="S5344" i="1"/>
  <c r="T5344" i="1"/>
  <c r="U5344" i="1"/>
  <c r="O4102" i="1"/>
  <c r="P4102" i="1"/>
  <c r="Q4102" i="1"/>
  <c r="R4102" i="1"/>
  <c r="S4102" i="1"/>
  <c r="T4102" i="1"/>
  <c r="U4102" i="1"/>
  <c r="O5345" i="1"/>
  <c r="P5345" i="1"/>
  <c r="Q5345" i="1"/>
  <c r="R5345" i="1"/>
  <c r="S5345" i="1"/>
  <c r="T5345" i="1"/>
  <c r="U5345" i="1"/>
  <c r="O4221" i="1"/>
  <c r="P4221" i="1"/>
  <c r="Q4221" i="1"/>
  <c r="R4221" i="1"/>
  <c r="S4221" i="1"/>
  <c r="T4221" i="1"/>
  <c r="U4221" i="1"/>
  <c r="O5346" i="1"/>
  <c r="P5346" i="1"/>
  <c r="Q5346" i="1"/>
  <c r="R5346" i="1"/>
  <c r="S5346" i="1"/>
  <c r="T5346" i="1"/>
  <c r="U5346" i="1"/>
  <c r="O5347" i="1"/>
  <c r="P5347" i="1"/>
  <c r="Q5347" i="1"/>
  <c r="R5347" i="1"/>
  <c r="S5347" i="1"/>
  <c r="T5347" i="1"/>
  <c r="U5347" i="1"/>
  <c r="O5348" i="1"/>
  <c r="P5348" i="1"/>
  <c r="Q5348" i="1"/>
  <c r="R5348" i="1"/>
  <c r="S5348" i="1"/>
  <c r="T5348" i="1"/>
  <c r="U5348" i="1"/>
  <c r="O5349" i="1"/>
  <c r="P5349" i="1"/>
  <c r="Q5349" i="1"/>
  <c r="R5349" i="1"/>
  <c r="S5349" i="1"/>
  <c r="T5349" i="1"/>
  <c r="U5349" i="1"/>
  <c r="O1370" i="1"/>
  <c r="P1370" i="1"/>
  <c r="Q1370" i="1"/>
  <c r="R1370" i="1"/>
  <c r="S1370" i="1"/>
  <c r="T1370" i="1"/>
  <c r="U1370" i="1"/>
  <c r="O5350" i="1"/>
  <c r="P5350" i="1"/>
  <c r="Q5350" i="1"/>
  <c r="R5350" i="1"/>
  <c r="S5350" i="1"/>
  <c r="T5350" i="1"/>
  <c r="U5350" i="1"/>
  <c r="O5351" i="1"/>
  <c r="P5351" i="1"/>
  <c r="Q5351" i="1"/>
  <c r="R5351" i="1"/>
  <c r="S5351" i="1"/>
  <c r="T5351" i="1"/>
  <c r="U5351" i="1"/>
  <c r="O5352" i="1"/>
  <c r="P5352" i="1"/>
  <c r="Q5352" i="1"/>
  <c r="R5352" i="1"/>
  <c r="S5352" i="1"/>
  <c r="T5352" i="1"/>
  <c r="U5352" i="1"/>
  <c r="O4251" i="1"/>
  <c r="P4251" i="1"/>
  <c r="Q4251" i="1"/>
  <c r="R4251" i="1"/>
  <c r="S4251" i="1"/>
  <c r="T4251" i="1"/>
  <c r="U4251" i="1"/>
  <c r="O2216" i="1"/>
  <c r="P2216" i="1"/>
  <c r="Q2216" i="1"/>
  <c r="R2216" i="1"/>
  <c r="S2216" i="1"/>
  <c r="T2216" i="1"/>
  <c r="U2216" i="1"/>
  <c r="O4373" i="1"/>
  <c r="P4373" i="1"/>
  <c r="Q4373" i="1"/>
  <c r="R4373" i="1"/>
  <c r="S4373" i="1"/>
  <c r="T4373" i="1"/>
  <c r="U4373" i="1"/>
  <c r="O5353" i="1"/>
  <c r="P5353" i="1"/>
  <c r="Q5353" i="1"/>
  <c r="R5353" i="1"/>
  <c r="S5353" i="1"/>
  <c r="T5353" i="1"/>
  <c r="U5353" i="1"/>
  <c r="O3671" i="1"/>
  <c r="P3671" i="1"/>
  <c r="Q3671" i="1"/>
  <c r="R3671" i="1"/>
  <c r="S3671" i="1"/>
  <c r="T3671" i="1"/>
  <c r="U3671" i="1"/>
  <c r="O4482" i="1"/>
  <c r="P4482" i="1"/>
  <c r="Q4482" i="1"/>
  <c r="R4482" i="1"/>
  <c r="S4482" i="1"/>
  <c r="T4482" i="1"/>
  <c r="U4482" i="1"/>
  <c r="O4666" i="1"/>
  <c r="P4666" i="1"/>
  <c r="Q4666" i="1"/>
  <c r="R4666" i="1"/>
  <c r="S4666" i="1"/>
  <c r="T4666" i="1"/>
  <c r="U4666" i="1"/>
  <c r="O3492" i="1"/>
  <c r="P3492" i="1"/>
  <c r="Q3492" i="1"/>
  <c r="R3492" i="1"/>
  <c r="S3492" i="1"/>
  <c r="T3492" i="1"/>
  <c r="U3492" i="1"/>
  <c r="O4439" i="1"/>
  <c r="P4439" i="1"/>
  <c r="Q4439" i="1"/>
  <c r="R4439" i="1"/>
  <c r="S4439" i="1"/>
  <c r="T4439" i="1"/>
  <c r="U4439" i="1"/>
  <c r="O5354" i="1"/>
  <c r="P5354" i="1"/>
  <c r="Q5354" i="1"/>
  <c r="R5354" i="1"/>
  <c r="S5354" i="1"/>
  <c r="T5354" i="1"/>
  <c r="U5354" i="1"/>
  <c r="O3240" i="1"/>
  <c r="P3240" i="1"/>
  <c r="Q3240" i="1"/>
  <c r="R3240" i="1"/>
  <c r="S3240" i="1"/>
  <c r="T3240" i="1"/>
  <c r="U3240" i="1"/>
  <c r="O3120" i="1"/>
  <c r="P3120" i="1"/>
  <c r="Q3120" i="1"/>
  <c r="R3120" i="1"/>
  <c r="S3120" i="1"/>
  <c r="T3120" i="1"/>
  <c r="U3120" i="1"/>
  <c r="O3869" i="1"/>
  <c r="P3869" i="1"/>
  <c r="Q3869" i="1"/>
  <c r="R3869" i="1"/>
  <c r="S3869" i="1"/>
  <c r="T3869" i="1"/>
  <c r="U3869" i="1"/>
  <c r="O1332" i="1"/>
  <c r="P1332" i="1"/>
  <c r="Q1332" i="1"/>
  <c r="R1332" i="1"/>
  <c r="S1332" i="1"/>
  <c r="T1332" i="1"/>
  <c r="U1332" i="1"/>
  <c r="O5355" i="1"/>
  <c r="P5355" i="1"/>
  <c r="Q5355" i="1"/>
  <c r="R5355" i="1"/>
  <c r="S5355" i="1"/>
  <c r="T5355" i="1"/>
  <c r="U5355" i="1"/>
  <c r="O5356" i="1"/>
  <c r="P5356" i="1"/>
  <c r="Q5356" i="1"/>
  <c r="R5356" i="1"/>
  <c r="S5356" i="1"/>
  <c r="T5356" i="1"/>
  <c r="U5356" i="1"/>
  <c r="O5357" i="1"/>
  <c r="P5357" i="1"/>
  <c r="Q5357" i="1"/>
  <c r="R5357" i="1"/>
  <c r="S5357" i="1"/>
  <c r="T5357" i="1"/>
  <c r="U5357" i="1"/>
  <c r="O5358" i="1"/>
  <c r="P5358" i="1"/>
  <c r="Q5358" i="1"/>
  <c r="R5358" i="1"/>
  <c r="S5358" i="1"/>
  <c r="T5358" i="1"/>
  <c r="U5358" i="1"/>
  <c r="O4493" i="1"/>
  <c r="P4493" i="1"/>
  <c r="Q4493" i="1"/>
  <c r="R4493" i="1"/>
  <c r="S4493" i="1"/>
  <c r="T4493" i="1"/>
  <c r="U4493" i="1"/>
  <c r="O5359" i="1"/>
  <c r="P5359" i="1"/>
  <c r="Q5359" i="1"/>
  <c r="R5359" i="1"/>
  <c r="S5359" i="1"/>
  <c r="T5359" i="1"/>
  <c r="U5359" i="1"/>
  <c r="O4306" i="1"/>
  <c r="P4306" i="1"/>
  <c r="Q4306" i="1"/>
  <c r="R4306" i="1"/>
  <c r="S4306" i="1"/>
  <c r="T4306" i="1"/>
  <c r="U4306" i="1"/>
  <c r="O5360" i="1"/>
  <c r="P5360" i="1"/>
  <c r="Q5360" i="1"/>
  <c r="R5360" i="1"/>
  <c r="S5360" i="1"/>
  <c r="T5360" i="1"/>
  <c r="U5360" i="1"/>
  <c r="O2436" i="1"/>
  <c r="P2436" i="1"/>
  <c r="Q2436" i="1"/>
  <c r="R2436" i="1"/>
  <c r="S2436" i="1"/>
  <c r="T2436" i="1"/>
  <c r="U2436" i="1"/>
  <c r="O4516" i="1"/>
  <c r="P4516" i="1"/>
  <c r="Q4516" i="1"/>
  <c r="R4516" i="1"/>
  <c r="S4516" i="1"/>
  <c r="T4516" i="1"/>
  <c r="U4516" i="1"/>
  <c r="O4245" i="1"/>
  <c r="P4245" i="1"/>
  <c r="Q4245" i="1"/>
  <c r="R4245" i="1"/>
  <c r="S4245" i="1"/>
  <c r="T4245" i="1"/>
  <c r="U4245" i="1"/>
  <c r="O5361" i="1"/>
  <c r="P5361" i="1"/>
  <c r="Q5361" i="1"/>
  <c r="R5361" i="1"/>
  <c r="S5361" i="1"/>
  <c r="T5361" i="1"/>
  <c r="U5361" i="1"/>
  <c r="O4010" i="1"/>
  <c r="P4010" i="1"/>
  <c r="Q4010" i="1"/>
  <c r="R4010" i="1"/>
  <c r="S4010" i="1"/>
  <c r="T4010" i="1"/>
  <c r="U4010" i="1"/>
  <c r="O5362" i="1"/>
  <c r="P5362" i="1"/>
  <c r="Q5362" i="1"/>
  <c r="R5362" i="1"/>
  <c r="S5362" i="1"/>
  <c r="T5362" i="1"/>
  <c r="U5362" i="1"/>
  <c r="O4477" i="1"/>
  <c r="P4477" i="1"/>
  <c r="Q4477" i="1"/>
  <c r="R4477" i="1"/>
  <c r="S4477" i="1"/>
  <c r="T4477" i="1"/>
  <c r="U4477" i="1"/>
  <c r="O2290" i="1"/>
  <c r="P2290" i="1"/>
  <c r="Q2290" i="1"/>
  <c r="R2290" i="1"/>
  <c r="S2290" i="1"/>
  <c r="T2290" i="1"/>
  <c r="U2290" i="1"/>
  <c r="O5363" i="1"/>
  <c r="P5363" i="1"/>
  <c r="Q5363" i="1"/>
  <c r="R5363" i="1"/>
  <c r="S5363" i="1"/>
  <c r="T5363" i="1"/>
  <c r="U5363" i="1"/>
  <c r="O3655" i="1"/>
  <c r="P3655" i="1"/>
  <c r="Q3655" i="1"/>
  <c r="R3655" i="1"/>
  <c r="S3655" i="1"/>
  <c r="T3655" i="1"/>
  <c r="U3655" i="1"/>
  <c r="O4527" i="1"/>
  <c r="P4527" i="1"/>
  <c r="Q4527" i="1"/>
  <c r="R4527" i="1"/>
  <c r="S4527" i="1"/>
  <c r="T4527" i="1"/>
  <c r="U4527" i="1"/>
  <c r="O5364" i="1"/>
  <c r="P5364" i="1"/>
  <c r="Q5364" i="1"/>
  <c r="R5364" i="1"/>
  <c r="S5364" i="1"/>
  <c r="T5364" i="1"/>
  <c r="U5364" i="1"/>
  <c r="O4581" i="1"/>
  <c r="P4581" i="1"/>
  <c r="Q4581" i="1"/>
  <c r="R4581" i="1"/>
  <c r="S4581" i="1"/>
  <c r="T4581" i="1"/>
  <c r="U4581" i="1"/>
  <c r="O4098" i="1"/>
  <c r="P4098" i="1"/>
  <c r="Q4098" i="1"/>
  <c r="R4098" i="1"/>
  <c r="S4098" i="1"/>
  <c r="T4098" i="1"/>
  <c r="U4098" i="1"/>
  <c r="O5365" i="1"/>
  <c r="P5365" i="1"/>
  <c r="Q5365" i="1"/>
  <c r="R5365" i="1"/>
  <c r="S5365" i="1"/>
  <c r="T5365" i="1"/>
  <c r="U5365" i="1"/>
  <c r="O5366" i="1"/>
  <c r="P5366" i="1"/>
  <c r="Q5366" i="1"/>
  <c r="R5366" i="1"/>
  <c r="S5366" i="1"/>
  <c r="T5366" i="1"/>
  <c r="U5366" i="1"/>
  <c r="O5367" i="1"/>
  <c r="P5367" i="1"/>
  <c r="Q5367" i="1"/>
  <c r="R5367" i="1"/>
  <c r="S5367" i="1"/>
  <c r="T5367" i="1"/>
  <c r="U5367" i="1"/>
  <c r="O4345" i="1"/>
  <c r="P4345" i="1"/>
  <c r="Q4345" i="1"/>
  <c r="R4345" i="1"/>
  <c r="S4345" i="1"/>
  <c r="T4345" i="1"/>
  <c r="U4345" i="1"/>
  <c r="O3124" i="1"/>
  <c r="P3124" i="1"/>
  <c r="Q3124" i="1"/>
  <c r="R3124" i="1"/>
  <c r="S3124" i="1"/>
  <c r="T3124" i="1"/>
  <c r="U3124" i="1"/>
  <c r="O3764" i="1"/>
  <c r="P3764" i="1"/>
  <c r="Q3764" i="1"/>
  <c r="R3764" i="1"/>
  <c r="S3764" i="1"/>
  <c r="T3764" i="1"/>
  <c r="U3764" i="1"/>
  <c r="O3347" i="1"/>
  <c r="P3347" i="1"/>
  <c r="Q3347" i="1"/>
  <c r="R3347" i="1"/>
  <c r="S3347" i="1"/>
  <c r="T3347" i="1"/>
  <c r="U3347" i="1"/>
  <c r="O5368" i="1"/>
  <c r="P5368" i="1"/>
  <c r="Q5368" i="1"/>
  <c r="R5368" i="1"/>
  <c r="S5368" i="1"/>
  <c r="T5368" i="1"/>
  <c r="U5368" i="1"/>
  <c r="O4401" i="1"/>
  <c r="P4401" i="1"/>
  <c r="Q4401" i="1"/>
  <c r="R4401" i="1"/>
  <c r="S4401" i="1"/>
  <c r="T4401" i="1"/>
  <c r="U4401" i="1"/>
  <c r="O1749" i="1"/>
  <c r="P1749" i="1"/>
  <c r="Q1749" i="1"/>
  <c r="R1749" i="1"/>
  <c r="S1749" i="1"/>
  <c r="T1749" i="1"/>
  <c r="U1749" i="1"/>
  <c r="O3052" i="1"/>
  <c r="P3052" i="1"/>
  <c r="Q3052" i="1"/>
  <c r="R3052" i="1"/>
  <c r="S3052" i="1"/>
  <c r="T3052" i="1"/>
  <c r="U3052" i="1"/>
  <c r="O2571" i="1"/>
  <c r="P2571" i="1"/>
  <c r="Q2571" i="1"/>
  <c r="R2571" i="1"/>
  <c r="S2571" i="1"/>
  <c r="T2571" i="1"/>
  <c r="U2571" i="1"/>
  <c r="O4364" i="1"/>
  <c r="P4364" i="1"/>
  <c r="Q4364" i="1"/>
  <c r="R4364" i="1"/>
  <c r="S4364" i="1"/>
  <c r="T4364" i="1"/>
  <c r="U4364" i="1"/>
  <c r="O3950" i="1"/>
  <c r="P3950" i="1"/>
  <c r="Q3950" i="1"/>
  <c r="R3950" i="1"/>
  <c r="S3950" i="1"/>
  <c r="T3950" i="1"/>
  <c r="U3950" i="1"/>
  <c r="O2721" i="1"/>
  <c r="P2721" i="1"/>
  <c r="Q2721" i="1"/>
  <c r="R2721" i="1"/>
  <c r="S2721" i="1"/>
  <c r="T2721" i="1"/>
  <c r="U2721" i="1"/>
  <c r="O4388" i="1"/>
  <c r="P4388" i="1"/>
  <c r="Q4388" i="1"/>
  <c r="R4388" i="1"/>
  <c r="S4388" i="1"/>
  <c r="T4388" i="1"/>
  <c r="U4388" i="1"/>
  <c r="O4305" i="1"/>
  <c r="P4305" i="1"/>
  <c r="Q4305" i="1"/>
  <c r="R4305" i="1"/>
  <c r="S4305" i="1"/>
  <c r="T4305" i="1"/>
  <c r="U4305" i="1"/>
  <c r="O5369" i="1"/>
  <c r="P5369" i="1"/>
  <c r="Q5369" i="1"/>
  <c r="R5369" i="1"/>
  <c r="S5369" i="1"/>
  <c r="T5369" i="1"/>
  <c r="U5369" i="1"/>
  <c r="O5370" i="1"/>
  <c r="P5370" i="1"/>
  <c r="Q5370" i="1"/>
  <c r="R5370" i="1"/>
  <c r="S5370" i="1"/>
  <c r="T5370" i="1"/>
  <c r="U5370" i="1"/>
  <c r="O4428" i="1"/>
  <c r="P4428" i="1"/>
  <c r="Q4428" i="1"/>
  <c r="R4428" i="1"/>
  <c r="S4428" i="1"/>
  <c r="T4428" i="1"/>
  <c r="U4428" i="1"/>
  <c r="O4200" i="1"/>
  <c r="P4200" i="1"/>
  <c r="Q4200" i="1"/>
  <c r="R4200" i="1"/>
  <c r="S4200" i="1"/>
  <c r="T4200" i="1"/>
  <c r="U4200" i="1"/>
  <c r="O4706" i="1"/>
  <c r="P4706" i="1"/>
  <c r="Q4706" i="1"/>
  <c r="R4706" i="1"/>
  <c r="S4706" i="1"/>
  <c r="T4706" i="1"/>
  <c r="U4706" i="1"/>
  <c r="O1768" i="1"/>
  <c r="P1768" i="1"/>
  <c r="Q1768" i="1"/>
  <c r="R1768" i="1"/>
  <c r="S1768" i="1"/>
  <c r="T1768" i="1"/>
  <c r="U1768" i="1"/>
  <c r="O2514" i="1"/>
  <c r="P2514" i="1"/>
  <c r="Q2514" i="1"/>
  <c r="R2514" i="1"/>
  <c r="S2514" i="1"/>
  <c r="T2514" i="1"/>
  <c r="U2514" i="1"/>
  <c r="O3146" i="1"/>
  <c r="P3146" i="1"/>
  <c r="Q3146" i="1"/>
  <c r="R3146" i="1"/>
  <c r="S3146" i="1"/>
  <c r="T3146" i="1"/>
  <c r="U3146" i="1"/>
  <c r="O3098" i="1"/>
  <c r="P3098" i="1"/>
  <c r="Q3098" i="1"/>
  <c r="R3098" i="1"/>
  <c r="S3098" i="1"/>
  <c r="T3098" i="1"/>
  <c r="U3098" i="1"/>
  <c r="O4091" i="1"/>
  <c r="P4091" i="1"/>
  <c r="Q4091" i="1"/>
  <c r="R4091" i="1"/>
  <c r="S4091" i="1"/>
  <c r="T4091" i="1"/>
  <c r="U4091" i="1"/>
  <c r="O5371" i="1"/>
  <c r="P5371" i="1"/>
  <c r="Q5371" i="1"/>
  <c r="R5371" i="1"/>
  <c r="S5371" i="1"/>
  <c r="T5371" i="1"/>
  <c r="U5371" i="1"/>
  <c r="O5372" i="1"/>
  <c r="P5372" i="1"/>
  <c r="Q5372" i="1"/>
  <c r="R5372" i="1"/>
  <c r="S5372" i="1"/>
  <c r="T5372" i="1"/>
  <c r="U5372" i="1"/>
  <c r="O5373" i="1"/>
  <c r="P5373" i="1"/>
  <c r="Q5373" i="1"/>
  <c r="R5373" i="1"/>
  <c r="S5373" i="1"/>
  <c r="T5373" i="1"/>
  <c r="U5373" i="1"/>
  <c r="O4478" i="1"/>
  <c r="P4478" i="1"/>
  <c r="Q4478" i="1"/>
  <c r="R4478" i="1"/>
  <c r="S4478" i="1"/>
  <c r="T4478" i="1"/>
  <c r="U4478" i="1"/>
  <c r="O1985" i="1"/>
  <c r="P1985" i="1"/>
  <c r="Q1985" i="1"/>
  <c r="R1985" i="1"/>
  <c r="S1985" i="1"/>
  <c r="T1985" i="1"/>
  <c r="U1985" i="1"/>
  <c r="O4291" i="1"/>
  <c r="P4291" i="1"/>
  <c r="Q4291" i="1"/>
  <c r="R4291" i="1"/>
  <c r="S4291" i="1"/>
  <c r="T4291" i="1"/>
  <c r="U4291" i="1"/>
  <c r="O3313" i="1"/>
  <c r="P3313" i="1"/>
  <c r="Q3313" i="1"/>
  <c r="R3313" i="1"/>
  <c r="S3313" i="1"/>
  <c r="T3313" i="1"/>
  <c r="U3313" i="1"/>
  <c r="O2903" i="1"/>
  <c r="P2903" i="1"/>
  <c r="Q2903" i="1"/>
  <c r="R2903" i="1"/>
  <c r="S2903" i="1"/>
  <c r="T2903" i="1"/>
  <c r="U2903" i="1"/>
  <c r="O5374" i="1"/>
  <c r="P5374" i="1"/>
  <c r="Q5374" i="1"/>
  <c r="R5374" i="1"/>
  <c r="S5374" i="1"/>
  <c r="T5374" i="1"/>
  <c r="U5374" i="1"/>
  <c r="O3786" i="1"/>
  <c r="P3786" i="1"/>
  <c r="Q3786" i="1"/>
  <c r="R3786" i="1"/>
  <c r="S3786" i="1"/>
  <c r="T3786" i="1"/>
  <c r="U3786" i="1"/>
  <c r="O1064" i="1"/>
  <c r="P1064" i="1"/>
  <c r="Q1064" i="1"/>
  <c r="R1064" i="1"/>
  <c r="S1064" i="1"/>
  <c r="T1064" i="1"/>
  <c r="U1064" i="1"/>
  <c r="O4456" i="1"/>
  <c r="P4456" i="1"/>
  <c r="Q4456" i="1"/>
  <c r="R4456" i="1"/>
  <c r="S4456" i="1"/>
  <c r="T4456" i="1"/>
  <c r="U4456" i="1"/>
  <c r="O574" i="1"/>
  <c r="P574" i="1"/>
  <c r="Q574" i="1"/>
  <c r="R574" i="1"/>
  <c r="S574" i="1"/>
  <c r="T574" i="1"/>
  <c r="U574" i="1"/>
  <c r="O2989" i="1"/>
  <c r="P2989" i="1"/>
  <c r="Q2989" i="1"/>
  <c r="R2989" i="1"/>
  <c r="S2989" i="1"/>
  <c r="T2989" i="1"/>
  <c r="U2989" i="1"/>
  <c r="O5375" i="1"/>
  <c r="P5375" i="1"/>
  <c r="Q5375" i="1"/>
  <c r="R5375" i="1"/>
  <c r="S5375" i="1"/>
  <c r="T5375" i="1"/>
  <c r="U5375" i="1"/>
  <c r="O3463" i="1"/>
  <c r="P3463" i="1"/>
  <c r="Q3463" i="1"/>
  <c r="R3463" i="1"/>
  <c r="S3463" i="1"/>
  <c r="T3463" i="1"/>
  <c r="U3463" i="1"/>
  <c r="O5376" i="1"/>
  <c r="P5376" i="1"/>
  <c r="Q5376" i="1"/>
  <c r="R5376" i="1"/>
  <c r="S5376" i="1"/>
  <c r="T5376" i="1"/>
  <c r="U5376" i="1"/>
  <c r="O2610" i="1"/>
  <c r="P2610" i="1"/>
  <c r="Q2610" i="1"/>
  <c r="R2610" i="1"/>
  <c r="S2610" i="1"/>
  <c r="T2610" i="1"/>
  <c r="U2610" i="1"/>
  <c r="O5377" i="1"/>
  <c r="P5377" i="1"/>
  <c r="Q5377" i="1"/>
  <c r="R5377" i="1"/>
  <c r="S5377" i="1"/>
  <c r="T5377" i="1"/>
  <c r="U5377" i="1"/>
  <c r="O2936" i="1"/>
  <c r="P2936" i="1"/>
  <c r="Q2936" i="1"/>
  <c r="R2936" i="1"/>
  <c r="S2936" i="1"/>
  <c r="T2936" i="1"/>
  <c r="U2936" i="1"/>
  <c r="O5378" i="1"/>
  <c r="P5378" i="1"/>
  <c r="Q5378" i="1"/>
  <c r="R5378" i="1"/>
  <c r="S5378" i="1"/>
  <c r="T5378" i="1"/>
  <c r="U5378" i="1"/>
  <c r="O5379" i="1"/>
  <c r="P5379" i="1"/>
  <c r="Q5379" i="1"/>
  <c r="R5379" i="1"/>
  <c r="S5379" i="1"/>
  <c r="T5379" i="1"/>
  <c r="U5379" i="1"/>
  <c r="O3057" i="1"/>
  <c r="P3057" i="1"/>
  <c r="Q3057" i="1"/>
  <c r="R3057" i="1"/>
  <c r="S3057" i="1"/>
  <c r="T3057" i="1"/>
  <c r="U3057" i="1"/>
  <c r="O2366" i="1"/>
  <c r="P2366" i="1"/>
  <c r="Q2366" i="1"/>
  <c r="R2366" i="1"/>
  <c r="S2366" i="1"/>
  <c r="T2366" i="1"/>
  <c r="U2366" i="1"/>
  <c r="O3932" i="1"/>
  <c r="P3932" i="1"/>
  <c r="Q3932" i="1"/>
  <c r="R3932" i="1"/>
  <c r="S3932" i="1"/>
  <c r="T3932" i="1"/>
  <c r="U3932" i="1"/>
  <c r="O4185" i="1"/>
  <c r="P4185" i="1"/>
  <c r="Q4185" i="1"/>
  <c r="R4185" i="1"/>
  <c r="S4185" i="1"/>
  <c r="T4185" i="1"/>
  <c r="U4185" i="1"/>
  <c r="O5380" i="1"/>
  <c r="P5380" i="1"/>
  <c r="Q5380" i="1"/>
  <c r="R5380" i="1"/>
  <c r="S5380" i="1"/>
  <c r="T5380" i="1"/>
  <c r="U5380" i="1"/>
  <c r="O4608" i="1"/>
  <c r="P4608" i="1"/>
  <c r="Q4608" i="1"/>
  <c r="R4608" i="1"/>
  <c r="S4608" i="1"/>
  <c r="T4608" i="1"/>
  <c r="U4608" i="1"/>
  <c r="O5381" i="1"/>
  <c r="P5381" i="1"/>
  <c r="Q5381" i="1"/>
  <c r="R5381" i="1"/>
  <c r="S5381" i="1"/>
  <c r="T5381" i="1"/>
  <c r="U5381" i="1"/>
  <c r="O4073" i="1"/>
  <c r="P4073" i="1"/>
  <c r="Q4073" i="1"/>
  <c r="R4073" i="1"/>
  <c r="S4073" i="1"/>
  <c r="T4073" i="1"/>
  <c r="U4073" i="1"/>
  <c r="O5382" i="1"/>
  <c r="P5382" i="1"/>
  <c r="Q5382" i="1"/>
  <c r="R5382" i="1"/>
  <c r="S5382" i="1"/>
  <c r="T5382" i="1"/>
  <c r="U5382" i="1"/>
  <c r="O4455" i="1"/>
  <c r="P4455" i="1"/>
  <c r="Q4455" i="1"/>
  <c r="R4455" i="1"/>
  <c r="S4455" i="1"/>
  <c r="T4455" i="1"/>
  <c r="U4455" i="1"/>
  <c r="O4720" i="1"/>
  <c r="P4720" i="1"/>
  <c r="Q4720" i="1"/>
  <c r="R4720" i="1"/>
  <c r="S4720" i="1"/>
  <c r="T4720" i="1"/>
  <c r="U4720" i="1"/>
  <c r="O3353" i="1"/>
  <c r="P3353" i="1"/>
  <c r="Q3353" i="1"/>
  <c r="R3353" i="1"/>
  <c r="S3353" i="1"/>
  <c r="T3353" i="1"/>
  <c r="U3353" i="1"/>
  <c r="O5383" i="1"/>
  <c r="P5383" i="1"/>
  <c r="Q5383" i="1"/>
  <c r="R5383" i="1"/>
  <c r="S5383" i="1"/>
  <c r="T5383" i="1"/>
  <c r="U5383" i="1"/>
  <c r="O5384" i="1"/>
  <c r="P5384" i="1"/>
  <c r="Q5384" i="1"/>
  <c r="R5384" i="1"/>
  <c r="S5384" i="1"/>
  <c r="T5384" i="1"/>
  <c r="U5384" i="1"/>
  <c r="O5385" i="1"/>
  <c r="P5385" i="1"/>
  <c r="Q5385" i="1"/>
  <c r="R5385" i="1"/>
  <c r="S5385" i="1"/>
  <c r="T5385" i="1"/>
  <c r="U5385" i="1"/>
  <c r="O3198" i="1"/>
  <c r="P3198" i="1"/>
  <c r="Q3198" i="1"/>
  <c r="R3198" i="1"/>
  <c r="S3198" i="1"/>
  <c r="T3198" i="1"/>
  <c r="U3198" i="1"/>
  <c r="O5386" i="1"/>
  <c r="P5386" i="1"/>
  <c r="Q5386" i="1"/>
  <c r="R5386" i="1"/>
  <c r="S5386" i="1"/>
  <c r="T5386" i="1"/>
  <c r="U5386" i="1"/>
  <c r="O5387" i="1"/>
  <c r="P5387" i="1"/>
  <c r="Q5387" i="1"/>
  <c r="R5387" i="1"/>
  <c r="S5387" i="1"/>
  <c r="T5387" i="1"/>
  <c r="U5387" i="1"/>
  <c r="O5388" i="1"/>
  <c r="P5388" i="1"/>
  <c r="Q5388" i="1"/>
  <c r="R5388" i="1"/>
  <c r="S5388" i="1"/>
  <c r="T5388" i="1"/>
  <c r="U5388" i="1"/>
  <c r="O3099" i="1"/>
  <c r="P3099" i="1"/>
  <c r="Q3099" i="1"/>
  <c r="R3099" i="1"/>
  <c r="S3099" i="1"/>
  <c r="T3099" i="1"/>
  <c r="U3099" i="1"/>
  <c r="O4350" i="1"/>
  <c r="P4350" i="1"/>
  <c r="Q4350" i="1"/>
  <c r="R4350" i="1"/>
  <c r="S4350" i="1"/>
  <c r="T4350" i="1"/>
  <c r="U4350" i="1"/>
  <c r="O1074" i="1"/>
  <c r="P1074" i="1"/>
  <c r="Q1074" i="1"/>
  <c r="R1074" i="1"/>
  <c r="S1074" i="1"/>
  <c r="T1074" i="1"/>
  <c r="U1074" i="1"/>
  <c r="O1270" i="1"/>
  <c r="P1270" i="1"/>
  <c r="Q1270" i="1"/>
  <c r="R1270" i="1"/>
  <c r="S1270" i="1"/>
  <c r="T1270" i="1"/>
  <c r="U1270" i="1"/>
  <c r="O2536" i="1"/>
  <c r="P2536" i="1"/>
  <c r="Q2536" i="1"/>
  <c r="R2536" i="1"/>
  <c r="S2536" i="1"/>
  <c r="T2536" i="1"/>
  <c r="U2536" i="1"/>
  <c r="O5389" i="1"/>
  <c r="P5389" i="1"/>
  <c r="Q5389" i="1"/>
  <c r="R5389" i="1"/>
  <c r="S5389" i="1"/>
  <c r="T5389" i="1"/>
  <c r="U5389" i="1"/>
  <c r="O3948" i="1"/>
  <c r="P3948" i="1"/>
  <c r="Q3948" i="1"/>
  <c r="R3948" i="1"/>
  <c r="S3948" i="1"/>
  <c r="T3948" i="1"/>
  <c r="U3948" i="1"/>
  <c r="O3222" i="1"/>
  <c r="P3222" i="1"/>
  <c r="Q3222" i="1"/>
  <c r="R3222" i="1"/>
  <c r="S3222" i="1"/>
  <c r="T3222" i="1"/>
  <c r="U3222" i="1"/>
  <c r="O3413" i="1"/>
  <c r="P3413" i="1"/>
  <c r="Q3413" i="1"/>
  <c r="R3413" i="1"/>
  <c r="S3413" i="1"/>
  <c r="T3413" i="1"/>
  <c r="U3413" i="1"/>
  <c r="O5390" i="1"/>
  <c r="P5390" i="1"/>
  <c r="Q5390" i="1"/>
  <c r="R5390" i="1"/>
  <c r="S5390" i="1"/>
  <c r="T5390" i="1"/>
  <c r="U5390" i="1"/>
  <c r="O4453" i="1"/>
  <c r="P4453" i="1"/>
  <c r="Q4453" i="1"/>
  <c r="R4453" i="1"/>
  <c r="S4453" i="1"/>
  <c r="T4453" i="1"/>
  <c r="U4453" i="1"/>
  <c r="O3944" i="1"/>
  <c r="P3944" i="1"/>
  <c r="Q3944" i="1"/>
  <c r="R3944" i="1"/>
  <c r="S3944" i="1"/>
  <c r="T3944" i="1"/>
  <c r="U3944" i="1"/>
  <c r="O5391" i="1"/>
  <c r="P5391" i="1"/>
  <c r="Q5391" i="1"/>
  <c r="R5391" i="1"/>
  <c r="S5391" i="1"/>
  <c r="T5391" i="1"/>
  <c r="U5391" i="1"/>
  <c r="O4390" i="1"/>
  <c r="P4390" i="1"/>
  <c r="Q4390" i="1"/>
  <c r="R4390" i="1"/>
  <c r="S4390" i="1"/>
  <c r="T4390" i="1"/>
  <c r="U4390" i="1"/>
  <c r="O3663" i="1"/>
  <c r="P3663" i="1"/>
  <c r="Q3663" i="1"/>
  <c r="R3663" i="1"/>
  <c r="S3663" i="1"/>
  <c r="T3663" i="1"/>
  <c r="U3663" i="1"/>
  <c r="O5392" i="1"/>
  <c r="P5392" i="1"/>
  <c r="Q5392" i="1"/>
  <c r="R5392" i="1"/>
  <c r="S5392" i="1"/>
  <c r="T5392" i="1"/>
  <c r="U5392" i="1"/>
  <c r="O2329" i="1"/>
  <c r="P2329" i="1"/>
  <c r="Q2329" i="1"/>
  <c r="R2329" i="1"/>
  <c r="S2329" i="1"/>
  <c r="T2329" i="1"/>
  <c r="U2329" i="1"/>
  <c r="O2967" i="1"/>
  <c r="P2967" i="1"/>
  <c r="Q2967" i="1"/>
  <c r="R2967" i="1"/>
  <c r="S2967" i="1"/>
  <c r="T2967" i="1"/>
  <c r="U2967" i="1"/>
  <c r="O3847" i="1"/>
  <c r="P3847" i="1"/>
  <c r="Q3847" i="1"/>
  <c r="R3847" i="1"/>
  <c r="S3847" i="1"/>
  <c r="T3847" i="1"/>
  <c r="U3847" i="1"/>
  <c r="O2805" i="1"/>
  <c r="P2805" i="1"/>
  <c r="Q2805" i="1"/>
  <c r="R2805" i="1"/>
  <c r="S2805" i="1"/>
  <c r="T2805" i="1"/>
  <c r="U2805" i="1"/>
  <c r="O2429" i="1"/>
  <c r="P2429" i="1"/>
  <c r="Q2429" i="1"/>
  <c r="R2429" i="1"/>
  <c r="S2429" i="1"/>
  <c r="T2429" i="1"/>
  <c r="U2429" i="1"/>
  <c r="O4157" i="1"/>
  <c r="P4157" i="1"/>
  <c r="Q4157" i="1"/>
  <c r="R4157" i="1"/>
  <c r="S4157" i="1"/>
  <c r="T4157" i="1"/>
  <c r="U4157" i="1"/>
  <c r="O5393" i="1"/>
  <c r="P5393" i="1"/>
  <c r="Q5393" i="1"/>
  <c r="R5393" i="1"/>
  <c r="S5393" i="1"/>
  <c r="T5393" i="1"/>
  <c r="U5393" i="1"/>
  <c r="O3401" i="1"/>
  <c r="P3401" i="1"/>
  <c r="Q3401" i="1"/>
  <c r="R3401" i="1"/>
  <c r="S3401" i="1"/>
  <c r="T3401" i="1"/>
  <c r="U3401" i="1"/>
  <c r="O1733" i="1"/>
  <c r="P1733" i="1"/>
  <c r="Q1733" i="1"/>
  <c r="R1733" i="1"/>
  <c r="S1733" i="1"/>
  <c r="T1733" i="1"/>
  <c r="U1733" i="1"/>
  <c r="O3626" i="1"/>
  <c r="P3626" i="1"/>
  <c r="Q3626" i="1"/>
  <c r="R3626" i="1"/>
  <c r="S3626" i="1"/>
  <c r="T3626" i="1"/>
  <c r="U3626" i="1"/>
  <c r="O3558" i="1"/>
  <c r="P3558" i="1"/>
  <c r="Q3558" i="1"/>
  <c r="R3558" i="1"/>
  <c r="S3558" i="1"/>
  <c r="T3558" i="1"/>
  <c r="U3558" i="1"/>
  <c r="O4278" i="1"/>
  <c r="P4278" i="1"/>
  <c r="Q4278" i="1"/>
  <c r="R4278" i="1"/>
  <c r="S4278" i="1"/>
  <c r="T4278" i="1"/>
  <c r="U4278" i="1"/>
  <c r="O5394" i="1"/>
  <c r="P5394" i="1"/>
  <c r="Q5394" i="1"/>
  <c r="R5394" i="1"/>
  <c r="S5394" i="1"/>
  <c r="T5394" i="1"/>
  <c r="U5394" i="1"/>
  <c r="O5395" i="1"/>
  <c r="P5395" i="1"/>
  <c r="Q5395" i="1"/>
  <c r="R5395" i="1"/>
  <c r="S5395" i="1"/>
  <c r="T5395" i="1"/>
  <c r="U5395" i="1"/>
  <c r="O799" i="1"/>
  <c r="P799" i="1"/>
  <c r="Q799" i="1"/>
  <c r="R799" i="1"/>
  <c r="S799" i="1"/>
  <c r="T799" i="1"/>
  <c r="U799" i="1"/>
  <c r="O1827" i="1"/>
  <c r="P1827" i="1"/>
  <c r="Q1827" i="1"/>
  <c r="R1827" i="1"/>
  <c r="S1827" i="1"/>
  <c r="T1827" i="1"/>
  <c r="U1827" i="1"/>
  <c r="O2920" i="1"/>
  <c r="P2920" i="1"/>
  <c r="Q2920" i="1"/>
  <c r="R2920" i="1"/>
  <c r="S2920" i="1"/>
  <c r="T2920" i="1"/>
  <c r="U2920" i="1"/>
  <c r="O5396" i="1"/>
  <c r="P5396" i="1"/>
  <c r="Q5396" i="1"/>
  <c r="R5396" i="1"/>
  <c r="S5396" i="1"/>
  <c r="T5396" i="1"/>
  <c r="U5396" i="1"/>
  <c r="O5397" i="1"/>
  <c r="P5397" i="1"/>
  <c r="Q5397" i="1"/>
  <c r="R5397" i="1"/>
  <c r="S5397" i="1"/>
  <c r="T5397" i="1"/>
  <c r="U5397" i="1"/>
  <c r="O5398" i="1"/>
  <c r="P5398" i="1"/>
  <c r="Q5398" i="1"/>
  <c r="R5398" i="1"/>
  <c r="S5398" i="1"/>
  <c r="T5398" i="1"/>
  <c r="U5398" i="1"/>
  <c r="O5399" i="1"/>
  <c r="P5399" i="1"/>
  <c r="Q5399" i="1"/>
  <c r="R5399" i="1"/>
  <c r="S5399" i="1"/>
  <c r="T5399" i="1"/>
  <c r="U5399" i="1"/>
  <c r="O5400" i="1"/>
  <c r="P5400" i="1"/>
  <c r="Q5400" i="1"/>
  <c r="R5400" i="1"/>
  <c r="S5400" i="1"/>
  <c r="T5400" i="1"/>
  <c r="U5400" i="1"/>
  <c r="O4716" i="1"/>
  <c r="P4716" i="1"/>
  <c r="Q4716" i="1"/>
  <c r="R4716" i="1"/>
  <c r="S4716" i="1"/>
  <c r="T4716" i="1"/>
  <c r="U4716" i="1"/>
  <c r="O2519" i="1"/>
  <c r="P2519" i="1"/>
  <c r="Q2519" i="1"/>
  <c r="R2519" i="1"/>
  <c r="S2519" i="1"/>
  <c r="T2519" i="1"/>
  <c r="U2519" i="1"/>
  <c r="O4429" i="1"/>
  <c r="P4429" i="1"/>
  <c r="Q4429" i="1"/>
  <c r="R4429" i="1"/>
  <c r="S4429" i="1"/>
  <c r="T4429" i="1"/>
  <c r="U4429" i="1"/>
  <c r="O3848" i="1"/>
  <c r="P3848" i="1"/>
  <c r="Q3848" i="1"/>
  <c r="R3848" i="1"/>
  <c r="S3848" i="1"/>
  <c r="T3848" i="1"/>
  <c r="U3848" i="1"/>
  <c r="O5401" i="1"/>
  <c r="P5401" i="1"/>
  <c r="Q5401" i="1"/>
  <c r="R5401" i="1"/>
  <c r="S5401" i="1"/>
  <c r="T5401" i="1"/>
  <c r="U5401" i="1"/>
  <c r="O2926" i="1"/>
  <c r="P2926" i="1"/>
  <c r="Q2926" i="1"/>
  <c r="R2926" i="1"/>
  <c r="S2926" i="1"/>
  <c r="T2926" i="1"/>
  <c r="U2926" i="1"/>
  <c r="O5402" i="1"/>
  <c r="P5402" i="1"/>
  <c r="Q5402" i="1"/>
  <c r="R5402" i="1"/>
  <c r="S5402" i="1"/>
  <c r="T5402" i="1"/>
  <c r="U5402" i="1"/>
  <c r="O4528" i="1"/>
  <c r="P4528" i="1"/>
  <c r="Q4528" i="1"/>
  <c r="R4528" i="1"/>
  <c r="S4528" i="1"/>
  <c r="T4528" i="1"/>
  <c r="U4528" i="1"/>
  <c r="O3128" i="1"/>
  <c r="P3128" i="1"/>
  <c r="Q3128" i="1"/>
  <c r="R3128" i="1"/>
  <c r="S3128" i="1"/>
  <c r="T3128" i="1"/>
  <c r="U3128" i="1"/>
  <c r="O3184" i="1"/>
  <c r="P3184" i="1"/>
  <c r="Q3184" i="1"/>
  <c r="R3184" i="1"/>
  <c r="S3184" i="1"/>
  <c r="T3184" i="1"/>
  <c r="U3184" i="1"/>
  <c r="O4319" i="1"/>
  <c r="P4319" i="1"/>
  <c r="Q4319" i="1"/>
  <c r="R4319" i="1"/>
  <c r="S4319" i="1"/>
  <c r="T4319" i="1"/>
  <c r="U4319" i="1"/>
  <c r="O3155" i="1"/>
  <c r="P3155" i="1"/>
  <c r="Q3155" i="1"/>
  <c r="R3155" i="1"/>
  <c r="S3155" i="1"/>
  <c r="T3155" i="1"/>
  <c r="U3155" i="1"/>
  <c r="O4039" i="1"/>
  <c r="P4039" i="1"/>
  <c r="Q4039" i="1"/>
  <c r="R4039" i="1"/>
  <c r="S4039" i="1"/>
  <c r="T4039" i="1"/>
  <c r="U4039" i="1"/>
  <c r="O5403" i="1"/>
  <c r="P5403" i="1"/>
  <c r="Q5403" i="1"/>
  <c r="R5403" i="1"/>
  <c r="S5403" i="1"/>
  <c r="T5403" i="1"/>
  <c r="U5403" i="1"/>
  <c r="O4335" i="1"/>
  <c r="P4335" i="1"/>
  <c r="Q4335" i="1"/>
  <c r="R4335" i="1"/>
  <c r="S4335" i="1"/>
  <c r="T4335" i="1"/>
  <c r="U4335" i="1"/>
  <c r="O5404" i="1"/>
  <c r="P5404" i="1"/>
  <c r="Q5404" i="1"/>
  <c r="R5404" i="1"/>
  <c r="S5404" i="1"/>
  <c r="T5404" i="1"/>
  <c r="U5404" i="1"/>
  <c r="O5405" i="1"/>
  <c r="P5405" i="1"/>
  <c r="Q5405" i="1"/>
  <c r="R5405" i="1"/>
  <c r="S5405" i="1"/>
  <c r="T5405" i="1"/>
  <c r="U5405" i="1"/>
  <c r="O2010" i="1"/>
  <c r="P2010" i="1"/>
  <c r="Q2010" i="1"/>
  <c r="R2010" i="1"/>
  <c r="S2010" i="1"/>
  <c r="T2010" i="1"/>
  <c r="U2010" i="1"/>
  <c r="O5406" i="1"/>
  <c r="P5406" i="1"/>
  <c r="Q5406" i="1"/>
  <c r="R5406" i="1"/>
  <c r="S5406" i="1"/>
  <c r="T5406" i="1"/>
  <c r="U5406" i="1"/>
  <c r="O3456" i="1"/>
  <c r="P3456" i="1"/>
  <c r="Q3456" i="1"/>
  <c r="R3456" i="1"/>
  <c r="S3456" i="1"/>
  <c r="T3456" i="1"/>
  <c r="U3456" i="1"/>
  <c r="O5407" i="1"/>
  <c r="P5407" i="1"/>
  <c r="Q5407" i="1"/>
  <c r="R5407" i="1"/>
  <c r="S5407" i="1"/>
  <c r="T5407" i="1"/>
  <c r="U5407" i="1"/>
  <c r="O1331" i="1"/>
  <c r="P1331" i="1"/>
  <c r="Q1331" i="1"/>
  <c r="R1331" i="1"/>
  <c r="S1331" i="1"/>
  <c r="T1331" i="1"/>
  <c r="U1331" i="1"/>
  <c r="O4434" i="1"/>
  <c r="P4434" i="1"/>
  <c r="Q4434" i="1"/>
  <c r="R4434" i="1"/>
  <c r="S4434" i="1"/>
  <c r="T4434" i="1"/>
  <c r="U4434" i="1"/>
  <c r="O5408" i="1"/>
  <c r="P5408" i="1"/>
  <c r="Q5408" i="1"/>
  <c r="R5408" i="1"/>
  <c r="S5408" i="1"/>
  <c r="T5408" i="1"/>
  <c r="U5408" i="1"/>
  <c r="O4543" i="1"/>
  <c r="P4543" i="1"/>
  <c r="Q4543" i="1"/>
  <c r="R4543" i="1"/>
  <c r="S4543" i="1"/>
  <c r="T4543" i="1"/>
  <c r="U4543" i="1"/>
  <c r="O5409" i="1"/>
  <c r="P5409" i="1"/>
  <c r="Q5409" i="1"/>
  <c r="R5409" i="1"/>
  <c r="S5409" i="1"/>
  <c r="T5409" i="1"/>
  <c r="U5409" i="1"/>
  <c r="O5410" i="1"/>
  <c r="P5410" i="1"/>
  <c r="Q5410" i="1"/>
  <c r="R5410" i="1"/>
  <c r="S5410" i="1"/>
  <c r="T5410" i="1"/>
  <c r="U5410" i="1"/>
  <c r="O5411" i="1"/>
  <c r="P5411" i="1"/>
  <c r="Q5411" i="1"/>
  <c r="R5411" i="1"/>
  <c r="S5411" i="1"/>
  <c r="T5411" i="1"/>
  <c r="U5411" i="1"/>
  <c r="O3396" i="1"/>
  <c r="P3396" i="1"/>
  <c r="Q3396" i="1"/>
  <c r="R3396" i="1"/>
  <c r="S3396" i="1"/>
  <c r="T3396" i="1"/>
  <c r="U3396" i="1"/>
  <c r="O3575" i="1"/>
  <c r="P3575" i="1"/>
  <c r="Q3575" i="1"/>
  <c r="R3575" i="1"/>
  <c r="S3575" i="1"/>
  <c r="T3575" i="1"/>
  <c r="U3575" i="1"/>
  <c r="O2886" i="1"/>
  <c r="P2886" i="1"/>
  <c r="Q2886" i="1"/>
  <c r="R2886" i="1"/>
  <c r="S2886" i="1"/>
  <c r="T2886" i="1"/>
  <c r="U2886" i="1"/>
  <c r="O4062" i="1"/>
  <c r="P4062" i="1"/>
  <c r="Q4062" i="1"/>
  <c r="R4062" i="1"/>
  <c r="S4062" i="1"/>
  <c r="T4062" i="1"/>
  <c r="U4062" i="1"/>
  <c r="O3344" i="1"/>
  <c r="P3344" i="1"/>
  <c r="Q3344" i="1"/>
  <c r="R3344" i="1"/>
  <c r="S3344" i="1"/>
  <c r="T3344" i="1"/>
  <c r="U3344" i="1"/>
  <c r="O5412" i="1"/>
  <c r="P5412" i="1"/>
  <c r="Q5412" i="1"/>
  <c r="R5412" i="1"/>
  <c r="S5412" i="1"/>
  <c r="T5412" i="1"/>
  <c r="U5412" i="1"/>
  <c r="O4004" i="1"/>
  <c r="P4004" i="1"/>
  <c r="Q4004" i="1"/>
  <c r="R4004" i="1"/>
  <c r="S4004" i="1"/>
  <c r="T4004" i="1"/>
  <c r="U4004" i="1"/>
  <c r="O5413" i="1"/>
  <c r="P5413" i="1"/>
  <c r="Q5413" i="1"/>
  <c r="R5413" i="1"/>
  <c r="S5413" i="1"/>
  <c r="T5413" i="1"/>
  <c r="U5413" i="1"/>
  <c r="O2974" i="1"/>
  <c r="P2974" i="1"/>
  <c r="Q2974" i="1"/>
  <c r="R2974" i="1"/>
  <c r="S2974" i="1"/>
  <c r="T2974" i="1"/>
  <c r="U2974" i="1"/>
  <c r="O4099" i="1"/>
  <c r="P4099" i="1"/>
  <c r="Q4099" i="1"/>
  <c r="R4099" i="1"/>
  <c r="S4099" i="1"/>
  <c r="T4099" i="1"/>
  <c r="U4099" i="1"/>
  <c r="O3681" i="1"/>
  <c r="P3681" i="1"/>
  <c r="Q3681" i="1"/>
  <c r="R3681" i="1"/>
  <c r="S3681" i="1"/>
  <c r="T3681" i="1"/>
  <c r="U3681" i="1"/>
  <c r="O3081" i="1"/>
  <c r="P3081" i="1"/>
  <c r="Q3081" i="1"/>
  <c r="R3081" i="1"/>
  <c r="S3081" i="1"/>
  <c r="T3081" i="1"/>
  <c r="U3081" i="1"/>
  <c r="O5414" i="1"/>
  <c r="P5414" i="1"/>
  <c r="Q5414" i="1"/>
  <c r="R5414" i="1"/>
  <c r="S5414" i="1"/>
  <c r="T5414" i="1"/>
  <c r="U5414" i="1"/>
  <c r="O4553" i="1"/>
  <c r="P4553" i="1"/>
  <c r="Q4553" i="1"/>
  <c r="R4553" i="1"/>
  <c r="S4553" i="1"/>
  <c r="T4553" i="1"/>
  <c r="U4553" i="1"/>
  <c r="O5415" i="1"/>
  <c r="P5415" i="1"/>
  <c r="Q5415" i="1"/>
  <c r="R5415" i="1"/>
  <c r="S5415" i="1"/>
  <c r="T5415" i="1"/>
  <c r="U5415" i="1"/>
  <c r="O5416" i="1"/>
  <c r="P5416" i="1"/>
  <c r="Q5416" i="1"/>
  <c r="R5416" i="1"/>
  <c r="S5416" i="1"/>
  <c r="T5416" i="1"/>
  <c r="U5416" i="1"/>
  <c r="O5417" i="1"/>
  <c r="P5417" i="1"/>
  <c r="Q5417" i="1"/>
  <c r="R5417" i="1"/>
  <c r="S5417" i="1"/>
  <c r="T5417" i="1"/>
  <c r="U5417" i="1"/>
  <c r="O4050" i="1"/>
  <c r="P4050" i="1"/>
  <c r="Q4050" i="1"/>
  <c r="R4050" i="1"/>
  <c r="S4050" i="1"/>
  <c r="T4050" i="1"/>
  <c r="U4050" i="1"/>
  <c r="O5418" i="1"/>
  <c r="P5418" i="1"/>
  <c r="Q5418" i="1"/>
  <c r="R5418" i="1"/>
  <c r="S5418" i="1"/>
  <c r="T5418" i="1"/>
  <c r="U5418" i="1"/>
  <c r="O5419" i="1"/>
  <c r="P5419" i="1"/>
  <c r="Q5419" i="1"/>
  <c r="R5419" i="1"/>
  <c r="S5419" i="1"/>
  <c r="T5419" i="1"/>
  <c r="U5419" i="1"/>
  <c r="O5420" i="1"/>
  <c r="P5420" i="1"/>
  <c r="Q5420" i="1"/>
  <c r="R5420" i="1"/>
  <c r="S5420" i="1"/>
  <c r="T5420" i="1"/>
  <c r="U5420" i="1"/>
  <c r="O5421" i="1"/>
  <c r="P5421" i="1"/>
  <c r="Q5421" i="1"/>
  <c r="R5421" i="1"/>
  <c r="S5421" i="1"/>
  <c r="T5421" i="1"/>
  <c r="U5421" i="1"/>
  <c r="O5422" i="1"/>
  <c r="P5422" i="1"/>
  <c r="Q5422" i="1"/>
  <c r="R5422" i="1"/>
  <c r="S5422" i="1"/>
  <c r="T5422" i="1"/>
  <c r="U5422" i="1"/>
  <c r="O3798" i="1"/>
  <c r="P3798" i="1"/>
  <c r="Q3798" i="1"/>
  <c r="R3798" i="1"/>
  <c r="S3798" i="1"/>
  <c r="T3798" i="1"/>
  <c r="U3798" i="1"/>
  <c r="O5423" i="1"/>
  <c r="P5423" i="1"/>
  <c r="Q5423" i="1"/>
  <c r="R5423" i="1"/>
  <c r="S5423" i="1"/>
  <c r="T5423" i="1"/>
  <c r="U5423" i="1"/>
  <c r="O5424" i="1"/>
  <c r="P5424" i="1"/>
  <c r="Q5424" i="1"/>
  <c r="R5424" i="1"/>
  <c r="S5424" i="1"/>
  <c r="T5424" i="1"/>
  <c r="U5424" i="1"/>
  <c r="O4710" i="1"/>
  <c r="P4710" i="1"/>
  <c r="Q4710" i="1"/>
  <c r="R4710" i="1"/>
  <c r="S4710" i="1"/>
  <c r="T4710" i="1"/>
  <c r="U4710" i="1"/>
  <c r="O1638" i="1"/>
  <c r="P1638" i="1"/>
  <c r="Q1638" i="1"/>
  <c r="R1638" i="1"/>
  <c r="S1638" i="1"/>
  <c r="T1638" i="1"/>
  <c r="U1638" i="1"/>
  <c r="O5425" i="1"/>
  <c r="P5425" i="1"/>
  <c r="Q5425" i="1"/>
  <c r="R5425" i="1"/>
  <c r="S5425" i="1"/>
  <c r="T5425" i="1"/>
  <c r="U5425" i="1"/>
  <c r="O3942" i="1"/>
  <c r="P3942" i="1"/>
  <c r="Q3942" i="1"/>
  <c r="R3942" i="1"/>
  <c r="S3942" i="1"/>
  <c r="T3942" i="1"/>
  <c r="U3942" i="1"/>
  <c r="O4638" i="1"/>
  <c r="P4638" i="1"/>
  <c r="Q4638" i="1"/>
  <c r="R4638" i="1"/>
  <c r="S4638" i="1"/>
  <c r="T4638" i="1"/>
  <c r="U4638" i="1"/>
  <c r="O3921" i="1"/>
  <c r="P3921" i="1"/>
  <c r="Q3921" i="1"/>
  <c r="R3921" i="1"/>
  <c r="S3921" i="1"/>
  <c r="T3921" i="1"/>
  <c r="U3921" i="1"/>
  <c r="O5426" i="1"/>
  <c r="P5426" i="1"/>
  <c r="Q5426" i="1"/>
  <c r="R5426" i="1"/>
  <c r="S5426" i="1"/>
  <c r="T5426" i="1"/>
  <c r="U5426" i="1"/>
  <c r="O3434" i="1"/>
  <c r="P3434" i="1"/>
  <c r="Q3434" i="1"/>
  <c r="R3434" i="1"/>
  <c r="S3434" i="1"/>
  <c r="T3434" i="1"/>
  <c r="U3434" i="1"/>
  <c r="O3174" i="1"/>
  <c r="P3174" i="1"/>
  <c r="Q3174" i="1"/>
  <c r="R3174" i="1"/>
  <c r="S3174" i="1"/>
  <c r="T3174" i="1"/>
  <c r="U3174" i="1"/>
  <c r="O3881" i="1"/>
  <c r="P3881" i="1"/>
  <c r="Q3881" i="1"/>
  <c r="R3881" i="1"/>
  <c r="S3881" i="1"/>
  <c r="T3881" i="1"/>
  <c r="U3881" i="1"/>
  <c r="O2213" i="1"/>
  <c r="P2213" i="1"/>
  <c r="Q2213" i="1"/>
  <c r="R2213" i="1"/>
  <c r="S2213" i="1"/>
  <c r="T2213" i="1"/>
  <c r="U2213" i="1"/>
  <c r="O3390" i="1"/>
  <c r="P3390" i="1"/>
  <c r="Q3390" i="1"/>
  <c r="R3390" i="1"/>
  <c r="S3390" i="1"/>
  <c r="T3390" i="1"/>
  <c r="U3390" i="1"/>
  <c r="O5427" i="1"/>
  <c r="P5427" i="1"/>
  <c r="Q5427" i="1"/>
  <c r="R5427" i="1"/>
  <c r="S5427" i="1"/>
  <c r="T5427" i="1"/>
  <c r="U5427" i="1"/>
  <c r="O3843" i="1"/>
  <c r="P3843" i="1"/>
  <c r="Q3843" i="1"/>
  <c r="R3843" i="1"/>
  <c r="S3843" i="1"/>
  <c r="T3843" i="1"/>
  <c r="U3843" i="1"/>
  <c r="O3230" i="1"/>
  <c r="P3230" i="1"/>
  <c r="Q3230" i="1"/>
  <c r="R3230" i="1"/>
  <c r="S3230" i="1"/>
  <c r="T3230" i="1"/>
  <c r="U3230" i="1"/>
  <c r="O5428" i="1"/>
  <c r="P5428" i="1"/>
  <c r="Q5428" i="1"/>
  <c r="R5428" i="1"/>
  <c r="S5428" i="1"/>
  <c r="T5428" i="1"/>
  <c r="U5428" i="1"/>
  <c r="O5429" i="1"/>
  <c r="P5429" i="1"/>
  <c r="Q5429" i="1"/>
  <c r="R5429" i="1"/>
  <c r="S5429" i="1"/>
  <c r="T5429" i="1"/>
  <c r="U5429" i="1"/>
  <c r="O5430" i="1"/>
  <c r="P5430" i="1"/>
  <c r="Q5430" i="1"/>
  <c r="R5430" i="1"/>
  <c r="S5430" i="1"/>
  <c r="T5430" i="1"/>
  <c r="U5430" i="1"/>
  <c r="O3689" i="1"/>
  <c r="P3689" i="1"/>
  <c r="Q3689" i="1"/>
  <c r="R3689" i="1"/>
  <c r="S3689" i="1"/>
  <c r="T3689" i="1"/>
  <c r="U3689" i="1"/>
  <c r="O4253" i="1"/>
  <c r="P4253" i="1"/>
  <c r="Q4253" i="1"/>
  <c r="R4253" i="1"/>
  <c r="S4253" i="1"/>
  <c r="T4253" i="1"/>
  <c r="U4253" i="1"/>
  <c r="O4548" i="1"/>
  <c r="P4548" i="1"/>
  <c r="Q4548" i="1"/>
  <c r="R4548" i="1"/>
  <c r="S4548" i="1"/>
  <c r="T4548" i="1"/>
  <c r="U4548" i="1"/>
  <c r="O5431" i="1"/>
  <c r="P5431" i="1"/>
  <c r="Q5431" i="1"/>
  <c r="R5431" i="1"/>
  <c r="S5431" i="1"/>
  <c r="T5431" i="1"/>
  <c r="U5431" i="1"/>
  <c r="O3721" i="1"/>
  <c r="P3721" i="1"/>
  <c r="Q3721" i="1"/>
  <c r="R3721" i="1"/>
  <c r="S3721" i="1"/>
  <c r="T3721" i="1"/>
  <c r="U3721" i="1"/>
  <c r="O5432" i="1"/>
  <c r="P5432" i="1"/>
  <c r="Q5432" i="1"/>
  <c r="R5432" i="1"/>
  <c r="S5432" i="1"/>
  <c r="T5432" i="1"/>
  <c r="U5432" i="1"/>
  <c r="O3819" i="1"/>
  <c r="P3819" i="1"/>
  <c r="Q3819" i="1"/>
  <c r="R3819" i="1"/>
  <c r="S3819" i="1"/>
  <c r="T3819" i="1"/>
  <c r="U3819" i="1"/>
  <c r="O5433" i="1"/>
  <c r="P5433" i="1"/>
  <c r="Q5433" i="1"/>
  <c r="R5433" i="1"/>
  <c r="S5433" i="1"/>
  <c r="T5433" i="1"/>
  <c r="U5433" i="1"/>
  <c r="O3578" i="1"/>
  <c r="P3578" i="1"/>
  <c r="Q3578" i="1"/>
  <c r="R3578" i="1"/>
  <c r="S3578" i="1"/>
  <c r="T3578" i="1"/>
  <c r="U3578" i="1"/>
  <c r="O731" i="1"/>
  <c r="P731" i="1"/>
  <c r="Q731" i="1"/>
  <c r="R731" i="1"/>
  <c r="S731" i="1"/>
  <c r="T731" i="1"/>
  <c r="U731" i="1"/>
  <c r="O5434" i="1"/>
  <c r="P5434" i="1"/>
  <c r="Q5434" i="1"/>
  <c r="R5434" i="1"/>
  <c r="S5434" i="1"/>
  <c r="T5434" i="1"/>
  <c r="U5434" i="1"/>
  <c r="O2419" i="1"/>
  <c r="P2419" i="1"/>
  <c r="Q2419" i="1"/>
  <c r="R2419" i="1"/>
  <c r="S2419" i="1"/>
  <c r="T2419" i="1"/>
  <c r="U2419" i="1"/>
  <c r="O4517" i="1"/>
  <c r="P4517" i="1"/>
  <c r="Q4517" i="1"/>
  <c r="R4517" i="1"/>
  <c r="S4517" i="1"/>
  <c r="T4517" i="1"/>
  <c r="U4517" i="1"/>
  <c r="O4090" i="1"/>
  <c r="P4090" i="1"/>
  <c r="Q4090" i="1"/>
  <c r="R4090" i="1"/>
  <c r="S4090" i="1"/>
  <c r="T4090" i="1"/>
  <c r="U4090" i="1"/>
  <c r="O3822" i="1"/>
  <c r="P3822" i="1"/>
  <c r="Q3822" i="1"/>
  <c r="R3822" i="1"/>
  <c r="S3822" i="1"/>
  <c r="T3822" i="1"/>
  <c r="U3822" i="1"/>
  <c r="O3507" i="1"/>
  <c r="P3507" i="1"/>
  <c r="Q3507" i="1"/>
  <c r="R3507" i="1"/>
  <c r="S3507" i="1"/>
  <c r="T3507" i="1"/>
  <c r="U3507" i="1"/>
  <c r="O5435" i="1"/>
  <c r="P5435" i="1"/>
  <c r="Q5435" i="1"/>
  <c r="R5435" i="1"/>
  <c r="S5435" i="1"/>
  <c r="T5435" i="1"/>
  <c r="U5435" i="1"/>
  <c r="O5436" i="1"/>
  <c r="P5436" i="1"/>
  <c r="Q5436" i="1"/>
  <c r="R5436" i="1"/>
  <c r="S5436" i="1"/>
  <c r="T5436" i="1"/>
  <c r="U5436" i="1"/>
  <c r="O4430" i="1"/>
  <c r="P4430" i="1"/>
  <c r="Q4430" i="1"/>
  <c r="R4430" i="1"/>
  <c r="S4430" i="1"/>
  <c r="T4430" i="1"/>
  <c r="U4430" i="1"/>
  <c r="O3943" i="1"/>
  <c r="P3943" i="1"/>
  <c r="Q3943" i="1"/>
  <c r="R3943" i="1"/>
  <c r="S3943" i="1"/>
  <c r="T3943" i="1"/>
  <c r="U3943" i="1"/>
  <c r="O5437" i="1"/>
  <c r="P5437" i="1"/>
  <c r="Q5437" i="1"/>
  <c r="R5437" i="1"/>
  <c r="S5437" i="1"/>
  <c r="T5437" i="1"/>
  <c r="U5437" i="1"/>
  <c r="O4265" i="1"/>
  <c r="P4265" i="1"/>
  <c r="Q4265" i="1"/>
  <c r="R4265" i="1"/>
  <c r="S4265" i="1"/>
  <c r="T4265" i="1"/>
  <c r="U4265" i="1"/>
  <c r="O2798" i="1"/>
  <c r="P2798" i="1"/>
  <c r="Q2798" i="1"/>
  <c r="R2798" i="1"/>
  <c r="S2798" i="1"/>
  <c r="T2798" i="1"/>
  <c r="U2798" i="1"/>
  <c r="O4724" i="1"/>
  <c r="P4724" i="1"/>
  <c r="Q4724" i="1"/>
  <c r="R4724" i="1"/>
  <c r="S4724" i="1"/>
  <c r="T4724" i="1"/>
  <c r="U4724" i="1"/>
  <c r="O5438" i="1"/>
  <c r="P5438" i="1"/>
  <c r="Q5438" i="1"/>
  <c r="R5438" i="1"/>
  <c r="S5438" i="1"/>
  <c r="T5438" i="1"/>
  <c r="U5438" i="1"/>
  <c r="O5439" i="1"/>
  <c r="P5439" i="1"/>
  <c r="Q5439" i="1"/>
  <c r="R5439" i="1"/>
  <c r="S5439" i="1"/>
  <c r="T5439" i="1"/>
  <c r="U5439" i="1"/>
  <c r="O4134" i="1"/>
  <c r="P4134" i="1"/>
  <c r="Q4134" i="1"/>
  <c r="R4134" i="1"/>
  <c r="S4134" i="1"/>
  <c r="T4134" i="1"/>
  <c r="U4134" i="1"/>
  <c r="O5440" i="1"/>
  <c r="P5440" i="1"/>
  <c r="Q5440" i="1"/>
  <c r="R5440" i="1"/>
  <c r="S5440" i="1"/>
  <c r="T5440" i="1"/>
  <c r="U5440" i="1"/>
  <c r="O5441" i="1"/>
  <c r="P5441" i="1"/>
  <c r="Q5441" i="1"/>
  <c r="R5441" i="1"/>
  <c r="S5441" i="1"/>
  <c r="T5441" i="1"/>
  <c r="U5441" i="1"/>
  <c r="O5442" i="1"/>
  <c r="P5442" i="1"/>
  <c r="Q5442" i="1"/>
  <c r="R5442" i="1"/>
  <c r="S5442" i="1"/>
  <c r="T5442" i="1"/>
  <c r="U5442" i="1"/>
  <c r="O5443" i="1"/>
  <c r="P5443" i="1"/>
  <c r="Q5443" i="1"/>
  <c r="R5443" i="1"/>
  <c r="S5443" i="1"/>
  <c r="T5443" i="1"/>
  <c r="U5443" i="1"/>
  <c r="O4237" i="1"/>
  <c r="P4237" i="1"/>
  <c r="Q4237" i="1"/>
  <c r="R4237" i="1"/>
  <c r="S4237" i="1"/>
  <c r="T4237" i="1"/>
  <c r="U4237" i="1"/>
  <c r="O4731" i="1"/>
  <c r="P4731" i="1"/>
  <c r="Q4731" i="1"/>
  <c r="R4731" i="1"/>
  <c r="S4731" i="1"/>
  <c r="T4731" i="1"/>
  <c r="U4731" i="1"/>
  <c r="O4473" i="1"/>
  <c r="P4473" i="1"/>
  <c r="Q4473" i="1"/>
  <c r="R4473" i="1"/>
  <c r="S4473" i="1"/>
  <c r="T4473" i="1"/>
  <c r="U4473" i="1"/>
  <c r="O5444" i="1"/>
  <c r="P5444" i="1"/>
  <c r="Q5444" i="1"/>
  <c r="R5444" i="1"/>
  <c r="S5444" i="1"/>
  <c r="T5444" i="1"/>
  <c r="U5444" i="1"/>
  <c r="O4586" i="1"/>
  <c r="P4586" i="1"/>
  <c r="Q4586" i="1"/>
  <c r="R4586" i="1"/>
  <c r="S4586" i="1"/>
  <c r="T4586" i="1"/>
  <c r="U4586" i="1"/>
  <c r="O4700" i="1"/>
  <c r="P4700" i="1"/>
  <c r="Q4700" i="1"/>
  <c r="R4700" i="1"/>
  <c r="S4700" i="1"/>
  <c r="T4700" i="1"/>
  <c r="U4700" i="1"/>
  <c r="O5445" i="1"/>
  <c r="P5445" i="1"/>
  <c r="Q5445" i="1"/>
  <c r="R5445" i="1"/>
  <c r="S5445" i="1"/>
  <c r="T5445" i="1"/>
  <c r="U5445" i="1"/>
  <c r="O2546" i="1"/>
  <c r="P2546" i="1"/>
  <c r="Q2546" i="1"/>
  <c r="R2546" i="1"/>
  <c r="S2546" i="1"/>
  <c r="T2546" i="1"/>
  <c r="U2546" i="1"/>
  <c r="O3827" i="1"/>
  <c r="P3827" i="1"/>
  <c r="Q3827" i="1"/>
  <c r="R3827" i="1"/>
  <c r="S3827" i="1"/>
  <c r="T3827" i="1"/>
  <c r="U3827" i="1"/>
  <c r="O5446" i="1"/>
  <c r="P5446" i="1"/>
  <c r="Q5446" i="1"/>
  <c r="R5446" i="1"/>
  <c r="S5446" i="1"/>
  <c r="T5446" i="1"/>
  <c r="U5446" i="1"/>
  <c r="O5447" i="1"/>
  <c r="P5447" i="1"/>
  <c r="Q5447" i="1"/>
  <c r="R5447" i="1"/>
  <c r="S5447" i="1"/>
  <c r="T5447" i="1"/>
  <c r="U5447" i="1"/>
  <c r="O5448" i="1"/>
  <c r="P5448" i="1"/>
  <c r="Q5448" i="1"/>
  <c r="R5448" i="1"/>
  <c r="S5448" i="1"/>
  <c r="T5448" i="1"/>
  <c r="U5448" i="1"/>
  <c r="O5449" i="1"/>
  <c r="P5449" i="1"/>
  <c r="Q5449" i="1"/>
  <c r="R5449" i="1"/>
  <c r="S5449" i="1"/>
  <c r="T5449" i="1"/>
  <c r="U5449" i="1"/>
  <c r="O3849" i="1"/>
  <c r="P3849" i="1"/>
  <c r="Q3849" i="1"/>
  <c r="R3849" i="1"/>
  <c r="S3849" i="1"/>
  <c r="T3849" i="1"/>
  <c r="U3849" i="1"/>
  <c r="O5450" i="1"/>
  <c r="P5450" i="1"/>
  <c r="Q5450" i="1"/>
  <c r="R5450" i="1"/>
  <c r="S5450" i="1"/>
  <c r="T5450" i="1"/>
  <c r="U5450" i="1"/>
  <c r="O5451" i="1"/>
  <c r="P5451" i="1"/>
  <c r="Q5451" i="1"/>
  <c r="R5451" i="1"/>
  <c r="S5451" i="1"/>
  <c r="T5451" i="1"/>
  <c r="U5451" i="1"/>
  <c r="O4496" i="1"/>
  <c r="P4496" i="1"/>
  <c r="Q4496" i="1"/>
  <c r="R4496" i="1"/>
  <c r="S4496" i="1"/>
  <c r="T4496" i="1"/>
  <c r="U4496" i="1"/>
  <c r="O5452" i="1"/>
  <c r="P5452" i="1"/>
  <c r="Q5452" i="1"/>
  <c r="R5452" i="1"/>
  <c r="S5452" i="1"/>
  <c r="T5452" i="1"/>
  <c r="U5452" i="1"/>
  <c r="O5453" i="1"/>
  <c r="P5453" i="1"/>
  <c r="Q5453" i="1"/>
  <c r="R5453" i="1"/>
  <c r="S5453" i="1"/>
  <c r="T5453" i="1"/>
  <c r="U5453" i="1"/>
  <c r="O4680" i="1"/>
  <c r="P4680" i="1"/>
  <c r="Q4680" i="1"/>
  <c r="R4680" i="1"/>
  <c r="S4680" i="1"/>
  <c r="T4680" i="1"/>
  <c r="U4680" i="1"/>
  <c r="O4610" i="1"/>
  <c r="P4610" i="1"/>
  <c r="Q4610" i="1"/>
  <c r="R4610" i="1"/>
  <c r="S4610" i="1"/>
  <c r="T4610" i="1"/>
  <c r="U4610" i="1"/>
  <c r="O4702" i="1"/>
  <c r="P4702" i="1"/>
  <c r="Q4702" i="1"/>
  <c r="R4702" i="1"/>
  <c r="S4702" i="1"/>
  <c r="T4702" i="1"/>
  <c r="U4702" i="1"/>
  <c r="O5454" i="1"/>
  <c r="P5454" i="1"/>
  <c r="Q5454" i="1"/>
  <c r="R5454" i="1"/>
  <c r="S5454" i="1"/>
  <c r="T5454" i="1"/>
  <c r="U5454" i="1"/>
  <c r="O2899" i="1"/>
  <c r="P2899" i="1"/>
  <c r="Q2899" i="1"/>
  <c r="R2899" i="1"/>
  <c r="S2899" i="1"/>
  <c r="T2899" i="1"/>
  <c r="U2899" i="1"/>
  <c r="O5455" i="1"/>
  <c r="P5455" i="1"/>
  <c r="Q5455" i="1"/>
  <c r="R5455" i="1"/>
  <c r="S5455" i="1"/>
  <c r="T5455" i="1"/>
  <c r="U5455" i="1"/>
  <c r="O5456" i="1"/>
  <c r="P5456" i="1"/>
  <c r="Q5456" i="1"/>
  <c r="R5456" i="1"/>
  <c r="S5456" i="1"/>
  <c r="T5456" i="1"/>
  <c r="U5456" i="1"/>
  <c r="O3556" i="1"/>
  <c r="P3556" i="1"/>
  <c r="Q3556" i="1"/>
  <c r="R3556" i="1"/>
  <c r="S3556" i="1"/>
  <c r="T3556" i="1"/>
  <c r="U3556" i="1"/>
  <c r="O5457" i="1"/>
  <c r="P5457" i="1"/>
  <c r="Q5457" i="1"/>
  <c r="R5457" i="1"/>
  <c r="S5457" i="1"/>
  <c r="T5457" i="1"/>
  <c r="U5457" i="1"/>
  <c r="O1987" i="1"/>
  <c r="P1987" i="1"/>
  <c r="Q1987" i="1"/>
  <c r="R1987" i="1"/>
  <c r="S1987" i="1"/>
  <c r="T1987" i="1"/>
  <c r="U1987" i="1"/>
  <c r="O4649" i="1"/>
  <c r="P4649" i="1"/>
  <c r="Q4649" i="1"/>
  <c r="R4649" i="1"/>
  <c r="S4649" i="1"/>
  <c r="T4649" i="1"/>
  <c r="U4649" i="1"/>
  <c r="O2684" i="1"/>
  <c r="P2684" i="1"/>
  <c r="Q2684" i="1"/>
  <c r="R2684" i="1"/>
  <c r="S2684" i="1"/>
  <c r="T2684" i="1"/>
  <c r="U2684" i="1"/>
  <c r="O5458" i="1"/>
  <c r="P5458" i="1"/>
  <c r="Q5458" i="1"/>
  <c r="R5458" i="1"/>
  <c r="S5458" i="1"/>
  <c r="T5458" i="1"/>
  <c r="U5458" i="1"/>
  <c r="O5459" i="1"/>
  <c r="P5459" i="1"/>
  <c r="Q5459" i="1"/>
  <c r="R5459" i="1"/>
  <c r="S5459" i="1"/>
  <c r="T5459" i="1"/>
  <c r="U5459" i="1"/>
  <c r="O4425" i="1"/>
  <c r="P4425" i="1"/>
  <c r="Q4425" i="1"/>
  <c r="R4425" i="1"/>
  <c r="S4425" i="1"/>
  <c r="T4425" i="1"/>
  <c r="U4425" i="1"/>
  <c r="O5460" i="1"/>
  <c r="P5460" i="1"/>
  <c r="Q5460" i="1"/>
  <c r="R5460" i="1"/>
  <c r="S5460" i="1"/>
  <c r="T5460" i="1"/>
  <c r="U5460" i="1"/>
  <c r="O5461" i="1"/>
  <c r="P5461" i="1"/>
  <c r="Q5461" i="1"/>
  <c r="R5461" i="1"/>
  <c r="S5461" i="1"/>
  <c r="T5461" i="1"/>
  <c r="U5461" i="1"/>
  <c r="O4392" i="1"/>
  <c r="P4392" i="1"/>
  <c r="Q4392" i="1"/>
  <c r="R4392" i="1"/>
  <c r="S4392" i="1"/>
  <c r="T4392" i="1"/>
  <c r="U4392" i="1"/>
  <c r="O1755" i="1"/>
  <c r="P1755" i="1"/>
  <c r="Q1755" i="1"/>
  <c r="R1755" i="1"/>
  <c r="S1755" i="1"/>
  <c r="T1755" i="1"/>
  <c r="U1755" i="1"/>
  <c r="O5462" i="1"/>
  <c r="P5462" i="1"/>
  <c r="Q5462" i="1"/>
  <c r="R5462" i="1"/>
  <c r="S5462" i="1"/>
  <c r="T5462" i="1"/>
  <c r="U5462" i="1"/>
  <c r="O5463" i="1"/>
  <c r="P5463" i="1"/>
  <c r="Q5463" i="1"/>
  <c r="R5463" i="1"/>
  <c r="S5463" i="1"/>
  <c r="T5463" i="1"/>
  <c r="U5463" i="1"/>
  <c r="O4756" i="1"/>
  <c r="P4756" i="1"/>
  <c r="Q4756" i="1"/>
  <c r="R4756" i="1"/>
  <c r="S4756" i="1"/>
  <c r="T4756" i="1"/>
  <c r="U4756" i="1"/>
  <c r="O2126" i="1"/>
  <c r="P2126" i="1"/>
  <c r="Q2126" i="1"/>
  <c r="R2126" i="1"/>
  <c r="S2126" i="1"/>
  <c r="T2126" i="1"/>
  <c r="U2126" i="1"/>
  <c r="O4623" i="1"/>
  <c r="P4623" i="1"/>
  <c r="Q4623" i="1"/>
  <c r="R4623" i="1"/>
  <c r="S4623" i="1"/>
  <c r="T4623" i="1"/>
  <c r="U4623" i="1"/>
  <c r="O4412" i="1"/>
  <c r="P4412" i="1"/>
  <c r="Q4412" i="1"/>
  <c r="R4412" i="1"/>
  <c r="S4412" i="1"/>
  <c r="T4412" i="1"/>
  <c r="U4412" i="1"/>
  <c r="O5464" i="1"/>
  <c r="P5464" i="1"/>
  <c r="Q5464" i="1"/>
  <c r="R5464" i="1"/>
  <c r="S5464" i="1"/>
  <c r="T5464" i="1"/>
  <c r="U5464" i="1"/>
  <c r="O5465" i="1"/>
  <c r="P5465" i="1"/>
  <c r="Q5465" i="1"/>
  <c r="R5465" i="1"/>
  <c r="S5465" i="1"/>
  <c r="T5465" i="1"/>
  <c r="U5465" i="1"/>
  <c r="O4536" i="1"/>
  <c r="P4536" i="1"/>
  <c r="Q4536" i="1"/>
  <c r="R4536" i="1"/>
  <c r="S4536" i="1"/>
  <c r="T4536" i="1"/>
  <c r="U4536" i="1"/>
  <c r="O3465" i="1"/>
  <c r="P3465" i="1"/>
  <c r="Q3465" i="1"/>
  <c r="R3465" i="1"/>
  <c r="S3465" i="1"/>
  <c r="T3465" i="1"/>
  <c r="U3465" i="1"/>
  <c r="O5466" i="1"/>
  <c r="P5466" i="1"/>
  <c r="Q5466" i="1"/>
  <c r="R5466" i="1"/>
  <c r="S5466" i="1"/>
  <c r="T5466" i="1"/>
  <c r="U5466" i="1"/>
  <c r="O4506" i="1"/>
  <c r="P4506" i="1"/>
  <c r="Q4506" i="1"/>
  <c r="R4506" i="1"/>
  <c r="S4506" i="1"/>
  <c r="T4506" i="1"/>
  <c r="U4506" i="1"/>
  <c r="O5467" i="1"/>
  <c r="P5467" i="1"/>
  <c r="Q5467" i="1"/>
  <c r="R5467" i="1"/>
  <c r="S5467" i="1"/>
  <c r="T5467" i="1"/>
  <c r="U5467" i="1"/>
  <c r="O2379" i="1"/>
  <c r="P2379" i="1"/>
  <c r="Q2379" i="1"/>
  <c r="R2379" i="1"/>
  <c r="S2379" i="1"/>
  <c r="T2379" i="1"/>
  <c r="U2379" i="1"/>
  <c r="O5468" i="1"/>
  <c r="P5468" i="1"/>
  <c r="Q5468" i="1"/>
  <c r="R5468" i="1"/>
  <c r="S5468" i="1"/>
  <c r="T5468" i="1"/>
  <c r="U5468" i="1"/>
  <c r="O4665" i="1"/>
  <c r="P4665" i="1"/>
  <c r="Q4665" i="1"/>
  <c r="R4665" i="1"/>
  <c r="S4665" i="1"/>
  <c r="T4665" i="1"/>
  <c r="U4665" i="1"/>
  <c r="O5469" i="1"/>
  <c r="P5469" i="1"/>
  <c r="Q5469" i="1"/>
  <c r="R5469" i="1"/>
  <c r="S5469" i="1"/>
  <c r="T5469" i="1"/>
  <c r="U5469" i="1"/>
  <c r="O5470" i="1"/>
  <c r="P5470" i="1"/>
  <c r="Q5470" i="1"/>
  <c r="R5470" i="1"/>
  <c r="S5470" i="1"/>
  <c r="T5470" i="1"/>
  <c r="U5470" i="1"/>
  <c r="O4676" i="1"/>
  <c r="P4676" i="1"/>
  <c r="Q4676" i="1"/>
  <c r="R4676" i="1"/>
  <c r="S4676" i="1"/>
  <c r="T4676" i="1"/>
  <c r="U4676" i="1"/>
  <c r="O3508" i="1"/>
  <c r="P3508" i="1"/>
  <c r="Q3508" i="1"/>
  <c r="R3508" i="1"/>
  <c r="S3508" i="1"/>
  <c r="T3508" i="1"/>
  <c r="U3508" i="1"/>
  <c r="O5471" i="1"/>
  <c r="P5471" i="1"/>
  <c r="Q5471" i="1"/>
  <c r="R5471" i="1"/>
  <c r="S5471" i="1"/>
  <c r="T5471" i="1"/>
  <c r="U5471" i="1"/>
  <c r="O3808" i="1"/>
  <c r="P3808" i="1"/>
  <c r="Q3808" i="1"/>
  <c r="R3808" i="1"/>
  <c r="S3808" i="1"/>
  <c r="T3808" i="1"/>
  <c r="U3808" i="1"/>
  <c r="O4032" i="1"/>
  <c r="P4032" i="1"/>
  <c r="Q4032" i="1"/>
  <c r="R4032" i="1"/>
  <c r="S4032" i="1"/>
  <c r="T4032" i="1"/>
  <c r="U4032" i="1"/>
  <c r="O5472" i="1"/>
  <c r="P5472" i="1"/>
  <c r="Q5472" i="1"/>
  <c r="R5472" i="1"/>
  <c r="S5472" i="1"/>
  <c r="T5472" i="1"/>
  <c r="U5472" i="1"/>
  <c r="O3846" i="1"/>
  <c r="P3846" i="1"/>
  <c r="Q3846" i="1"/>
  <c r="R3846" i="1"/>
  <c r="S3846" i="1"/>
  <c r="T3846" i="1"/>
  <c r="U3846" i="1"/>
  <c r="O3821" i="1"/>
  <c r="P3821" i="1"/>
  <c r="Q3821" i="1"/>
  <c r="R3821" i="1"/>
  <c r="S3821" i="1"/>
  <c r="T3821" i="1"/>
  <c r="U3821" i="1"/>
  <c r="O5473" i="1"/>
  <c r="P5473" i="1"/>
  <c r="Q5473" i="1"/>
  <c r="R5473" i="1"/>
  <c r="S5473" i="1"/>
  <c r="T5473" i="1"/>
  <c r="U5473" i="1"/>
  <c r="O2261" i="1"/>
  <c r="P2261" i="1"/>
  <c r="Q2261" i="1"/>
  <c r="R2261" i="1"/>
  <c r="S2261" i="1"/>
  <c r="T2261" i="1"/>
  <c r="U2261" i="1"/>
  <c r="O5474" i="1"/>
  <c r="P5474" i="1"/>
  <c r="Q5474" i="1"/>
  <c r="R5474" i="1"/>
  <c r="S5474" i="1"/>
  <c r="T5474" i="1"/>
  <c r="U5474" i="1"/>
  <c r="O5475" i="1"/>
  <c r="P5475" i="1"/>
  <c r="Q5475" i="1"/>
  <c r="R5475" i="1"/>
  <c r="S5475" i="1"/>
  <c r="T5475" i="1"/>
  <c r="U5475" i="1"/>
  <c r="O3062" i="1"/>
  <c r="P3062" i="1"/>
  <c r="Q3062" i="1"/>
  <c r="R3062" i="1"/>
  <c r="S3062" i="1"/>
  <c r="T3062" i="1"/>
  <c r="U3062" i="1"/>
  <c r="O4307" i="1"/>
  <c r="P4307" i="1"/>
  <c r="Q4307" i="1"/>
  <c r="R4307" i="1"/>
  <c r="S4307" i="1"/>
  <c r="T4307" i="1"/>
  <c r="U4307" i="1"/>
  <c r="O173" i="1"/>
  <c r="P173" i="1"/>
  <c r="Q173" i="1"/>
  <c r="R173" i="1"/>
  <c r="S173" i="1"/>
  <c r="T173" i="1"/>
  <c r="U173" i="1"/>
  <c r="O5476" i="1"/>
  <c r="P5476" i="1"/>
  <c r="Q5476" i="1"/>
  <c r="R5476" i="1"/>
  <c r="S5476" i="1"/>
  <c r="T5476" i="1"/>
  <c r="U5476" i="1"/>
  <c r="O4038" i="1"/>
  <c r="P4038" i="1"/>
  <c r="Q4038" i="1"/>
  <c r="R4038" i="1"/>
  <c r="S4038" i="1"/>
  <c r="T4038" i="1"/>
  <c r="U4038" i="1"/>
  <c r="O5477" i="1"/>
  <c r="P5477" i="1"/>
  <c r="Q5477" i="1"/>
  <c r="R5477" i="1"/>
  <c r="S5477" i="1"/>
  <c r="T5477" i="1"/>
  <c r="U5477" i="1"/>
  <c r="O3823" i="1"/>
  <c r="P3823" i="1"/>
  <c r="Q3823" i="1"/>
  <c r="R3823" i="1"/>
  <c r="S3823" i="1"/>
  <c r="T3823" i="1"/>
  <c r="U3823" i="1"/>
  <c r="O5478" i="1"/>
  <c r="P5478" i="1"/>
  <c r="Q5478" i="1"/>
  <c r="R5478" i="1"/>
  <c r="S5478" i="1"/>
  <c r="T5478" i="1"/>
  <c r="U5478" i="1"/>
  <c r="O3987" i="1"/>
  <c r="P3987" i="1"/>
  <c r="Q3987" i="1"/>
  <c r="R3987" i="1"/>
  <c r="S3987" i="1"/>
  <c r="T3987" i="1"/>
  <c r="U3987" i="1"/>
  <c r="O4685" i="1"/>
  <c r="P4685" i="1"/>
  <c r="Q4685" i="1"/>
  <c r="R4685" i="1"/>
  <c r="S4685" i="1"/>
  <c r="T4685" i="1"/>
  <c r="U4685" i="1"/>
  <c r="O5479" i="1"/>
  <c r="P5479" i="1"/>
  <c r="Q5479" i="1"/>
  <c r="R5479" i="1"/>
  <c r="S5479" i="1"/>
  <c r="T5479" i="1"/>
  <c r="U5479" i="1"/>
  <c r="O4063" i="1"/>
  <c r="P4063" i="1"/>
  <c r="Q4063" i="1"/>
  <c r="R4063" i="1"/>
  <c r="S4063" i="1"/>
  <c r="T4063" i="1"/>
  <c r="U4063" i="1"/>
  <c r="O3975" i="1"/>
  <c r="P3975" i="1"/>
  <c r="Q3975" i="1"/>
  <c r="R3975" i="1"/>
  <c r="S3975" i="1"/>
  <c r="T3975" i="1"/>
  <c r="U3975" i="1"/>
  <c r="O5480" i="1"/>
  <c r="P5480" i="1"/>
  <c r="Q5480" i="1"/>
  <c r="R5480" i="1"/>
  <c r="S5480" i="1"/>
  <c r="T5480" i="1"/>
  <c r="U5480" i="1"/>
  <c r="O4410" i="1"/>
  <c r="P4410" i="1"/>
  <c r="Q4410" i="1"/>
  <c r="R4410" i="1"/>
  <c r="S4410" i="1"/>
  <c r="T4410" i="1"/>
  <c r="U4410" i="1"/>
  <c r="O3956" i="1"/>
  <c r="P3956" i="1"/>
  <c r="Q3956" i="1"/>
  <c r="R3956" i="1"/>
  <c r="S3956" i="1"/>
  <c r="T3956" i="1"/>
  <c r="U3956" i="1"/>
  <c r="O5481" i="1"/>
  <c r="P5481" i="1"/>
  <c r="Q5481" i="1"/>
  <c r="R5481" i="1"/>
  <c r="S5481" i="1"/>
  <c r="T5481" i="1"/>
  <c r="U5481" i="1"/>
  <c r="O3832" i="1"/>
  <c r="P3832" i="1"/>
  <c r="Q3832" i="1"/>
  <c r="R3832" i="1"/>
  <c r="S3832" i="1"/>
  <c r="T3832" i="1"/>
  <c r="U3832" i="1"/>
  <c r="O3117" i="1"/>
  <c r="P3117" i="1"/>
  <c r="Q3117" i="1"/>
  <c r="R3117" i="1"/>
  <c r="S3117" i="1"/>
  <c r="T3117" i="1"/>
  <c r="U3117" i="1"/>
  <c r="O4202" i="1"/>
  <c r="P4202" i="1"/>
  <c r="Q4202" i="1"/>
  <c r="R4202" i="1"/>
  <c r="S4202" i="1"/>
  <c r="T4202" i="1"/>
  <c r="U4202" i="1"/>
  <c r="O5482" i="1"/>
  <c r="P5482" i="1"/>
  <c r="Q5482" i="1"/>
  <c r="R5482" i="1"/>
  <c r="S5482" i="1"/>
  <c r="T5482" i="1"/>
  <c r="U5482" i="1"/>
  <c r="O3733" i="1"/>
  <c r="P3733" i="1"/>
  <c r="Q3733" i="1"/>
  <c r="R3733" i="1"/>
  <c r="S3733" i="1"/>
  <c r="T3733" i="1"/>
  <c r="U3733" i="1"/>
  <c r="O3440" i="1"/>
  <c r="P3440" i="1"/>
  <c r="Q3440" i="1"/>
  <c r="R3440" i="1"/>
  <c r="S3440" i="1"/>
  <c r="T3440" i="1"/>
  <c r="U3440" i="1"/>
  <c r="O2534" i="1"/>
  <c r="P2534" i="1"/>
  <c r="Q2534" i="1"/>
  <c r="R2534" i="1"/>
  <c r="S2534" i="1"/>
  <c r="T2534" i="1"/>
  <c r="U2534" i="1"/>
  <c r="O3243" i="1"/>
  <c r="P3243" i="1"/>
  <c r="Q3243" i="1"/>
  <c r="R3243" i="1"/>
  <c r="S3243" i="1"/>
  <c r="T3243" i="1"/>
  <c r="U3243" i="1"/>
  <c r="O5483" i="1"/>
  <c r="P5483" i="1"/>
  <c r="Q5483" i="1"/>
  <c r="R5483" i="1"/>
  <c r="S5483" i="1"/>
  <c r="T5483" i="1"/>
  <c r="U5483" i="1"/>
  <c r="O5484" i="1"/>
  <c r="P5484" i="1"/>
  <c r="Q5484" i="1"/>
  <c r="R5484" i="1"/>
  <c r="S5484" i="1"/>
  <c r="T5484" i="1"/>
  <c r="U5484" i="1"/>
  <c r="O5485" i="1"/>
  <c r="P5485" i="1"/>
  <c r="Q5485" i="1"/>
  <c r="R5485" i="1"/>
  <c r="S5485" i="1"/>
  <c r="T5485" i="1"/>
  <c r="U5485" i="1"/>
  <c r="O5486" i="1"/>
  <c r="P5486" i="1"/>
  <c r="Q5486" i="1"/>
  <c r="R5486" i="1"/>
  <c r="S5486" i="1"/>
  <c r="T5486" i="1"/>
  <c r="U5486" i="1"/>
  <c r="O5487" i="1"/>
  <c r="P5487" i="1"/>
  <c r="Q5487" i="1"/>
  <c r="R5487" i="1"/>
  <c r="S5487" i="1"/>
  <c r="T5487" i="1"/>
  <c r="U5487" i="1"/>
  <c r="O5488" i="1"/>
  <c r="P5488" i="1"/>
  <c r="Q5488" i="1"/>
  <c r="R5488" i="1"/>
  <c r="S5488" i="1"/>
  <c r="T5488" i="1"/>
  <c r="U5488" i="1"/>
  <c r="O5489" i="1"/>
  <c r="P5489" i="1"/>
  <c r="Q5489" i="1"/>
  <c r="R5489" i="1"/>
  <c r="S5489" i="1"/>
  <c r="T5489" i="1"/>
  <c r="U5489" i="1"/>
  <c r="O4550" i="1"/>
  <c r="P4550" i="1"/>
  <c r="Q4550" i="1"/>
  <c r="R4550" i="1"/>
  <c r="S4550" i="1"/>
  <c r="T4550" i="1"/>
  <c r="U4550" i="1"/>
  <c r="O5490" i="1"/>
  <c r="P5490" i="1"/>
  <c r="Q5490" i="1"/>
  <c r="R5490" i="1"/>
  <c r="S5490" i="1"/>
  <c r="T5490" i="1"/>
  <c r="U5490" i="1"/>
  <c r="O1192" i="1"/>
  <c r="P1192" i="1"/>
  <c r="Q1192" i="1"/>
  <c r="R1192" i="1"/>
  <c r="S1192" i="1"/>
  <c r="T1192" i="1"/>
  <c r="U1192" i="1"/>
  <c r="O1265" i="1"/>
  <c r="P1265" i="1"/>
  <c r="Q1265" i="1"/>
  <c r="R1265" i="1"/>
  <c r="S1265" i="1"/>
  <c r="T1265" i="1"/>
  <c r="U1265" i="1"/>
  <c r="O991" i="1"/>
  <c r="P991" i="1"/>
  <c r="Q991" i="1"/>
  <c r="R991" i="1"/>
  <c r="S991" i="1"/>
  <c r="T991" i="1"/>
  <c r="U991" i="1"/>
  <c r="O4381" i="1"/>
  <c r="P4381" i="1"/>
  <c r="Q4381" i="1"/>
  <c r="R4381" i="1"/>
  <c r="S4381" i="1"/>
  <c r="T4381" i="1"/>
  <c r="U4381" i="1"/>
  <c r="O4008" i="1"/>
  <c r="P4008" i="1"/>
  <c r="Q4008" i="1"/>
  <c r="R4008" i="1"/>
  <c r="S4008" i="1"/>
  <c r="T4008" i="1"/>
  <c r="U4008" i="1"/>
  <c r="O4651" i="1"/>
  <c r="P4651" i="1"/>
  <c r="Q4651" i="1"/>
  <c r="R4651" i="1"/>
  <c r="S4651" i="1"/>
  <c r="T4651" i="1"/>
  <c r="U4651" i="1"/>
  <c r="O4066" i="1"/>
  <c r="P4066" i="1"/>
  <c r="Q4066" i="1"/>
  <c r="R4066" i="1"/>
  <c r="S4066" i="1"/>
  <c r="T4066" i="1"/>
  <c r="U4066" i="1"/>
  <c r="O2726" i="1"/>
  <c r="P2726" i="1"/>
  <c r="Q2726" i="1"/>
  <c r="R2726" i="1"/>
  <c r="S2726" i="1"/>
  <c r="T2726" i="1"/>
  <c r="U2726" i="1"/>
  <c r="O3972" i="1"/>
  <c r="P3972" i="1"/>
  <c r="Q3972" i="1"/>
  <c r="R3972" i="1"/>
  <c r="S3972" i="1"/>
  <c r="T3972" i="1"/>
  <c r="U3972" i="1"/>
  <c r="O3901" i="1"/>
  <c r="P3901" i="1"/>
  <c r="Q3901" i="1"/>
  <c r="R3901" i="1"/>
  <c r="S3901" i="1"/>
  <c r="T3901" i="1"/>
  <c r="U3901" i="1"/>
  <c r="O4293" i="1"/>
  <c r="P4293" i="1"/>
  <c r="Q4293" i="1"/>
  <c r="R4293" i="1"/>
  <c r="S4293" i="1"/>
  <c r="T4293" i="1"/>
  <c r="U4293" i="1"/>
  <c r="O5491" i="1"/>
  <c r="P5491" i="1"/>
  <c r="Q5491" i="1"/>
  <c r="R5491" i="1"/>
  <c r="S5491" i="1"/>
  <c r="T5491" i="1"/>
  <c r="U5491" i="1"/>
  <c r="O5492" i="1"/>
  <c r="P5492" i="1"/>
  <c r="Q5492" i="1"/>
  <c r="R5492" i="1"/>
  <c r="S5492" i="1"/>
  <c r="T5492" i="1"/>
  <c r="U5492" i="1"/>
  <c r="O5493" i="1"/>
  <c r="P5493" i="1"/>
  <c r="Q5493" i="1"/>
  <c r="R5493" i="1"/>
  <c r="S5493" i="1"/>
  <c r="T5493" i="1"/>
  <c r="U5493" i="1"/>
  <c r="O5494" i="1"/>
  <c r="P5494" i="1"/>
  <c r="Q5494" i="1"/>
  <c r="R5494" i="1"/>
  <c r="S5494" i="1"/>
  <c r="T5494" i="1"/>
  <c r="U5494" i="1"/>
  <c r="O4484" i="1"/>
  <c r="P4484" i="1"/>
  <c r="Q4484" i="1"/>
  <c r="R4484" i="1"/>
  <c r="S4484" i="1"/>
  <c r="T4484" i="1"/>
  <c r="U4484" i="1"/>
  <c r="O4218" i="1"/>
  <c r="P4218" i="1"/>
  <c r="Q4218" i="1"/>
  <c r="R4218" i="1"/>
  <c r="S4218" i="1"/>
  <c r="T4218" i="1"/>
  <c r="U4218" i="1"/>
  <c r="O4015" i="1"/>
  <c r="P4015" i="1"/>
  <c r="Q4015" i="1"/>
  <c r="R4015" i="1"/>
  <c r="S4015" i="1"/>
  <c r="T4015" i="1"/>
  <c r="U4015" i="1"/>
  <c r="O5495" i="1"/>
  <c r="P5495" i="1"/>
  <c r="Q5495" i="1"/>
  <c r="R5495" i="1"/>
  <c r="S5495" i="1"/>
  <c r="T5495" i="1"/>
  <c r="U5495" i="1"/>
  <c r="O5496" i="1"/>
  <c r="P5496" i="1"/>
  <c r="Q5496" i="1"/>
  <c r="R5496" i="1"/>
  <c r="S5496" i="1"/>
  <c r="T5496" i="1"/>
  <c r="U5496" i="1"/>
  <c r="O5497" i="1"/>
  <c r="P5497" i="1"/>
  <c r="Q5497" i="1"/>
  <c r="R5497" i="1"/>
  <c r="S5497" i="1"/>
  <c r="T5497" i="1"/>
  <c r="U5497" i="1"/>
  <c r="O5498" i="1"/>
  <c r="P5498" i="1"/>
  <c r="Q5498" i="1"/>
  <c r="R5498" i="1"/>
  <c r="S5498" i="1"/>
  <c r="T5498" i="1"/>
  <c r="U5498" i="1"/>
  <c r="O2659" i="1"/>
  <c r="P2659" i="1"/>
  <c r="Q2659" i="1"/>
  <c r="R2659" i="1"/>
  <c r="S2659" i="1"/>
  <c r="T2659" i="1"/>
  <c r="U2659" i="1"/>
  <c r="O5499" i="1"/>
  <c r="P5499" i="1"/>
  <c r="Q5499" i="1"/>
  <c r="R5499" i="1"/>
  <c r="S5499" i="1"/>
  <c r="T5499" i="1"/>
  <c r="U5499" i="1"/>
  <c r="O4503" i="1"/>
  <c r="P4503" i="1"/>
  <c r="Q4503" i="1"/>
  <c r="R4503" i="1"/>
  <c r="S4503" i="1"/>
  <c r="T4503" i="1"/>
  <c r="U4503" i="1"/>
  <c r="O161" i="1"/>
  <c r="P161" i="1"/>
  <c r="Q161" i="1"/>
  <c r="R161" i="1"/>
  <c r="S161" i="1"/>
  <c r="T161" i="1"/>
  <c r="U161" i="1"/>
  <c r="O5500" i="1"/>
  <c r="P5500" i="1"/>
  <c r="Q5500" i="1"/>
  <c r="R5500" i="1"/>
  <c r="S5500" i="1"/>
  <c r="T5500" i="1"/>
  <c r="U5500" i="1"/>
  <c r="O4052" i="1"/>
  <c r="P4052" i="1"/>
  <c r="Q4052" i="1"/>
  <c r="R4052" i="1"/>
  <c r="S4052" i="1"/>
  <c r="T4052" i="1"/>
  <c r="U4052" i="1"/>
  <c r="O3076" i="1"/>
  <c r="P3076" i="1"/>
  <c r="Q3076" i="1"/>
  <c r="R3076" i="1"/>
  <c r="S3076" i="1"/>
  <c r="T3076" i="1"/>
  <c r="U3076" i="1"/>
  <c r="O4579" i="1"/>
  <c r="P4579" i="1"/>
  <c r="Q4579" i="1"/>
  <c r="R4579" i="1"/>
  <c r="S4579" i="1"/>
  <c r="T4579" i="1"/>
  <c r="U4579" i="1"/>
  <c r="O5501" i="1"/>
  <c r="P5501" i="1"/>
  <c r="Q5501" i="1"/>
  <c r="R5501" i="1"/>
  <c r="S5501" i="1"/>
  <c r="T5501" i="1"/>
  <c r="U5501" i="1"/>
  <c r="O4270" i="1"/>
  <c r="P4270" i="1"/>
  <c r="Q4270" i="1"/>
  <c r="R4270" i="1"/>
  <c r="S4270" i="1"/>
  <c r="T4270" i="1"/>
  <c r="U4270" i="1"/>
  <c r="O4451" i="1"/>
  <c r="P4451" i="1"/>
  <c r="Q4451" i="1"/>
  <c r="R4451" i="1"/>
  <c r="S4451" i="1"/>
  <c r="T4451" i="1"/>
  <c r="U4451" i="1"/>
  <c r="O5502" i="1"/>
  <c r="P5502" i="1"/>
  <c r="Q5502" i="1"/>
  <c r="R5502" i="1"/>
  <c r="S5502" i="1"/>
  <c r="T5502" i="1"/>
  <c r="U5502" i="1"/>
  <c r="O5503" i="1"/>
  <c r="P5503" i="1"/>
  <c r="Q5503" i="1"/>
  <c r="R5503" i="1"/>
  <c r="S5503" i="1"/>
  <c r="T5503" i="1"/>
  <c r="U5503" i="1"/>
  <c r="O3776" i="1"/>
  <c r="P3776" i="1"/>
  <c r="Q3776" i="1"/>
  <c r="R3776" i="1"/>
  <c r="S3776" i="1"/>
  <c r="T3776" i="1"/>
  <c r="U3776" i="1"/>
  <c r="O3669" i="1"/>
  <c r="P3669" i="1"/>
  <c r="Q3669" i="1"/>
  <c r="R3669" i="1"/>
  <c r="S3669" i="1"/>
  <c r="T3669" i="1"/>
  <c r="U3669" i="1"/>
  <c r="O1903" i="1"/>
  <c r="P1903" i="1"/>
  <c r="Q1903" i="1"/>
  <c r="R1903" i="1"/>
  <c r="S1903" i="1"/>
  <c r="T1903" i="1"/>
  <c r="U1903" i="1"/>
  <c r="O4126" i="1"/>
  <c r="P4126" i="1"/>
  <c r="Q4126" i="1"/>
  <c r="R4126" i="1"/>
  <c r="S4126" i="1"/>
  <c r="T4126" i="1"/>
  <c r="U4126" i="1"/>
  <c r="O4499" i="1"/>
  <c r="P4499" i="1"/>
  <c r="Q4499" i="1"/>
  <c r="R4499" i="1"/>
  <c r="S4499" i="1"/>
  <c r="T4499" i="1"/>
  <c r="U4499" i="1"/>
  <c r="O4232" i="1"/>
  <c r="P4232" i="1"/>
  <c r="Q4232" i="1"/>
  <c r="R4232" i="1"/>
  <c r="S4232" i="1"/>
  <c r="T4232" i="1"/>
  <c r="U4232" i="1"/>
  <c r="O2036" i="1"/>
  <c r="P2036" i="1"/>
  <c r="Q2036" i="1"/>
  <c r="R2036" i="1"/>
  <c r="S2036" i="1"/>
  <c r="T2036" i="1"/>
  <c r="U2036" i="1"/>
  <c r="O5504" i="1"/>
  <c r="P5504" i="1"/>
  <c r="Q5504" i="1"/>
  <c r="R5504" i="1"/>
  <c r="S5504" i="1"/>
  <c r="T5504" i="1"/>
  <c r="U5504" i="1"/>
  <c r="O5505" i="1"/>
  <c r="P5505" i="1"/>
  <c r="Q5505" i="1"/>
  <c r="R5505" i="1"/>
  <c r="S5505" i="1"/>
  <c r="T5505" i="1"/>
  <c r="U5505" i="1"/>
  <c r="O4696" i="1"/>
  <c r="P4696" i="1"/>
  <c r="Q4696" i="1"/>
  <c r="R4696" i="1"/>
  <c r="S4696" i="1"/>
  <c r="T4696" i="1"/>
  <c r="U4696" i="1"/>
  <c r="O4169" i="1"/>
  <c r="P4169" i="1"/>
  <c r="Q4169" i="1"/>
  <c r="R4169" i="1"/>
  <c r="S4169" i="1"/>
  <c r="T4169" i="1"/>
  <c r="U4169" i="1"/>
  <c r="O5506" i="1"/>
  <c r="P5506" i="1"/>
  <c r="Q5506" i="1"/>
  <c r="R5506" i="1"/>
  <c r="S5506" i="1"/>
  <c r="T5506" i="1"/>
  <c r="U5506" i="1"/>
  <c r="O4361" i="1"/>
  <c r="P4361" i="1"/>
  <c r="Q4361" i="1"/>
  <c r="R4361" i="1"/>
  <c r="S4361" i="1"/>
  <c r="T4361" i="1"/>
  <c r="U4361" i="1"/>
  <c r="O5507" i="1"/>
  <c r="P5507" i="1"/>
  <c r="Q5507" i="1"/>
  <c r="R5507" i="1"/>
  <c r="S5507" i="1"/>
  <c r="T5507" i="1"/>
  <c r="U5507" i="1"/>
  <c r="O5508" i="1"/>
  <c r="P5508" i="1"/>
  <c r="Q5508" i="1"/>
  <c r="R5508" i="1"/>
  <c r="S5508" i="1"/>
  <c r="T5508" i="1"/>
  <c r="U5508" i="1"/>
  <c r="O1404" i="1"/>
  <c r="P1404" i="1"/>
  <c r="Q1404" i="1"/>
  <c r="R1404" i="1"/>
  <c r="S1404" i="1"/>
  <c r="T1404" i="1"/>
  <c r="U1404" i="1"/>
  <c r="O5509" i="1"/>
  <c r="P5509" i="1"/>
  <c r="Q5509" i="1"/>
  <c r="R5509" i="1"/>
  <c r="S5509" i="1"/>
  <c r="T5509" i="1"/>
  <c r="U5509" i="1"/>
  <c r="O4511" i="1"/>
  <c r="P4511" i="1"/>
  <c r="Q4511" i="1"/>
  <c r="R4511" i="1"/>
  <c r="S4511" i="1"/>
  <c r="T4511" i="1"/>
  <c r="U4511" i="1"/>
  <c r="O4612" i="1"/>
  <c r="P4612" i="1"/>
  <c r="Q4612" i="1"/>
  <c r="R4612" i="1"/>
  <c r="S4612" i="1"/>
  <c r="T4612" i="1"/>
  <c r="U4612" i="1"/>
  <c r="O5510" i="1"/>
  <c r="P5510" i="1"/>
  <c r="Q5510" i="1"/>
  <c r="R5510" i="1"/>
  <c r="S5510" i="1"/>
  <c r="T5510" i="1"/>
  <c r="U5510" i="1"/>
  <c r="O3605" i="1"/>
  <c r="P3605" i="1"/>
  <c r="Q3605" i="1"/>
  <c r="R3605" i="1"/>
  <c r="S3605" i="1"/>
  <c r="T3605" i="1"/>
  <c r="U3605" i="1"/>
  <c r="O2921" i="1"/>
  <c r="P2921" i="1"/>
  <c r="Q2921" i="1"/>
  <c r="R2921" i="1"/>
  <c r="S2921" i="1"/>
  <c r="T2921" i="1"/>
  <c r="U2921" i="1"/>
  <c r="O5511" i="1"/>
  <c r="P5511" i="1"/>
  <c r="Q5511" i="1"/>
  <c r="R5511" i="1"/>
  <c r="S5511" i="1"/>
  <c r="T5511" i="1"/>
  <c r="U5511" i="1"/>
  <c r="O4420" i="1"/>
  <c r="P4420" i="1"/>
  <c r="Q4420" i="1"/>
  <c r="R4420" i="1"/>
  <c r="S4420" i="1"/>
  <c r="T4420" i="1"/>
  <c r="U4420" i="1"/>
  <c r="O5512" i="1"/>
  <c r="P5512" i="1"/>
  <c r="Q5512" i="1"/>
  <c r="R5512" i="1"/>
  <c r="S5512" i="1"/>
  <c r="T5512" i="1"/>
  <c r="U5512" i="1"/>
  <c r="O5513" i="1"/>
  <c r="P5513" i="1"/>
  <c r="Q5513" i="1"/>
  <c r="R5513" i="1"/>
  <c r="S5513" i="1"/>
  <c r="T5513" i="1"/>
  <c r="U5513" i="1"/>
  <c r="O4252" i="1"/>
  <c r="P4252" i="1"/>
  <c r="Q4252" i="1"/>
  <c r="R4252" i="1"/>
  <c r="S4252" i="1"/>
  <c r="T4252" i="1"/>
  <c r="U4252" i="1"/>
  <c r="O3028" i="1"/>
  <c r="P3028" i="1"/>
  <c r="Q3028" i="1"/>
  <c r="R3028" i="1"/>
  <c r="S3028" i="1"/>
  <c r="T3028" i="1"/>
  <c r="U3028" i="1"/>
  <c r="O3998" i="1"/>
  <c r="P3998" i="1"/>
  <c r="Q3998" i="1"/>
  <c r="R3998" i="1"/>
  <c r="S3998" i="1"/>
  <c r="T3998" i="1"/>
  <c r="U3998" i="1"/>
  <c r="O4590" i="1"/>
  <c r="P4590" i="1"/>
  <c r="Q4590" i="1"/>
  <c r="R4590" i="1"/>
  <c r="S4590" i="1"/>
  <c r="T4590" i="1"/>
  <c r="U4590" i="1"/>
  <c r="O5514" i="1"/>
  <c r="P5514" i="1"/>
  <c r="Q5514" i="1"/>
  <c r="R5514" i="1"/>
  <c r="S5514" i="1"/>
  <c r="T5514" i="1"/>
  <c r="U5514" i="1"/>
  <c r="O5515" i="1"/>
  <c r="P5515" i="1"/>
  <c r="Q5515" i="1"/>
  <c r="R5515" i="1"/>
  <c r="S5515" i="1"/>
  <c r="T5515" i="1"/>
  <c r="U5515" i="1"/>
  <c r="O2568" i="1"/>
  <c r="P2568" i="1"/>
  <c r="Q2568" i="1"/>
  <c r="R2568" i="1"/>
  <c r="S2568" i="1"/>
  <c r="T2568" i="1"/>
  <c r="U2568" i="1"/>
  <c r="O5516" i="1"/>
  <c r="P5516" i="1"/>
  <c r="Q5516" i="1"/>
  <c r="R5516" i="1"/>
  <c r="S5516" i="1"/>
  <c r="T5516" i="1"/>
  <c r="U5516" i="1"/>
  <c r="O5517" i="1"/>
  <c r="P5517" i="1"/>
  <c r="Q5517" i="1"/>
  <c r="R5517" i="1"/>
  <c r="S5517" i="1"/>
  <c r="T5517" i="1"/>
  <c r="U5517" i="1"/>
  <c r="O5518" i="1"/>
  <c r="P5518" i="1"/>
  <c r="Q5518" i="1"/>
  <c r="R5518" i="1"/>
  <c r="S5518" i="1"/>
  <c r="T5518" i="1"/>
  <c r="U5518" i="1"/>
  <c r="O5519" i="1"/>
  <c r="P5519" i="1"/>
  <c r="Q5519" i="1"/>
  <c r="R5519" i="1"/>
  <c r="S5519" i="1"/>
  <c r="T5519" i="1"/>
  <c r="U5519" i="1"/>
  <c r="O4140" i="1"/>
  <c r="P4140" i="1"/>
  <c r="Q4140" i="1"/>
  <c r="R4140" i="1"/>
  <c r="S4140" i="1"/>
  <c r="T4140" i="1"/>
  <c r="U4140" i="1"/>
  <c r="O5520" i="1"/>
  <c r="P5520" i="1"/>
  <c r="Q5520" i="1"/>
  <c r="R5520" i="1"/>
  <c r="S5520" i="1"/>
  <c r="T5520" i="1"/>
  <c r="U5520" i="1"/>
  <c r="O5521" i="1"/>
  <c r="P5521" i="1"/>
  <c r="Q5521" i="1"/>
  <c r="R5521" i="1"/>
  <c r="S5521" i="1"/>
  <c r="T5521" i="1"/>
  <c r="U5521" i="1"/>
  <c r="O1984" i="1"/>
  <c r="P1984" i="1"/>
  <c r="Q1984" i="1"/>
  <c r="R1984" i="1"/>
  <c r="S1984" i="1"/>
  <c r="T1984" i="1"/>
  <c r="U1984" i="1"/>
  <c r="O1796" i="1"/>
  <c r="P1796" i="1"/>
  <c r="Q1796" i="1"/>
  <c r="R1796" i="1"/>
  <c r="S1796" i="1"/>
  <c r="T1796" i="1"/>
  <c r="U1796" i="1"/>
  <c r="O3232" i="1"/>
  <c r="P3232" i="1"/>
  <c r="Q3232" i="1"/>
  <c r="R3232" i="1"/>
  <c r="S3232" i="1"/>
  <c r="T3232" i="1"/>
  <c r="U3232" i="1"/>
  <c r="O1384" i="1"/>
  <c r="P1384" i="1"/>
  <c r="Q1384" i="1"/>
  <c r="R1384" i="1"/>
  <c r="S1384" i="1"/>
  <c r="T1384" i="1"/>
  <c r="U1384" i="1"/>
  <c r="O4636" i="1"/>
  <c r="P4636" i="1"/>
  <c r="Q4636" i="1"/>
  <c r="R4636" i="1"/>
  <c r="S4636" i="1"/>
  <c r="T4636" i="1"/>
  <c r="U4636" i="1"/>
  <c r="O5522" i="1"/>
  <c r="P5522" i="1"/>
  <c r="Q5522" i="1"/>
  <c r="R5522" i="1"/>
  <c r="S5522" i="1"/>
  <c r="T5522" i="1"/>
  <c r="U5522" i="1"/>
  <c r="O1005" i="1"/>
  <c r="P1005" i="1"/>
  <c r="Q1005" i="1"/>
  <c r="R1005" i="1"/>
  <c r="S1005" i="1"/>
  <c r="T1005" i="1"/>
  <c r="U1005" i="1"/>
  <c r="O4308" i="1"/>
  <c r="P4308" i="1"/>
  <c r="Q4308" i="1"/>
  <c r="R4308" i="1"/>
  <c r="S4308" i="1"/>
  <c r="T4308" i="1"/>
  <c r="U4308" i="1"/>
  <c r="O5523" i="1"/>
  <c r="P5523" i="1"/>
  <c r="Q5523" i="1"/>
  <c r="R5523" i="1"/>
  <c r="S5523" i="1"/>
  <c r="T5523" i="1"/>
  <c r="U5523" i="1"/>
  <c r="O5524" i="1"/>
  <c r="P5524" i="1"/>
  <c r="Q5524" i="1"/>
  <c r="R5524" i="1"/>
  <c r="S5524" i="1"/>
  <c r="T5524" i="1"/>
  <c r="U5524" i="1"/>
  <c r="O5525" i="1"/>
  <c r="P5525" i="1"/>
  <c r="Q5525" i="1"/>
  <c r="R5525" i="1"/>
  <c r="S5525" i="1"/>
  <c r="T5525" i="1"/>
  <c r="U5525" i="1"/>
  <c r="O2950" i="1"/>
  <c r="P2950" i="1"/>
  <c r="Q2950" i="1"/>
  <c r="R2950" i="1"/>
  <c r="S2950" i="1"/>
  <c r="T2950" i="1"/>
  <c r="U2950" i="1"/>
  <c r="O5526" i="1"/>
  <c r="P5526" i="1"/>
  <c r="Q5526" i="1"/>
  <c r="R5526" i="1"/>
  <c r="S5526" i="1"/>
  <c r="T5526" i="1"/>
  <c r="U5526" i="1"/>
  <c r="O5527" i="1"/>
  <c r="P5527" i="1"/>
  <c r="Q5527" i="1"/>
  <c r="R5527" i="1"/>
  <c r="S5527" i="1"/>
  <c r="T5527" i="1"/>
  <c r="U5527" i="1"/>
  <c r="O3349" i="1"/>
  <c r="P3349" i="1"/>
  <c r="Q3349" i="1"/>
  <c r="R3349" i="1"/>
  <c r="S3349" i="1"/>
  <c r="T3349" i="1"/>
  <c r="U3349" i="1"/>
  <c r="O3947" i="1"/>
  <c r="P3947" i="1"/>
  <c r="Q3947" i="1"/>
  <c r="R3947" i="1"/>
  <c r="S3947" i="1"/>
  <c r="T3947" i="1"/>
  <c r="U3947" i="1"/>
  <c r="O257" i="1"/>
  <c r="P257" i="1"/>
  <c r="Q257" i="1"/>
  <c r="R257" i="1"/>
  <c r="S257" i="1"/>
  <c r="T257" i="1"/>
  <c r="U257" i="1"/>
  <c r="O5528" i="1"/>
  <c r="P5528" i="1"/>
  <c r="Q5528" i="1"/>
  <c r="R5528" i="1"/>
  <c r="S5528" i="1"/>
  <c r="T5528" i="1"/>
  <c r="U5528" i="1"/>
  <c r="O5529" i="1"/>
  <c r="P5529" i="1"/>
  <c r="Q5529" i="1"/>
  <c r="R5529" i="1"/>
  <c r="S5529" i="1"/>
  <c r="T5529" i="1"/>
  <c r="U5529" i="1"/>
  <c r="O3203" i="1"/>
  <c r="P3203" i="1"/>
  <c r="Q3203" i="1"/>
  <c r="R3203" i="1"/>
  <c r="S3203" i="1"/>
  <c r="T3203" i="1"/>
  <c r="U3203" i="1"/>
  <c r="O1611" i="1"/>
  <c r="P1611" i="1"/>
  <c r="Q1611" i="1"/>
  <c r="R1611" i="1"/>
  <c r="S1611" i="1"/>
  <c r="T1611" i="1"/>
  <c r="U1611" i="1"/>
  <c r="O3917" i="1"/>
  <c r="P3917" i="1"/>
  <c r="Q3917" i="1"/>
  <c r="R3917" i="1"/>
  <c r="S3917" i="1"/>
  <c r="T3917" i="1"/>
  <c r="U3917" i="1"/>
  <c r="O4353" i="1"/>
  <c r="P4353" i="1"/>
  <c r="Q4353" i="1"/>
  <c r="R4353" i="1"/>
  <c r="S4353" i="1"/>
  <c r="T4353" i="1"/>
  <c r="U4353" i="1"/>
  <c r="O5530" i="1"/>
  <c r="P5530" i="1"/>
  <c r="Q5530" i="1"/>
  <c r="R5530" i="1"/>
  <c r="S5530" i="1"/>
  <c r="T5530" i="1"/>
  <c r="U5530" i="1"/>
  <c r="O5531" i="1"/>
  <c r="P5531" i="1"/>
  <c r="Q5531" i="1"/>
  <c r="R5531" i="1"/>
  <c r="S5531" i="1"/>
  <c r="T5531" i="1"/>
  <c r="U5531" i="1"/>
  <c r="O4289" i="1"/>
  <c r="P4289" i="1"/>
  <c r="Q4289" i="1"/>
  <c r="R4289" i="1"/>
  <c r="S4289" i="1"/>
  <c r="T4289" i="1"/>
  <c r="U4289" i="1"/>
  <c r="O4239" i="1"/>
  <c r="P4239" i="1"/>
  <c r="Q4239" i="1"/>
  <c r="R4239" i="1"/>
  <c r="S4239" i="1"/>
  <c r="T4239" i="1"/>
  <c r="U4239" i="1"/>
  <c r="O5532" i="1"/>
  <c r="P5532" i="1"/>
  <c r="Q5532" i="1"/>
  <c r="R5532" i="1"/>
  <c r="S5532" i="1"/>
  <c r="T5532" i="1"/>
  <c r="U5532" i="1"/>
  <c r="O4615" i="1"/>
  <c r="P4615" i="1"/>
  <c r="Q4615" i="1"/>
  <c r="R4615" i="1"/>
  <c r="S4615" i="1"/>
  <c r="T4615" i="1"/>
  <c r="U4615" i="1"/>
  <c r="O5533" i="1"/>
  <c r="P5533" i="1"/>
  <c r="Q5533" i="1"/>
  <c r="R5533" i="1"/>
  <c r="S5533" i="1"/>
  <c r="T5533" i="1"/>
  <c r="U5533" i="1"/>
  <c r="O5534" i="1"/>
  <c r="P5534" i="1"/>
  <c r="Q5534" i="1"/>
  <c r="R5534" i="1"/>
  <c r="S5534" i="1"/>
  <c r="T5534" i="1"/>
  <c r="U5534" i="1"/>
  <c r="O5535" i="1"/>
  <c r="P5535" i="1"/>
  <c r="Q5535" i="1"/>
  <c r="R5535" i="1"/>
  <c r="S5535" i="1"/>
  <c r="T5535" i="1"/>
  <c r="U5535" i="1"/>
  <c r="O3442" i="1"/>
  <c r="P3442" i="1"/>
  <c r="Q3442" i="1"/>
  <c r="R3442" i="1"/>
  <c r="S3442" i="1"/>
  <c r="T3442" i="1"/>
  <c r="U3442" i="1"/>
  <c r="O5536" i="1"/>
  <c r="P5536" i="1"/>
  <c r="Q5536" i="1"/>
  <c r="R5536" i="1"/>
  <c r="S5536" i="1"/>
  <c r="T5536" i="1"/>
  <c r="U5536" i="1"/>
  <c r="O5537" i="1"/>
  <c r="P5537" i="1"/>
  <c r="Q5537" i="1"/>
  <c r="R5537" i="1"/>
  <c r="S5537" i="1"/>
  <c r="T5537" i="1"/>
  <c r="U5537" i="1"/>
  <c r="O5538" i="1"/>
  <c r="P5538" i="1"/>
  <c r="Q5538" i="1"/>
  <c r="R5538" i="1"/>
  <c r="S5538" i="1"/>
  <c r="T5538" i="1"/>
  <c r="U5538" i="1"/>
  <c r="O5539" i="1"/>
  <c r="P5539" i="1"/>
  <c r="Q5539" i="1"/>
  <c r="R5539" i="1"/>
  <c r="S5539" i="1"/>
  <c r="T5539" i="1"/>
  <c r="U5539" i="1"/>
  <c r="O5540" i="1"/>
  <c r="P5540" i="1"/>
  <c r="Q5540" i="1"/>
  <c r="R5540" i="1"/>
  <c r="S5540" i="1"/>
  <c r="T5540" i="1"/>
  <c r="U5540" i="1"/>
  <c r="O5541" i="1"/>
  <c r="P5541" i="1"/>
  <c r="Q5541" i="1"/>
  <c r="R5541" i="1"/>
  <c r="S5541" i="1"/>
  <c r="T5541" i="1"/>
  <c r="U5541" i="1"/>
  <c r="O5542" i="1"/>
  <c r="P5542" i="1"/>
  <c r="Q5542" i="1"/>
  <c r="R5542" i="1"/>
  <c r="S5542" i="1"/>
  <c r="T5542" i="1"/>
  <c r="U5542" i="1"/>
  <c r="O5543" i="1"/>
  <c r="P5543" i="1"/>
  <c r="Q5543" i="1"/>
  <c r="R5543" i="1"/>
  <c r="S5543" i="1"/>
  <c r="T5543" i="1"/>
  <c r="U5543" i="1"/>
  <c r="O5544" i="1"/>
  <c r="P5544" i="1"/>
  <c r="Q5544" i="1"/>
  <c r="R5544" i="1"/>
  <c r="S5544" i="1"/>
  <c r="T5544" i="1"/>
  <c r="U5544" i="1"/>
  <c r="O4505" i="1"/>
  <c r="P4505" i="1"/>
  <c r="Q4505" i="1"/>
  <c r="R4505" i="1"/>
  <c r="S4505" i="1"/>
  <c r="T4505" i="1"/>
  <c r="U4505" i="1"/>
  <c r="O4483" i="1"/>
  <c r="P4483" i="1"/>
  <c r="Q4483" i="1"/>
  <c r="R4483" i="1"/>
  <c r="S4483" i="1"/>
  <c r="T4483" i="1"/>
  <c r="U4483" i="1"/>
  <c r="O5545" i="1"/>
  <c r="P5545" i="1"/>
  <c r="Q5545" i="1"/>
  <c r="R5545" i="1"/>
  <c r="S5545" i="1"/>
  <c r="T5545" i="1"/>
  <c r="U5545" i="1"/>
  <c r="O2365" i="1"/>
  <c r="P2365" i="1"/>
  <c r="Q2365" i="1"/>
  <c r="R2365" i="1"/>
  <c r="S2365" i="1"/>
  <c r="T2365" i="1"/>
  <c r="U2365" i="1"/>
  <c r="O2736" i="1"/>
  <c r="P2736" i="1"/>
  <c r="Q2736" i="1"/>
  <c r="R2736" i="1"/>
  <c r="S2736" i="1"/>
  <c r="T2736" i="1"/>
  <c r="U2736" i="1"/>
  <c r="O100" i="1"/>
  <c r="P100" i="1"/>
  <c r="Q100" i="1"/>
  <c r="R100" i="1"/>
  <c r="S100" i="1"/>
  <c r="T100" i="1"/>
  <c r="U100" i="1"/>
  <c r="O5546" i="1"/>
  <c r="P5546" i="1"/>
  <c r="Q5546" i="1"/>
  <c r="R5546" i="1"/>
  <c r="S5546" i="1"/>
  <c r="T5546" i="1"/>
  <c r="U5546" i="1"/>
  <c r="O461" i="1"/>
  <c r="P461" i="1"/>
  <c r="Q461" i="1"/>
  <c r="R461" i="1"/>
  <c r="S461" i="1"/>
  <c r="T461" i="1"/>
  <c r="U461" i="1"/>
  <c r="O5547" i="1"/>
  <c r="P5547" i="1"/>
  <c r="Q5547" i="1"/>
  <c r="R5547" i="1"/>
  <c r="S5547" i="1"/>
  <c r="T5547" i="1"/>
  <c r="U5547" i="1"/>
  <c r="O5548" i="1"/>
  <c r="P5548" i="1"/>
  <c r="Q5548" i="1"/>
  <c r="R5548" i="1"/>
  <c r="S5548" i="1"/>
  <c r="T5548" i="1"/>
  <c r="U5548" i="1"/>
  <c r="O812" i="1"/>
  <c r="P812" i="1"/>
  <c r="Q812" i="1"/>
  <c r="R812" i="1"/>
  <c r="S812" i="1"/>
  <c r="T812" i="1"/>
  <c r="U812" i="1"/>
  <c r="O371" i="1"/>
  <c r="P371" i="1"/>
  <c r="Q371" i="1"/>
  <c r="R371" i="1"/>
  <c r="S371" i="1"/>
  <c r="T371" i="1"/>
  <c r="U371" i="1"/>
  <c r="O721" i="1"/>
  <c r="P721" i="1"/>
  <c r="Q721" i="1"/>
  <c r="R721" i="1"/>
  <c r="S721" i="1"/>
  <c r="T721" i="1"/>
  <c r="U721" i="1"/>
  <c r="O589" i="1"/>
  <c r="P589" i="1"/>
  <c r="Q589" i="1"/>
  <c r="R589" i="1"/>
  <c r="S589" i="1"/>
  <c r="T589" i="1"/>
  <c r="U589" i="1"/>
  <c r="O5549" i="1"/>
  <c r="P5549" i="1"/>
  <c r="Q5549" i="1"/>
  <c r="R5549" i="1"/>
  <c r="S5549" i="1"/>
  <c r="T5549" i="1"/>
  <c r="U5549" i="1"/>
  <c r="O5550" i="1"/>
  <c r="P5550" i="1"/>
  <c r="Q5550" i="1"/>
  <c r="R5550" i="1"/>
  <c r="S5550" i="1"/>
  <c r="T5550" i="1"/>
  <c r="U5550" i="1"/>
  <c r="O1417" i="1"/>
  <c r="P1417" i="1"/>
  <c r="Q1417" i="1"/>
  <c r="R1417" i="1"/>
  <c r="S1417" i="1"/>
  <c r="T1417" i="1"/>
  <c r="U1417" i="1"/>
  <c r="O4074" i="1"/>
  <c r="P4074" i="1"/>
  <c r="Q4074" i="1"/>
  <c r="R4074" i="1"/>
  <c r="S4074" i="1"/>
  <c r="T4074" i="1"/>
  <c r="U4074" i="1"/>
  <c r="O5551" i="1"/>
  <c r="P5551" i="1"/>
  <c r="Q5551" i="1"/>
  <c r="R5551" i="1"/>
  <c r="S5551" i="1"/>
  <c r="T5551" i="1"/>
  <c r="U5551" i="1"/>
  <c r="O3119" i="1"/>
  <c r="P3119" i="1"/>
  <c r="Q3119" i="1"/>
  <c r="R3119" i="1"/>
  <c r="S3119" i="1"/>
  <c r="T3119" i="1"/>
  <c r="U3119" i="1"/>
  <c r="O5552" i="1"/>
  <c r="P5552" i="1"/>
  <c r="Q5552" i="1"/>
  <c r="R5552" i="1"/>
  <c r="S5552" i="1"/>
  <c r="T5552" i="1"/>
  <c r="U5552" i="1"/>
  <c r="O4115" i="1"/>
  <c r="P4115" i="1"/>
  <c r="Q4115" i="1"/>
  <c r="R4115" i="1"/>
  <c r="S4115" i="1"/>
  <c r="T4115" i="1"/>
  <c r="U4115" i="1"/>
  <c r="O5553" i="1"/>
  <c r="P5553" i="1"/>
  <c r="Q5553" i="1"/>
  <c r="R5553" i="1"/>
  <c r="S5553" i="1"/>
  <c r="T5553" i="1"/>
  <c r="U5553" i="1"/>
  <c r="O1524" i="1"/>
  <c r="P1524" i="1"/>
  <c r="Q1524" i="1"/>
  <c r="R1524" i="1"/>
  <c r="S1524" i="1"/>
  <c r="T1524" i="1"/>
  <c r="U1524" i="1"/>
  <c r="O2152" i="1"/>
  <c r="P2152" i="1"/>
  <c r="Q2152" i="1"/>
  <c r="R2152" i="1"/>
  <c r="S2152" i="1"/>
  <c r="T2152" i="1"/>
  <c r="U2152" i="1"/>
  <c r="O5554" i="1"/>
  <c r="P5554" i="1"/>
  <c r="Q5554" i="1"/>
  <c r="R5554" i="1"/>
  <c r="S5554" i="1"/>
  <c r="T5554" i="1"/>
  <c r="U5554" i="1"/>
  <c r="O495" i="1"/>
  <c r="P495" i="1"/>
  <c r="Q495" i="1"/>
  <c r="R495" i="1"/>
  <c r="S495" i="1"/>
  <c r="T495" i="1"/>
  <c r="U495" i="1"/>
  <c r="O982" i="1"/>
  <c r="P982" i="1"/>
  <c r="Q982" i="1"/>
  <c r="R982" i="1"/>
  <c r="S982" i="1"/>
  <c r="T982" i="1"/>
  <c r="U982" i="1"/>
  <c r="O2695" i="1"/>
  <c r="P2695" i="1"/>
  <c r="Q2695" i="1"/>
  <c r="R2695" i="1"/>
  <c r="S2695" i="1"/>
  <c r="T2695" i="1"/>
  <c r="U2695" i="1"/>
  <c r="O5555" i="1"/>
  <c r="P5555" i="1"/>
  <c r="Q5555" i="1"/>
  <c r="R5555" i="1"/>
  <c r="S5555" i="1"/>
  <c r="T5555" i="1"/>
  <c r="U5555" i="1"/>
  <c r="O1009" i="1"/>
  <c r="P1009" i="1"/>
  <c r="Q1009" i="1"/>
  <c r="R1009" i="1"/>
  <c r="S1009" i="1"/>
  <c r="T1009" i="1"/>
  <c r="U1009" i="1"/>
  <c r="O5556" i="1"/>
  <c r="P5556" i="1"/>
  <c r="Q5556" i="1"/>
  <c r="R5556" i="1"/>
  <c r="S5556" i="1"/>
  <c r="T5556" i="1"/>
  <c r="U5556" i="1"/>
  <c r="O2002" i="1"/>
  <c r="P2002" i="1"/>
  <c r="Q2002" i="1"/>
  <c r="R2002" i="1"/>
  <c r="S2002" i="1"/>
  <c r="T2002" i="1"/>
  <c r="U2002" i="1"/>
  <c r="O3477" i="1"/>
  <c r="P3477" i="1"/>
  <c r="Q3477" i="1"/>
  <c r="R3477" i="1"/>
  <c r="S3477" i="1"/>
  <c r="T3477" i="1"/>
  <c r="U3477" i="1"/>
  <c r="O5557" i="1"/>
  <c r="P5557" i="1"/>
  <c r="Q5557" i="1"/>
  <c r="R5557" i="1"/>
  <c r="S5557" i="1"/>
  <c r="T5557" i="1"/>
  <c r="U5557" i="1"/>
  <c r="O3641" i="1"/>
  <c r="P3641" i="1"/>
  <c r="Q3641" i="1"/>
  <c r="R3641" i="1"/>
  <c r="S3641" i="1"/>
  <c r="T3641" i="1"/>
  <c r="U3641" i="1"/>
  <c r="O281" i="1"/>
  <c r="P281" i="1"/>
  <c r="Q281" i="1"/>
  <c r="R281" i="1"/>
  <c r="S281" i="1"/>
  <c r="T281" i="1"/>
  <c r="U281" i="1"/>
  <c r="O1688" i="1"/>
  <c r="P1688" i="1"/>
  <c r="Q1688" i="1"/>
  <c r="R1688" i="1"/>
  <c r="S1688" i="1"/>
  <c r="T1688" i="1"/>
  <c r="U1688" i="1"/>
  <c r="O5558" i="1"/>
  <c r="P5558" i="1"/>
  <c r="Q5558" i="1"/>
  <c r="R5558" i="1"/>
  <c r="S5558" i="1"/>
  <c r="T5558" i="1"/>
  <c r="U5558" i="1"/>
  <c r="O4362" i="1"/>
  <c r="P4362" i="1"/>
  <c r="Q4362" i="1"/>
  <c r="R4362" i="1"/>
  <c r="S4362" i="1"/>
  <c r="T4362" i="1"/>
  <c r="U4362" i="1"/>
  <c r="O3582" i="1"/>
  <c r="P3582" i="1"/>
  <c r="Q3582" i="1"/>
  <c r="R3582" i="1"/>
  <c r="S3582" i="1"/>
  <c r="T3582" i="1"/>
  <c r="U3582" i="1"/>
  <c r="O2066" i="1"/>
  <c r="P2066" i="1"/>
  <c r="Q2066" i="1"/>
  <c r="R2066" i="1"/>
  <c r="S2066" i="1"/>
  <c r="T2066" i="1"/>
  <c r="U2066" i="1"/>
  <c r="O3404" i="1"/>
  <c r="P3404" i="1"/>
  <c r="Q3404" i="1"/>
  <c r="R3404" i="1"/>
  <c r="S3404" i="1"/>
  <c r="T3404" i="1"/>
  <c r="U3404" i="1"/>
  <c r="O2280" i="1"/>
  <c r="P2280" i="1"/>
  <c r="Q2280" i="1"/>
  <c r="R2280" i="1"/>
  <c r="S2280" i="1"/>
  <c r="T2280" i="1"/>
  <c r="U2280" i="1"/>
  <c r="O5559" i="1"/>
  <c r="P5559" i="1"/>
  <c r="Q5559" i="1"/>
  <c r="R5559" i="1"/>
  <c r="S5559" i="1"/>
  <c r="T5559" i="1"/>
  <c r="U5559" i="1"/>
  <c r="O2652" i="1"/>
  <c r="P2652" i="1"/>
  <c r="Q2652" i="1"/>
  <c r="R2652" i="1"/>
  <c r="S2652" i="1"/>
  <c r="T2652" i="1"/>
  <c r="U2652" i="1"/>
  <c r="O1791" i="1"/>
  <c r="P1791" i="1"/>
  <c r="Q1791" i="1"/>
  <c r="R1791" i="1"/>
  <c r="S1791" i="1"/>
  <c r="T1791" i="1"/>
  <c r="U1791" i="1"/>
  <c r="O5560" i="1"/>
  <c r="P5560" i="1"/>
  <c r="Q5560" i="1"/>
  <c r="R5560" i="1"/>
  <c r="S5560" i="1"/>
  <c r="T5560" i="1"/>
  <c r="U5560" i="1"/>
  <c r="O2532" i="1"/>
  <c r="P2532" i="1"/>
  <c r="Q2532" i="1"/>
  <c r="R2532" i="1"/>
  <c r="S2532" i="1"/>
  <c r="T2532" i="1"/>
  <c r="U2532" i="1"/>
  <c r="O5561" i="1"/>
  <c r="P5561" i="1"/>
  <c r="Q5561" i="1"/>
  <c r="R5561" i="1"/>
  <c r="S5561" i="1"/>
  <c r="T5561" i="1"/>
  <c r="U5561" i="1"/>
  <c r="O4290" i="1"/>
  <c r="P4290" i="1"/>
  <c r="Q4290" i="1"/>
  <c r="R4290" i="1"/>
  <c r="S4290" i="1"/>
  <c r="T4290" i="1"/>
  <c r="U4290" i="1"/>
  <c r="O5562" i="1"/>
  <c r="P5562" i="1"/>
  <c r="Q5562" i="1"/>
  <c r="R5562" i="1"/>
  <c r="S5562" i="1"/>
  <c r="T5562" i="1"/>
  <c r="U5562" i="1"/>
  <c r="O5563" i="1"/>
  <c r="P5563" i="1"/>
  <c r="Q5563" i="1"/>
  <c r="R5563" i="1"/>
  <c r="S5563" i="1"/>
  <c r="T5563" i="1"/>
  <c r="U5563" i="1"/>
  <c r="O1059" i="1"/>
  <c r="P1059" i="1"/>
  <c r="Q1059" i="1"/>
  <c r="R1059" i="1"/>
  <c r="S1059" i="1"/>
  <c r="T1059" i="1"/>
  <c r="U1059" i="1"/>
  <c r="O4728" i="1"/>
  <c r="P4728" i="1"/>
  <c r="Q4728" i="1"/>
  <c r="R4728" i="1"/>
  <c r="S4728" i="1"/>
  <c r="T4728" i="1"/>
  <c r="U4728" i="1"/>
  <c r="O4396" i="1"/>
  <c r="P4396" i="1"/>
  <c r="Q4396" i="1"/>
  <c r="R4396" i="1"/>
  <c r="S4396" i="1"/>
  <c r="T4396" i="1"/>
  <c r="U4396" i="1"/>
  <c r="O2560" i="1"/>
  <c r="P2560" i="1"/>
  <c r="Q2560" i="1"/>
  <c r="R2560" i="1"/>
  <c r="S2560" i="1"/>
  <c r="T2560" i="1"/>
  <c r="U2560" i="1"/>
  <c r="O5564" i="1"/>
  <c r="P5564" i="1"/>
  <c r="Q5564" i="1"/>
  <c r="R5564" i="1"/>
  <c r="S5564" i="1"/>
  <c r="T5564" i="1"/>
  <c r="U5564" i="1"/>
  <c r="O5565" i="1"/>
  <c r="P5565" i="1"/>
  <c r="Q5565" i="1"/>
  <c r="R5565" i="1"/>
  <c r="S5565" i="1"/>
  <c r="T5565" i="1"/>
  <c r="U5565" i="1"/>
  <c r="O5566" i="1"/>
  <c r="P5566" i="1"/>
  <c r="Q5566" i="1"/>
  <c r="R5566" i="1"/>
  <c r="S5566" i="1"/>
  <c r="T5566" i="1"/>
  <c r="U5566" i="1"/>
  <c r="O2961" i="1"/>
  <c r="P2961" i="1"/>
  <c r="Q2961" i="1"/>
  <c r="R2961" i="1"/>
  <c r="S2961" i="1"/>
  <c r="T2961" i="1"/>
  <c r="U2961" i="1"/>
  <c r="O4103" i="1"/>
  <c r="P4103" i="1"/>
  <c r="Q4103" i="1"/>
  <c r="R4103" i="1"/>
  <c r="S4103" i="1"/>
  <c r="T4103" i="1"/>
  <c r="U4103" i="1"/>
  <c r="O5567" i="1"/>
  <c r="P5567" i="1"/>
  <c r="Q5567" i="1"/>
  <c r="R5567" i="1"/>
  <c r="S5567" i="1"/>
  <c r="T5567" i="1"/>
  <c r="U5567" i="1"/>
  <c r="O5568" i="1"/>
  <c r="P5568" i="1"/>
  <c r="Q5568" i="1"/>
  <c r="R5568" i="1"/>
  <c r="S5568" i="1"/>
  <c r="T5568" i="1"/>
  <c r="U5568" i="1"/>
  <c r="O5569" i="1"/>
  <c r="P5569" i="1"/>
  <c r="Q5569" i="1"/>
  <c r="R5569" i="1"/>
  <c r="S5569" i="1"/>
  <c r="T5569" i="1"/>
  <c r="U5569" i="1"/>
  <c r="O863" i="1"/>
  <c r="P863" i="1"/>
  <c r="Q863" i="1"/>
  <c r="R863" i="1"/>
  <c r="S863" i="1"/>
  <c r="T863" i="1"/>
  <c r="U863" i="1"/>
  <c r="O5570" i="1"/>
  <c r="P5570" i="1"/>
  <c r="Q5570" i="1"/>
  <c r="R5570" i="1"/>
  <c r="S5570" i="1"/>
  <c r="T5570" i="1"/>
  <c r="U5570" i="1"/>
  <c r="O5571" i="1"/>
  <c r="P5571" i="1"/>
  <c r="Q5571" i="1"/>
  <c r="R5571" i="1"/>
  <c r="S5571" i="1"/>
  <c r="T5571" i="1"/>
  <c r="U5571" i="1"/>
  <c r="O2801" i="1"/>
  <c r="P2801" i="1"/>
  <c r="Q2801" i="1"/>
  <c r="R2801" i="1"/>
  <c r="S2801" i="1"/>
  <c r="T2801" i="1"/>
  <c r="U2801" i="1"/>
  <c r="O5572" i="1"/>
  <c r="P5572" i="1"/>
  <c r="Q5572" i="1"/>
  <c r="R5572" i="1"/>
  <c r="S5572" i="1"/>
  <c r="T5572" i="1"/>
  <c r="U5572" i="1"/>
  <c r="O4717" i="1"/>
  <c r="P4717" i="1"/>
  <c r="Q4717" i="1"/>
  <c r="R4717" i="1"/>
  <c r="S4717" i="1"/>
  <c r="T4717" i="1"/>
  <c r="U4717" i="1"/>
  <c r="O3860" i="1"/>
  <c r="P3860" i="1"/>
  <c r="Q3860" i="1"/>
  <c r="R3860" i="1"/>
  <c r="S3860" i="1"/>
  <c r="T3860" i="1"/>
  <c r="U3860" i="1"/>
  <c r="O1689" i="1"/>
  <c r="P1689" i="1"/>
  <c r="Q1689" i="1"/>
  <c r="R1689" i="1"/>
  <c r="S1689" i="1"/>
  <c r="T1689" i="1"/>
  <c r="U1689" i="1"/>
  <c r="O4146" i="1"/>
  <c r="P4146" i="1"/>
  <c r="Q4146" i="1"/>
  <c r="R4146" i="1"/>
  <c r="S4146" i="1"/>
  <c r="T4146" i="1"/>
  <c r="U4146" i="1"/>
  <c r="O3828" i="1"/>
  <c r="P3828" i="1"/>
  <c r="Q3828" i="1"/>
  <c r="R3828" i="1"/>
  <c r="S3828" i="1"/>
  <c r="T3828" i="1"/>
  <c r="U3828" i="1"/>
  <c r="O2687" i="1"/>
  <c r="P2687" i="1"/>
  <c r="Q2687" i="1"/>
  <c r="R2687" i="1"/>
  <c r="S2687" i="1"/>
  <c r="T2687" i="1"/>
  <c r="U2687" i="1"/>
  <c r="O2775" i="1"/>
  <c r="P2775" i="1"/>
  <c r="Q2775" i="1"/>
  <c r="R2775" i="1"/>
  <c r="S2775" i="1"/>
  <c r="T2775" i="1"/>
  <c r="U2775" i="1"/>
  <c r="O5573" i="1"/>
  <c r="P5573" i="1"/>
  <c r="Q5573" i="1"/>
  <c r="R5573" i="1"/>
  <c r="S5573" i="1"/>
  <c r="T5573" i="1"/>
  <c r="U5573" i="1"/>
  <c r="O2661" i="1"/>
  <c r="P2661" i="1"/>
  <c r="Q2661" i="1"/>
  <c r="R2661" i="1"/>
  <c r="S2661" i="1"/>
  <c r="T2661" i="1"/>
  <c r="U2661" i="1"/>
  <c r="O2443" i="1"/>
  <c r="P2443" i="1"/>
  <c r="Q2443" i="1"/>
  <c r="R2443" i="1"/>
  <c r="S2443" i="1"/>
  <c r="T2443" i="1"/>
  <c r="U2443" i="1"/>
  <c r="O5574" i="1"/>
  <c r="P5574" i="1"/>
  <c r="Q5574" i="1"/>
  <c r="R5574" i="1"/>
  <c r="S5574" i="1"/>
  <c r="T5574" i="1"/>
  <c r="U5574" i="1"/>
  <c r="O5575" i="1"/>
  <c r="P5575" i="1"/>
  <c r="Q5575" i="1"/>
  <c r="R5575" i="1"/>
  <c r="S5575" i="1"/>
  <c r="T5575" i="1"/>
  <c r="U5575" i="1"/>
  <c r="O1817" i="1"/>
  <c r="P1817" i="1"/>
  <c r="Q1817" i="1"/>
  <c r="R1817" i="1"/>
  <c r="S1817" i="1"/>
  <c r="T1817" i="1"/>
  <c r="U1817" i="1"/>
  <c r="O5576" i="1"/>
  <c r="P5576" i="1"/>
  <c r="Q5576" i="1"/>
  <c r="R5576" i="1"/>
  <c r="S5576" i="1"/>
  <c r="T5576" i="1"/>
  <c r="U5576" i="1"/>
  <c r="O5577" i="1"/>
  <c r="P5577" i="1"/>
  <c r="Q5577" i="1"/>
  <c r="R5577" i="1"/>
  <c r="S5577" i="1"/>
  <c r="T5577" i="1"/>
  <c r="U5577" i="1"/>
  <c r="O5578" i="1"/>
  <c r="P5578" i="1"/>
  <c r="Q5578" i="1"/>
  <c r="R5578" i="1"/>
  <c r="S5578" i="1"/>
  <c r="T5578" i="1"/>
  <c r="U5578" i="1"/>
  <c r="O488" i="1"/>
  <c r="P488" i="1"/>
  <c r="Q488" i="1"/>
  <c r="R488" i="1"/>
  <c r="S488" i="1"/>
  <c r="T488" i="1"/>
  <c r="U488" i="1"/>
  <c r="O5579" i="1"/>
  <c r="P5579" i="1"/>
  <c r="Q5579" i="1"/>
  <c r="R5579" i="1"/>
  <c r="S5579" i="1"/>
  <c r="T5579" i="1"/>
  <c r="U5579" i="1"/>
  <c r="O3375" i="1"/>
  <c r="P3375" i="1"/>
  <c r="Q3375" i="1"/>
  <c r="R3375" i="1"/>
  <c r="S3375" i="1"/>
  <c r="T3375" i="1"/>
  <c r="U3375" i="1"/>
  <c r="O2489" i="1"/>
  <c r="P2489" i="1"/>
  <c r="Q2489" i="1"/>
  <c r="R2489" i="1"/>
  <c r="S2489" i="1"/>
  <c r="T2489" i="1"/>
  <c r="U2489" i="1"/>
  <c r="O4520" i="1"/>
  <c r="P4520" i="1"/>
  <c r="Q4520" i="1"/>
  <c r="R4520" i="1"/>
  <c r="S4520" i="1"/>
  <c r="T4520" i="1"/>
  <c r="U4520" i="1"/>
  <c r="O4654" i="1"/>
  <c r="P4654" i="1"/>
  <c r="Q4654" i="1"/>
  <c r="R4654" i="1"/>
  <c r="S4654" i="1"/>
  <c r="T4654" i="1"/>
  <c r="U4654" i="1"/>
  <c r="O5580" i="1"/>
  <c r="P5580" i="1"/>
  <c r="Q5580" i="1"/>
  <c r="R5580" i="1"/>
  <c r="S5580" i="1"/>
  <c r="T5580" i="1"/>
  <c r="U5580" i="1"/>
  <c r="O3953" i="1"/>
  <c r="P3953" i="1"/>
  <c r="Q3953" i="1"/>
  <c r="R3953" i="1"/>
  <c r="S3953" i="1"/>
  <c r="T3953" i="1"/>
  <c r="U3953" i="1"/>
  <c r="O3714" i="1"/>
  <c r="P3714" i="1"/>
  <c r="Q3714" i="1"/>
  <c r="R3714" i="1"/>
  <c r="S3714" i="1"/>
  <c r="T3714" i="1"/>
  <c r="U3714" i="1"/>
  <c r="O2171" i="1"/>
  <c r="P2171" i="1"/>
  <c r="Q2171" i="1"/>
  <c r="R2171" i="1"/>
  <c r="S2171" i="1"/>
  <c r="T2171" i="1"/>
  <c r="U2171" i="1"/>
  <c r="O5581" i="1"/>
  <c r="P5581" i="1"/>
  <c r="Q5581" i="1"/>
  <c r="R5581" i="1"/>
  <c r="S5581" i="1"/>
  <c r="T5581" i="1"/>
  <c r="U5581" i="1"/>
  <c r="O4296" i="1"/>
  <c r="P4296" i="1"/>
  <c r="Q4296" i="1"/>
  <c r="R4296" i="1"/>
  <c r="S4296" i="1"/>
  <c r="T4296" i="1"/>
  <c r="U4296" i="1"/>
  <c r="O4191" i="1"/>
  <c r="P4191" i="1"/>
  <c r="Q4191" i="1"/>
  <c r="R4191" i="1"/>
  <c r="S4191" i="1"/>
  <c r="T4191" i="1"/>
  <c r="U4191" i="1"/>
  <c r="O5582" i="1"/>
  <c r="P5582" i="1"/>
  <c r="Q5582" i="1"/>
  <c r="R5582" i="1"/>
  <c r="S5582" i="1"/>
  <c r="T5582" i="1"/>
  <c r="U5582" i="1"/>
  <c r="O5583" i="1"/>
  <c r="P5583" i="1"/>
  <c r="Q5583" i="1"/>
  <c r="R5583" i="1"/>
  <c r="S5583" i="1"/>
  <c r="T5583" i="1"/>
  <c r="U5583" i="1"/>
  <c r="O5584" i="1"/>
  <c r="P5584" i="1"/>
  <c r="Q5584" i="1"/>
  <c r="R5584" i="1"/>
  <c r="S5584" i="1"/>
  <c r="T5584" i="1"/>
  <c r="U5584" i="1"/>
  <c r="O5585" i="1"/>
  <c r="P5585" i="1"/>
  <c r="Q5585" i="1"/>
  <c r="R5585" i="1"/>
  <c r="S5585" i="1"/>
  <c r="T5585" i="1"/>
  <c r="U5585" i="1"/>
  <c r="O5586" i="1"/>
  <c r="P5586" i="1"/>
  <c r="Q5586" i="1"/>
  <c r="R5586" i="1"/>
  <c r="S5586" i="1"/>
  <c r="T5586" i="1"/>
  <c r="U5586" i="1"/>
  <c r="O5587" i="1"/>
  <c r="P5587" i="1"/>
  <c r="Q5587" i="1"/>
  <c r="R5587" i="1"/>
  <c r="S5587" i="1"/>
  <c r="T5587" i="1"/>
  <c r="U5587" i="1"/>
  <c r="O501" i="1"/>
  <c r="P501" i="1"/>
  <c r="Q501" i="1"/>
  <c r="R501" i="1"/>
  <c r="S501" i="1"/>
  <c r="T501" i="1"/>
  <c r="U501" i="1"/>
  <c r="O4106" i="1"/>
  <c r="P4106" i="1"/>
  <c r="Q4106" i="1"/>
  <c r="R4106" i="1"/>
  <c r="S4106" i="1"/>
  <c r="T4106" i="1"/>
  <c r="U4106" i="1"/>
  <c r="O2111" i="1"/>
  <c r="P2111" i="1"/>
  <c r="Q2111" i="1"/>
  <c r="R2111" i="1"/>
  <c r="S2111" i="1"/>
  <c r="T2111" i="1"/>
  <c r="U2111" i="1"/>
  <c r="O2806" i="1"/>
  <c r="P2806" i="1"/>
  <c r="Q2806" i="1"/>
  <c r="R2806" i="1"/>
  <c r="S2806" i="1"/>
  <c r="T2806" i="1"/>
  <c r="U2806" i="1"/>
  <c r="O4336" i="1"/>
  <c r="P4336" i="1"/>
  <c r="Q4336" i="1"/>
  <c r="R4336" i="1"/>
  <c r="S4336" i="1"/>
  <c r="T4336" i="1"/>
  <c r="U4336" i="1"/>
  <c r="O2472" i="1"/>
  <c r="P2472" i="1"/>
  <c r="Q2472" i="1"/>
  <c r="R2472" i="1"/>
  <c r="S2472" i="1"/>
  <c r="T2472" i="1"/>
  <c r="U2472" i="1"/>
  <c r="O5588" i="1"/>
  <c r="P5588" i="1"/>
  <c r="Q5588" i="1"/>
  <c r="R5588" i="1"/>
  <c r="S5588" i="1"/>
  <c r="T5588" i="1"/>
  <c r="U5588" i="1"/>
  <c r="O3337" i="1"/>
  <c r="P3337" i="1"/>
  <c r="Q3337" i="1"/>
  <c r="R3337" i="1"/>
  <c r="S3337" i="1"/>
  <c r="T3337" i="1"/>
  <c r="U3337" i="1"/>
  <c r="O4152" i="1"/>
  <c r="P4152" i="1"/>
  <c r="Q4152" i="1"/>
  <c r="R4152" i="1"/>
  <c r="S4152" i="1"/>
  <c r="T4152" i="1"/>
  <c r="U4152" i="1"/>
  <c r="O4737" i="1"/>
  <c r="P4737" i="1"/>
  <c r="Q4737" i="1"/>
  <c r="R4737" i="1"/>
  <c r="S4737" i="1"/>
  <c r="T4737" i="1"/>
  <c r="U4737" i="1"/>
  <c r="O5589" i="1"/>
  <c r="P5589" i="1"/>
  <c r="Q5589" i="1"/>
  <c r="R5589" i="1"/>
  <c r="S5589" i="1"/>
  <c r="T5589" i="1"/>
  <c r="U5589" i="1"/>
  <c r="O3484" i="1"/>
  <c r="P3484" i="1"/>
  <c r="Q3484" i="1"/>
  <c r="R3484" i="1"/>
  <c r="S3484" i="1"/>
  <c r="T3484" i="1"/>
  <c r="U3484" i="1"/>
  <c r="O5590" i="1"/>
  <c r="P5590" i="1"/>
  <c r="Q5590" i="1"/>
  <c r="R5590" i="1"/>
  <c r="S5590" i="1"/>
  <c r="T5590" i="1"/>
  <c r="U5590" i="1"/>
  <c r="O4311" i="1"/>
  <c r="P4311" i="1"/>
  <c r="Q4311" i="1"/>
  <c r="R4311" i="1"/>
  <c r="S4311" i="1"/>
  <c r="T4311" i="1"/>
  <c r="U4311" i="1"/>
  <c r="O2943" i="1"/>
  <c r="P2943" i="1"/>
  <c r="Q2943" i="1"/>
  <c r="R2943" i="1"/>
  <c r="S2943" i="1"/>
  <c r="T2943" i="1"/>
  <c r="U2943" i="1"/>
  <c r="O5591" i="1"/>
  <c r="P5591" i="1"/>
  <c r="Q5591" i="1"/>
  <c r="R5591" i="1"/>
  <c r="S5591" i="1"/>
  <c r="T5591" i="1"/>
  <c r="U5591" i="1"/>
  <c r="O939" i="1"/>
  <c r="P939" i="1"/>
  <c r="Q939" i="1"/>
  <c r="R939" i="1"/>
  <c r="S939" i="1"/>
  <c r="T939" i="1"/>
  <c r="U939" i="1"/>
  <c r="O5592" i="1"/>
  <c r="P5592" i="1"/>
  <c r="Q5592" i="1"/>
  <c r="R5592" i="1"/>
  <c r="S5592" i="1"/>
  <c r="T5592" i="1"/>
  <c r="U5592" i="1"/>
  <c r="O5593" i="1"/>
  <c r="P5593" i="1"/>
  <c r="Q5593" i="1"/>
  <c r="R5593" i="1"/>
  <c r="S5593" i="1"/>
  <c r="T5593" i="1"/>
  <c r="U5593" i="1"/>
  <c r="O329" i="1"/>
  <c r="P329" i="1"/>
  <c r="Q329" i="1"/>
  <c r="R329" i="1"/>
  <c r="S329" i="1"/>
  <c r="T329" i="1"/>
  <c r="U329" i="1"/>
  <c r="O5594" i="1"/>
  <c r="P5594" i="1"/>
  <c r="Q5594" i="1"/>
  <c r="R5594" i="1"/>
  <c r="S5594" i="1"/>
  <c r="T5594" i="1"/>
  <c r="U5594" i="1"/>
  <c r="O5595" i="1"/>
  <c r="P5595" i="1"/>
  <c r="Q5595" i="1"/>
  <c r="R5595" i="1"/>
  <c r="S5595" i="1"/>
  <c r="T5595" i="1"/>
  <c r="U5595" i="1"/>
  <c r="O5596" i="1"/>
  <c r="P5596" i="1"/>
  <c r="Q5596" i="1"/>
  <c r="R5596" i="1"/>
  <c r="S5596" i="1"/>
  <c r="T5596" i="1"/>
  <c r="U5596" i="1"/>
  <c r="O2242" i="1"/>
  <c r="P2242" i="1"/>
  <c r="Q2242" i="1"/>
  <c r="R2242" i="1"/>
  <c r="S2242" i="1"/>
  <c r="T2242" i="1"/>
  <c r="U2242" i="1"/>
  <c r="O3569" i="1"/>
  <c r="P3569" i="1"/>
  <c r="Q3569" i="1"/>
  <c r="R3569" i="1"/>
  <c r="S3569" i="1"/>
  <c r="T3569" i="1"/>
  <c r="U3569" i="1"/>
  <c r="O5597" i="1"/>
  <c r="P5597" i="1"/>
  <c r="Q5597" i="1"/>
  <c r="R5597" i="1"/>
  <c r="S5597" i="1"/>
  <c r="T5597" i="1"/>
  <c r="U5597" i="1"/>
  <c r="O5598" i="1"/>
  <c r="P5598" i="1"/>
  <c r="Q5598" i="1"/>
  <c r="R5598" i="1"/>
  <c r="S5598" i="1"/>
  <c r="T5598" i="1"/>
  <c r="U5598" i="1"/>
  <c r="O4495" i="1"/>
  <c r="P4495" i="1"/>
  <c r="Q4495" i="1"/>
  <c r="R4495" i="1"/>
  <c r="S4495" i="1"/>
  <c r="T4495" i="1"/>
  <c r="U4495" i="1"/>
  <c r="O5599" i="1"/>
  <c r="P5599" i="1"/>
  <c r="Q5599" i="1"/>
  <c r="R5599" i="1"/>
  <c r="S5599" i="1"/>
  <c r="T5599" i="1"/>
  <c r="U5599" i="1"/>
  <c r="O4574" i="1"/>
  <c r="P4574" i="1"/>
  <c r="Q4574" i="1"/>
  <c r="R4574" i="1"/>
  <c r="S4574" i="1"/>
  <c r="T4574" i="1"/>
  <c r="U4574" i="1"/>
  <c r="O1680" i="1"/>
  <c r="P1680" i="1"/>
  <c r="Q1680" i="1"/>
  <c r="R1680" i="1"/>
  <c r="S1680" i="1"/>
  <c r="T1680" i="1"/>
  <c r="U1680" i="1"/>
  <c r="O4568" i="1"/>
  <c r="P4568" i="1"/>
  <c r="Q4568" i="1"/>
  <c r="R4568" i="1"/>
  <c r="S4568" i="1"/>
  <c r="T4568" i="1"/>
  <c r="U4568" i="1"/>
  <c r="O5600" i="1"/>
  <c r="P5600" i="1"/>
  <c r="Q5600" i="1"/>
  <c r="R5600" i="1"/>
  <c r="S5600" i="1"/>
  <c r="T5600" i="1"/>
  <c r="U5600" i="1"/>
  <c r="O5601" i="1"/>
  <c r="P5601" i="1"/>
  <c r="Q5601" i="1"/>
  <c r="R5601" i="1"/>
  <c r="S5601" i="1"/>
  <c r="T5601" i="1"/>
  <c r="U5601" i="1"/>
  <c r="O5602" i="1"/>
  <c r="P5602" i="1"/>
  <c r="Q5602" i="1"/>
  <c r="R5602" i="1"/>
  <c r="S5602" i="1"/>
  <c r="T5602" i="1"/>
  <c r="U5602" i="1"/>
  <c r="O2106" i="1"/>
  <c r="P2106" i="1"/>
  <c r="Q2106" i="1"/>
  <c r="R2106" i="1"/>
  <c r="S2106" i="1"/>
  <c r="T2106" i="1"/>
  <c r="U2106" i="1"/>
  <c r="O5603" i="1"/>
  <c r="P5603" i="1"/>
  <c r="Q5603" i="1"/>
  <c r="R5603" i="1"/>
  <c r="S5603" i="1"/>
  <c r="T5603" i="1"/>
  <c r="U5603" i="1"/>
  <c r="O5604" i="1"/>
  <c r="P5604" i="1"/>
  <c r="Q5604" i="1"/>
  <c r="R5604" i="1"/>
  <c r="S5604" i="1"/>
  <c r="T5604" i="1"/>
  <c r="U5604" i="1"/>
  <c r="O3519" i="1"/>
  <c r="P3519" i="1"/>
  <c r="Q3519" i="1"/>
  <c r="R3519" i="1"/>
  <c r="S3519" i="1"/>
  <c r="T3519" i="1"/>
  <c r="U3519" i="1"/>
  <c r="O5605" i="1"/>
  <c r="P5605" i="1"/>
  <c r="Q5605" i="1"/>
  <c r="R5605" i="1"/>
  <c r="S5605" i="1"/>
  <c r="T5605" i="1"/>
  <c r="U5605" i="1"/>
  <c r="O3609" i="1"/>
  <c r="P3609" i="1"/>
  <c r="Q3609" i="1"/>
  <c r="R3609" i="1"/>
  <c r="S3609" i="1"/>
  <c r="T3609" i="1"/>
  <c r="U3609" i="1"/>
  <c r="O2228" i="1"/>
  <c r="P2228" i="1"/>
  <c r="Q2228" i="1"/>
  <c r="R2228" i="1"/>
  <c r="S2228" i="1"/>
  <c r="T2228" i="1"/>
  <c r="U2228" i="1"/>
  <c r="O2585" i="1"/>
  <c r="P2585" i="1"/>
  <c r="Q2585" i="1"/>
  <c r="R2585" i="1"/>
  <c r="S2585" i="1"/>
  <c r="T2585" i="1"/>
  <c r="U2585" i="1"/>
  <c r="O4723" i="1"/>
  <c r="P4723" i="1"/>
  <c r="Q4723" i="1"/>
  <c r="R4723" i="1"/>
  <c r="S4723" i="1"/>
  <c r="T4723" i="1"/>
  <c r="U4723" i="1"/>
  <c r="O5606" i="1"/>
  <c r="P5606" i="1"/>
  <c r="Q5606" i="1"/>
  <c r="R5606" i="1"/>
  <c r="S5606" i="1"/>
  <c r="T5606" i="1"/>
  <c r="U5606" i="1"/>
  <c r="O5607" i="1"/>
  <c r="P5607" i="1"/>
  <c r="Q5607" i="1"/>
  <c r="R5607" i="1"/>
  <c r="S5607" i="1"/>
  <c r="T5607" i="1"/>
  <c r="U5607" i="1"/>
  <c r="O3864" i="1"/>
  <c r="P3864" i="1"/>
  <c r="Q3864" i="1"/>
  <c r="R3864" i="1"/>
  <c r="S3864" i="1"/>
  <c r="T3864" i="1"/>
  <c r="U3864" i="1"/>
  <c r="O5608" i="1"/>
  <c r="P5608" i="1"/>
  <c r="Q5608" i="1"/>
  <c r="R5608" i="1"/>
  <c r="S5608" i="1"/>
  <c r="T5608" i="1"/>
  <c r="U5608" i="1"/>
  <c r="O5609" i="1"/>
  <c r="P5609" i="1"/>
  <c r="Q5609" i="1"/>
  <c r="R5609" i="1"/>
  <c r="S5609" i="1"/>
  <c r="T5609" i="1"/>
  <c r="U5609" i="1"/>
  <c r="O5610" i="1"/>
  <c r="P5610" i="1"/>
  <c r="Q5610" i="1"/>
  <c r="R5610" i="1"/>
  <c r="S5610" i="1"/>
  <c r="T5610" i="1"/>
  <c r="U5610" i="1"/>
  <c r="O5611" i="1"/>
  <c r="P5611" i="1"/>
  <c r="Q5611" i="1"/>
  <c r="R5611" i="1"/>
  <c r="S5611" i="1"/>
  <c r="T5611" i="1"/>
  <c r="U5611" i="1"/>
  <c r="O2120" i="1"/>
  <c r="P2120" i="1"/>
  <c r="Q2120" i="1"/>
  <c r="R2120" i="1"/>
  <c r="S2120" i="1"/>
  <c r="T2120" i="1"/>
  <c r="U2120" i="1"/>
  <c r="O1533" i="1"/>
  <c r="P1533" i="1"/>
  <c r="Q1533" i="1"/>
  <c r="R1533" i="1"/>
  <c r="S1533" i="1"/>
  <c r="T1533" i="1"/>
  <c r="U1533" i="1"/>
  <c r="O2619" i="1"/>
  <c r="P2619" i="1"/>
  <c r="Q2619" i="1"/>
  <c r="R2619" i="1"/>
  <c r="S2619" i="1"/>
  <c r="T2619" i="1"/>
  <c r="U2619" i="1"/>
  <c r="O4624" i="1"/>
  <c r="P4624" i="1"/>
  <c r="Q4624" i="1"/>
  <c r="R4624" i="1"/>
  <c r="S4624" i="1"/>
  <c r="T4624" i="1"/>
  <c r="U4624" i="1"/>
  <c r="O5612" i="1"/>
  <c r="P5612" i="1"/>
  <c r="Q5612" i="1"/>
  <c r="R5612" i="1"/>
  <c r="S5612" i="1"/>
  <c r="T5612" i="1"/>
  <c r="U5612" i="1"/>
  <c r="O5613" i="1"/>
  <c r="P5613" i="1"/>
  <c r="Q5613" i="1"/>
  <c r="R5613" i="1"/>
  <c r="S5613" i="1"/>
  <c r="T5613" i="1"/>
  <c r="U5613" i="1"/>
  <c r="O2984" i="1"/>
  <c r="P2984" i="1"/>
  <c r="Q2984" i="1"/>
  <c r="R2984" i="1"/>
  <c r="S2984" i="1"/>
  <c r="T2984" i="1"/>
  <c r="U2984" i="1"/>
  <c r="O5614" i="1"/>
  <c r="P5614" i="1"/>
  <c r="Q5614" i="1"/>
  <c r="R5614" i="1"/>
  <c r="S5614" i="1"/>
  <c r="T5614" i="1"/>
  <c r="U5614" i="1"/>
  <c r="O1649" i="1"/>
  <c r="P1649" i="1"/>
  <c r="Q1649" i="1"/>
  <c r="R1649" i="1"/>
  <c r="S1649" i="1"/>
  <c r="T1649" i="1"/>
  <c r="U1649" i="1"/>
  <c r="O2860" i="1"/>
  <c r="P2860" i="1"/>
  <c r="Q2860" i="1"/>
  <c r="R2860" i="1"/>
  <c r="S2860" i="1"/>
  <c r="T2860" i="1"/>
  <c r="U2860" i="1"/>
  <c r="O5615" i="1"/>
  <c r="P5615" i="1"/>
  <c r="Q5615" i="1"/>
  <c r="R5615" i="1"/>
  <c r="S5615" i="1"/>
  <c r="T5615" i="1"/>
  <c r="U5615" i="1"/>
  <c r="O5616" i="1"/>
  <c r="P5616" i="1"/>
  <c r="Q5616" i="1"/>
  <c r="R5616" i="1"/>
  <c r="S5616" i="1"/>
  <c r="T5616" i="1"/>
  <c r="U5616" i="1"/>
  <c r="O2881" i="1"/>
  <c r="P2881" i="1"/>
  <c r="Q2881" i="1"/>
  <c r="R2881" i="1"/>
  <c r="S2881" i="1"/>
  <c r="T2881" i="1"/>
  <c r="U2881" i="1"/>
  <c r="O5617" i="1"/>
  <c r="P5617" i="1"/>
  <c r="Q5617" i="1"/>
  <c r="R5617" i="1"/>
  <c r="S5617" i="1"/>
  <c r="T5617" i="1"/>
  <c r="U5617" i="1"/>
  <c r="O5618" i="1"/>
  <c r="P5618" i="1"/>
  <c r="Q5618" i="1"/>
  <c r="R5618" i="1"/>
  <c r="S5618" i="1"/>
  <c r="T5618" i="1"/>
  <c r="U5618" i="1"/>
  <c r="O5619" i="1"/>
  <c r="P5619" i="1"/>
  <c r="Q5619" i="1"/>
  <c r="R5619" i="1"/>
  <c r="S5619" i="1"/>
  <c r="T5619" i="1"/>
  <c r="U5619" i="1"/>
  <c r="O5620" i="1"/>
  <c r="P5620" i="1"/>
  <c r="Q5620" i="1"/>
  <c r="R5620" i="1"/>
  <c r="S5620" i="1"/>
  <c r="T5620" i="1"/>
  <c r="U5620" i="1"/>
  <c r="O5621" i="1"/>
  <c r="P5621" i="1"/>
  <c r="Q5621" i="1"/>
  <c r="R5621" i="1"/>
  <c r="S5621" i="1"/>
  <c r="T5621" i="1"/>
  <c r="U5621" i="1"/>
  <c r="O5622" i="1"/>
  <c r="P5622" i="1"/>
  <c r="Q5622" i="1"/>
  <c r="R5622" i="1"/>
  <c r="S5622" i="1"/>
  <c r="T5622" i="1"/>
  <c r="U5622" i="1"/>
  <c r="O1658" i="1"/>
  <c r="P1658" i="1"/>
  <c r="Q1658" i="1"/>
  <c r="R1658" i="1"/>
  <c r="S1658" i="1"/>
  <c r="T1658" i="1"/>
  <c r="U1658" i="1"/>
  <c r="O1902" i="1"/>
  <c r="P1902" i="1"/>
  <c r="Q1902" i="1"/>
  <c r="R1902" i="1"/>
  <c r="S1902" i="1"/>
  <c r="T1902" i="1"/>
  <c r="U1902" i="1"/>
  <c r="O5623" i="1"/>
  <c r="P5623" i="1"/>
  <c r="Q5623" i="1"/>
  <c r="R5623" i="1"/>
  <c r="S5623" i="1"/>
  <c r="T5623" i="1"/>
  <c r="U5623" i="1"/>
  <c r="O3547" i="1"/>
  <c r="P3547" i="1"/>
  <c r="Q3547" i="1"/>
  <c r="R3547" i="1"/>
  <c r="S3547" i="1"/>
  <c r="T3547" i="1"/>
  <c r="U3547" i="1"/>
  <c r="O5624" i="1"/>
  <c r="P5624" i="1"/>
  <c r="Q5624" i="1"/>
  <c r="R5624" i="1"/>
  <c r="S5624" i="1"/>
  <c r="T5624" i="1"/>
  <c r="U5624" i="1"/>
  <c r="O2704" i="1"/>
  <c r="P2704" i="1"/>
  <c r="Q2704" i="1"/>
  <c r="R2704" i="1"/>
  <c r="S2704" i="1"/>
  <c r="T2704" i="1"/>
  <c r="U2704" i="1"/>
  <c r="O5625" i="1"/>
  <c r="P5625" i="1"/>
  <c r="Q5625" i="1"/>
  <c r="R5625" i="1"/>
  <c r="S5625" i="1"/>
  <c r="T5625" i="1"/>
  <c r="U5625" i="1"/>
  <c r="O4223" i="1"/>
  <c r="P4223" i="1"/>
  <c r="Q4223" i="1"/>
  <c r="R4223" i="1"/>
  <c r="S4223" i="1"/>
  <c r="T4223" i="1"/>
  <c r="U4223" i="1"/>
  <c r="O5626" i="1"/>
  <c r="P5626" i="1"/>
  <c r="Q5626" i="1"/>
  <c r="R5626" i="1"/>
  <c r="S5626" i="1"/>
  <c r="T5626" i="1"/>
  <c r="U5626" i="1"/>
  <c r="O5627" i="1"/>
  <c r="P5627" i="1"/>
  <c r="Q5627" i="1"/>
  <c r="R5627" i="1"/>
  <c r="S5627" i="1"/>
  <c r="T5627" i="1"/>
  <c r="U5627" i="1"/>
  <c r="O3980" i="1"/>
  <c r="P3980" i="1"/>
  <c r="Q3980" i="1"/>
  <c r="R3980" i="1"/>
  <c r="S3980" i="1"/>
  <c r="T3980" i="1"/>
  <c r="U3980" i="1"/>
  <c r="O5628" i="1"/>
  <c r="P5628" i="1"/>
  <c r="Q5628" i="1"/>
  <c r="R5628" i="1"/>
  <c r="S5628" i="1"/>
  <c r="T5628" i="1"/>
  <c r="U5628" i="1"/>
  <c r="O5629" i="1"/>
  <c r="P5629" i="1"/>
  <c r="Q5629" i="1"/>
  <c r="R5629" i="1"/>
  <c r="S5629" i="1"/>
  <c r="T5629" i="1"/>
  <c r="U5629" i="1"/>
  <c r="O1457" i="1"/>
  <c r="P1457" i="1"/>
  <c r="Q1457" i="1"/>
  <c r="R1457" i="1"/>
  <c r="S1457" i="1"/>
  <c r="T1457" i="1"/>
  <c r="U1457" i="1"/>
  <c r="O5630" i="1"/>
  <c r="P5630" i="1"/>
  <c r="Q5630" i="1"/>
  <c r="R5630" i="1"/>
  <c r="S5630" i="1"/>
  <c r="T5630" i="1"/>
  <c r="U5630" i="1"/>
  <c r="O5631" i="1"/>
  <c r="P5631" i="1"/>
  <c r="Q5631" i="1"/>
  <c r="R5631" i="1"/>
  <c r="S5631" i="1"/>
  <c r="T5631" i="1"/>
  <c r="U5631" i="1"/>
  <c r="O5632" i="1"/>
  <c r="P5632" i="1"/>
  <c r="Q5632" i="1"/>
  <c r="R5632" i="1"/>
  <c r="S5632" i="1"/>
  <c r="T5632" i="1"/>
  <c r="U5632" i="1"/>
  <c r="O3534" i="1"/>
  <c r="P3534" i="1"/>
  <c r="Q3534" i="1"/>
  <c r="R3534" i="1"/>
  <c r="S3534" i="1"/>
  <c r="T3534" i="1"/>
  <c r="U3534" i="1"/>
  <c r="O5633" i="1"/>
  <c r="P5633" i="1"/>
  <c r="Q5633" i="1"/>
  <c r="R5633" i="1"/>
  <c r="S5633" i="1"/>
  <c r="T5633" i="1"/>
  <c r="U5633" i="1"/>
  <c r="O5634" i="1"/>
  <c r="P5634" i="1"/>
  <c r="Q5634" i="1"/>
  <c r="R5634" i="1"/>
  <c r="S5634" i="1"/>
  <c r="T5634" i="1"/>
  <c r="U5634" i="1"/>
  <c r="O4233" i="1"/>
  <c r="P4233" i="1"/>
  <c r="Q4233" i="1"/>
  <c r="R4233" i="1"/>
  <c r="S4233" i="1"/>
  <c r="T4233" i="1"/>
  <c r="U4233" i="1"/>
  <c r="O5635" i="1"/>
  <c r="P5635" i="1"/>
  <c r="Q5635" i="1"/>
  <c r="R5635" i="1"/>
  <c r="S5635" i="1"/>
  <c r="T5635" i="1"/>
  <c r="U5635" i="1"/>
  <c r="O5636" i="1"/>
  <c r="P5636" i="1"/>
  <c r="Q5636" i="1"/>
  <c r="R5636" i="1"/>
  <c r="S5636" i="1"/>
  <c r="T5636" i="1"/>
  <c r="U5636" i="1"/>
  <c r="O5637" i="1"/>
  <c r="P5637" i="1"/>
  <c r="Q5637" i="1"/>
  <c r="R5637" i="1"/>
  <c r="S5637" i="1"/>
  <c r="T5637" i="1"/>
  <c r="U5637" i="1"/>
  <c r="O4369" i="1"/>
  <c r="P4369" i="1"/>
  <c r="Q4369" i="1"/>
  <c r="R4369" i="1"/>
  <c r="S4369" i="1"/>
  <c r="T4369" i="1"/>
  <c r="U4369" i="1"/>
  <c r="O1027" i="1"/>
  <c r="P1027" i="1"/>
  <c r="Q1027" i="1"/>
  <c r="R1027" i="1"/>
  <c r="S1027" i="1"/>
  <c r="T1027" i="1"/>
  <c r="U1027" i="1"/>
  <c r="O4048" i="1"/>
  <c r="P4048" i="1"/>
  <c r="Q4048" i="1"/>
  <c r="R4048" i="1"/>
  <c r="S4048" i="1"/>
  <c r="T4048" i="1"/>
  <c r="U4048" i="1"/>
  <c r="O5638" i="1"/>
  <c r="P5638" i="1"/>
  <c r="Q5638" i="1"/>
  <c r="R5638" i="1"/>
  <c r="S5638" i="1"/>
  <c r="T5638" i="1"/>
  <c r="U5638" i="1"/>
  <c r="O5639" i="1"/>
  <c r="P5639" i="1"/>
  <c r="Q5639" i="1"/>
  <c r="R5639" i="1"/>
  <c r="S5639" i="1"/>
  <c r="T5639" i="1"/>
  <c r="U5639" i="1"/>
  <c r="O2733" i="1"/>
  <c r="P2733" i="1"/>
  <c r="Q2733" i="1"/>
  <c r="R2733" i="1"/>
  <c r="S2733" i="1"/>
  <c r="T2733" i="1"/>
  <c r="U2733" i="1"/>
  <c r="O5640" i="1"/>
  <c r="P5640" i="1"/>
  <c r="Q5640" i="1"/>
  <c r="R5640" i="1"/>
  <c r="S5640" i="1"/>
  <c r="T5640" i="1"/>
  <c r="U5640" i="1"/>
  <c r="O5641" i="1"/>
  <c r="P5641" i="1"/>
  <c r="Q5641" i="1"/>
  <c r="R5641" i="1"/>
  <c r="S5641" i="1"/>
  <c r="T5641" i="1"/>
  <c r="U5641" i="1"/>
  <c r="O2184" i="1"/>
  <c r="P2184" i="1"/>
  <c r="Q2184" i="1"/>
  <c r="R2184" i="1"/>
  <c r="S2184" i="1"/>
  <c r="T2184" i="1"/>
  <c r="U2184" i="1"/>
  <c r="O4398" i="1"/>
  <c r="P4398" i="1"/>
  <c r="Q4398" i="1"/>
  <c r="R4398" i="1"/>
  <c r="S4398" i="1"/>
  <c r="T4398" i="1"/>
  <c r="U4398" i="1"/>
  <c r="O5642" i="1"/>
  <c r="P5642" i="1"/>
  <c r="Q5642" i="1"/>
  <c r="R5642" i="1"/>
  <c r="S5642" i="1"/>
  <c r="T5642" i="1"/>
  <c r="U5642" i="1"/>
  <c r="O5643" i="1"/>
  <c r="P5643" i="1"/>
  <c r="Q5643" i="1"/>
  <c r="R5643" i="1"/>
  <c r="S5643" i="1"/>
  <c r="T5643" i="1"/>
  <c r="U5643" i="1"/>
  <c r="O5644" i="1"/>
  <c r="P5644" i="1"/>
  <c r="Q5644" i="1"/>
  <c r="R5644" i="1"/>
  <c r="S5644" i="1"/>
  <c r="T5644" i="1"/>
  <c r="U5644" i="1"/>
  <c r="O1136" i="1"/>
  <c r="P1136" i="1"/>
  <c r="Q1136" i="1"/>
  <c r="R1136" i="1"/>
  <c r="S1136" i="1"/>
  <c r="T1136" i="1"/>
  <c r="U1136" i="1"/>
  <c r="O2772" i="1"/>
  <c r="P2772" i="1"/>
  <c r="Q2772" i="1"/>
  <c r="R2772" i="1"/>
  <c r="S2772" i="1"/>
  <c r="T2772" i="1"/>
  <c r="U2772" i="1"/>
  <c r="O2956" i="1"/>
  <c r="P2956" i="1"/>
  <c r="Q2956" i="1"/>
  <c r="R2956" i="1"/>
  <c r="S2956" i="1"/>
  <c r="T2956" i="1"/>
  <c r="U2956" i="1"/>
  <c r="O5645" i="1"/>
  <c r="P5645" i="1"/>
  <c r="Q5645" i="1"/>
  <c r="R5645" i="1"/>
  <c r="S5645" i="1"/>
  <c r="T5645" i="1"/>
  <c r="U5645" i="1"/>
  <c r="O3933" i="1"/>
  <c r="P3933" i="1"/>
  <c r="Q3933" i="1"/>
  <c r="R3933" i="1"/>
  <c r="S3933" i="1"/>
  <c r="T3933" i="1"/>
  <c r="U3933" i="1"/>
  <c r="O5646" i="1"/>
  <c r="P5646" i="1"/>
  <c r="Q5646" i="1"/>
  <c r="R5646" i="1"/>
  <c r="S5646" i="1"/>
  <c r="T5646" i="1"/>
  <c r="U5646" i="1"/>
  <c r="O5647" i="1"/>
  <c r="P5647" i="1"/>
  <c r="Q5647" i="1"/>
  <c r="R5647" i="1"/>
  <c r="S5647" i="1"/>
  <c r="T5647" i="1"/>
  <c r="U5647" i="1"/>
  <c r="O5648" i="1"/>
  <c r="P5648" i="1"/>
  <c r="Q5648" i="1"/>
  <c r="R5648" i="1"/>
  <c r="S5648" i="1"/>
  <c r="T5648" i="1"/>
  <c r="U5648" i="1"/>
  <c r="O5649" i="1"/>
  <c r="P5649" i="1"/>
  <c r="Q5649" i="1"/>
  <c r="R5649" i="1"/>
  <c r="S5649" i="1"/>
  <c r="T5649" i="1"/>
  <c r="U5649" i="1"/>
  <c r="O5650" i="1"/>
  <c r="P5650" i="1"/>
  <c r="Q5650" i="1"/>
  <c r="R5650" i="1"/>
  <c r="S5650" i="1"/>
  <c r="T5650" i="1"/>
  <c r="U5650" i="1"/>
  <c r="O2875" i="1"/>
  <c r="P2875" i="1"/>
  <c r="Q2875" i="1"/>
  <c r="R2875" i="1"/>
  <c r="S2875" i="1"/>
  <c r="T2875" i="1"/>
  <c r="U2875" i="1"/>
  <c r="O5651" i="1"/>
  <c r="P5651" i="1"/>
  <c r="Q5651" i="1"/>
  <c r="R5651" i="1"/>
  <c r="S5651" i="1"/>
  <c r="T5651" i="1"/>
  <c r="U5651" i="1"/>
  <c r="O5652" i="1"/>
  <c r="P5652" i="1"/>
  <c r="Q5652" i="1"/>
  <c r="R5652" i="1"/>
  <c r="S5652" i="1"/>
  <c r="T5652" i="1"/>
  <c r="U5652" i="1"/>
  <c r="O3503" i="1"/>
  <c r="P3503" i="1"/>
  <c r="Q3503" i="1"/>
  <c r="R3503" i="1"/>
  <c r="S3503" i="1"/>
  <c r="T3503" i="1"/>
  <c r="U3503" i="1"/>
  <c r="O5653" i="1"/>
  <c r="P5653" i="1"/>
  <c r="Q5653" i="1"/>
  <c r="R5653" i="1"/>
  <c r="S5653" i="1"/>
  <c r="T5653" i="1"/>
  <c r="U5653" i="1"/>
  <c r="O3852" i="1"/>
  <c r="P3852" i="1"/>
  <c r="Q3852" i="1"/>
  <c r="R3852" i="1"/>
  <c r="S3852" i="1"/>
  <c r="T3852" i="1"/>
  <c r="U3852" i="1"/>
  <c r="O3040" i="1"/>
  <c r="P3040" i="1"/>
  <c r="Q3040" i="1"/>
  <c r="R3040" i="1"/>
  <c r="S3040" i="1"/>
  <c r="T3040" i="1"/>
  <c r="U3040" i="1"/>
  <c r="O5654" i="1"/>
  <c r="P5654" i="1"/>
  <c r="Q5654" i="1"/>
  <c r="R5654" i="1"/>
  <c r="S5654" i="1"/>
  <c r="T5654" i="1"/>
  <c r="U5654" i="1"/>
  <c r="O5655" i="1"/>
  <c r="P5655" i="1"/>
  <c r="Q5655" i="1"/>
  <c r="R5655" i="1"/>
  <c r="S5655" i="1"/>
  <c r="T5655" i="1"/>
  <c r="U5655" i="1"/>
  <c r="O938" i="1"/>
  <c r="P938" i="1"/>
  <c r="Q938" i="1"/>
  <c r="R938" i="1"/>
  <c r="S938" i="1"/>
  <c r="T938" i="1"/>
  <c r="U938" i="1"/>
  <c r="O5656" i="1"/>
  <c r="P5656" i="1"/>
  <c r="Q5656" i="1"/>
  <c r="R5656" i="1"/>
  <c r="S5656" i="1"/>
  <c r="T5656" i="1"/>
  <c r="U5656" i="1"/>
  <c r="O4059" i="1"/>
  <c r="P4059" i="1"/>
  <c r="Q4059" i="1"/>
  <c r="R4059" i="1"/>
  <c r="S4059" i="1"/>
  <c r="T4059" i="1"/>
  <c r="U4059" i="1"/>
  <c r="O5657" i="1"/>
  <c r="P5657" i="1"/>
  <c r="Q5657" i="1"/>
  <c r="R5657" i="1"/>
  <c r="S5657" i="1"/>
  <c r="T5657" i="1"/>
  <c r="U5657" i="1"/>
  <c r="O4303" i="1"/>
  <c r="P4303" i="1"/>
  <c r="Q4303" i="1"/>
  <c r="R4303" i="1"/>
  <c r="S4303" i="1"/>
  <c r="T4303" i="1"/>
  <c r="U4303" i="1"/>
  <c r="O2511" i="1"/>
  <c r="P2511" i="1"/>
  <c r="Q2511" i="1"/>
  <c r="R2511" i="1"/>
  <c r="S2511" i="1"/>
  <c r="T2511" i="1"/>
  <c r="U2511" i="1"/>
  <c r="O4315" i="1"/>
  <c r="P4315" i="1"/>
  <c r="Q4315" i="1"/>
  <c r="R4315" i="1"/>
  <c r="S4315" i="1"/>
  <c r="T4315" i="1"/>
  <c r="U4315" i="1"/>
  <c r="O5658" i="1"/>
  <c r="P5658" i="1"/>
  <c r="Q5658" i="1"/>
  <c r="R5658" i="1"/>
  <c r="S5658" i="1"/>
  <c r="T5658" i="1"/>
  <c r="U5658" i="1"/>
  <c r="O5659" i="1"/>
  <c r="P5659" i="1"/>
  <c r="Q5659" i="1"/>
  <c r="R5659" i="1"/>
  <c r="S5659" i="1"/>
  <c r="T5659" i="1"/>
  <c r="U5659" i="1"/>
  <c r="O5660" i="1"/>
  <c r="P5660" i="1"/>
  <c r="Q5660" i="1"/>
  <c r="R5660" i="1"/>
  <c r="S5660" i="1"/>
  <c r="T5660" i="1"/>
  <c r="U5660" i="1"/>
  <c r="O5661" i="1"/>
  <c r="P5661" i="1"/>
  <c r="Q5661" i="1"/>
  <c r="R5661" i="1"/>
  <c r="S5661" i="1"/>
  <c r="T5661" i="1"/>
  <c r="U5661" i="1"/>
  <c r="O5662" i="1"/>
  <c r="P5662" i="1"/>
  <c r="Q5662" i="1"/>
  <c r="R5662" i="1"/>
  <c r="S5662" i="1"/>
  <c r="T5662" i="1"/>
  <c r="U5662" i="1"/>
  <c r="O4224" i="1"/>
  <c r="P4224" i="1"/>
  <c r="Q4224" i="1"/>
  <c r="R4224" i="1"/>
  <c r="S4224" i="1"/>
  <c r="T4224" i="1"/>
  <c r="U4224" i="1"/>
  <c r="O5663" i="1"/>
  <c r="P5663" i="1"/>
  <c r="Q5663" i="1"/>
  <c r="R5663" i="1"/>
  <c r="S5663" i="1"/>
  <c r="T5663" i="1"/>
  <c r="U5663" i="1"/>
  <c r="O5664" i="1"/>
  <c r="P5664" i="1"/>
  <c r="Q5664" i="1"/>
  <c r="R5664" i="1"/>
  <c r="S5664" i="1"/>
  <c r="T5664" i="1"/>
  <c r="U5664" i="1"/>
  <c r="O5665" i="1"/>
  <c r="P5665" i="1"/>
  <c r="Q5665" i="1"/>
  <c r="R5665" i="1"/>
  <c r="S5665" i="1"/>
  <c r="T5665" i="1"/>
  <c r="U5665" i="1"/>
  <c r="O3829" i="1"/>
  <c r="P3829" i="1"/>
  <c r="Q3829" i="1"/>
  <c r="R3829" i="1"/>
  <c r="S3829" i="1"/>
  <c r="T3829" i="1"/>
  <c r="U3829" i="1"/>
  <c r="O3909" i="1"/>
  <c r="P3909" i="1"/>
  <c r="Q3909" i="1"/>
  <c r="R3909" i="1"/>
  <c r="S3909" i="1"/>
  <c r="T3909" i="1"/>
  <c r="U3909" i="1"/>
  <c r="O5666" i="1"/>
  <c r="P5666" i="1"/>
  <c r="Q5666" i="1"/>
  <c r="R5666" i="1"/>
  <c r="S5666" i="1"/>
  <c r="T5666" i="1"/>
  <c r="U5666" i="1"/>
  <c r="O922" i="1"/>
  <c r="P922" i="1"/>
  <c r="Q922" i="1"/>
  <c r="R922" i="1"/>
  <c r="S922" i="1"/>
  <c r="T922" i="1"/>
  <c r="U922" i="1"/>
  <c r="O5667" i="1"/>
  <c r="P5667" i="1"/>
  <c r="Q5667" i="1"/>
  <c r="R5667" i="1"/>
  <c r="S5667" i="1"/>
  <c r="T5667" i="1"/>
  <c r="U5667" i="1"/>
  <c r="O5668" i="1"/>
  <c r="P5668" i="1"/>
  <c r="Q5668" i="1"/>
  <c r="R5668" i="1"/>
  <c r="S5668" i="1"/>
  <c r="T5668" i="1"/>
  <c r="U5668" i="1"/>
  <c r="O2156" i="1"/>
  <c r="P2156" i="1"/>
  <c r="Q2156" i="1"/>
  <c r="R2156" i="1"/>
  <c r="S2156" i="1"/>
  <c r="T2156" i="1"/>
  <c r="U2156" i="1"/>
  <c r="O3497" i="1"/>
  <c r="P3497" i="1"/>
  <c r="Q3497" i="1"/>
  <c r="R3497" i="1"/>
  <c r="S3497" i="1"/>
  <c r="T3497" i="1"/>
  <c r="U3497" i="1"/>
  <c r="O5669" i="1"/>
  <c r="P5669" i="1"/>
  <c r="Q5669" i="1"/>
  <c r="R5669" i="1"/>
  <c r="S5669" i="1"/>
  <c r="T5669" i="1"/>
  <c r="U5669" i="1"/>
  <c r="O5670" i="1"/>
  <c r="P5670" i="1"/>
  <c r="Q5670" i="1"/>
  <c r="R5670" i="1"/>
  <c r="S5670" i="1"/>
  <c r="T5670" i="1"/>
  <c r="U5670" i="1"/>
  <c r="O2813" i="1"/>
  <c r="P2813" i="1"/>
  <c r="Q2813" i="1"/>
  <c r="R2813" i="1"/>
  <c r="S2813" i="1"/>
  <c r="T2813" i="1"/>
  <c r="U2813" i="1"/>
  <c r="O5671" i="1"/>
  <c r="P5671" i="1"/>
  <c r="Q5671" i="1"/>
  <c r="R5671" i="1"/>
  <c r="S5671" i="1"/>
  <c r="T5671" i="1"/>
  <c r="U5671" i="1"/>
  <c r="O5672" i="1"/>
  <c r="P5672" i="1"/>
  <c r="Q5672" i="1"/>
  <c r="R5672" i="1"/>
  <c r="S5672" i="1"/>
  <c r="T5672" i="1"/>
  <c r="U5672" i="1"/>
  <c r="O1346" i="1"/>
  <c r="P1346" i="1"/>
  <c r="Q1346" i="1"/>
  <c r="R1346" i="1"/>
  <c r="S1346" i="1"/>
  <c r="T1346" i="1"/>
  <c r="U1346" i="1"/>
  <c r="O4341" i="1"/>
  <c r="P4341" i="1"/>
  <c r="Q4341" i="1"/>
  <c r="R4341" i="1"/>
  <c r="S4341" i="1"/>
  <c r="T4341" i="1"/>
  <c r="U4341" i="1"/>
  <c r="O5673" i="1"/>
  <c r="P5673" i="1"/>
  <c r="Q5673" i="1"/>
  <c r="R5673" i="1"/>
  <c r="S5673" i="1"/>
  <c r="T5673" i="1"/>
  <c r="U5673" i="1"/>
  <c r="O3997" i="1"/>
  <c r="P3997" i="1"/>
  <c r="Q3997" i="1"/>
  <c r="R3997" i="1"/>
  <c r="S3997" i="1"/>
  <c r="T3997" i="1"/>
  <c r="U3997" i="1"/>
  <c r="O5674" i="1"/>
  <c r="P5674" i="1"/>
  <c r="Q5674" i="1"/>
  <c r="R5674" i="1"/>
  <c r="S5674" i="1"/>
  <c r="T5674" i="1"/>
  <c r="U5674" i="1"/>
  <c r="O4128" i="1"/>
  <c r="P4128" i="1"/>
  <c r="Q4128" i="1"/>
  <c r="R4128" i="1"/>
  <c r="S4128" i="1"/>
  <c r="T4128" i="1"/>
  <c r="U4128" i="1"/>
  <c r="O3021" i="1"/>
  <c r="P3021" i="1"/>
  <c r="Q3021" i="1"/>
  <c r="R3021" i="1"/>
  <c r="S3021" i="1"/>
  <c r="T3021" i="1"/>
  <c r="U3021" i="1"/>
  <c r="O3577" i="1"/>
  <c r="P3577" i="1"/>
  <c r="Q3577" i="1"/>
  <c r="R3577" i="1"/>
  <c r="S3577" i="1"/>
  <c r="T3577" i="1"/>
  <c r="U3577" i="1"/>
  <c r="O2480" i="1"/>
  <c r="P2480" i="1"/>
  <c r="Q2480" i="1"/>
  <c r="R2480" i="1"/>
  <c r="S2480" i="1"/>
  <c r="T2480" i="1"/>
  <c r="U2480" i="1"/>
  <c r="O5675" i="1"/>
  <c r="P5675" i="1"/>
  <c r="Q5675" i="1"/>
  <c r="R5675" i="1"/>
  <c r="S5675" i="1"/>
  <c r="T5675" i="1"/>
  <c r="U5675" i="1"/>
  <c r="O4280" i="1"/>
  <c r="P4280" i="1"/>
  <c r="Q4280" i="1"/>
  <c r="R4280" i="1"/>
  <c r="S4280" i="1"/>
  <c r="T4280" i="1"/>
  <c r="U4280" i="1"/>
  <c r="O3745" i="1"/>
  <c r="P3745" i="1"/>
  <c r="Q3745" i="1"/>
  <c r="R3745" i="1"/>
  <c r="S3745" i="1"/>
  <c r="T3745" i="1"/>
  <c r="U3745" i="1"/>
  <c r="O2221" i="1"/>
  <c r="P2221" i="1"/>
  <c r="Q2221" i="1"/>
  <c r="R2221" i="1"/>
  <c r="S2221" i="1"/>
  <c r="T2221" i="1"/>
  <c r="U2221" i="1"/>
  <c r="O5676" i="1"/>
  <c r="P5676" i="1"/>
  <c r="Q5676" i="1"/>
  <c r="R5676" i="1"/>
  <c r="S5676" i="1"/>
  <c r="T5676" i="1"/>
  <c r="U5676" i="1"/>
  <c r="O5677" i="1"/>
  <c r="P5677" i="1"/>
  <c r="Q5677" i="1"/>
  <c r="R5677" i="1"/>
  <c r="S5677" i="1"/>
  <c r="T5677" i="1"/>
  <c r="U5677" i="1"/>
  <c r="O3936" i="1"/>
  <c r="P3936" i="1"/>
  <c r="Q3936" i="1"/>
  <c r="R3936" i="1"/>
  <c r="S3936" i="1"/>
  <c r="T3936" i="1"/>
  <c r="U3936" i="1"/>
  <c r="O3929" i="1"/>
  <c r="P3929" i="1"/>
  <c r="Q3929" i="1"/>
  <c r="R3929" i="1"/>
  <c r="S3929" i="1"/>
  <c r="T3929" i="1"/>
  <c r="U3929" i="1"/>
  <c r="O5678" i="1"/>
  <c r="P5678" i="1"/>
  <c r="Q5678" i="1"/>
  <c r="R5678" i="1"/>
  <c r="S5678" i="1"/>
  <c r="T5678" i="1"/>
  <c r="U5678" i="1"/>
  <c r="O2249" i="1"/>
  <c r="P2249" i="1"/>
  <c r="Q2249" i="1"/>
  <c r="R2249" i="1"/>
  <c r="S2249" i="1"/>
  <c r="T2249" i="1"/>
  <c r="U2249" i="1"/>
  <c r="O4497" i="1"/>
  <c r="P4497" i="1"/>
  <c r="Q4497" i="1"/>
  <c r="R4497" i="1"/>
  <c r="S4497" i="1"/>
  <c r="T4497" i="1"/>
  <c r="U4497" i="1"/>
  <c r="O5679" i="1"/>
  <c r="P5679" i="1"/>
  <c r="Q5679" i="1"/>
  <c r="R5679" i="1"/>
  <c r="S5679" i="1"/>
  <c r="T5679" i="1"/>
  <c r="U5679" i="1"/>
  <c r="O5680" i="1"/>
  <c r="P5680" i="1"/>
  <c r="Q5680" i="1"/>
  <c r="R5680" i="1"/>
  <c r="S5680" i="1"/>
  <c r="T5680" i="1"/>
  <c r="U5680" i="1"/>
  <c r="O3945" i="1"/>
  <c r="P3945" i="1"/>
  <c r="Q3945" i="1"/>
  <c r="R3945" i="1"/>
  <c r="S3945" i="1"/>
  <c r="T3945" i="1"/>
  <c r="U3945" i="1"/>
  <c r="O3324" i="1"/>
  <c r="P3324" i="1"/>
  <c r="Q3324" i="1"/>
  <c r="R3324" i="1"/>
  <c r="S3324" i="1"/>
  <c r="T3324" i="1"/>
  <c r="U3324" i="1"/>
  <c r="O5681" i="1"/>
  <c r="P5681" i="1"/>
  <c r="Q5681" i="1"/>
  <c r="R5681" i="1"/>
  <c r="S5681" i="1"/>
  <c r="T5681" i="1"/>
  <c r="U5681" i="1"/>
  <c r="O5682" i="1"/>
  <c r="P5682" i="1"/>
  <c r="Q5682" i="1"/>
  <c r="R5682" i="1"/>
  <c r="S5682" i="1"/>
  <c r="T5682" i="1"/>
  <c r="U5682" i="1"/>
  <c r="O3254" i="1"/>
  <c r="P3254" i="1"/>
  <c r="Q3254" i="1"/>
  <c r="R3254" i="1"/>
  <c r="S3254" i="1"/>
  <c r="T3254" i="1"/>
  <c r="U3254" i="1"/>
  <c r="O2193" i="1"/>
  <c r="P2193" i="1"/>
  <c r="Q2193" i="1"/>
  <c r="R2193" i="1"/>
  <c r="S2193" i="1"/>
  <c r="T2193" i="1"/>
  <c r="U2193" i="1"/>
  <c r="O5683" i="1"/>
  <c r="P5683" i="1"/>
  <c r="Q5683" i="1"/>
  <c r="R5683" i="1"/>
  <c r="S5683" i="1"/>
  <c r="T5683" i="1"/>
  <c r="U5683" i="1"/>
  <c r="O5684" i="1"/>
  <c r="P5684" i="1"/>
  <c r="Q5684" i="1"/>
  <c r="R5684" i="1"/>
  <c r="S5684" i="1"/>
  <c r="T5684" i="1"/>
  <c r="U5684" i="1"/>
  <c r="O409" i="1"/>
  <c r="P409" i="1"/>
  <c r="Q409" i="1"/>
  <c r="R409" i="1"/>
  <c r="S409" i="1"/>
  <c r="T409" i="1"/>
  <c r="U409" i="1"/>
  <c r="O5685" i="1"/>
  <c r="P5685" i="1"/>
  <c r="Q5685" i="1"/>
  <c r="R5685" i="1"/>
  <c r="S5685" i="1"/>
  <c r="T5685" i="1"/>
  <c r="U5685" i="1"/>
  <c r="O2389" i="1"/>
  <c r="P2389" i="1"/>
  <c r="Q2389" i="1"/>
  <c r="R2389" i="1"/>
  <c r="S2389" i="1"/>
  <c r="T2389" i="1"/>
  <c r="U2389" i="1"/>
  <c r="O1620" i="1"/>
  <c r="P1620" i="1"/>
  <c r="Q1620" i="1"/>
  <c r="R1620" i="1"/>
  <c r="S1620" i="1"/>
  <c r="T1620" i="1"/>
  <c r="U1620" i="1"/>
  <c r="O5686" i="1"/>
  <c r="P5686" i="1"/>
  <c r="Q5686" i="1"/>
  <c r="R5686" i="1"/>
  <c r="S5686" i="1"/>
  <c r="T5686" i="1"/>
  <c r="U5686" i="1"/>
  <c r="O2953" i="1"/>
  <c r="P2953" i="1"/>
  <c r="Q2953" i="1"/>
  <c r="R2953" i="1"/>
  <c r="S2953" i="1"/>
  <c r="T2953" i="1"/>
  <c r="U2953" i="1"/>
  <c r="O5687" i="1"/>
  <c r="P5687" i="1"/>
  <c r="Q5687" i="1"/>
  <c r="R5687" i="1"/>
  <c r="S5687" i="1"/>
  <c r="T5687" i="1"/>
  <c r="U5687" i="1"/>
  <c r="O5688" i="1"/>
  <c r="P5688" i="1"/>
  <c r="Q5688" i="1"/>
  <c r="R5688" i="1"/>
  <c r="S5688" i="1"/>
  <c r="T5688" i="1"/>
  <c r="U5688" i="1"/>
  <c r="O4263" i="1"/>
  <c r="P4263" i="1"/>
  <c r="Q4263" i="1"/>
  <c r="R4263" i="1"/>
  <c r="S4263" i="1"/>
  <c r="T4263" i="1"/>
  <c r="U4263" i="1"/>
  <c r="O5689" i="1"/>
  <c r="P5689" i="1"/>
  <c r="Q5689" i="1"/>
  <c r="R5689" i="1"/>
  <c r="S5689" i="1"/>
  <c r="T5689" i="1"/>
  <c r="U5689" i="1"/>
  <c r="O5690" i="1"/>
  <c r="P5690" i="1"/>
  <c r="Q5690" i="1"/>
  <c r="R5690" i="1"/>
  <c r="S5690" i="1"/>
  <c r="T5690" i="1"/>
  <c r="U5690" i="1"/>
  <c r="O219" i="1"/>
  <c r="P219" i="1"/>
  <c r="Q219" i="1"/>
  <c r="R219" i="1"/>
  <c r="S219" i="1"/>
  <c r="T219" i="1"/>
  <c r="U219" i="1"/>
  <c r="O4231" i="1"/>
  <c r="P4231" i="1"/>
  <c r="Q4231" i="1"/>
  <c r="R4231" i="1"/>
  <c r="S4231" i="1"/>
  <c r="T4231" i="1"/>
  <c r="U4231" i="1"/>
  <c r="O4194" i="1"/>
  <c r="P4194" i="1"/>
  <c r="Q4194" i="1"/>
  <c r="R4194" i="1"/>
  <c r="S4194" i="1"/>
  <c r="T4194" i="1"/>
  <c r="U4194" i="1"/>
  <c r="O3063" i="1"/>
  <c r="P3063" i="1"/>
  <c r="Q3063" i="1"/>
  <c r="R3063" i="1"/>
  <c r="S3063" i="1"/>
  <c r="T3063" i="1"/>
  <c r="U3063" i="1"/>
  <c r="O1807" i="1"/>
  <c r="P1807" i="1"/>
  <c r="Q1807" i="1"/>
  <c r="R1807" i="1"/>
  <c r="S1807" i="1"/>
  <c r="T1807" i="1"/>
  <c r="U1807" i="1"/>
  <c r="O5691" i="1"/>
  <c r="P5691" i="1"/>
  <c r="Q5691" i="1"/>
  <c r="R5691" i="1"/>
  <c r="S5691" i="1"/>
  <c r="T5691" i="1"/>
  <c r="U5691" i="1"/>
  <c r="O5692" i="1"/>
  <c r="P5692" i="1"/>
  <c r="Q5692" i="1"/>
  <c r="R5692" i="1"/>
  <c r="S5692" i="1"/>
  <c r="T5692" i="1"/>
  <c r="U5692" i="1"/>
  <c r="O2765" i="1"/>
  <c r="P2765" i="1"/>
  <c r="Q2765" i="1"/>
  <c r="R2765" i="1"/>
  <c r="S2765" i="1"/>
  <c r="T2765" i="1"/>
  <c r="U2765" i="1"/>
  <c r="O5693" i="1"/>
  <c r="P5693" i="1"/>
  <c r="Q5693" i="1"/>
  <c r="R5693" i="1"/>
  <c r="S5693" i="1"/>
  <c r="T5693" i="1"/>
  <c r="U5693" i="1"/>
  <c r="O4383" i="1"/>
  <c r="P4383" i="1"/>
  <c r="Q4383" i="1"/>
  <c r="R4383" i="1"/>
  <c r="S4383" i="1"/>
  <c r="T4383" i="1"/>
  <c r="U4383" i="1"/>
  <c r="O5694" i="1"/>
  <c r="P5694" i="1"/>
  <c r="Q5694" i="1"/>
  <c r="R5694" i="1"/>
  <c r="S5694" i="1"/>
  <c r="T5694" i="1"/>
  <c r="U5694" i="1"/>
  <c r="O5695" i="1"/>
  <c r="P5695" i="1"/>
  <c r="Q5695" i="1"/>
  <c r="R5695" i="1"/>
  <c r="S5695" i="1"/>
  <c r="T5695" i="1"/>
  <c r="U5695" i="1"/>
  <c r="O3748" i="1"/>
  <c r="P3748" i="1"/>
  <c r="Q3748" i="1"/>
  <c r="R3748" i="1"/>
  <c r="S3748" i="1"/>
  <c r="T3748" i="1"/>
  <c r="U3748" i="1"/>
  <c r="O4681" i="1"/>
  <c r="P4681" i="1"/>
  <c r="Q4681" i="1"/>
  <c r="R4681" i="1"/>
  <c r="S4681" i="1"/>
  <c r="T4681" i="1"/>
  <c r="U4681" i="1"/>
  <c r="O5696" i="1"/>
  <c r="P5696" i="1"/>
  <c r="Q5696" i="1"/>
  <c r="R5696" i="1"/>
  <c r="S5696" i="1"/>
  <c r="T5696" i="1"/>
  <c r="U5696" i="1"/>
  <c r="O5697" i="1"/>
  <c r="P5697" i="1"/>
  <c r="Q5697" i="1"/>
  <c r="R5697" i="1"/>
  <c r="S5697" i="1"/>
  <c r="T5697" i="1"/>
  <c r="U5697" i="1"/>
  <c r="O5698" i="1"/>
  <c r="P5698" i="1"/>
  <c r="Q5698" i="1"/>
  <c r="R5698" i="1"/>
  <c r="S5698" i="1"/>
  <c r="T5698" i="1"/>
  <c r="U5698" i="1"/>
  <c r="O4759" i="1"/>
  <c r="P4759" i="1"/>
  <c r="Q4759" i="1"/>
  <c r="R4759" i="1"/>
  <c r="S4759" i="1"/>
  <c r="T4759" i="1"/>
  <c r="U4759" i="1"/>
  <c r="O3126" i="1"/>
  <c r="P3126" i="1"/>
  <c r="Q3126" i="1"/>
  <c r="R3126" i="1"/>
  <c r="S3126" i="1"/>
  <c r="T3126" i="1"/>
  <c r="U3126" i="1"/>
  <c r="O5699" i="1"/>
  <c r="P5699" i="1"/>
  <c r="Q5699" i="1"/>
  <c r="R5699" i="1"/>
  <c r="S5699" i="1"/>
  <c r="T5699" i="1"/>
  <c r="U5699" i="1"/>
  <c r="O3268" i="1"/>
  <c r="P3268" i="1"/>
  <c r="Q3268" i="1"/>
  <c r="R3268" i="1"/>
  <c r="S3268" i="1"/>
  <c r="T3268" i="1"/>
  <c r="U3268" i="1"/>
  <c r="O5700" i="1"/>
  <c r="P5700" i="1"/>
  <c r="Q5700" i="1"/>
  <c r="R5700" i="1"/>
  <c r="S5700" i="1"/>
  <c r="T5700" i="1"/>
  <c r="U5700" i="1"/>
  <c r="O3918" i="1"/>
  <c r="P3918" i="1"/>
  <c r="Q3918" i="1"/>
  <c r="R3918" i="1"/>
  <c r="S3918" i="1"/>
  <c r="T3918" i="1"/>
  <c r="U3918" i="1"/>
  <c r="O2392" i="1"/>
  <c r="P2392" i="1"/>
  <c r="Q2392" i="1"/>
  <c r="R2392" i="1"/>
  <c r="S2392" i="1"/>
  <c r="T2392" i="1"/>
  <c r="U2392" i="1"/>
  <c r="O4167" i="1"/>
  <c r="P4167" i="1"/>
  <c r="Q4167" i="1"/>
  <c r="R4167" i="1"/>
  <c r="S4167" i="1"/>
  <c r="T4167" i="1"/>
  <c r="U4167" i="1"/>
  <c r="O5701" i="1"/>
  <c r="P5701" i="1"/>
  <c r="Q5701" i="1"/>
  <c r="R5701" i="1"/>
  <c r="S5701" i="1"/>
  <c r="T5701" i="1"/>
  <c r="U5701" i="1"/>
  <c r="O5702" i="1"/>
  <c r="P5702" i="1"/>
  <c r="Q5702" i="1"/>
  <c r="R5702" i="1"/>
  <c r="S5702" i="1"/>
  <c r="T5702" i="1"/>
  <c r="U5702" i="1"/>
  <c r="O5703" i="1"/>
  <c r="P5703" i="1"/>
  <c r="Q5703" i="1"/>
  <c r="R5703" i="1"/>
  <c r="S5703" i="1"/>
  <c r="T5703" i="1"/>
  <c r="U5703" i="1"/>
  <c r="O5704" i="1"/>
  <c r="P5704" i="1"/>
  <c r="Q5704" i="1"/>
  <c r="R5704" i="1"/>
  <c r="S5704" i="1"/>
  <c r="T5704" i="1"/>
  <c r="U5704" i="1"/>
  <c r="O4324" i="1"/>
  <c r="P4324" i="1"/>
  <c r="Q4324" i="1"/>
  <c r="R4324" i="1"/>
  <c r="S4324" i="1"/>
  <c r="T4324" i="1"/>
  <c r="U4324" i="1"/>
  <c r="O3152" i="1"/>
  <c r="P3152" i="1"/>
  <c r="Q3152" i="1"/>
  <c r="R3152" i="1"/>
  <c r="S3152" i="1"/>
  <c r="T3152" i="1"/>
  <c r="U3152" i="1"/>
  <c r="O3331" i="1"/>
  <c r="P3331" i="1"/>
  <c r="Q3331" i="1"/>
  <c r="R3331" i="1"/>
  <c r="S3331" i="1"/>
  <c r="T3331" i="1"/>
  <c r="U3331" i="1"/>
  <c r="O5705" i="1"/>
  <c r="P5705" i="1"/>
  <c r="Q5705" i="1"/>
  <c r="R5705" i="1"/>
  <c r="S5705" i="1"/>
  <c r="T5705" i="1"/>
  <c r="U5705" i="1"/>
  <c r="O3157" i="1"/>
  <c r="P3157" i="1"/>
  <c r="Q3157" i="1"/>
  <c r="R3157" i="1"/>
  <c r="S3157" i="1"/>
  <c r="T3157" i="1"/>
  <c r="U3157" i="1"/>
  <c r="O4351" i="1"/>
  <c r="P4351" i="1"/>
  <c r="Q4351" i="1"/>
  <c r="R4351" i="1"/>
  <c r="S4351" i="1"/>
  <c r="T4351" i="1"/>
  <c r="U4351" i="1"/>
  <c r="O5706" i="1"/>
  <c r="P5706" i="1"/>
  <c r="Q5706" i="1"/>
  <c r="R5706" i="1"/>
  <c r="S5706" i="1"/>
  <c r="T5706" i="1"/>
  <c r="U5706" i="1"/>
  <c r="O1867" i="1"/>
  <c r="P1867" i="1"/>
  <c r="Q1867" i="1"/>
  <c r="R1867" i="1"/>
  <c r="S1867" i="1"/>
  <c r="T1867" i="1"/>
  <c r="U1867" i="1"/>
  <c r="O1542" i="1"/>
  <c r="P1542" i="1"/>
  <c r="Q1542" i="1"/>
  <c r="R1542" i="1"/>
  <c r="S1542" i="1"/>
  <c r="T1542" i="1"/>
  <c r="U1542" i="1"/>
  <c r="O2336" i="1"/>
  <c r="P2336" i="1"/>
  <c r="Q2336" i="1"/>
  <c r="R2336" i="1"/>
  <c r="S2336" i="1"/>
  <c r="T2336" i="1"/>
  <c r="U2336" i="1"/>
  <c r="O5707" i="1"/>
  <c r="P5707" i="1"/>
  <c r="Q5707" i="1"/>
  <c r="R5707" i="1"/>
  <c r="S5707" i="1"/>
  <c r="T5707" i="1"/>
  <c r="U5707" i="1"/>
  <c r="O4171" i="1"/>
  <c r="P4171" i="1"/>
  <c r="Q4171" i="1"/>
  <c r="R4171" i="1"/>
  <c r="S4171" i="1"/>
  <c r="T4171" i="1"/>
  <c r="U4171" i="1"/>
  <c r="O3553" i="1"/>
  <c r="P3553" i="1"/>
  <c r="Q3553" i="1"/>
  <c r="R3553" i="1"/>
  <c r="S3553" i="1"/>
  <c r="T3553" i="1"/>
  <c r="U3553" i="1"/>
  <c r="O5708" i="1"/>
  <c r="P5708" i="1"/>
  <c r="Q5708" i="1"/>
  <c r="R5708" i="1"/>
  <c r="S5708" i="1"/>
  <c r="T5708" i="1"/>
  <c r="U5708" i="1"/>
  <c r="O5709" i="1"/>
  <c r="P5709" i="1"/>
  <c r="Q5709" i="1"/>
  <c r="R5709" i="1"/>
  <c r="S5709" i="1"/>
  <c r="T5709" i="1"/>
  <c r="U5709" i="1"/>
  <c r="O4709" i="1"/>
  <c r="P4709" i="1"/>
  <c r="Q4709" i="1"/>
  <c r="R4709" i="1"/>
  <c r="S4709" i="1"/>
  <c r="T4709" i="1"/>
  <c r="U4709" i="1"/>
  <c r="O3914" i="1"/>
  <c r="P3914" i="1"/>
  <c r="Q3914" i="1"/>
  <c r="R3914" i="1"/>
  <c r="S3914" i="1"/>
  <c r="T3914" i="1"/>
  <c r="U3914" i="1"/>
  <c r="O3362" i="1"/>
  <c r="P3362" i="1"/>
  <c r="Q3362" i="1"/>
  <c r="R3362" i="1"/>
  <c r="S3362" i="1"/>
  <c r="T3362" i="1"/>
  <c r="U3362" i="1"/>
  <c r="O2073" i="1"/>
  <c r="P2073" i="1"/>
  <c r="Q2073" i="1"/>
  <c r="R2073" i="1"/>
  <c r="S2073" i="1"/>
  <c r="T2073" i="1"/>
  <c r="U2073" i="1"/>
  <c r="O5710" i="1"/>
  <c r="P5710" i="1"/>
  <c r="Q5710" i="1"/>
  <c r="R5710" i="1"/>
  <c r="S5710" i="1"/>
  <c r="T5710" i="1"/>
  <c r="U5710" i="1"/>
  <c r="O3673" i="1"/>
  <c r="P3673" i="1"/>
  <c r="Q3673" i="1"/>
  <c r="R3673" i="1"/>
  <c r="S3673" i="1"/>
  <c r="T3673" i="1"/>
  <c r="U3673" i="1"/>
  <c r="O5711" i="1"/>
  <c r="P5711" i="1"/>
  <c r="Q5711" i="1"/>
  <c r="R5711" i="1"/>
  <c r="S5711" i="1"/>
  <c r="T5711" i="1"/>
  <c r="U5711" i="1"/>
  <c r="O5712" i="1"/>
  <c r="P5712" i="1"/>
  <c r="Q5712" i="1"/>
  <c r="R5712" i="1"/>
  <c r="S5712" i="1"/>
  <c r="T5712" i="1"/>
  <c r="U5712" i="1"/>
  <c r="O5713" i="1"/>
  <c r="P5713" i="1"/>
  <c r="Q5713" i="1"/>
  <c r="R5713" i="1"/>
  <c r="S5713" i="1"/>
  <c r="T5713" i="1"/>
  <c r="U5713" i="1"/>
  <c r="O5714" i="1"/>
  <c r="P5714" i="1"/>
  <c r="Q5714" i="1"/>
  <c r="R5714" i="1"/>
  <c r="S5714" i="1"/>
  <c r="T5714" i="1"/>
  <c r="U5714" i="1"/>
  <c r="O5715" i="1"/>
  <c r="P5715" i="1"/>
  <c r="Q5715" i="1"/>
  <c r="R5715" i="1"/>
  <c r="S5715" i="1"/>
  <c r="T5715" i="1"/>
  <c r="U5715" i="1"/>
  <c r="O5716" i="1"/>
  <c r="P5716" i="1"/>
  <c r="Q5716" i="1"/>
  <c r="R5716" i="1"/>
  <c r="S5716" i="1"/>
  <c r="T5716" i="1"/>
  <c r="U5716" i="1"/>
  <c r="O3264" i="1"/>
  <c r="P3264" i="1"/>
  <c r="Q3264" i="1"/>
  <c r="R3264" i="1"/>
  <c r="S3264" i="1"/>
  <c r="T3264" i="1"/>
  <c r="U3264" i="1"/>
  <c r="O3778" i="1"/>
  <c r="P3778" i="1"/>
  <c r="Q3778" i="1"/>
  <c r="R3778" i="1"/>
  <c r="S3778" i="1"/>
  <c r="T3778" i="1"/>
  <c r="U3778" i="1"/>
  <c r="O5717" i="1"/>
  <c r="P5717" i="1"/>
  <c r="Q5717" i="1"/>
  <c r="R5717" i="1"/>
  <c r="S5717" i="1"/>
  <c r="T5717" i="1"/>
  <c r="U5717" i="1"/>
  <c r="O5718" i="1"/>
  <c r="P5718" i="1"/>
  <c r="Q5718" i="1"/>
  <c r="R5718" i="1"/>
  <c r="S5718" i="1"/>
  <c r="T5718" i="1"/>
  <c r="U5718" i="1"/>
  <c r="O1617" i="1"/>
  <c r="P1617" i="1"/>
  <c r="Q1617" i="1"/>
  <c r="R1617" i="1"/>
  <c r="S1617" i="1"/>
  <c r="T1617" i="1"/>
  <c r="U1617" i="1"/>
  <c r="O3433" i="1"/>
  <c r="P3433" i="1"/>
  <c r="Q3433" i="1"/>
  <c r="R3433" i="1"/>
  <c r="S3433" i="1"/>
  <c r="T3433" i="1"/>
  <c r="U3433" i="1"/>
  <c r="O1500" i="1"/>
  <c r="P1500" i="1"/>
  <c r="Q1500" i="1"/>
  <c r="R1500" i="1"/>
  <c r="S1500" i="1"/>
  <c r="T1500" i="1"/>
  <c r="U1500" i="1"/>
  <c r="O3824" i="1"/>
  <c r="P3824" i="1"/>
  <c r="Q3824" i="1"/>
  <c r="R3824" i="1"/>
  <c r="S3824" i="1"/>
  <c r="T3824" i="1"/>
  <c r="U3824" i="1"/>
  <c r="O2135" i="1"/>
  <c r="P2135" i="1"/>
  <c r="Q2135" i="1"/>
  <c r="R2135" i="1"/>
  <c r="S2135" i="1"/>
  <c r="T2135" i="1"/>
  <c r="U2135" i="1"/>
  <c r="O2784" i="1"/>
  <c r="P2784" i="1"/>
  <c r="Q2784" i="1"/>
  <c r="R2784" i="1"/>
  <c r="S2784" i="1"/>
  <c r="T2784" i="1"/>
  <c r="U2784" i="1"/>
  <c r="O5719" i="1"/>
  <c r="P5719" i="1"/>
  <c r="Q5719" i="1"/>
  <c r="R5719" i="1"/>
  <c r="S5719" i="1"/>
  <c r="T5719" i="1"/>
  <c r="U5719" i="1"/>
  <c r="O5720" i="1"/>
  <c r="P5720" i="1"/>
  <c r="Q5720" i="1"/>
  <c r="R5720" i="1"/>
  <c r="S5720" i="1"/>
  <c r="T5720" i="1"/>
  <c r="U5720" i="1"/>
  <c r="O4138" i="1"/>
  <c r="P4138" i="1"/>
  <c r="Q4138" i="1"/>
  <c r="R4138" i="1"/>
  <c r="S4138" i="1"/>
  <c r="T4138" i="1"/>
  <c r="U4138" i="1"/>
  <c r="O5721" i="1"/>
  <c r="P5721" i="1"/>
  <c r="Q5721" i="1"/>
  <c r="R5721" i="1"/>
  <c r="S5721" i="1"/>
  <c r="T5721" i="1"/>
  <c r="U5721" i="1"/>
  <c r="O5722" i="1"/>
  <c r="P5722" i="1"/>
  <c r="Q5722" i="1"/>
  <c r="R5722" i="1"/>
  <c r="S5722" i="1"/>
  <c r="T5722" i="1"/>
  <c r="U5722" i="1"/>
  <c r="O3652" i="1"/>
  <c r="P3652" i="1"/>
  <c r="Q3652" i="1"/>
  <c r="R3652" i="1"/>
  <c r="S3652" i="1"/>
  <c r="T3652" i="1"/>
  <c r="U3652" i="1"/>
  <c r="O5723" i="1"/>
  <c r="P5723" i="1"/>
  <c r="Q5723" i="1"/>
  <c r="R5723" i="1"/>
  <c r="S5723" i="1"/>
  <c r="T5723" i="1"/>
  <c r="U5723" i="1"/>
  <c r="O3528" i="1"/>
  <c r="P3528" i="1"/>
  <c r="Q3528" i="1"/>
  <c r="R3528" i="1"/>
  <c r="S3528" i="1"/>
  <c r="T3528" i="1"/>
  <c r="U3528" i="1"/>
  <c r="O4609" i="1"/>
  <c r="P4609" i="1"/>
  <c r="Q4609" i="1"/>
  <c r="R4609" i="1"/>
  <c r="S4609" i="1"/>
  <c r="T4609" i="1"/>
  <c r="U4609" i="1"/>
  <c r="O5724" i="1"/>
  <c r="P5724" i="1"/>
  <c r="Q5724" i="1"/>
  <c r="R5724" i="1"/>
  <c r="S5724" i="1"/>
  <c r="T5724" i="1"/>
  <c r="U5724" i="1"/>
  <c r="O5725" i="1"/>
  <c r="P5725" i="1"/>
  <c r="Q5725" i="1"/>
  <c r="R5725" i="1"/>
  <c r="S5725" i="1"/>
  <c r="T5725" i="1"/>
  <c r="U5725" i="1"/>
  <c r="O2523" i="1"/>
  <c r="P2523" i="1"/>
  <c r="Q2523" i="1"/>
  <c r="R2523" i="1"/>
  <c r="S2523" i="1"/>
  <c r="T2523" i="1"/>
  <c r="U2523" i="1"/>
  <c r="O5726" i="1"/>
  <c r="P5726" i="1"/>
  <c r="Q5726" i="1"/>
  <c r="R5726" i="1"/>
  <c r="S5726" i="1"/>
  <c r="T5726" i="1"/>
  <c r="U5726" i="1"/>
  <c r="O4013" i="1"/>
  <c r="P4013" i="1"/>
  <c r="Q4013" i="1"/>
  <c r="R4013" i="1"/>
  <c r="S4013" i="1"/>
  <c r="T4013" i="1"/>
  <c r="U4013" i="1"/>
  <c r="O4641" i="1"/>
  <c r="P4641" i="1"/>
  <c r="Q4641" i="1"/>
  <c r="R4641" i="1"/>
  <c r="S4641" i="1"/>
  <c r="T4641" i="1"/>
  <c r="U4641" i="1"/>
  <c r="O2346" i="1"/>
  <c r="P2346" i="1"/>
  <c r="Q2346" i="1"/>
  <c r="R2346" i="1"/>
  <c r="S2346" i="1"/>
  <c r="T2346" i="1"/>
  <c r="U2346" i="1"/>
  <c r="O5727" i="1"/>
  <c r="P5727" i="1"/>
  <c r="Q5727" i="1"/>
  <c r="R5727" i="1"/>
  <c r="S5727" i="1"/>
  <c r="T5727" i="1"/>
  <c r="U5727" i="1"/>
  <c r="O4193" i="1"/>
  <c r="P4193" i="1"/>
  <c r="Q4193" i="1"/>
  <c r="R4193" i="1"/>
  <c r="S4193" i="1"/>
  <c r="T4193" i="1"/>
  <c r="U4193" i="1"/>
  <c r="O2561" i="1"/>
  <c r="P2561" i="1"/>
  <c r="Q2561" i="1"/>
  <c r="R2561" i="1"/>
  <c r="S2561" i="1"/>
  <c r="T2561" i="1"/>
  <c r="U2561" i="1"/>
  <c r="O5728" i="1"/>
  <c r="P5728" i="1"/>
  <c r="Q5728" i="1"/>
  <c r="R5728" i="1"/>
  <c r="S5728" i="1"/>
  <c r="T5728" i="1"/>
  <c r="U5728" i="1"/>
  <c r="O3723" i="1"/>
  <c r="P3723" i="1"/>
  <c r="Q3723" i="1"/>
  <c r="R3723" i="1"/>
  <c r="S3723" i="1"/>
  <c r="T3723" i="1"/>
  <c r="U3723" i="1"/>
  <c r="O5729" i="1"/>
  <c r="P5729" i="1"/>
  <c r="Q5729" i="1"/>
  <c r="R5729" i="1"/>
  <c r="S5729" i="1"/>
  <c r="T5729" i="1"/>
  <c r="U5729" i="1"/>
  <c r="O5730" i="1"/>
  <c r="P5730" i="1"/>
  <c r="Q5730" i="1"/>
  <c r="R5730" i="1"/>
  <c r="S5730" i="1"/>
  <c r="T5730" i="1"/>
  <c r="U5730" i="1"/>
  <c r="O5731" i="1"/>
  <c r="P5731" i="1"/>
  <c r="Q5731" i="1"/>
  <c r="R5731" i="1"/>
  <c r="S5731" i="1"/>
  <c r="T5731" i="1"/>
  <c r="U5731" i="1"/>
  <c r="O5732" i="1"/>
  <c r="P5732" i="1"/>
  <c r="Q5732" i="1"/>
  <c r="R5732" i="1"/>
  <c r="S5732" i="1"/>
  <c r="T5732" i="1"/>
  <c r="U5732" i="1"/>
  <c r="O5733" i="1"/>
  <c r="P5733" i="1"/>
  <c r="Q5733" i="1"/>
  <c r="R5733" i="1"/>
  <c r="S5733" i="1"/>
  <c r="T5733" i="1"/>
  <c r="U5733" i="1"/>
  <c r="O3566" i="1"/>
  <c r="P3566" i="1"/>
  <c r="Q3566" i="1"/>
  <c r="R3566" i="1"/>
  <c r="S3566" i="1"/>
  <c r="T3566" i="1"/>
  <c r="U3566" i="1"/>
  <c r="O5734" i="1"/>
  <c r="P5734" i="1"/>
  <c r="Q5734" i="1"/>
  <c r="R5734" i="1"/>
  <c r="S5734" i="1"/>
  <c r="T5734" i="1"/>
  <c r="U5734" i="1"/>
  <c r="O4614" i="1"/>
  <c r="P4614" i="1"/>
  <c r="Q4614" i="1"/>
  <c r="R4614" i="1"/>
  <c r="S4614" i="1"/>
  <c r="T4614" i="1"/>
  <c r="U4614" i="1"/>
  <c r="O5735" i="1"/>
  <c r="P5735" i="1"/>
  <c r="Q5735" i="1"/>
  <c r="R5735" i="1"/>
  <c r="S5735" i="1"/>
  <c r="T5735" i="1"/>
  <c r="U5735" i="1"/>
  <c r="O2582" i="1"/>
  <c r="P2582" i="1"/>
  <c r="Q2582" i="1"/>
  <c r="R2582" i="1"/>
  <c r="S2582" i="1"/>
  <c r="T2582" i="1"/>
  <c r="U2582" i="1"/>
  <c r="O4589" i="1"/>
  <c r="P4589" i="1"/>
  <c r="Q4589" i="1"/>
  <c r="R4589" i="1"/>
  <c r="S4589" i="1"/>
  <c r="T4589" i="1"/>
  <c r="U4589" i="1"/>
  <c r="O4122" i="1"/>
  <c r="P4122" i="1"/>
  <c r="Q4122" i="1"/>
  <c r="R4122" i="1"/>
  <c r="S4122" i="1"/>
  <c r="T4122" i="1"/>
  <c r="U4122" i="1"/>
  <c r="O5736" i="1"/>
  <c r="P5736" i="1"/>
  <c r="Q5736" i="1"/>
  <c r="R5736" i="1"/>
  <c r="S5736" i="1"/>
  <c r="T5736" i="1"/>
  <c r="U5736" i="1"/>
  <c r="O3270" i="1"/>
  <c r="P3270" i="1"/>
  <c r="Q3270" i="1"/>
  <c r="R3270" i="1"/>
  <c r="S3270" i="1"/>
  <c r="T3270" i="1"/>
  <c r="U3270" i="1"/>
  <c r="O5737" i="1"/>
  <c r="P5737" i="1"/>
  <c r="Q5737" i="1"/>
  <c r="R5737" i="1"/>
  <c r="S5737" i="1"/>
  <c r="T5737" i="1"/>
  <c r="U5737" i="1"/>
  <c r="O5738" i="1"/>
  <c r="P5738" i="1"/>
  <c r="Q5738" i="1"/>
  <c r="R5738" i="1"/>
  <c r="S5738" i="1"/>
  <c r="T5738" i="1"/>
  <c r="U5738" i="1"/>
  <c r="O5739" i="1"/>
  <c r="P5739" i="1"/>
  <c r="Q5739" i="1"/>
  <c r="R5739" i="1"/>
  <c r="S5739" i="1"/>
  <c r="T5739" i="1"/>
  <c r="U5739" i="1"/>
  <c r="O4637" i="1"/>
  <c r="P4637" i="1"/>
  <c r="Q4637" i="1"/>
  <c r="R4637" i="1"/>
  <c r="S4637" i="1"/>
  <c r="T4637" i="1"/>
  <c r="U4637" i="1"/>
  <c r="O2479" i="1"/>
  <c r="P2479" i="1"/>
  <c r="Q2479" i="1"/>
  <c r="R2479" i="1"/>
  <c r="S2479" i="1"/>
  <c r="T2479" i="1"/>
  <c r="U2479" i="1"/>
  <c r="O5740" i="1"/>
  <c r="P5740" i="1"/>
  <c r="Q5740" i="1"/>
  <c r="R5740" i="1"/>
  <c r="S5740" i="1"/>
  <c r="T5740" i="1"/>
  <c r="U5740" i="1"/>
  <c r="O1149" i="1"/>
  <c r="P1149" i="1"/>
  <c r="Q1149" i="1"/>
  <c r="R1149" i="1"/>
  <c r="S1149" i="1"/>
  <c r="T1149" i="1"/>
  <c r="U1149" i="1"/>
  <c r="O5741" i="1"/>
  <c r="P5741" i="1"/>
  <c r="Q5741" i="1"/>
  <c r="R5741" i="1"/>
  <c r="S5741" i="1"/>
  <c r="T5741" i="1"/>
  <c r="U5741" i="1"/>
  <c r="O3087" i="1"/>
  <c r="P3087" i="1"/>
  <c r="Q3087" i="1"/>
  <c r="R3087" i="1"/>
  <c r="S3087" i="1"/>
  <c r="T3087" i="1"/>
  <c r="U3087" i="1"/>
  <c r="O5742" i="1"/>
  <c r="P5742" i="1"/>
  <c r="Q5742" i="1"/>
  <c r="R5742" i="1"/>
  <c r="S5742" i="1"/>
  <c r="T5742" i="1"/>
  <c r="U5742" i="1"/>
  <c r="O5743" i="1"/>
  <c r="P5743" i="1"/>
  <c r="Q5743" i="1"/>
  <c r="R5743" i="1"/>
  <c r="S5743" i="1"/>
  <c r="T5743" i="1"/>
  <c r="U5743" i="1"/>
  <c r="O3836" i="1"/>
  <c r="P3836" i="1"/>
  <c r="Q3836" i="1"/>
  <c r="R3836" i="1"/>
  <c r="S3836" i="1"/>
  <c r="T3836" i="1"/>
  <c r="U3836" i="1"/>
  <c r="O4379" i="1"/>
  <c r="P4379" i="1"/>
  <c r="Q4379" i="1"/>
  <c r="R4379" i="1"/>
  <c r="S4379" i="1"/>
  <c r="T4379" i="1"/>
  <c r="U4379" i="1"/>
  <c r="O4512" i="1"/>
  <c r="P4512" i="1"/>
  <c r="Q4512" i="1"/>
  <c r="R4512" i="1"/>
  <c r="S4512" i="1"/>
  <c r="T4512" i="1"/>
  <c r="U4512" i="1"/>
  <c r="O4563" i="1"/>
  <c r="P4563" i="1"/>
  <c r="Q4563" i="1"/>
  <c r="R4563" i="1"/>
  <c r="S4563" i="1"/>
  <c r="T4563" i="1"/>
  <c r="U4563" i="1"/>
  <c r="O4416" i="1"/>
  <c r="P4416" i="1"/>
  <c r="Q4416" i="1"/>
  <c r="R4416" i="1"/>
  <c r="S4416" i="1"/>
  <c r="T4416" i="1"/>
  <c r="U4416" i="1"/>
  <c r="O5744" i="1"/>
  <c r="P5744" i="1"/>
  <c r="Q5744" i="1"/>
  <c r="R5744" i="1"/>
  <c r="S5744" i="1"/>
  <c r="T5744" i="1"/>
  <c r="U5744" i="1"/>
  <c r="O4286" i="1"/>
  <c r="P4286" i="1"/>
  <c r="Q4286" i="1"/>
  <c r="R4286" i="1"/>
  <c r="S4286" i="1"/>
  <c r="T4286" i="1"/>
  <c r="U4286" i="1"/>
  <c r="O4204" i="1"/>
  <c r="P4204" i="1"/>
  <c r="Q4204" i="1"/>
  <c r="R4204" i="1"/>
  <c r="S4204" i="1"/>
  <c r="T4204" i="1"/>
  <c r="U4204" i="1"/>
  <c r="O2341" i="1"/>
  <c r="P2341" i="1"/>
  <c r="Q2341" i="1"/>
  <c r="R2341" i="1"/>
  <c r="S2341" i="1"/>
  <c r="T2341" i="1"/>
  <c r="U2341" i="1"/>
  <c r="O5745" i="1"/>
  <c r="P5745" i="1"/>
  <c r="Q5745" i="1"/>
  <c r="R5745" i="1"/>
  <c r="S5745" i="1"/>
  <c r="T5745" i="1"/>
  <c r="U5745" i="1"/>
  <c r="O4498" i="1"/>
  <c r="P4498" i="1"/>
  <c r="Q4498" i="1"/>
  <c r="R4498" i="1"/>
  <c r="S4498" i="1"/>
  <c r="T4498" i="1"/>
  <c r="U4498" i="1"/>
  <c r="O5746" i="1"/>
  <c r="P5746" i="1"/>
  <c r="Q5746" i="1"/>
  <c r="R5746" i="1"/>
  <c r="S5746" i="1"/>
  <c r="T5746" i="1"/>
  <c r="U5746" i="1"/>
  <c r="O4147" i="1"/>
  <c r="P4147" i="1"/>
  <c r="Q4147" i="1"/>
  <c r="R4147" i="1"/>
  <c r="S4147" i="1"/>
  <c r="T4147" i="1"/>
  <c r="U4147" i="1"/>
  <c r="O4418" i="1"/>
  <c r="P4418" i="1"/>
  <c r="Q4418" i="1"/>
  <c r="R4418" i="1"/>
  <c r="S4418" i="1"/>
  <c r="T4418" i="1"/>
  <c r="U4418" i="1"/>
  <c r="O5747" i="1"/>
  <c r="P5747" i="1"/>
  <c r="Q5747" i="1"/>
  <c r="R5747" i="1"/>
  <c r="S5747" i="1"/>
  <c r="T5747" i="1"/>
  <c r="U5747" i="1"/>
  <c r="O5748" i="1"/>
  <c r="P5748" i="1"/>
  <c r="Q5748" i="1"/>
  <c r="R5748" i="1"/>
  <c r="S5748" i="1"/>
  <c r="T5748" i="1"/>
  <c r="U5748" i="1"/>
  <c r="O5749" i="1"/>
  <c r="P5749" i="1"/>
  <c r="Q5749" i="1"/>
  <c r="R5749" i="1"/>
  <c r="S5749" i="1"/>
  <c r="T5749" i="1"/>
  <c r="U5749" i="1"/>
  <c r="O4183" i="1"/>
  <c r="P4183" i="1"/>
  <c r="Q4183" i="1"/>
  <c r="R4183" i="1"/>
  <c r="S4183" i="1"/>
  <c r="T4183" i="1"/>
  <c r="U4183" i="1"/>
  <c r="O2722" i="1"/>
  <c r="P2722" i="1"/>
  <c r="Q2722" i="1"/>
  <c r="R2722" i="1"/>
  <c r="S2722" i="1"/>
  <c r="T2722" i="1"/>
  <c r="U2722" i="1"/>
  <c r="O3568" i="1"/>
  <c r="P3568" i="1"/>
  <c r="Q3568" i="1"/>
  <c r="R3568" i="1"/>
  <c r="S3568" i="1"/>
  <c r="T3568" i="1"/>
  <c r="U3568" i="1"/>
  <c r="O4572" i="1"/>
  <c r="P4572" i="1"/>
  <c r="Q4572" i="1"/>
  <c r="R4572" i="1"/>
  <c r="S4572" i="1"/>
  <c r="T4572" i="1"/>
  <c r="U4572" i="1"/>
  <c r="O5750" i="1"/>
  <c r="P5750" i="1"/>
  <c r="Q5750" i="1"/>
  <c r="R5750" i="1"/>
  <c r="S5750" i="1"/>
  <c r="T5750" i="1"/>
  <c r="U5750" i="1"/>
  <c r="O5751" i="1"/>
  <c r="P5751" i="1"/>
  <c r="Q5751" i="1"/>
  <c r="R5751" i="1"/>
  <c r="S5751" i="1"/>
  <c r="T5751" i="1"/>
  <c r="U5751" i="1"/>
  <c r="O4089" i="1"/>
  <c r="P4089" i="1"/>
  <c r="Q4089" i="1"/>
  <c r="R4089" i="1"/>
  <c r="S4089" i="1"/>
  <c r="T4089" i="1"/>
  <c r="U4089" i="1"/>
  <c r="O5752" i="1"/>
  <c r="P5752" i="1"/>
  <c r="Q5752" i="1"/>
  <c r="R5752" i="1"/>
  <c r="S5752" i="1"/>
  <c r="T5752" i="1"/>
  <c r="U5752" i="1"/>
  <c r="O4220" i="1"/>
  <c r="P4220" i="1"/>
  <c r="Q4220" i="1"/>
  <c r="R4220" i="1"/>
  <c r="S4220" i="1"/>
  <c r="T4220" i="1"/>
  <c r="U4220" i="1"/>
  <c r="O5753" i="1"/>
  <c r="P5753" i="1"/>
  <c r="Q5753" i="1"/>
  <c r="R5753" i="1"/>
  <c r="S5753" i="1"/>
  <c r="T5753" i="1"/>
  <c r="U5753" i="1"/>
  <c r="O5754" i="1"/>
  <c r="P5754" i="1"/>
  <c r="Q5754" i="1"/>
  <c r="R5754" i="1"/>
  <c r="S5754" i="1"/>
  <c r="T5754" i="1"/>
  <c r="U5754" i="1"/>
  <c r="O5755" i="1"/>
  <c r="P5755" i="1"/>
  <c r="Q5755" i="1"/>
  <c r="R5755" i="1"/>
  <c r="S5755" i="1"/>
  <c r="T5755" i="1"/>
  <c r="U5755" i="1"/>
  <c r="O5756" i="1"/>
  <c r="P5756" i="1"/>
  <c r="Q5756" i="1"/>
  <c r="R5756" i="1"/>
  <c r="S5756" i="1"/>
  <c r="T5756" i="1"/>
  <c r="U5756" i="1"/>
  <c r="O5757" i="1"/>
  <c r="P5757" i="1"/>
  <c r="Q5757" i="1"/>
  <c r="R5757" i="1"/>
  <c r="S5757" i="1"/>
  <c r="T5757" i="1"/>
  <c r="U5757" i="1"/>
  <c r="O5758" i="1"/>
  <c r="P5758" i="1"/>
  <c r="Q5758" i="1"/>
  <c r="R5758" i="1"/>
  <c r="S5758" i="1"/>
  <c r="T5758" i="1"/>
  <c r="U5758" i="1"/>
  <c r="O2338" i="1"/>
  <c r="P2338" i="1"/>
  <c r="Q2338" i="1"/>
  <c r="R2338" i="1"/>
  <c r="S2338" i="1"/>
  <c r="T2338" i="1"/>
  <c r="U2338" i="1"/>
  <c r="O5759" i="1"/>
  <c r="P5759" i="1"/>
  <c r="Q5759" i="1"/>
  <c r="R5759" i="1"/>
  <c r="S5759" i="1"/>
  <c r="T5759" i="1"/>
  <c r="U5759" i="1"/>
  <c r="O5760" i="1"/>
  <c r="P5760" i="1"/>
  <c r="Q5760" i="1"/>
  <c r="R5760" i="1"/>
  <c r="S5760" i="1"/>
  <c r="T5760" i="1"/>
  <c r="U5760" i="1"/>
  <c r="O5761" i="1"/>
  <c r="P5761" i="1"/>
  <c r="Q5761" i="1"/>
  <c r="R5761" i="1"/>
  <c r="S5761" i="1"/>
  <c r="T5761" i="1"/>
  <c r="U5761" i="1"/>
  <c r="O3061" i="1"/>
  <c r="P3061" i="1"/>
  <c r="Q3061" i="1"/>
  <c r="R3061" i="1"/>
  <c r="S3061" i="1"/>
  <c r="T3061" i="1"/>
  <c r="U3061" i="1"/>
  <c r="O5762" i="1"/>
  <c r="P5762" i="1"/>
  <c r="Q5762" i="1"/>
  <c r="R5762" i="1"/>
  <c r="S5762" i="1"/>
  <c r="T5762" i="1"/>
  <c r="U5762" i="1"/>
  <c r="O5763" i="1"/>
  <c r="P5763" i="1"/>
  <c r="Q5763" i="1"/>
  <c r="R5763" i="1"/>
  <c r="S5763" i="1"/>
  <c r="T5763" i="1"/>
  <c r="U5763" i="1"/>
  <c r="O5764" i="1"/>
  <c r="P5764" i="1"/>
  <c r="Q5764" i="1"/>
  <c r="R5764" i="1"/>
  <c r="S5764" i="1"/>
  <c r="T5764" i="1"/>
  <c r="U5764" i="1"/>
  <c r="O5765" i="1"/>
  <c r="P5765" i="1"/>
  <c r="Q5765" i="1"/>
  <c r="R5765" i="1"/>
  <c r="S5765" i="1"/>
  <c r="T5765" i="1"/>
  <c r="U5765" i="1"/>
  <c r="O5766" i="1"/>
  <c r="P5766" i="1"/>
  <c r="Q5766" i="1"/>
  <c r="R5766" i="1"/>
  <c r="S5766" i="1"/>
  <c r="T5766" i="1"/>
  <c r="U5766" i="1"/>
  <c r="O5767" i="1"/>
  <c r="P5767" i="1"/>
  <c r="Q5767" i="1"/>
  <c r="R5767" i="1"/>
  <c r="S5767" i="1"/>
  <c r="T5767" i="1"/>
  <c r="U5767" i="1"/>
  <c r="O2283" i="1"/>
  <c r="P2283" i="1"/>
  <c r="Q2283" i="1"/>
  <c r="R2283" i="1"/>
  <c r="S2283" i="1"/>
  <c r="T2283" i="1"/>
  <c r="U2283" i="1"/>
  <c r="O5768" i="1"/>
  <c r="P5768" i="1"/>
  <c r="Q5768" i="1"/>
  <c r="R5768" i="1"/>
  <c r="S5768" i="1"/>
  <c r="T5768" i="1"/>
  <c r="U5768" i="1"/>
  <c r="O3931" i="1"/>
  <c r="P3931" i="1"/>
  <c r="Q3931" i="1"/>
  <c r="R3931" i="1"/>
  <c r="S3931" i="1"/>
  <c r="T3931" i="1"/>
  <c r="U3931" i="1"/>
  <c r="O2204" i="1"/>
  <c r="P2204" i="1"/>
  <c r="Q2204" i="1"/>
  <c r="R2204" i="1"/>
  <c r="S2204" i="1"/>
  <c r="T2204" i="1"/>
  <c r="U2204" i="1"/>
  <c r="O5769" i="1"/>
  <c r="P5769" i="1"/>
  <c r="Q5769" i="1"/>
  <c r="R5769" i="1"/>
  <c r="S5769" i="1"/>
  <c r="T5769" i="1"/>
  <c r="U5769" i="1"/>
  <c r="O5770" i="1"/>
  <c r="P5770" i="1"/>
  <c r="Q5770" i="1"/>
  <c r="R5770" i="1"/>
  <c r="S5770" i="1"/>
  <c r="T5770" i="1"/>
  <c r="U5770" i="1"/>
  <c r="O4659" i="1"/>
  <c r="P4659" i="1"/>
  <c r="Q4659" i="1"/>
  <c r="R4659" i="1"/>
  <c r="S4659" i="1"/>
  <c r="T4659" i="1"/>
  <c r="U4659" i="1"/>
  <c r="O5771" i="1"/>
  <c r="P5771" i="1"/>
  <c r="Q5771" i="1"/>
  <c r="R5771" i="1"/>
  <c r="S5771" i="1"/>
  <c r="T5771" i="1"/>
  <c r="U5771" i="1"/>
  <c r="O4208" i="1"/>
  <c r="P4208" i="1"/>
  <c r="Q4208" i="1"/>
  <c r="R4208" i="1"/>
  <c r="S4208" i="1"/>
  <c r="T4208" i="1"/>
  <c r="U4208" i="1"/>
  <c r="O5772" i="1"/>
  <c r="P5772" i="1"/>
  <c r="Q5772" i="1"/>
  <c r="R5772" i="1"/>
  <c r="S5772" i="1"/>
  <c r="T5772" i="1"/>
  <c r="U5772" i="1"/>
  <c r="O4655" i="1"/>
  <c r="P4655" i="1"/>
  <c r="Q4655" i="1"/>
  <c r="R4655" i="1"/>
  <c r="S4655" i="1"/>
  <c r="T4655" i="1"/>
  <c r="U4655" i="1"/>
  <c r="O5773" i="1"/>
  <c r="P5773" i="1"/>
  <c r="Q5773" i="1"/>
  <c r="R5773" i="1"/>
  <c r="S5773" i="1"/>
  <c r="T5773" i="1"/>
  <c r="U5773" i="1"/>
  <c r="O5774" i="1"/>
  <c r="P5774" i="1"/>
  <c r="Q5774" i="1"/>
  <c r="R5774" i="1"/>
  <c r="S5774" i="1"/>
  <c r="T5774" i="1"/>
  <c r="U5774" i="1"/>
  <c r="O4532" i="1"/>
  <c r="P4532" i="1"/>
  <c r="Q4532" i="1"/>
  <c r="R4532" i="1"/>
  <c r="S4532" i="1"/>
  <c r="T4532" i="1"/>
  <c r="U4532" i="1"/>
  <c r="O5775" i="1"/>
  <c r="P5775" i="1"/>
  <c r="Q5775" i="1"/>
  <c r="R5775" i="1"/>
  <c r="S5775" i="1"/>
  <c r="T5775" i="1"/>
  <c r="U5775" i="1"/>
  <c r="O3371" i="1"/>
  <c r="P3371" i="1"/>
  <c r="Q3371" i="1"/>
  <c r="R3371" i="1"/>
  <c r="S3371" i="1"/>
  <c r="T3371" i="1"/>
  <c r="U3371" i="1"/>
  <c r="O5776" i="1"/>
  <c r="P5776" i="1"/>
  <c r="Q5776" i="1"/>
  <c r="R5776" i="1"/>
  <c r="S5776" i="1"/>
  <c r="T5776" i="1"/>
  <c r="U5776" i="1"/>
  <c r="O5777" i="1"/>
  <c r="P5777" i="1"/>
  <c r="Q5777" i="1"/>
  <c r="R5777" i="1"/>
  <c r="S5777" i="1"/>
  <c r="T5777" i="1"/>
  <c r="U5777" i="1"/>
  <c r="O5778" i="1"/>
  <c r="P5778" i="1"/>
  <c r="Q5778" i="1"/>
  <c r="R5778" i="1"/>
  <c r="S5778" i="1"/>
  <c r="T5778" i="1"/>
  <c r="U5778" i="1"/>
  <c r="O5779" i="1"/>
  <c r="P5779" i="1"/>
  <c r="Q5779" i="1"/>
  <c r="R5779" i="1"/>
  <c r="S5779" i="1"/>
  <c r="T5779" i="1"/>
  <c r="U5779" i="1"/>
  <c r="O5780" i="1"/>
  <c r="P5780" i="1"/>
  <c r="Q5780" i="1"/>
  <c r="R5780" i="1"/>
  <c r="S5780" i="1"/>
  <c r="T5780" i="1"/>
  <c r="U5780" i="1"/>
  <c r="O4406" i="1"/>
  <c r="P4406" i="1"/>
  <c r="Q4406" i="1"/>
  <c r="R4406" i="1"/>
  <c r="S4406" i="1"/>
  <c r="T4406" i="1"/>
  <c r="U4406" i="1"/>
  <c r="O5781" i="1"/>
  <c r="P5781" i="1"/>
  <c r="Q5781" i="1"/>
  <c r="R5781" i="1"/>
  <c r="S5781" i="1"/>
  <c r="T5781" i="1"/>
  <c r="U5781" i="1"/>
  <c r="O2734" i="1"/>
  <c r="P2734" i="1"/>
  <c r="Q2734" i="1"/>
  <c r="R2734" i="1"/>
  <c r="S2734" i="1"/>
  <c r="T2734" i="1"/>
  <c r="U2734" i="1"/>
  <c r="O5782" i="1"/>
  <c r="P5782" i="1"/>
  <c r="Q5782" i="1"/>
  <c r="R5782" i="1"/>
  <c r="S5782" i="1"/>
  <c r="T5782" i="1"/>
  <c r="U5782" i="1"/>
  <c r="O2255" i="1"/>
  <c r="P2255" i="1"/>
  <c r="Q2255" i="1"/>
  <c r="R2255" i="1"/>
  <c r="S2255" i="1"/>
  <c r="T2255" i="1"/>
  <c r="U2255" i="1"/>
  <c r="O5783" i="1"/>
  <c r="P5783" i="1"/>
  <c r="Q5783" i="1"/>
  <c r="R5783" i="1"/>
  <c r="S5783" i="1"/>
  <c r="T5783" i="1"/>
  <c r="U5783" i="1"/>
  <c r="O3179" i="1"/>
  <c r="P3179" i="1"/>
  <c r="Q3179" i="1"/>
  <c r="R3179" i="1"/>
  <c r="S3179" i="1"/>
  <c r="T3179" i="1"/>
  <c r="U3179" i="1"/>
  <c r="O4070" i="1"/>
  <c r="P4070" i="1"/>
  <c r="Q4070" i="1"/>
  <c r="R4070" i="1"/>
  <c r="S4070" i="1"/>
  <c r="T4070" i="1"/>
  <c r="U4070" i="1"/>
  <c r="O5784" i="1"/>
  <c r="P5784" i="1"/>
  <c r="Q5784" i="1"/>
  <c r="R5784" i="1"/>
  <c r="S5784" i="1"/>
  <c r="T5784" i="1"/>
  <c r="U5784" i="1"/>
  <c r="O2512" i="1"/>
  <c r="P2512" i="1"/>
  <c r="Q2512" i="1"/>
  <c r="R2512" i="1"/>
  <c r="S2512" i="1"/>
  <c r="T2512" i="1"/>
  <c r="U2512" i="1"/>
  <c r="O4631" i="1"/>
  <c r="P4631" i="1"/>
  <c r="Q4631" i="1"/>
  <c r="R4631" i="1"/>
  <c r="S4631" i="1"/>
  <c r="T4631" i="1"/>
  <c r="U4631" i="1"/>
  <c r="O4677" i="1"/>
  <c r="P4677" i="1"/>
  <c r="Q4677" i="1"/>
  <c r="R4677" i="1"/>
  <c r="S4677" i="1"/>
  <c r="T4677" i="1"/>
  <c r="U4677" i="1"/>
  <c r="O5785" i="1"/>
  <c r="P5785" i="1"/>
  <c r="Q5785" i="1"/>
  <c r="R5785" i="1"/>
  <c r="S5785" i="1"/>
  <c r="T5785" i="1"/>
  <c r="U5785" i="1"/>
  <c r="O5786" i="1"/>
  <c r="P5786" i="1"/>
  <c r="Q5786" i="1"/>
  <c r="R5786" i="1"/>
  <c r="S5786" i="1"/>
  <c r="T5786" i="1"/>
  <c r="U5786" i="1"/>
  <c r="O5787" i="1"/>
  <c r="P5787" i="1"/>
  <c r="Q5787" i="1"/>
  <c r="R5787" i="1"/>
  <c r="S5787" i="1"/>
  <c r="T5787" i="1"/>
  <c r="U5787" i="1"/>
  <c r="O4391" i="1"/>
  <c r="P4391" i="1"/>
  <c r="Q4391" i="1"/>
  <c r="R4391" i="1"/>
  <c r="S4391" i="1"/>
  <c r="T4391" i="1"/>
  <c r="U4391" i="1"/>
  <c r="O4552" i="1"/>
  <c r="P4552" i="1"/>
  <c r="Q4552" i="1"/>
  <c r="R4552" i="1"/>
  <c r="S4552" i="1"/>
  <c r="T4552" i="1"/>
  <c r="U4552" i="1"/>
  <c r="O5788" i="1"/>
  <c r="P5788" i="1"/>
  <c r="Q5788" i="1"/>
  <c r="R5788" i="1"/>
  <c r="S5788" i="1"/>
  <c r="T5788" i="1"/>
  <c r="U5788" i="1"/>
  <c r="O4117" i="1"/>
  <c r="P4117" i="1"/>
  <c r="Q4117" i="1"/>
  <c r="R4117" i="1"/>
  <c r="S4117" i="1"/>
  <c r="T4117" i="1"/>
  <c r="U4117" i="1"/>
  <c r="O4580" i="1"/>
  <c r="P4580" i="1"/>
  <c r="Q4580" i="1"/>
  <c r="R4580" i="1"/>
  <c r="S4580" i="1"/>
  <c r="T4580" i="1"/>
  <c r="U4580" i="1"/>
  <c r="O5789" i="1"/>
  <c r="P5789" i="1"/>
  <c r="Q5789" i="1"/>
  <c r="R5789" i="1"/>
  <c r="S5789" i="1"/>
  <c r="T5789" i="1"/>
  <c r="U5789" i="1"/>
  <c r="O3713" i="1"/>
  <c r="P3713" i="1"/>
  <c r="Q3713" i="1"/>
  <c r="R3713" i="1"/>
  <c r="S3713" i="1"/>
  <c r="T3713" i="1"/>
  <c r="U3713" i="1"/>
  <c r="O5790" i="1"/>
  <c r="P5790" i="1"/>
  <c r="Q5790" i="1"/>
  <c r="R5790" i="1"/>
  <c r="S5790" i="1"/>
  <c r="T5790" i="1"/>
  <c r="U5790" i="1"/>
  <c r="O4422" i="1"/>
  <c r="P4422" i="1"/>
  <c r="Q4422" i="1"/>
  <c r="R4422" i="1"/>
  <c r="S4422" i="1"/>
  <c r="T4422" i="1"/>
  <c r="U4422" i="1"/>
  <c r="O5791" i="1"/>
  <c r="P5791" i="1"/>
  <c r="Q5791" i="1"/>
  <c r="R5791" i="1"/>
  <c r="S5791" i="1"/>
  <c r="T5791" i="1"/>
  <c r="U5791" i="1"/>
  <c r="O5792" i="1"/>
  <c r="P5792" i="1"/>
  <c r="Q5792" i="1"/>
  <c r="R5792" i="1"/>
  <c r="S5792" i="1"/>
  <c r="T5792" i="1"/>
  <c r="U5792" i="1"/>
  <c r="O5793" i="1"/>
  <c r="P5793" i="1"/>
  <c r="Q5793" i="1"/>
  <c r="R5793" i="1"/>
  <c r="S5793" i="1"/>
  <c r="T5793" i="1"/>
  <c r="U5793" i="1"/>
  <c r="O5794" i="1"/>
  <c r="P5794" i="1"/>
  <c r="Q5794" i="1"/>
  <c r="R5794" i="1"/>
  <c r="S5794" i="1"/>
  <c r="T5794" i="1"/>
  <c r="U5794" i="1"/>
  <c r="O4644" i="1"/>
  <c r="P4644" i="1"/>
  <c r="Q4644" i="1"/>
  <c r="R4644" i="1"/>
  <c r="S4644" i="1"/>
  <c r="T4644" i="1"/>
  <c r="U4644" i="1"/>
  <c r="O4261" i="1"/>
  <c r="P4261" i="1"/>
  <c r="Q4261" i="1"/>
  <c r="R4261" i="1"/>
  <c r="S4261" i="1"/>
  <c r="T4261" i="1"/>
  <c r="U4261" i="1"/>
  <c r="O5795" i="1"/>
  <c r="P5795" i="1"/>
  <c r="Q5795" i="1"/>
  <c r="R5795" i="1"/>
  <c r="S5795" i="1"/>
  <c r="T5795" i="1"/>
  <c r="U5795" i="1"/>
  <c r="O5796" i="1"/>
  <c r="P5796" i="1"/>
  <c r="Q5796" i="1"/>
  <c r="R5796" i="1"/>
  <c r="S5796" i="1"/>
  <c r="T5796" i="1"/>
  <c r="U5796" i="1"/>
  <c r="O5797" i="1"/>
  <c r="P5797" i="1"/>
  <c r="Q5797" i="1"/>
  <c r="R5797" i="1"/>
  <c r="S5797" i="1"/>
  <c r="T5797" i="1"/>
  <c r="U5797" i="1"/>
  <c r="O2298" i="1"/>
  <c r="P2298" i="1"/>
  <c r="Q2298" i="1"/>
  <c r="R2298" i="1"/>
  <c r="S2298" i="1"/>
  <c r="T2298" i="1"/>
  <c r="U2298" i="1"/>
  <c r="O4352" i="1"/>
  <c r="P4352" i="1"/>
  <c r="Q4352" i="1"/>
  <c r="R4352" i="1"/>
  <c r="S4352" i="1"/>
  <c r="T4352" i="1"/>
  <c r="U4352" i="1"/>
  <c r="O4633" i="1"/>
  <c r="P4633" i="1"/>
  <c r="Q4633" i="1"/>
  <c r="R4633" i="1"/>
  <c r="S4633" i="1"/>
  <c r="T4633" i="1"/>
  <c r="U4633" i="1"/>
  <c r="O4742" i="1"/>
  <c r="P4742" i="1"/>
  <c r="Q4742" i="1"/>
  <c r="R4742" i="1"/>
  <c r="S4742" i="1"/>
  <c r="T4742" i="1"/>
  <c r="U4742" i="1"/>
  <c r="O5798" i="1"/>
  <c r="P5798" i="1"/>
  <c r="Q5798" i="1"/>
  <c r="R5798" i="1"/>
  <c r="S5798" i="1"/>
  <c r="T5798" i="1"/>
  <c r="U5798" i="1"/>
  <c r="O3561" i="1"/>
  <c r="P3561" i="1"/>
  <c r="Q3561" i="1"/>
  <c r="R3561" i="1"/>
  <c r="S3561" i="1"/>
  <c r="T3561" i="1"/>
  <c r="U3561" i="1"/>
  <c r="O5799" i="1"/>
  <c r="P5799" i="1"/>
  <c r="Q5799" i="1"/>
  <c r="R5799" i="1"/>
  <c r="S5799" i="1"/>
  <c r="T5799" i="1"/>
  <c r="U5799" i="1"/>
  <c r="O3870" i="1"/>
  <c r="P3870" i="1"/>
  <c r="Q3870" i="1"/>
  <c r="R3870" i="1"/>
  <c r="S3870" i="1"/>
  <c r="T3870" i="1"/>
  <c r="U3870" i="1"/>
  <c r="O4726" i="1"/>
  <c r="P4726" i="1"/>
  <c r="Q4726" i="1"/>
  <c r="R4726" i="1"/>
  <c r="S4726" i="1"/>
  <c r="T4726" i="1"/>
  <c r="U4726" i="1"/>
  <c r="O2681" i="1"/>
  <c r="P2681" i="1"/>
  <c r="Q2681" i="1"/>
  <c r="R2681" i="1"/>
  <c r="S2681" i="1"/>
  <c r="T2681" i="1"/>
  <c r="U2681" i="1"/>
  <c r="O1578" i="1"/>
  <c r="P1578" i="1"/>
  <c r="Q1578" i="1"/>
  <c r="R1578" i="1"/>
  <c r="S1578" i="1"/>
  <c r="T1578" i="1"/>
  <c r="U1578" i="1"/>
  <c r="O5800" i="1"/>
  <c r="P5800" i="1"/>
  <c r="Q5800" i="1"/>
  <c r="R5800" i="1"/>
  <c r="S5800" i="1"/>
  <c r="T5800" i="1"/>
  <c r="U5800" i="1"/>
  <c r="O5801" i="1"/>
  <c r="P5801" i="1"/>
  <c r="Q5801" i="1"/>
  <c r="R5801" i="1"/>
  <c r="S5801" i="1"/>
  <c r="T5801" i="1"/>
  <c r="U5801" i="1"/>
  <c r="O3649" i="1"/>
  <c r="P3649" i="1"/>
  <c r="Q3649" i="1"/>
  <c r="R3649" i="1"/>
  <c r="S3649" i="1"/>
  <c r="T3649" i="1"/>
  <c r="U3649" i="1"/>
  <c r="O4622" i="1"/>
  <c r="P4622" i="1"/>
  <c r="Q4622" i="1"/>
  <c r="R4622" i="1"/>
  <c r="S4622" i="1"/>
  <c r="T4622" i="1"/>
  <c r="U4622" i="1"/>
  <c r="O3499" i="1"/>
  <c r="P3499" i="1"/>
  <c r="Q3499" i="1"/>
  <c r="R3499" i="1"/>
  <c r="S3499" i="1"/>
  <c r="T3499" i="1"/>
  <c r="U3499" i="1"/>
  <c r="O3622" i="1"/>
  <c r="P3622" i="1"/>
  <c r="Q3622" i="1"/>
  <c r="R3622" i="1"/>
  <c r="S3622" i="1"/>
  <c r="T3622" i="1"/>
  <c r="U3622" i="1"/>
  <c r="O3731" i="1"/>
  <c r="P3731" i="1"/>
  <c r="Q3731" i="1"/>
  <c r="R3731" i="1"/>
  <c r="S3731" i="1"/>
  <c r="T3731" i="1"/>
  <c r="U3731" i="1"/>
  <c r="O5802" i="1"/>
  <c r="P5802" i="1"/>
  <c r="Q5802" i="1"/>
  <c r="R5802" i="1"/>
  <c r="S5802" i="1"/>
  <c r="T5802" i="1"/>
  <c r="U5802" i="1"/>
  <c r="O4713" i="1"/>
  <c r="P4713" i="1"/>
  <c r="Q4713" i="1"/>
  <c r="R4713" i="1"/>
  <c r="S4713" i="1"/>
  <c r="T4713" i="1"/>
  <c r="U4713" i="1"/>
  <c r="O3031" i="1"/>
  <c r="P3031" i="1"/>
  <c r="Q3031" i="1"/>
  <c r="R3031" i="1"/>
  <c r="S3031" i="1"/>
  <c r="T3031" i="1"/>
  <c r="U3031" i="1"/>
  <c r="O733" i="1"/>
  <c r="P733" i="1"/>
  <c r="Q733" i="1"/>
  <c r="R733" i="1"/>
  <c r="S733" i="1"/>
  <c r="T733" i="1"/>
  <c r="U733" i="1"/>
  <c r="O3204" i="1"/>
  <c r="P3204" i="1"/>
  <c r="Q3204" i="1"/>
  <c r="R3204" i="1"/>
  <c r="S3204" i="1"/>
  <c r="T3204" i="1"/>
  <c r="U3204" i="1"/>
  <c r="O5803" i="1"/>
  <c r="P5803" i="1"/>
  <c r="Q5803" i="1"/>
  <c r="R5803" i="1"/>
  <c r="S5803" i="1"/>
  <c r="T5803" i="1"/>
  <c r="U5803" i="1"/>
  <c r="O5804" i="1"/>
  <c r="P5804" i="1"/>
  <c r="Q5804" i="1"/>
  <c r="R5804" i="1"/>
  <c r="S5804" i="1"/>
  <c r="T5804" i="1"/>
  <c r="U5804" i="1"/>
  <c r="O5805" i="1"/>
  <c r="P5805" i="1"/>
  <c r="Q5805" i="1"/>
  <c r="R5805" i="1"/>
  <c r="S5805" i="1"/>
  <c r="T5805" i="1"/>
  <c r="U5805" i="1"/>
  <c r="O4669" i="1"/>
  <c r="P4669" i="1"/>
  <c r="Q4669" i="1"/>
  <c r="R4669" i="1"/>
  <c r="S4669" i="1"/>
  <c r="T4669" i="1"/>
  <c r="U4669" i="1"/>
  <c r="O5806" i="1"/>
  <c r="P5806" i="1"/>
  <c r="Q5806" i="1"/>
  <c r="R5806" i="1"/>
  <c r="S5806" i="1"/>
  <c r="T5806" i="1"/>
  <c r="U5806" i="1"/>
  <c r="O1888" i="1"/>
  <c r="P1888" i="1"/>
  <c r="Q1888" i="1"/>
  <c r="R1888" i="1"/>
  <c r="S1888" i="1"/>
  <c r="T1888" i="1"/>
  <c r="U1888" i="1"/>
  <c r="O5807" i="1"/>
  <c r="P5807" i="1"/>
  <c r="Q5807" i="1"/>
  <c r="R5807" i="1"/>
  <c r="S5807" i="1"/>
  <c r="T5807" i="1"/>
  <c r="U5807" i="1"/>
  <c r="O3688" i="1"/>
  <c r="P3688" i="1"/>
  <c r="Q3688" i="1"/>
  <c r="R3688" i="1"/>
  <c r="S3688" i="1"/>
  <c r="T3688" i="1"/>
  <c r="U3688" i="1"/>
  <c r="O5808" i="1"/>
  <c r="P5808" i="1"/>
  <c r="Q5808" i="1"/>
  <c r="R5808" i="1"/>
  <c r="S5808" i="1"/>
  <c r="T5808" i="1"/>
  <c r="U5808" i="1"/>
  <c r="O5809" i="1"/>
  <c r="P5809" i="1"/>
  <c r="Q5809" i="1"/>
  <c r="R5809" i="1"/>
  <c r="S5809" i="1"/>
  <c r="T5809" i="1"/>
  <c r="U5809" i="1"/>
  <c r="O5810" i="1"/>
  <c r="P5810" i="1"/>
  <c r="Q5810" i="1"/>
  <c r="R5810" i="1"/>
  <c r="S5810" i="1"/>
  <c r="T5810" i="1"/>
  <c r="U5810" i="1"/>
  <c r="O5811" i="1"/>
  <c r="P5811" i="1"/>
  <c r="Q5811" i="1"/>
  <c r="R5811" i="1"/>
  <c r="S5811" i="1"/>
  <c r="T5811" i="1"/>
  <c r="U5811" i="1"/>
  <c r="O5812" i="1"/>
  <c r="P5812" i="1"/>
  <c r="Q5812" i="1"/>
  <c r="R5812" i="1"/>
  <c r="S5812" i="1"/>
  <c r="T5812" i="1"/>
  <c r="U5812" i="1"/>
  <c r="O3432" i="1"/>
  <c r="P3432" i="1"/>
  <c r="Q3432" i="1"/>
  <c r="R3432" i="1"/>
  <c r="S3432" i="1"/>
  <c r="T3432" i="1"/>
  <c r="U3432" i="1"/>
  <c r="O3839" i="1"/>
  <c r="P3839" i="1"/>
  <c r="Q3839" i="1"/>
  <c r="R3839" i="1"/>
  <c r="S3839" i="1"/>
  <c r="T3839" i="1"/>
  <c r="U3839" i="1"/>
  <c r="O5813" i="1"/>
  <c r="P5813" i="1"/>
  <c r="Q5813" i="1"/>
  <c r="R5813" i="1"/>
  <c r="S5813" i="1"/>
  <c r="T5813" i="1"/>
  <c r="U5813" i="1"/>
  <c r="O5814" i="1"/>
  <c r="P5814" i="1"/>
  <c r="Q5814" i="1"/>
  <c r="R5814" i="1"/>
  <c r="S5814" i="1"/>
  <c r="T5814" i="1"/>
  <c r="U5814" i="1"/>
  <c r="O3384" i="1"/>
  <c r="P3384" i="1"/>
  <c r="Q3384" i="1"/>
  <c r="R3384" i="1"/>
  <c r="S3384" i="1"/>
  <c r="T3384" i="1"/>
  <c r="U3384" i="1"/>
  <c r="O1221" i="1"/>
  <c r="P1221" i="1"/>
  <c r="Q1221" i="1"/>
  <c r="R1221" i="1"/>
  <c r="S1221" i="1"/>
  <c r="T1221" i="1"/>
  <c r="U1221" i="1"/>
  <c r="O5815" i="1"/>
  <c r="P5815" i="1"/>
  <c r="Q5815" i="1"/>
  <c r="R5815" i="1"/>
  <c r="S5815" i="1"/>
  <c r="T5815" i="1"/>
  <c r="U5815" i="1"/>
  <c r="O5816" i="1"/>
  <c r="P5816" i="1"/>
  <c r="Q5816" i="1"/>
  <c r="R5816" i="1"/>
  <c r="S5816" i="1"/>
  <c r="T5816" i="1"/>
  <c r="U5816" i="1"/>
  <c r="O3741" i="1"/>
  <c r="P3741" i="1"/>
  <c r="Q3741" i="1"/>
  <c r="R3741" i="1"/>
  <c r="S3741" i="1"/>
  <c r="T3741" i="1"/>
  <c r="U3741" i="1"/>
  <c r="O4601" i="1"/>
  <c r="P4601" i="1"/>
  <c r="Q4601" i="1"/>
  <c r="R4601" i="1"/>
  <c r="S4601" i="1"/>
  <c r="T4601" i="1"/>
  <c r="U4601" i="1"/>
  <c r="O5817" i="1"/>
  <c r="P5817" i="1"/>
  <c r="Q5817" i="1"/>
  <c r="R5817" i="1"/>
  <c r="S5817" i="1"/>
  <c r="T5817" i="1"/>
  <c r="U5817" i="1"/>
  <c r="O5818" i="1"/>
  <c r="P5818" i="1"/>
  <c r="Q5818" i="1"/>
  <c r="R5818" i="1"/>
  <c r="S5818" i="1"/>
  <c r="T5818" i="1"/>
  <c r="U5818" i="1"/>
  <c r="O5819" i="1"/>
  <c r="P5819" i="1"/>
  <c r="Q5819" i="1"/>
  <c r="R5819" i="1"/>
  <c r="S5819" i="1"/>
  <c r="T5819" i="1"/>
  <c r="U5819" i="1"/>
  <c r="O3837" i="1"/>
  <c r="P3837" i="1"/>
  <c r="Q3837" i="1"/>
  <c r="R3837" i="1"/>
  <c r="S3837" i="1"/>
  <c r="T3837" i="1"/>
  <c r="U3837" i="1"/>
  <c r="O3334" i="1"/>
  <c r="P3334" i="1"/>
  <c r="Q3334" i="1"/>
  <c r="R3334" i="1"/>
  <c r="S3334" i="1"/>
  <c r="T3334" i="1"/>
  <c r="U3334" i="1"/>
  <c r="O5820" i="1"/>
  <c r="P5820" i="1"/>
  <c r="Q5820" i="1"/>
  <c r="R5820" i="1"/>
  <c r="S5820" i="1"/>
  <c r="T5820" i="1"/>
  <c r="U5820" i="1"/>
  <c r="O5821" i="1"/>
  <c r="P5821" i="1"/>
  <c r="Q5821" i="1"/>
  <c r="R5821" i="1"/>
  <c r="S5821" i="1"/>
  <c r="T5821" i="1"/>
  <c r="U5821" i="1"/>
  <c r="O5822" i="1"/>
  <c r="P5822" i="1"/>
  <c r="Q5822" i="1"/>
  <c r="R5822" i="1"/>
  <c r="S5822" i="1"/>
  <c r="T5822" i="1"/>
  <c r="U5822" i="1"/>
  <c r="O5823" i="1"/>
  <c r="P5823" i="1"/>
  <c r="Q5823" i="1"/>
  <c r="R5823" i="1"/>
  <c r="S5823" i="1"/>
  <c r="T5823" i="1"/>
  <c r="U5823" i="1"/>
  <c r="O3642" i="1"/>
  <c r="P3642" i="1"/>
  <c r="Q3642" i="1"/>
  <c r="R3642" i="1"/>
  <c r="S3642" i="1"/>
  <c r="T3642" i="1"/>
  <c r="U3642" i="1"/>
  <c r="O5824" i="1"/>
  <c r="P5824" i="1"/>
  <c r="Q5824" i="1"/>
  <c r="R5824" i="1"/>
  <c r="S5824" i="1"/>
  <c r="T5824" i="1"/>
  <c r="U5824" i="1"/>
  <c r="O3598" i="1"/>
  <c r="P3598" i="1"/>
  <c r="Q3598" i="1"/>
  <c r="R3598" i="1"/>
  <c r="S3598" i="1"/>
  <c r="T3598" i="1"/>
  <c r="U3598" i="1"/>
  <c r="O5825" i="1"/>
  <c r="P5825" i="1"/>
  <c r="Q5825" i="1"/>
  <c r="R5825" i="1"/>
  <c r="S5825" i="1"/>
  <c r="T5825" i="1"/>
  <c r="U5825" i="1"/>
  <c r="O5826" i="1"/>
  <c r="P5826" i="1"/>
  <c r="Q5826" i="1"/>
  <c r="R5826" i="1"/>
  <c r="S5826" i="1"/>
  <c r="T5826" i="1"/>
  <c r="U5826" i="1"/>
  <c r="O5827" i="1"/>
  <c r="P5827" i="1"/>
  <c r="Q5827" i="1"/>
  <c r="R5827" i="1"/>
  <c r="S5827" i="1"/>
  <c r="T5827" i="1"/>
  <c r="U5827" i="1"/>
  <c r="O4743" i="1"/>
  <c r="P4743" i="1"/>
  <c r="Q4743" i="1"/>
  <c r="R4743" i="1"/>
  <c r="S4743" i="1"/>
  <c r="T4743" i="1"/>
  <c r="U4743" i="1"/>
  <c r="O5828" i="1"/>
  <c r="P5828" i="1"/>
  <c r="Q5828" i="1"/>
  <c r="R5828" i="1"/>
  <c r="S5828" i="1"/>
  <c r="T5828" i="1"/>
  <c r="U5828" i="1"/>
  <c r="O634" i="1"/>
  <c r="P634" i="1"/>
  <c r="Q634" i="1"/>
  <c r="R634" i="1"/>
  <c r="S634" i="1"/>
  <c r="T634" i="1"/>
  <c r="U634" i="1"/>
  <c r="O344" i="1"/>
  <c r="P344" i="1"/>
  <c r="Q344" i="1"/>
  <c r="R344" i="1"/>
  <c r="S344" i="1"/>
  <c r="T344" i="1"/>
  <c r="U344" i="1"/>
  <c r="O5829" i="1"/>
  <c r="P5829" i="1"/>
  <c r="Q5829" i="1"/>
  <c r="R5829" i="1"/>
  <c r="S5829" i="1"/>
  <c r="T5829" i="1"/>
  <c r="U5829" i="1"/>
  <c r="O5830" i="1"/>
  <c r="P5830" i="1"/>
  <c r="Q5830" i="1"/>
  <c r="R5830" i="1"/>
  <c r="S5830" i="1"/>
  <c r="T5830" i="1"/>
  <c r="U5830" i="1"/>
  <c r="O5831" i="1"/>
  <c r="P5831" i="1"/>
  <c r="Q5831" i="1"/>
  <c r="R5831" i="1"/>
  <c r="S5831" i="1"/>
  <c r="T5831" i="1"/>
  <c r="U5831" i="1"/>
  <c r="O1411" i="1"/>
  <c r="P1411" i="1"/>
  <c r="Q1411" i="1"/>
  <c r="R1411" i="1"/>
  <c r="S1411" i="1"/>
  <c r="T1411" i="1"/>
  <c r="U1411" i="1"/>
  <c r="O2252" i="1"/>
  <c r="P2252" i="1"/>
  <c r="Q2252" i="1"/>
  <c r="R2252" i="1"/>
  <c r="S2252" i="1"/>
  <c r="T2252" i="1"/>
  <c r="U2252" i="1"/>
  <c r="O4130" i="1"/>
  <c r="P4130" i="1"/>
  <c r="Q4130" i="1"/>
  <c r="R4130" i="1"/>
  <c r="S4130" i="1"/>
  <c r="T4130" i="1"/>
  <c r="U4130" i="1"/>
  <c r="O4228" i="1"/>
  <c r="P4228" i="1"/>
  <c r="Q4228" i="1"/>
  <c r="R4228" i="1"/>
  <c r="S4228" i="1"/>
  <c r="T4228" i="1"/>
  <c r="U4228" i="1"/>
  <c r="O3001" i="1"/>
  <c r="P3001" i="1"/>
  <c r="Q3001" i="1"/>
  <c r="R3001" i="1"/>
  <c r="S3001" i="1"/>
  <c r="T3001" i="1"/>
  <c r="U3001" i="1"/>
  <c r="O5832" i="1"/>
  <c r="P5832" i="1"/>
  <c r="Q5832" i="1"/>
  <c r="R5832" i="1"/>
  <c r="S5832" i="1"/>
  <c r="T5832" i="1"/>
  <c r="U5832" i="1"/>
  <c r="O5833" i="1"/>
  <c r="P5833" i="1"/>
  <c r="Q5833" i="1"/>
  <c r="R5833" i="1"/>
  <c r="S5833" i="1"/>
  <c r="T5833" i="1"/>
  <c r="U5833" i="1"/>
  <c r="O2410" i="1"/>
  <c r="P2410" i="1"/>
  <c r="Q2410" i="1"/>
  <c r="R2410" i="1"/>
  <c r="S2410" i="1"/>
  <c r="T2410" i="1"/>
  <c r="U2410" i="1"/>
  <c r="O5834" i="1"/>
  <c r="P5834" i="1"/>
  <c r="Q5834" i="1"/>
  <c r="R5834" i="1"/>
  <c r="S5834" i="1"/>
  <c r="T5834" i="1"/>
  <c r="U5834" i="1"/>
  <c r="O2818" i="1"/>
  <c r="P2818" i="1"/>
  <c r="Q2818" i="1"/>
  <c r="R2818" i="1"/>
  <c r="S2818" i="1"/>
  <c r="T2818" i="1"/>
  <c r="U2818" i="1"/>
  <c r="O5835" i="1"/>
  <c r="P5835" i="1"/>
  <c r="Q5835" i="1"/>
  <c r="R5835" i="1"/>
  <c r="S5835" i="1"/>
  <c r="T5835" i="1"/>
  <c r="U5835" i="1"/>
  <c r="O641" i="1"/>
  <c r="P641" i="1"/>
  <c r="Q641" i="1"/>
  <c r="R641" i="1"/>
  <c r="S641" i="1"/>
  <c r="T641" i="1"/>
  <c r="U641" i="1"/>
  <c r="O5836" i="1"/>
  <c r="P5836" i="1"/>
  <c r="Q5836" i="1"/>
  <c r="R5836" i="1"/>
  <c r="S5836" i="1"/>
  <c r="T5836" i="1"/>
  <c r="U5836" i="1"/>
  <c r="O5837" i="1"/>
  <c r="P5837" i="1"/>
  <c r="Q5837" i="1"/>
  <c r="R5837" i="1"/>
  <c r="S5837" i="1"/>
  <c r="T5837" i="1"/>
  <c r="U5837" i="1"/>
  <c r="O5838" i="1"/>
  <c r="P5838" i="1"/>
  <c r="Q5838" i="1"/>
  <c r="R5838" i="1"/>
  <c r="S5838" i="1"/>
  <c r="T5838" i="1"/>
  <c r="U5838" i="1"/>
  <c r="O5839" i="1"/>
  <c r="P5839" i="1"/>
  <c r="Q5839" i="1"/>
  <c r="R5839" i="1"/>
  <c r="S5839" i="1"/>
  <c r="T5839" i="1"/>
  <c r="U5839" i="1"/>
  <c r="O5840" i="1"/>
  <c r="P5840" i="1"/>
  <c r="Q5840" i="1"/>
  <c r="R5840" i="1"/>
  <c r="S5840" i="1"/>
  <c r="T5840" i="1"/>
  <c r="U5840" i="1"/>
  <c r="O3089" i="1"/>
  <c r="P3089" i="1"/>
  <c r="Q3089" i="1"/>
  <c r="R3089" i="1"/>
  <c r="S3089" i="1"/>
  <c r="T3089" i="1"/>
  <c r="U3089" i="1"/>
  <c r="O892" i="1"/>
  <c r="P892" i="1"/>
  <c r="Q892" i="1"/>
  <c r="R892" i="1"/>
  <c r="S892" i="1"/>
  <c r="T892" i="1"/>
  <c r="U892" i="1"/>
  <c r="O5841" i="1"/>
  <c r="P5841" i="1"/>
  <c r="Q5841" i="1"/>
  <c r="R5841" i="1"/>
  <c r="S5841" i="1"/>
  <c r="T5841" i="1"/>
  <c r="U5841" i="1"/>
  <c r="O1338" i="1"/>
  <c r="P1338" i="1"/>
  <c r="Q1338" i="1"/>
  <c r="R1338" i="1"/>
  <c r="S1338" i="1"/>
  <c r="T1338" i="1"/>
  <c r="U1338" i="1"/>
  <c r="O5842" i="1"/>
  <c r="P5842" i="1"/>
  <c r="Q5842" i="1"/>
  <c r="R5842" i="1"/>
  <c r="S5842" i="1"/>
  <c r="T5842" i="1"/>
  <c r="U5842" i="1"/>
  <c r="O5843" i="1"/>
  <c r="P5843" i="1"/>
  <c r="Q5843" i="1"/>
  <c r="R5843" i="1"/>
  <c r="S5843" i="1"/>
  <c r="T5843" i="1"/>
  <c r="U5843" i="1"/>
  <c r="O1580" i="1"/>
  <c r="P1580" i="1"/>
  <c r="Q1580" i="1"/>
  <c r="R1580" i="1"/>
  <c r="S1580" i="1"/>
  <c r="T1580" i="1"/>
  <c r="U1580" i="1"/>
  <c r="O5844" i="1"/>
  <c r="P5844" i="1"/>
  <c r="Q5844" i="1"/>
  <c r="R5844" i="1"/>
  <c r="S5844" i="1"/>
  <c r="T5844" i="1"/>
  <c r="U5844" i="1"/>
  <c r="O2289" i="1"/>
  <c r="P2289" i="1"/>
  <c r="Q2289" i="1"/>
  <c r="R2289" i="1"/>
  <c r="S2289" i="1"/>
  <c r="T2289" i="1"/>
  <c r="U2289" i="1"/>
  <c r="O5845" i="1"/>
  <c r="P5845" i="1"/>
  <c r="Q5845" i="1"/>
  <c r="R5845" i="1"/>
  <c r="S5845" i="1"/>
  <c r="T5845" i="1"/>
  <c r="U5845" i="1"/>
  <c r="O5846" i="1"/>
  <c r="P5846" i="1"/>
  <c r="Q5846" i="1"/>
  <c r="R5846" i="1"/>
  <c r="S5846" i="1"/>
  <c r="T5846" i="1"/>
  <c r="U5846" i="1"/>
  <c r="O5847" i="1"/>
  <c r="P5847" i="1"/>
  <c r="Q5847" i="1"/>
  <c r="R5847" i="1"/>
  <c r="S5847" i="1"/>
  <c r="T5847" i="1"/>
  <c r="U5847" i="1"/>
  <c r="O5848" i="1"/>
  <c r="P5848" i="1"/>
  <c r="Q5848" i="1"/>
  <c r="R5848" i="1"/>
  <c r="S5848" i="1"/>
  <c r="T5848" i="1"/>
  <c r="U5848" i="1"/>
  <c r="O5849" i="1"/>
  <c r="P5849" i="1"/>
  <c r="Q5849" i="1"/>
  <c r="R5849" i="1"/>
  <c r="S5849" i="1"/>
  <c r="T5849" i="1"/>
  <c r="U5849" i="1"/>
  <c r="O5850" i="1"/>
  <c r="P5850" i="1"/>
  <c r="Q5850" i="1"/>
  <c r="R5850" i="1"/>
  <c r="S5850" i="1"/>
  <c r="T5850" i="1"/>
  <c r="U5850" i="1"/>
  <c r="O5851" i="1"/>
  <c r="P5851" i="1"/>
  <c r="Q5851" i="1"/>
  <c r="R5851" i="1"/>
  <c r="S5851" i="1"/>
  <c r="T5851" i="1"/>
  <c r="U5851" i="1"/>
  <c r="O1919" i="1"/>
  <c r="P1919" i="1"/>
  <c r="Q1919" i="1"/>
  <c r="R1919" i="1"/>
  <c r="S1919" i="1"/>
  <c r="T1919" i="1"/>
  <c r="U1919" i="1"/>
  <c r="O5852" i="1"/>
  <c r="P5852" i="1"/>
  <c r="Q5852" i="1"/>
  <c r="R5852" i="1"/>
  <c r="S5852" i="1"/>
  <c r="T5852" i="1"/>
  <c r="U5852" i="1"/>
  <c r="O1556" i="1"/>
  <c r="P1556" i="1"/>
  <c r="Q1556" i="1"/>
  <c r="R1556" i="1"/>
  <c r="S1556" i="1"/>
  <c r="T1556" i="1"/>
  <c r="U1556" i="1"/>
  <c r="O5853" i="1"/>
  <c r="P5853" i="1"/>
  <c r="Q5853" i="1"/>
  <c r="R5853" i="1"/>
  <c r="S5853" i="1"/>
  <c r="T5853" i="1"/>
  <c r="U5853" i="1"/>
  <c r="O4072" i="1"/>
  <c r="P4072" i="1"/>
  <c r="Q4072" i="1"/>
  <c r="R4072" i="1"/>
  <c r="S4072" i="1"/>
  <c r="T4072" i="1"/>
  <c r="U4072" i="1"/>
  <c r="O5854" i="1"/>
  <c r="P5854" i="1"/>
  <c r="Q5854" i="1"/>
  <c r="R5854" i="1"/>
  <c r="S5854" i="1"/>
  <c r="T5854" i="1"/>
  <c r="U5854" i="1"/>
  <c r="O4143" i="1"/>
  <c r="P4143" i="1"/>
  <c r="Q4143" i="1"/>
  <c r="R4143" i="1"/>
  <c r="S4143" i="1"/>
  <c r="T4143" i="1"/>
  <c r="U4143" i="1"/>
  <c r="O5855" i="1"/>
  <c r="P5855" i="1"/>
  <c r="Q5855" i="1"/>
  <c r="R5855" i="1"/>
  <c r="S5855" i="1"/>
  <c r="T5855" i="1"/>
  <c r="U5855" i="1"/>
  <c r="O5856" i="1"/>
  <c r="P5856" i="1"/>
  <c r="Q5856" i="1"/>
  <c r="R5856" i="1"/>
  <c r="S5856" i="1"/>
  <c r="T5856" i="1"/>
  <c r="U5856" i="1"/>
  <c r="O5857" i="1"/>
  <c r="P5857" i="1"/>
  <c r="Q5857" i="1"/>
  <c r="R5857" i="1"/>
  <c r="S5857" i="1"/>
  <c r="T5857" i="1"/>
  <c r="U5857" i="1"/>
  <c r="O4109" i="1"/>
  <c r="P4109" i="1"/>
  <c r="Q4109" i="1"/>
  <c r="R4109" i="1"/>
  <c r="S4109" i="1"/>
  <c r="T4109" i="1"/>
  <c r="U4109" i="1"/>
  <c r="O3450" i="1"/>
  <c r="P3450" i="1"/>
  <c r="Q3450" i="1"/>
  <c r="R3450" i="1"/>
  <c r="S3450" i="1"/>
  <c r="T3450" i="1"/>
  <c r="U3450" i="1"/>
  <c r="O1865" i="1"/>
  <c r="P1865" i="1"/>
  <c r="Q1865" i="1"/>
  <c r="R1865" i="1"/>
  <c r="S1865" i="1"/>
  <c r="T1865" i="1"/>
  <c r="U1865" i="1"/>
  <c r="O5858" i="1"/>
  <c r="P5858" i="1"/>
  <c r="Q5858" i="1"/>
  <c r="R5858" i="1"/>
  <c r="S5858" i="1"/>
  <c r="T5858" i="1"/>
  <c r="U5858" i="1"/>
  <c r="O5859" i="1"/>
  <c r="P5859" i="1"/>
  <c r="Q5859" i="1"/>
  <c r="R5859" i="1"/>
  <c r="S5859" i="1"/>
  <c r="T5859" i="1"/>
  <c r="U5859" i="1"/>
  <c r="O1273" i="1"/>
  <c r="P1273" i="1"/>
  <c r="Q1273" i="1"/>
  <c r="R1273" i="1"/>
  <c r="S1273" i="1"/>
  <c r="T1273" i="1"/>
  <c r="U1273" i="1"/>
  <c r="O5860" i="1"/>
  <c r="P5860" i="1"/>
  <c r="Q5860" i="1"/>
  <c r="R5860" i="1"/>
  <c r="S5860" i="1"/>
  <c r="T5860" i="1"/>
  <c r="U5860" i="1"/>
  <c r="O5861" i="1"/>
  <c r="P5861" i="1"/>
  <c r="Q5861" i="1"/>
  <c r="R5861" i="1"/>
  <c r="S5861" i="1"/>
  <c r="T5861" i="1"/>
  <c r="U5861" i="1"/>
  <c r="O4529" i="1"/>
  <c r="P4529" i="1"/>
  <c r="Q4529" i="1"/>
  <c r="R4529" i="1"/>
  <c r="S4529" i="1"/>
  <c r="T4529" i="1"/>
  <c r="U4529" i="1"/>
  <c r="O1459" i="1"/>
  <c r="P1459" i="1"/>
  <c r="Q1459" i="1"/>
  <c r="R1459" i="1"/>
  <c r="S1459" i="1"/>
  <c r="T1459" i="1"/>
  <c r="U1459" i="1"/>
  <c r="O5862" i="1"/>
  <c r="P5862" i="1"/>
  <c r="Q5862" i="1"/>
  <c r="R5862" i="1"/>
  <c r="S5862" i="1"/>
  <c r="T5862" i="1"/>
  <c r="U5862" i="1"/>
  <c r="O5863" i="1"/>
  <c r="P5863" i="1"/>
  <c r="Q5863" i="1"/>
  <c r="R5863" i="1"/>
  <c r="S5863" i="1"/>
  <c r="T5863" i="1"/>
  <c r="U5863" i="1"/>
  <c r="O5864" i="1"/>
  <c r="P5864" i="1"/>
  <c r="Q5864" i="1"/>
  <c r="R5864" i="1"/>
  <c r="S5864" i="1"/>
  <c r="T5864" i="1"/>
  <c r="U5864" i="1"/>
  <c r="O4487" i="1"/>
  <c r="P4487" i="1"/>
  <c r="Q4487" i="1"/>
  <c r="R4487" i="1"/>
  <c r="S4487" i="1"/>
  <c r="T4487" i="1"/>
  <c r="U4487" i="1"/>
  <c r="O4376" i="1"/>
  <c r="P4376" i="1"/>
  <c r="Q4376" i="1"/>
  <c r="R4376" i="1"/>
  <c r="S4376" i="1"/>
  <c r="T4376" i="1"/>
  <c r="U4376" i="1"/>
  <c r="O5865" i="1"/>
  <c r="P5865" i="1"/>
  <c r="Q5865" i="1"/>
  <c r="R5865" i="1"/>
  <c r="S5865" i="1"/>
  <c r="T5865" i="1"/>
  <c r="U5865" i="1"/>
  <c r="O5866" i="1"/>
  <c r="P5866" i="1"/>
  <c r="Q5866" i="1"/>
  <c r="R5866" i="1"/>
  <c r="S5866" i="1"/>
  <c r="T5866" i="1"/>
  <c r="U5866" i="1"/>
  <c r="O1715" i="1"/>
  <c r="P1715" i="1"/>
  <c r="Q1715" i="1"/>
  <c r="R1715" i="1"/>
  <c r="S1715" i="1"/>
  <c r="T1715" i="1"/>
  <c r="U1715" i="1"/>
  <c r="O5867" i="1"/>
  <c r="P5867" i="1"/>
  <c r="Q5867" i="1"/>
  <c r="R5867" i="1"/>
  <c r="S5867" i="1"/>
  <c r="T5867" i="1"/>
  <c r="U5867" i="1"/>
  <c r="O887" i="1"/>
  <c r="P887" i="1"/>
  <c r="Q887" i="1"/>
  <c r="R887" i="1"/>
  <c r="S887" i="1"/>
  <c r="T887" i="1"/>
  <c r="U887" i="1"/>
  <c r="O4415" i="1"/>
  <c r="P4415" i="1"/>
  <c r="Q4415" i="1"/>
  <c r="R4415" i="1"/>
  <c r="S4415" i="1"/>
  <c r="T4415" i="1"/>
  <c r="U4415" i="1"/>
  <c r="O4133" i="1"/>
  <c r="P4133" i="1"/>
  <c r="Q4133" i="1"/>
  <c r="R4133" i="1"/>
  <c r="S4133" i="1"/>
  <c r="T4133" i="1"/>
  <c r="U4133" i="1"/>
  <c r="O5868" i="1"/>
  <c r="P5868" i="1"/>
  <c r="Q5868" i="1"/>
  <c r="R5868" i="1"/>
  <c r="S5868" i="1"/>
  <c r="T5868" i="1"/>
  <c r="U5868" i="1"/>
  <c r="O3428" i="1"/>
  <c r="P3428" i="1"/>
  <c r="Q3428" i="1"/>
  <c r="R3428" i="1"/>
  <c r="S3428" i="1"/>
  <c r="T3428" i="1"/>
  <c r="U3428" i="1"/>
  <c r="O4287" i="1"/>
  <c r="P4287" i="1"/>
  <c r="Q4287" i="1"/>
  <c r="R4287" i="1"/>
  <c r="S4287" i="1"/>
  <c r="T4287" i="1"/>
  <c r="U4287" i="1"/>
  <c r="O3425" i="1"/>
  <c r="P3425" i="1"/>
  <c r="Q3425" i="1"/>
  <c r="R3425" i="1"/>
  <c r="S3425" i="1"/>
  <c r="T3425" i="1"/>
  <c r="U3425" i="1"/>
  <c r="O5869" i="1"/>
  <c r="P5869" i="1"/>
  <c r="Q5869" i="1"/>
  <c r="R5869" i="1"/>
  <c r="S5869" i="1"/>
  <c r="T5869" i="1"/>
  <c r="U5869" i="1"/>
  <c r="O5870" i="1"/>
  <c r="P5870" i="1"/>
  <c r="Q5870" i="1"/>
  <c r="R5870" i="1"/>
  <c r="S5870" i="1"/>
  <c r="T5870" i="1"/>
  <c r="U5870" i="1"/>
  <c r="O2361" i="1"/>
  <c r="P2361" i="1"/>
  <c r="Q2361" i="1"/>
  <c r="R2361" i="1"/>
  <c r="S2361" i="1"/>
  <c r="T2361" i="1"/>
  <c r="U2361" i="1"/>
  <c r="O5871" i="1"/>
  <c r="P5871" i="1"/>
  <c r="Q5871" i="1"/>
  <c r="R5871" i="1"/>
  <c r="S5871" i="1"/>
  <c r="T5871" i="1"/>
  <c r="U5871" i="1"/>
  <c r="O5872" i="1"/>
  <c r="P5872" i="1"/>
  <c r="Q5872" i="1"/>
  <c r="R5872" i="1"/>
  <c r="S5872" i="1"/>
  <c r="T5872" i="1"/>
  <c r="U5872" i="1"/>
  <c r="O4431" i="1"/>
  <c r="P4431" i="1"/>
  <c r="Q4431" i="1"/>
  <c r="R4431" i="1"/>
  <c r="S4431" i="1"/>
  <c r="T4431" i="1"/>
  <c r="U4431" i="1"/>
  <c r="O5873" i="1"/>
  <c r="P5873" i="1"/>
  <c r="Q5873" i="1"/>
  <c r="R5873" i="1"/>
  <c r="S5873" i="1"/>
  <c r="T5873" i="1"/>
  <c r="U5873" i="1"/>
  <c r="O2121" i="1"/>
  <c r="P2121" i="1"/>
  <c r="Q2121" i="1"/>
  <c r="R2121" i="1"/>
  <c r="S2121" i="1"/>
  <c r="T2121" i="1"/>
  <c r="U2121" i="1"/>
  <c r="O5874" i="1"/>
  <c r="P5874" i="1"/>
  <c r="Q5874" i="1"/>
  <c r="R5874" i="1"/>
  <c r="S5874" i="1"/>
  <c r="T5874" i="1"/>
  <c r="U5874" i="1"/>
  <c r="O5875" i="1"/>
  <c r="P5875" i="1"/>
  <c r="Q5875" i="1"/>
  <c r="R5875" i="1"/>
  <c r="S5875" i="1"/>
  <c r="T5875" i="1"/>
  <c r="U5875" i="1"/>
  <c r="O5876" i="1"/>
  <c r="P5876" i="1"/>
  <c r="Q5876" i="1"/>
  <c r="R5876" i="1"/>
  <c r="S5876" i="1"/>
  <c r="T5876" i="1"/>
  <c r="U5876" i="1"/>
  <c r="O3971" i="1"/>
  <c r="P3971" i="1"/>
  <c r="Q3971" i="1"/>
  <c r="R3971" i="1"/>
  <c r="S3971" i="1"/>
  <c r="T3971" i="1"/>
  <c r="U3971" i="1"/>
  <c r="O5877" i="1"/>
  <c r="P5877" i="1"/>
  <c r="Q5877" i="1"/>
  <c r="R5877" i="1"/>
  <c r="S5877" i="1"/>
  <c r="T5877" i="1"/>
  <c r="U5877" i="1"/>
  <c r="O5878" i="1"/>
  <c r="P5878" i="1"/>
  <c r="Q5878" i="1"/>
  <c r="R5878" i="1"/>
  <c r="S5878" i="1"/>
  <c r="T5878" i="1"/>
  <c r="U5878" i="1"/>
  <c r="O5879" i="1"/>
  <c r="P5879" i="1"/>
  <c r="Q5879" i="1"/>
  <c r="R5879" i="1"/>
  <c r="S5879" i="1"/>
  <c r="T5879" i="1"/>
  <c r="U5879" i="1"/>
  <c r="O2498" i="1"/>
  <c r="P2498" i="1"/>
  <c r="Q2498" i="1"/>
  <c r="R2498" i="1"/>
  <c r="S2498" i="1"/>
  <c r="T2498" i="1"/>
  <c r="U2498" i="1"/>
  <c r="O5880" i="1"/>
  <c r="P5880" i="1"/>
  <c r="Q5880" i="1"/>
  <c r="R5880" i="1"/>
  <c r="S5880" i="1"/>
  <c r="T5880" i="1"/>
  <c r="U5880" i="1"/>
  <c r="O5881" i="1"/>
  <c r="P5881" i="1"/>
  <c r="Q5881" i="1"/>
  <c r="R5881" i="1"/>
  <c r="S5881" i="1"/>
  <c r="T5881" i="1"/>
  <c r="U5881" i="1"/>
  <c r="O3247" i="1"/>
  <c r="P3247" i="1"/>
  <c r="Q3247" i="1"/>
  <c r="R3247" i="1"/>
  <c r="S3247" i="1"/>
  <c r="T3247" i="1"/>
  <c r="U3247" i="1"/>
  <c r="O3682" i="1"/>
  <c r="P3682" i="1"/>
  <c r="Q3682" i="1"/>
  <c r="R3682" i="1"/>
  <c r="S3682" i="1"/>
  <c r="T3682" i="1"/>
  <c r="U3682" i="1"/>
  <c r="O5882" i="1"/>
  <c r="P5882" i="1"/>
  <c r="Q5882" i="1"/>
  <c r="R5882" i="1"/>
  <c r="S5882" i="1"/>
  <c r="T5882" i="1"/>
  <c r="U5882" i="1"/>
  <c r="O1529" i="1"/>
  <c r="P1529" i="1"/>
  <c r="Q1529" i="1"/>
  <c r="R1529" i="1"/>
  <c r="S1529" i="1"/>
  <c r="T1529" i="1"/>
  <c r="U1529" i="1"/>
  <c r="O2678" i="1"/>
  <c r="P2678" i="1"/>
  <c r="Q2678" i="1"/>
  <c r="R2678" i="1"/>
  <c r="S2678" i="1"/>
  <c r="T2678" i="1"/>
  <c r="U2678" i="1"/>
  <c r="O5883" i="1"/>
  <c r="P5883" i="1"/>
  <c r="Q5883" i="1"/>
  <c r="R5883" i="1"/>
  <c r="S5883" i="1"/>
  <c r="T5883" i="1"/>
  <c r="U5883" i="1"/>
  <c r="O5884" i="1"/>
  <c r="P5884" i="1"/>
  <c r="Q5884" i="1"/>
  <c r="R5884" i="1"/>
  <c r="S5884" i="1"/>
  <c r="T5884" i="1"/>
  <c r="U5884" i="1"/>
  <c r="O5885" i="1"/>
  <c r="P5885" i="1"/>
  <c r="Q5885" i="1"/>
  <c r="R5885" i="1"/>
  <c r="S5885" i="1"/>
  <c r="T5885" i="1"/>
  <c r="U5885" i="1"/>
  <c r="O3182" i="1"/>
  <c r="P3182" i="1"/>
  <c r="Q3182" i="1"/>
  <c r="R3182" i="1"/>
  <c r="S3182" i="1"/>
  <c r="T3182" i="1"/>
  <c r="U3182" i="1"/>
  <c r="O5886" i="1"/>
  <c r="P5886" i="1"/>
  <c r="Q5886" i="1"/>
  <c r="R5886" i="1"/>
  <c r="S5886" i="1"/>
  <c r="T5886" i="1"/>
  <c r="U5886" i="1"/>
  <c r="O5887" i="1"/>
  <c r="P5887" i="1"/>
  <c r="Q5887" i="1"/>
  <c r="R5887" i="1"/>
  <c r="S5887" i="1"/>
  <c r="T5887" i="1"/>
  <c r="U5887" i="1"/>
  <c r="O5888" i="1"/>
  <c r="P5888" i="1"/>
  <c r="Q5888" i="1"/>
  <c r="R5888" i="1"/>
  <c r="S5888" i="1"/>
  <c r="T5888" i="1"/>
  <c r="U5888" i="1"/>
  <c r="O5889" i="1"/>
  <c r="P5889" i="1"/>
  <c r="Q5889" i="1"/>
  <c r="R5889" i="1"/>
  <c r="S5889" i="1"/>
  <c r="T5889" i="1"/>
  <c r="U5889" i="1"/>
  <c r="O5890" i="1"/>
  <c r="P5890" i="1"/>
  <c r="Q5890" i="1"/>
  <c r="R5890" i="1"/>
  <c r="S5890" i="1"/>
  <c r="T5890" i="1"/>
  <c r="U5890" i="1"/>
  <c r="O3231" i="1"/>
  <c r="P3231" i="1"/>
  <c r="Q3231" i="1"/>
  <c r="R3231" i="1"/>
  <c r="S3231" i="1"/>
  <c r="T3231" i="1"/>
  <c r="U3231" i="1"/>
  <c r="O3919" i="1"/>
  <c r="P3919" i="1"/>
  <c r="Q3919" i="1"/>
  <c r="R3919" i="1"/>
  <c r="S3919" i="1"/>
  <c r="T3919" i="1"/>
  <c r="U3919" i="1"/>
  <c r="O2940" i="1"/>
  <c r="P2940" i="1"/>
  <c r="Q2940" i="1"/>
  <c r="R2940" i="1"/>
  <c r="S2940" i="1"/>
  <c r="T2940" i="1"/>
  <c r="U2940" i="1"/>
  <c r="O2006" i="1"/>
  <c r="P2006" i="1"/>
  <c r="Q2006" i="1"/>
  <c r="R2006" i="1"/>
  <c r="S2006" i="1"/>
  <c r="T2006" i="1"/>
  <c r="U2006" i="1"/>
  <c r="O5891" i="1"/>
  <c r="P5891" i="1"/>
  <c r="Q5891" i="1"/>
  <c r="R5891" i="1"/>
  <c r="S5891" i="1"/>
  <c r="T5891" i="1"/>
  <c r="U5891" i="1"/>
  <c r="O5892" i="1"/>
  <c r="P5892" i="1"/>
  <c r="Q5892" i="1"/>
  <c r="R5892" i="1"/>
  <c r="S5892" i="1"/>
  <c r="T5892" i="1"/>
  <c r="U5892" i="1"/>
  <c r="O3521" i="1"/>
  <c r="P3521" i="1"/>
  <c r="Q3521" i="1"/>
  <c r="R3521" i="1"/>
  <c r="S3521" i="1"/>
  <c r="T3521" i="1"/>
  <c r="U3521" i="1"/>
  <c r="O5893" i="1"/>
  <c r="P5893" i="1"/>
  <c r="Q5893" i="1"/>
  <c r="R5893" i="1"/>
  <c r="S5893" i="1"/>
  <c r="T5893" i="1"/>
  <c r="U5893" i="1"/>
  <c r="O4549" i="1"/>
  <c r="P4549" i="1"/>
  <c r="Q4549" i="1"/>
  <c r="R4549" i="1"/>
  <c r="S4549" i="1"/>
  <c r="T4549" i="1"/>
  <c r="U4549" i="1"/>
  <c r="O5894" i="1"/>
  <c r="P5894" i="1"/>
  <c r="Q5894" i="1"/>
  <c r="R5894" i="1"/>
  <c r="S5894" i="1"/>
  <c r="T5894" i="1"/>
  <c r="U5894" i="1"/>
  <c r="O4718" i="1"/>
  <c r="P4718" i="1"/>
  <c r="Q4718" i="1"/>
  <c r="R4718" i="1"/>
  <c r="S4718" i="1"/>
  <c r="T4718" i="1"/>
  <c r="U4718" i="1"/>
  <c r="O5895" i="1"/>
  <c r="P5895" i="1"/>
  <c r="Q5895" i="1"/>
  <c r="R5895" i="1"/>
  <c r="S5895" i="1"/>
  <c r="T5895" i="1"/>
  <c r="U5895" i="1"/>
  <c r="O3296" i="1"/>
  <c r="P3296" i="1"/>
  <c r="Q3296" i="1"/>
  <c r="R3296" i="1"/>
  <c r="S3296" i="1"/>
  <c r="T3296" i="1"/>
  <c r="U3296" i="1"/>
  <c r="O5896" i="1"/>
  <c r="P5896" i="1"/>
  <c r="Q5896" i="1"/>
  <c r="R5896" i="1"/>
  <c r="S5896" i="1"/>
  <c r="T5896" i="1"/>
  <c r="U5896" i="1"/>
  <c r="O5897" i="1"/>
  <c r="P5897" i="1"/>
  <c r="Q5897" i="1"/>
  <c r="R5897" i="1"/>
  <c r="S5897" i="1"/>
  <c r="T5897" i="1"/>
  <c r="U5897" i="1"/>
  <c r="O5898" i="1"/>
  <c r="P5898" i="1"/>
  <c r="Q5898" i="1"/>
  <c r="R5898" i="1"/>
  <c r="S5898" i="1"/>
  <c r="T5898" i="1"/>
  <c r="U5898" i="1"/>
  <c r="O2756" i="1"/>
  <c r="P2756" i="1"/>
  <c r="Q2756" i="1"/>
  <c r="R2756" i="1"/>
  <c r="S2756" i="1"/>
  <c r="T2756" i="1"/>
  <c r="U2756" i="1"/>
  <c r="O5899" i="1"/>
  <c r="P5899" i="1"/>
  <c r="Q5899" i="1"/>
  <c r="R5899" i="1"/>
  <c r="S5899" i="1"/>
  <c r="T5899" i="1"/>
  <c r="U5899" i="1"/>
  <c r="O5900" i="1"/>
  <c r="P5900" i="1"/>
  <c r="Q5900" i="1"/>
  <c r="R5900" i="1"/>
  <c r="S5900" i="1"/>
  <c r="T5900" i="1"/>
  <c r="U5900" i="1"/>
  <c r="O2474" i="1"/>
  <c r="P2474" i="1"/>
  <c r="Q2474" i="1"/>
  <c r="R2474" i="1"/>
  <c r="S2474" i="1"/>
  <c r="T2474" i="1"/>
  <c r="U2474" i="1"/>
  <c r="O5901" i="1"/>
  <c r="P5901" i="1"/>
  <c r="Q5901" i="1"/>
  <c r="R5901" i="1"/>
  <c r="S5901" i="1"/>
  <c r="T5901" i="1"/>
  <c r="U5901" i="1"/>
  <c r="O4329" i="1"/>
  <c r="P4329" i="1"/>
  <c r="Q4329" i="1"/>
  <c r="R4329" i="1"/>
  <c r="S4329" i="1"/>
  <c r="T4329" i="1"/>
  <c r="U4329" i="1"/>
  <c r="O5902" i="1"/>
  <c r="P5902" i="1"/>
  <c r="Q5902" i="1"/>
  <c r="R5902" i="1"/>
  <c r="S5902" i="1"/>
  <c r="T5902" i="1"/>
  <c r="U5902" i="1"/>
  <c r="O5903" i="1"/>
  <c r="P5903" i="1"/>
  <c r="Q5903" i="1"/>
  <c r="R5903" i="1"/>
  <c r="S5903" i="1"/>
  <c r="T5903" i="1"/>
  <c r="U5903" i="1"/>
  <c r="O4600" i="1"/>
  <c r="P4600" i="1"/>
  <c r="Q4600" i="1"/>
  <c r="R4600" i="1"/>
  <c r="S4600" i="1"/>
  <c r="T4600" i="1"/>
  <c r="U4600" i="1"/>
  <c r="O5904" i="1"/>
  <c r="P5904" i="1"/>
  <c r="Q5904" i="1"/>
  <c r="R5904" i="1"/>
  <c r="S5904" i="1"/>
  <c r="T5904" i="1"/>
  <c r="U5904" i="1"/>
  <c r="O1655" i="1"/>
  <c r="P1655" i="1"/>
  <c r="Q1655" i="1"/>
  <c r="R1655" i="1"/>
  <c r="S1655" i="1"/>
  <c r="T1655" i="1"/>
  <c r="U1655" i="1"/>
  <c r="O3549" i="1"/>
  <c r="P3549" i="1"/>
  <c r="Q3549" i="1"/>
  <c r="R3549" i="1"/>
  <c r="S3549" i="1"/>
  <c r="T3549" i="1"/>
  <c r="U3549" i="1"/>
  <c r="O5905" i="1"/>
  <c r="P5905" i="1"/>
  <c r="Q5905" i="1"/>
  <c r="R5905" i="1"/>
  <c r="S5905" i="1"/>
  <c r="T5905" i="1"/>
  <c r="U5905" i="1"/>
  <c r="O5906" i="1"/>
  <c r="P5906" i="1"/>
  <c r="Q5906" i="1"/>
  <c r="R5906" i="1"/>
  <c r="S5906" i="1"/>
  <c r="T5906" i="1"/>
  <c r="U5906" i="1"/>
  <c r="O5907" i="1"/>
  <c r="P5907" i="1"/>
  <c r="Q5907" i="1"/>
  <c r="R5907" i="1"/>
  <c r="S5907" i="1"/>
  <c r="T5907" i="1"/>
  <c r="U5907" i="1"/>
  <c r="O5908" i="1"/>
  <c r="P5908" i="1"/>
  <c r="Q5908" i="1"/>
  <c r="R5908" i="1"/>
  <c r="S5908" i="1"/>
  <c r="T5908" i="1"/>
  <c r="U5908" i="1"/>
  <c r="O5909" i="1"/>
  <c r="P5909" i="1"/>
  <c r="Q5909" i="1"/>
  <c r="R5909" i="1"/>
  <c r="S5909" i="1"/>
  <c r="T5909" i="1"/>
  <c r="U5909" i="1"/>
  <c r="O4268" i="1"/>
  <c r="P4268" i="1"/>
  <c r="Q4268" i="1"/>
  <c r="R4268" i="1"/>
  <c r="S4268" i="1"/>
  <c r="T4268" i="1"/>
  <c r="U4268" i="1"/>
  <c r="O3742" i="1"/>
  <c r="P3742" i="1"/>
  <c r="Q3742" i="1"/>
  <c r="R3742" i="1"/>
  <c r="S3742" i="1"/>
  <c r="T3742" i="1"/>
  <c r="U3742" i="1"/>
  <c r="O5910" i="1"/>
  <c r="P5910" i="1"/>
  <c r="Q5910" i="1"/>
  <c r="R5910" i="1"/>
  <c r="S5910" i="1"/>
  <c r="T5910" i="1"/>
  <c r="U5910" i="1"/>
  <c r="O5911" i="1"/>
  <c r="P5911" i="1"/>
  <c r="Q5911" i="1"/>
  <c r="R5911" i="1"/>
  <c r="S5911" i="1"/>
  <c r="T5911" i="1"/>
  <c r="U5911" i="1"/>
  <c r="O5912" i="1"/>
  <c r="P5912" i="1"/>
  <c r="Q5912" i="1"/>
  <c r="R5912" i="1"/>
  <c r="S5912" i="1"/>
  <c r="T5912" i="1"/>
  <c r="U5912" i="1"/>
  <c r="O2363" i="1"/>
  <c r="P2363" i="1"/>
  <c r="Q2363" i="1"/>
  <c r="R2363" i="1"/>
  <c r="S2363" i="1"/>
  <c r="T2363" i="1"/>
  <c r="U2363" i="1"/>
  <c r="O5913" i="1"/>
  <c r="P5913" i="1"/>
  <c r="Q5913" i="1"/>
  <c r="R5913" i="1"/>
  <c r="S5913" i="1"/>
  <c r="T5913" i="1"/>
  <c r="U5913" i="1"/>
  <c r="O3385" i="1"/>
  <c r="P3385" i="1"/>
  <c r="Q3385" i="1"/>
  <c r="R3385" i="1"/>
  <c r="S3385" i="1"/>
  <c r="T3385" i="1"/>
  <c r="U3385" i="1"/>
  <c r="O5914" i="1"/>
  <c r="P5914" i="1"/>
  <c r="Q5914" i="1"/>
  <c r="R5914" i="1"/>
  <c r="S5914" i="1"/>
  <c r="T5914" i="1"/>
  <c r="U5914" i="1"/>
  <c r="O5915" i="1"/>
  <c r="P5915" i="1"/>
  <c r="Q5915" i="1"/>
  <c r="R5915" i="1"/>
  <c r="S5915" i="1"/>
  <c r="T5915" i="1"/>
  <c r="U5915" i="1"/>
  <c r="O5916" i="1"/>
  <c r="P5916" i="1"/>
  <c r="Q5916" i="1"/>
  <c r="R5916" i="1"/>
  <c r="S5916" i="1"/>
  <c r="T5916" i="1"/>
  <c r="U5916" i="1"/>
  <c r="O2925" i="1"/>
  <c r="P2925" i="1"/>
  <c r="Q2925" i="1"/>
  <c r="R2925" i="1"/>
  <c r="S2925" i="1"/>
  <c r="T2925" i="1"/>
  <c r="U2925" i="1"/>
  <c r="O4114" i="1"/>
  <c r="P4114" i="1"/>
  <c r="Q4114" i="1"/>
  <c r="R4114" i="1"/>
  <c r="S4114" i="1"/>
  <c r="T4114" i="1"/>
  <c r="U4114" i="1"/>
  <c r="O3850" i="1"/>
  <c r="P3850" i="1"/>
  <c r="Q3850" i="1"/>
  <c r="R3850" i="1"/>
  <c r="S3850" i="1"/>
  <c r="T3850" i="1"/>
  <c r="U3850" i="1"/>
  <c r="O3345" i="1"/>
  <c r="P3345" i="1"/>
  <c r="Q3345" i="1"/>
  <c r="R3345" i="1"/>
  <c r="S3345" i="1"/>
  <c r="T3345" i="1"/>
  <c r="U3345" i="1"/>
  <c r="O4213" i="1"/>
  <c r="P4213" i="1"/>
  <c r="Q4213" i="1"/>
  <c r="R4213" i="1"/>
  <c r="S4213" i="1"/>
  <c r="T4213" i="1"/>
  <c r="U4213" i="1"/>
  <c r="O5917" i="1"/>
  <c r="P5917" i="1"/>
  <c r="Q5917" i="1"/>
  <c r="R5917" i="1"/>
  <c r="S5917" i="1"/>
  <c r="T5917" i="1"/>
  <c r="U5917" i="1"/>
  <c r="O3646" i="1"/>
  <c r="P3646" i="1"/>
  <c r="Q3646" i="1"/>
  <c r="R3646" i="1"/>
  <c r="S3646" i="1"/>
  <c r="T3646" i="1"/>
  <c r="U3646" i="1"/>
  <c r="O5918" i="1"/>
  <c r="P5918" i="1"/>
  <c r="Q5918" i="1"/>
  <c r="R5918" i="1"/>
  <c r="S5918" i="1"/>
  <c r="T5918" i="1"/>
  <c r="U5918" i="1"/>
  <c r="O3760" i="1"/>
  <c r="P3760" i="1"/>
  <c r="Q3760" i="1"/>
  <c r="R3760" i="1"/>
  <c r="S3760" i="1"/>
  <c r="T3760" i="1"/>
  <c r="U3760" i="1"/>
  <c r="O5919" i="1"/>
  <c r="P5919" i="1"/>
  <c r="Q5919" i="1"/>
  <c r="R5919" i="1"/>
  <c r="S5919" i="1"/>
  <c r="T5919" i="1"/>
  <c r="U5919" i="1"/>
  <c r="O5920" i="1"/>
  <c r="P5920" i="1"/>
  <c r="Q5920" i="1"/>
  <c r="R5920" i="1"/>
  <c r="S5920" i="1"/>
  <c r="T5920" i="1"/>
  <c r="U5920" i="1"/>
  <c r="O5921" i="1"/>
  <c r="P5921" i="1"/>
  <c r="Q5921" i="1"/>
  <c r="R5921" i="1"/>
  <c r="S5921" i="1"/>
  <c r="T5921" i="1"/>
  <c r="U5921" i="1"/>
  <c r="O5922" i="1"/>
  <c r="P5922" i="1"/>
  <c r="Q5922" i="1"/>
  <c r="R5922" i="1"/>
  <c r="S5922" i="1"/>
  <c r="T5922" i="1"/>
  <c r="U5922" i="1"/>
  <c r="O5923" i="1"/>
  <c r="P5923" i="1"/>
  <c r="Q5923" i="1"/>
  <c r="R5923" i="1"/>
  <c r="S5923" i="1"/>
  <c r="T5923" i="1"/>
  <c r="U5923" i="1"/>
  <c r="O3083" i="1"/>
  <c r="P3083" i="1"/>
  <c r="Q3083" i="1"/>
  <c r="R3083" i="1"/>
  <c r="S3083" i="1"/>
  <c r="T3083" i="1"/>
  <c r="U3083" i="1"/>
  <c r="O5924" i="1"/>
  <c r="P5924" i="1"/>
  <c r="Q5924" i="1"/>
  <c r="R5924" i="1"/>
  <c r="S5924" i="1"/>
  <c r="T5924" i="1"/>
  <c r="U5924" i="1"/>
  <c r="O4028" i="1"/>
  <c r="P4028" i="1"/>
  <c r="Q4028" i="1"/>
  <c r="R4028" i="1"/>
  <c r="S4028" i="1"/>
  <c r="T4028" i="1"/>
  <c r="U4028" i="1"/>
  <c r="O5925" i="1"/>
  <c r="P5925" i="1"/>
  <c r="Q5925" i="1"/>
  <c r="R5925" i="1"/>
  <c r="S5925" i="1"/>
  <c r="T5925" i="1"/>
  <c r="U5925" i="1"/>
  <c r="O5926" i="1"/>
  <c r="P5926" i="1"/>
  <c r="Q5926" i="1"/>
  <c r="R5926" i="1"/>
  <c r="S5926" i="1"/>
  <c r="T5926" i="1"/>
  <c r="U5926" i="1"/>
  <c r="O5927" i="1"/>
  <c r="P5927" i="1"/>
  <c r="Q5927" i="1"/>
  <c r="R5927" i="1"/>
  <c r="S5927" i="1"/>
  <c r="T5927" i="1"/>
  <c r="U5927" i="1"/>
  <c r="O5928" i="1"/>
  <c r="P5928" i="1"/>
  <c r="Q5928" i="1"/>
  <c r="R5928" i="1"/>
  <c r="S5928" i="1"/>
  <c r="T5928" i="1"/>
  <c r="U5928" i="1"/>
  <c r="O5929" i="1"/>
  <c r="P5929" i="1"/>
  <c r="Q5929" i="1"/>
  <c r="R5929" i="1"/>
  <c r="S5929" i="1"/>
  <c r="T5929" i="1"/>
  <c r="U5929" i="1"/>
  <c r="O4754" i="1"/>
  <c r="P4754" i="1"/>
  <c r="Q4754" i="1"/>
  <c r="R4754" i="1"/>
  <c r="S4754" i="1"/>
  <c r="T4754" i="1"/>
  <c r="U4754" i="1"/>
  <c r="O2839" i="1"/>
  <c r="P2839" i="1"/>
  <c r="Q2839" i="1"/>
  <c r="R2839" i="1"/>
  <c r="S2839" i="1"/>
  <c r="T2839" i="1"/>
  <c r="U2839" i="1"/>
  <c r="O5930" i="1"/>
  <c r="P5930" i="1"/>
  <c r="Q5930" i="1"/>
  <c r="R5930" i="1"/>
  <c r="S5930" i="1"/>
  <c r="T5930" i="1"/>
  <c r="U5930" i="1"/>
  <c r="O5931" i="1"/>
  <c r="P5931" i="1"/>
  <c r="Q5931" i="1"/>
  <c r="R5931" i="1"/>
  <c r="S5931" i="1"/>
  <c r="T5931" i="1"/>
  <c r="U5931" i="1"/>
  <c r="O2218" i="1"/>
  <c r="P2218" i="1"/>
  <c r="Q2218" i="1"/>
  <c r="R2218" i="1"/>
  <c r="S2218" i="1"/>
  <c r="T2218" i="1"/>
  <c r="U2218" i="1"/>
  <c r="O3979" i="1"/>
  <c r="P3979" i="1"/>
  <c r="Q3979" i="1"/>
  <c r="R3979" i="1"/>
  <c r="S3979" i="1"/>
  <c r="T3979" i="1"/>
  <c r="U3979" i="1"/>
  <c r="O4441" i="1"/>
  <c r="P4441" i="1"/>
  <c r="Q4441" i="1"/>
  <c r="R4441" i="1"/>
  <c r="S4441" i="1"/>
  <c r="T4441" i="1"/>
  <c r="U4441" i="1"/>
  <c r="O5932" i="1"/>
  <c r="P5932" i="1"/>
  <c r="Q5932" i="1"/>
  <c r="R5932" i="1"/>
  <c r="S5932" i="1"/>
  <c r="T5932" i="1"/>
  <c r="U5932" i="1"/>
  <c r="O5933" i="1"/>
  <c r="P5933" i="1"/>
  <c r="Q5933" i="1"/>
  <c r="R5933" i="1"/>
  <c r="S5933" i="1"/>
  <c r="T5933" i="1"/>
  <c r="U5933" i="1"/>
  <c r="O5934" i="1"/>
  <c r="P5934" i="1"/>
  <c r="Q5934" i="1"/>
  <c r="R5934" i="1"/>
  <c r="S5934" i="1"/>
  <c r="T5934" i="1"/>
  <c r="U5934" i="1"/>
  <c r="O4168" i="1"/>
  <c r="P4168" i="1"/>
  <c r="Q4168" i="1"/>
  <c r="R4168" i="1"/>
  <c r="S4168" i="1"/>
  <c r="T4168" i="1"/>
  <c r="U4168" i="1"/>
  <c r="O5935" i="1"/>
  <c r="P5935" i="1"/>
  <c r="Q5935" i="1"/>
  <c r="R5935" i="1"/>
  <c r="S5935" i="1"/>
  <c r="T5935" i="1"/>
  <c r="U5935" i="1"/>
  <c r="O5936" i="1"/>
  <c r="P5936" i="1"/>
  <c r="Q5936" i="1"/>
  <c r="R5936" i="1"/>
  <c r="S5936" i="1"/>
  <c r="T5936" i="1"/>
  <c r="U5936" i="1"/>
  <c r="O5937" i="1"/>
  <c r="P5937" i="1"/>
  <c r="Q5937" i="1"/>
  <c r="R5937" i="1"/>
  <c r="S5937" i="1"/>
  <c r="T5937" i="1"/>
  <c r="U5937" i="1"/>
  <c r="O5938" i="1"/>
  <c r="P5938" i="1"/>
  <c r="Q5938" i="1"/>
  <c r="R5938" i="1"/>
  <c r="S5938" i="1"/>
  <c r="T5938" i="1"/>
  <c r="U5938" i="1"/>
  <c r="O4721" i="1"/>
  <c r="P4721" i="1"/>
  <c r="Q4721" i="1"/>
  <c r="R4721" i="1"/>
  <c r="S4721" i="1"/>
  <c r="T4721" i="1"/>
  <c r="U4721" i="1"/>
  <c r="O3421" i="1"/>
  <c r="P3421" i="1"/>
  <c r="Q3421" i="1"/>
  <c r="R3421" i="1"/>
  <c r="S3421" i="1"/>
  <c r="T3421" i="1"/>
  <c r="U3421" i="1"/>
  <c r="O5939" i="1"/>
  <c r="P5939" i="1"/>
  <c r="Q5939" i="1"/>
  <c r="R5939" i="1"/>
  <c r="S5939" i="1"/>
  <c r="T5939" i="1"/>
  <c r="U5939" i="1"/>
  <c r="O2391" i="1"/>
  <c r="P2391" i="1"/>
  <c r="Q2391" i="1"/>
  <c r="R2391" i="1"/>
  <c r="S2391" i="1"/>
  <c r="T2391" i="1"/>
  <c r="U2391" i="1"/>
  <c r="O5940" i="1"/>
  <c r="P5940" i="1"/>
  <c r="Q5940" i="1"/>
  <c r="R5940" i="1"/>
  <c r="S5940" i="1"/>
  <c r="T5940" i="1"/>
  <c r="U5940" i="1"/>
  <c r="O5941" i="1"/>
  <c r="P5941" i="1"/>
  <c r="Q5941" i="1"/>
  <c r="R5941" i="1"/>
  <c r="S5941" i="1"/>
  <c r="T5941" i="1"/>
  <c r="U5941" i="1"/>
  <c r="O5942" i="1"/>
  <c r="P5942" i="1"/>
  <c r="Q5942" i="1"/>
  <c r="R5942" i="1"/>
  <c r="S5942" i="1"/>
  <c r="T5942" i="1"/>
  <c r="U5942" i="1"/>
  <c r="O5943" i="1"/>
  <c r="P5943" i="1"/>
  <c r="Q5943" i="1"/>
  <c r="R5943" i="1"/>
  <c r="S5943" i="1"/>
  <c r="T5943" i="1"/>
  <c r="U5943" i="1"/>
  <c r="O5944" i="1"/>
  <c r="P5944" i="1"/>
  <c r="Q5944" i="1"/>
  <c r="R5944" i="1"/>
  <c r="S5944" i="1"/>
  <c r="T5944" i="1"/>
  <c r="U5944" i="1"/>
  <c r="O5945" i="1"/>
  <c r="P5945" i="1"/>
  <c r="Q5945" i="1"/>
  <c r="R5945" i="1"/>
  <c r="S5945" i="1"/>
  <c r="T5945" i="1"/>
  <c r="U5945" i="1"/>
  <c r="O5946" i="1"/>
  <c r="P5946" i="1"/>
  <c r="Q5946" i="1"/>
  <c r="R5946" i="1"/>
  <c r="S5946" i="1"/>
  <c r="T5946" i="1"/>
  <c r="U5946" i="1"/>
  <c r="O5947" i="1"/>
  <c r="P5947" i="1"/>
  <c r="Q5947" i="1"/>
  <c r="R5947" i="1"/>
  <c r="S5947" i="1"/>
  <c r="T5947" i="1"/>
  <c r="U5947" i="1"/>
  <c r="O5948" i="1"/>
  <c r="P5948" i="1"/>
  <c r="Q5948" i="1"/>
  <c r="R5948" i="1"/>
  <c r="S5948" i="1"/>
  <c r="T5948" i="1"/>
  <c r="U5948" i="1"/>
  <c r="O5949" i="1"/>
  <c r="P5949" i="1"/>
  <c r="Q5949" i="1"/>
  <c r="R5949" i="1"/>
  <c r="S5949" i="1"/>
  <c r="T5949" i="1"/>
  <c r="U5949" i="1"/>
  <c r="O5950" i="1"/>
  <c r="P5950" i="1"/>
  <c r="Q5950" i="1"/>
  <c r="R5950" i="1"/>
  <c r="S5950" i="1"/>
  <c r="T5950" i="1"/>
  <c r="U5950" i="1"/>
  <c r="O4084" i="1"/>
  <c r="P4084" i="1"/>
  <c r="Q4084" i="1"/>
  <c r="R4084" i="1"/>
  <c r="S4084" i="1"/>
  <c r="T4084" i="1"/>
  <c r="U4084" i="1"/>
  <c r="O5951" i="1"/>
  <c r="P5951" i="1"/>
  <c r="Q5951" i="1"/>
  <c r="R5951" i="1"/>
  <c r="S5951" i="1"/>
  <c r="T5951" i="1"/>
  <c r="U5951" i="1"/>
  <c r="O5952" i="1"/>
  <c r="P5952" i="1"/>
  <c r="Q5952" i="1"/>
  <c r="R5952" i="1"/>
  <c r="S5952" i="1"/>
  <c r="T5952" i="1"/>
  <c r="U5952" i="1"/>
  <c r="O5953" i="1"/>
  <c r="P5953" i="1"/>
  <c r="Q5953" i="1"/>
  <c r="R5953" i="1"/>
  <c r="S5953" i="1"/>
  <c r="T5953" i="1"/>
  <c r="U5953" i="1"/>
  <c r="O5954" i="1"/>
  <c r="P5954" i="1"/>
  <c r="Q5954" i="1"/>
  <c r="R5954" i="1"/>
  <c r="S5954" i="1"/>
  <c r="T5954" i="1"/>
  <c r="U5954" i="1"/>
  <c r="O5955" i="1"/>
  <c r="P5955" i="1"/>
  <c r="Q5955" i="1"/>
  <c r="R5955" i="1"/>
  <c r="S5955" i="1"/>
  <c r="T5955" i="1"/>
  <c r="U5955" i="1"/>
  <c r="O2810" i="1"/>
  <c r="P2810" i="1"/>
  <c r="Q2810" i="1"/>
  <c r="R2810" i="1"/>
  <c r="S2810" i="1"/>
  <c r="T2810" i="1"/>
  <c r="U2810" i="1"/>
  <c r="O5956" i="1"/>
  <c r="P5956" i="1"/>
  <c r="Q5956" i="1"/>
  <c r="R5956" i="1"/>
  <c r="S5956" i="1"/>
  <c r="T5956" i="1"/>
  <c r="U5956" i="1"/>
  <c r="O4464" i="1"/>
  <c r="P4464" i="1"/>
  <c r="Q4464" i="1"/>
  <c r="R4464" i="1"/>
  <c r="S4464" i="1"/>
  <c r="T4464" i="1"/>
  <c r="U4464" i="1"/>
  <c r="O5957" i="1"/>
  <c r="P5957" i="1"/>
  <c r="Q5957" i="1"/>
  <c r="R5957" i="1"/>
  <c r="S5957" i="1"/>
  <c r="T5957" i="1"/>
  <c r="U5957" i="1"/>
  <c r="O2117" i="1"/>
  <c r="P2117" i="1"/>
  <c r="Q2117" i="1"/>
  <c r="R2117" i="1"/>
  <c r="S2117" i="1"/>
  <c r="T2117" i="1"/>
  <c r="U2117" i="1"/>
  <c r="O3537" i="1"/>
  <c r="P3537" i="1"/>
  <c r="Q3537" i="1"/>
  <c r="R3537" i="1"/>
  <c r="S3537" i="1"/>
  <c r="T3537" i="1"/>
  <c r="U3537" i="1"/>
  <c r="O5958" i="1"/>
  <c r="P5958" i="1"/>
  <c r="Q5958" i="1"/>
  <c r="R5958" i="1"/>
  <c r="S5958" i="1"/>
  <c r="T5958" i="1"/>
  <c r="U5958" i="1"/>
  <c r="O2371" i="1"/>
  <c r="P2371" i="1"/>
  <c r="Q2371" i="1"/>
  <c r="R2371" i="1"/>
  <c r="S2371" i="1"/>
  <c r="T2371" i="1"/>
  <c r="U2371" i="1"/>
  <c r="O4132" i="1"/>
  <c r="P4132" i="1"/>
  <c r="Q4132" i="1"/>
  <c r="R4132" i="1"/>
  <c r="S4132" i="1"/>
  <c r="T4132" i="1"/>
  <c r="U4132" i="1"/>
  <c r="O5959" i="1"/>
  <c r="P5959" i="1"/>
  <c r="Q5959" i="1"/>
  <c r="R5959" i="1"/>
  <c r="S5959" i="1"/>
  <c r="T5959" i="1"/>
  <c r="U5959" i="1"/>
  <c r="O5960" i="1"/>
  <c r="P5960" i="1"/>
  <c r="Q5960" i="1"/>
  <c r="R5960" i="1"/>
  <c r="S5960" i="1"/>
  <c r="T5960" i="1"/>
  <c r="U5960" i="1"/>
  <c r="O3589" i="1"/>
  <c r="P3589" i="1"/>
  <c r="Q3589" i="1"/>
  <c r="R3589" i="1"/>
  <c r="S3589" i="1"/>
  <c r="T3589" i="1"/>
  <c r="U3589" i="1"/>
  <c r="O5961" i="1"/>
  <c r="P5961" i="1"/>
  <c r="Q5961" i="1"/>
  <c r="R5961" i="1"/>
  <c r="S5961" i="1"/>
  <c r="T5961" i="1"/>
  <c r="U5961" i="1"/>
  <c r="O1382" i="1"/>
  <c r="P1382" i="1"/>
  <c r="Q1382" i="1"/>
  <c r="R1382" i="1"/>
  <c r="S1382" i="1"/>
  <c r="T1382" i="1"/>
  <c r="U1382" i="1"/>
  <c r="O5962" i="1"/>
  <c r="P5962" i="1"/>
  <c r="Q5962" i="1"/>
  <c r="R5962" i="1"/>
  <c r="S5962" i="1"/>
  <c r="T5962" i="1"/>
  <c r="U5962" i="1"/>
  <c r="O5963" i="1"/>
  <c r="P5963" i="1"/>
  <c r="Q5963" i="1"/>
  <c r="R5963" i="1"/>
  <c r="S5963" i="1"/>
  <c r="T5963" i="1"/>
  <c r="U5963" i="1"/>
  <c r="O3339" i="1"/>
  <c r="P3339" i="1"/>
  <c r="Q3339" i="1"/>
  <c r="R3339" i="1"/>
  <c r="S3339" i="1"/>
  <c r="T3339" i="1"/>
  <c r="U3339" i="1"/>
  <c r="O5964" i="1"/>
  <c r="P5964" i="1"/>
  <c r="Q5964" i="1"/>
  <c r="R5964" i="1"/>
  <c r="S5964" i="1"/>
  <c r="T5964" i="1"/>
  <c r="U5964" i="1"/>
  <c r="O5965" i="1"/>
  <c r="P5965" i="1"/>
  <c r="Q5965" i="1"/>
  <c r="R5965" i="1"/>
  <c r="S5965" i="1"/>
  <c r="T5965" i="1"/>
  <c r="U5965" i="1"/>
  <c r="O5966" i="1"/>
  <c r="P5966" i="1"/>
  <c r="Q5966" i="1"/>
  <c r="R5966" i="1"/>
  <c r="S5966" i="1"/>
  <c r="T5966" i="1"/>
  <c r="U5966" i="1"/>
  <c r="O2679" i="1"/>
  <c r="P2679" i="1"/>
  <c r="Q2679" i="1"/>
  <c r="R2679" i="1"/>
  <c r="S2679" i="1"/>
  <c r="T2679" i="1"/>
  <c r="U2679" i="1"/>
  <c r="O5967" i="1"/>
  <c r="P5967" i="1"/>
  <c r="Q5967" i="1"/>
  <c r="R5967" i="1"/>
  <c r="S5967" i="1"/>
  <c r="T5967" i="1"/>
  <c r="U5967" i="1"/>
  <c r="O4564" i="1"/>
  <c r="P4564" i="1"/>
  <c r="Q4564" i="1"/>
  <c r="R4564" i="1"/>
  <c r="S4564" i="1"/>
  <c r="T4564" i="1"/>
  <c r="U4564" i="1"/>
  <c r="O5968" i="1"/>
  <c r="P5968" i="1"/>
  <c r="Q5968" i="1"/>
  <c r="R5968" i="1"/>
  <c r="S5968" i="1"/>
  <c r="T5968" i="1"/>
  <c r="U5968" i="1"/>
  <c r="O3284" i="1"/>
  <c r="P3284" i="1"/>
  <c r="Q3284" i="1"/>
  <c r="R3284" i="1"/>
  <c r="S3284" i="1"/>
  <c r="T3284" i="1"/>
  <c r="U3284" i="1"/>
  <c r="O1631" i="1"/>
  <c r="P1631" i="1"/>
  <c r="Q1631" i="1"/>
  <c r="R1631" i="1"/>
  <c r="S1631" i="1"/>
  <c r="T1631" i="1"/>
  <c r="U1631" i="1"/>
  <c r="O5969" i="1"/>
  <c r="P5969" i="1"/>
  <c r="Q5969" i="1"/>
  <c r="R5969" i="1"/>
  <c r="S5969" i="1"/>
  <c r="T5969" i="1"/>
  <c r="U5969" i="1"/>
  <c r="O4533" i="1"/>
  <c r="P4533" i="1"/>
  <c r="Q4533" i="1"/>
  <c r="R4533" i="1"/>
  <c r="S4533" i="1"/>
  <c r="T4533" i="1"/>
  <c r="U4533" i="1"/>
  <c r="O4367" i="1"/>
  <c r="P4367" i="1"/>
  <c r="Q4367" i="1"/>
  <c r="R4367" i="1"/>
  <c r="S4367" i="1"/>
  <c r="T4367" i="1"/>
  <c r="U4367" i="1"/>
  <c r="O5970" i="1"/>
  <c r="P5970" i="1"/>
  <c r="Q5970" i="1"/>
  <c r="R5970" i="1"/>
  <c r="S5970" i="1"/>
  <c r="T5970" i="1"/>
  <c r="U5970" i="1"/>
  <c r="O5971" i="1"/>
  <c r="P5971" i="1"/>
  <c r="Q5971" i="1"/>
  <c r="R5971" i="1"/>
  <c r="S5971" i="1"/>
  <c r="T5971" i="1"/>
  <c r="U5971" i="1"/>
  <c r="O5972" i="1"/>
  <c r="P5972" i="1"/>
  <c r="Q5972" i="1"/>
  <c r="R5972" i="1"/>
  <c r="S5972" i="1"/>
  <c r="T5972" i="1"/>
  <c r="U5972" i="1"/>
  <c r="O5973" i="1"/>
  <c r="P5973" i="1"/>
  <c r="Q5973" i="1"/>
  <c r="R5973" i="1"/>
  <c r="S5973" i="1"/>
  <c r="T5973" i="1"/>
  <c r="U5973" i="1"/>
  <c r="O5974" i="1"/>
  <c r="P5974" i="1"/>
  <c r="Q5974" i="1"/>
  <c r="R5974" i="1"/>
  <c r="S5974" i="1"/>
  <c r="T5974" i="1"/>
  <c r="U5974" i="1"/>
  <c r="O5975" i="1"/>
  <c r="P5975" i="1"/>
  <c r="Q5975" i="1"/>
  <c r="R5975" i="1"/>
  <c r="S5975" i="1"/>
  <c r="T5975" i="1"/>
  <c r="U5975" i="1"/>
  <c r="O5976" i="1"/>
  <c r="P5976" i="1"/>
  <c r="Q5976" i="1"/>
  <c r="R5976" i="1"/>
  <c r="S5976" i="1"/>
  <c r="T5976" i="1"/>
  <c r="U5976" i="1"/>
  <c r="O4606" i="1"/>
  <c r="P4606" i="1"/>
  <c r="Q4606" i="1"/>
  <c r="R4606" i="1"/>
  <c r="S4606" i="1"/>
  <c r="T4606" i="1"/>
  <c r="U4606" i="1"/>
  <c r="O5977" i="1"/>
  <c r="P5977" i="1"/>
  <c r="Q5977" i="1"/>
  <c r="R5977" i="1"/>
  <c r="S5977" i="1"/>
  <c r="T5977" i="1"/>
  <c r="U5977" i="1"/>
  <c r="O4539" i="1"/>
  <c r="P4539" i="1"/>
  <c r="Q4539" i="1"/>
  <c r="R4539" i="1"/>
  <c r="S4539" i="1"/>
  <c r="T4539" i="1"/>
  <c r="U4539" i="1"/>
  <c r="O5978" i="1"/>
  <c r="P5978" i="1"/>
  <c r="Q5978" i="1"/>
  <c r="R5978" i="1"/>
  <c r="S5978" i="1"/>
  <c r="T5978" i="1"/>
  <c r="U5978" i="1"/>
  <c r="O5979" i="1"/>
  <c r="P5979" i="1"/>
  <c r="Q5979" i="1"/>
  <c r="R5979" i="1"/>
  <c r="S5979" i="1"/>
  <c r="T5979" i="1"/>
  <c r="U5979" i="1"/>
  <c r="O2672" i="1"/>
  <c r="P2672" i="1"/>
  <c r="Q2672" i="1"/>
  <c r="R2672" i="1"/>
  <c r="S2672" i="1"/>
  <c r="T2672" i="1"/>
  <c r="U2672" i="1"/>
  <c r="O5980" i="1"/>
  <c r="P5980" i="1"/>
  <c r="Q5980" i="1"/>
  <c r="R5980" i="1"/>
  <c r="S5980" i="1"/>
  <c r="T5980" i="1"/>
  <c r="U5980" i="1"/>
  <c r="O3925" i="1"/>
  <c r="P3925" i="1"/>
  <c r="Q3925" i="1"/>
  <c r="R3925" i="1"/>
  <c r="S3925" i="1"/>
  <c r="T3925" i="1"/>
  <c r="U3925" i="1"/>
  <c r="O5981" i="1"/>
  <c r="P5981" i="1"/>
  <c r="Q5981" i="1"/>
  <c r="R5981" i="1"/>
  <c r="S5981" i="1"/>
  <c r="T5981" i="1"/>
  <c r="U5981" i="1"/>
  <c r="O5982" i="1"/>
  <c r="P5982" i="1"/>
  <c r="Q5982" i="1"/>
  <c r="R5982" i="1"/>
  <c r="S5982" i="1"/>
  <c r="T5982" i="1"/>
  <c r="U5982" i="1"/>
  <c r="O5983" i="1"/>
  <c r="P5983" i="1"/>
  <c r="Q5983" i="1"/>
  <c r="R5983" i="1"/>
  <c r="S5983" i="1"/>
  <c r="T5983" i="1"/>
  <c r="U5983" i="1"/>
  <c r="O5984" i="1"/>
  <c r="P5984" i="1"/>
  <c r="Q5984" i="1"/>
  <c r="R5984" i="1"/>
  <c r="S5984" i="1"/>
  <c r="T5984" i="1"/>
  <c r="U5984" i="1"/>
  <c r="O1792" i="1"/>
  <c r="P1792" i="1"/>
  <c r="Q1792" i="1"/>
  <c r="R1792" i="1"/>
  <c r="S1792" i="1"/>
  <c r="T1792" i="1"/>
  <c r="U1792" i="1"/>
  <c r="O5985" i="1"/>
  <c r="P5985" i="1"/>
  <c r="Q5985" i="1"/>
  <c r="R5985" i="1"/>
  <c r="S5985" i="1"/>
  <c r="T5985" i="1"/>
  <c r="U5985" i="1"/>
  <c r="O3658" i="1"/>
  <c r="P3658" i="1"/>
  <c r="Q3658" i="1"/>
  <c r="R3658" i="1"/>
  <c r="S3658" i="1"/>
  <c r="T3658" i="1"/>
  <c r="U3658" i="1"/>
  <c r="O4266" i="1"/>
  <c r="P4266" i="1"/>
  <c r="Q4266" i="1"/>
  <c r="R4266" i="1"/>
  <c r="S4266" i="1"/>
  <c r="T4266" i="1"/>
  <c r="U4266" i="1"/>
  <c r="O4660" i="1"/>
  <c r="P4660" i="1"/>
  <c r="Q4660" i="1"/>
  <c r="R4660" i="1"/>
  <c r="S4660" i="1"/>
  <c r="T4660" i="1"/>
  <c r="U4660" i="1"/>
  <c r="O5986" i="1"/>
  <c r="P5986" i="1"/>
  <c r="Q5986" i="1"/>
  <c r="R5986" i="1"/>
  <c r="S5986" i="1"/>
  <c r="T5986" i="1"/>
  <c r="U5986" i="1"/>
  <c r="O3476" i="1"/>
  <c r="P3476" i="1"/>
  <c r="Q3476" i="1"/>
  <c r="R3476" i="1"/>
  <c r="S3476" i="1"/>
  <c r="T3476" i="1"/>
  <c r="U3476" i="1"/>
  <c r="O5987" i="1"/>
  <c r="P5987" i="1"/>
  <c r="Q5987" i="1"/>
  <c r="R5987" i="1"/>
  <c r="S5987" i="1"/>
  <c r="T5987" i="1"/>
  <c r="U5987" i="1"/>
  <c r="O5988" i="1"/>
  <c r="P5988" i="1"/>
  <c r="Q5988" i="1"/>
  <c r="R5988" i="1"/>
  <c r="S5988" i="1"/>
  <c r="T5988" i="1"/>
  <c r="U5988" i="1"/>
  <c r="O5989" i="1"/>
  <c r="P5989" i="1"/>
  <c r="Q5989" i="1"/>
  <c r="R5989" i="1"/>
  <c r="S5989" i="1"/>
  <c r="T5989" i="1"/>
  <c r="U5989" i="1"/>
  <c r="O4730" i="1"/>
  <c r="P4730" i="1"/>
  <c r="Q4730" i="1"/>
  <c r="R4730" i="1"/>
  <c r="S4730" i="1"/>
  <c r="T4730" i="1"/>
  <c r="U4730" i="1"/>
  <c r="O4069" i="1"/>
  <c r="P4069" i="1"/>
  <c r="Q4069" i="1"/>
  <c r="R4069" i="1"/>
  <c r="S4069" i="1"/>
  <c r="T4069" i="1"/>
  <c r="U4069" i="1"/>
  <c r="O4634" i="1"/>
  <c r="P4634" i="1"/>
  <c r="Q4634" i="1"/>
  <c r="R4634" i="1"/>
  <c r="S4634" i="1"/>
  <c r="T4634" i="1"/>
  <c r="U4634" i="1"/>
  <c r="O5990" i="1"/>
  <c r="P5990" i="1"/>
  <c r="Q5990" i="1"/>
  <c r="R5990" i="1"/>
  <c r="S5990" i="1"/>
  <c r="T5990" i="1"/>
  <c r="U5990" i="1"/>
  <c r="O5991" i="1"/>
  <c r="P5991" i="1"/>
  <c r="Q5991" i="1"/>
  <c r="R5991" i="1"/>
  <c r="S5991" i="1"/>
  <c r="T5991" i="1"/>
  <c r="U5991" i="1"/>
  <c r="O4595" i="1"/>
  <c r="P4595" i="1"/>
  <c r="Q4595" i="1"/>
  <c r="R4595" i="1"/>
  <c r="S4595" i="1"/>
  <c r="T4595" i="1"/>
  <c r="U4595" i="1"/>
  <c r="O5992" i="1"/>
  <c r="P5992" i="1"/>
  <c r="Q5992" i="1"/>
  <c r="R5992" i="1"/>
  <c r="S5992" i="1"/>
  <c r="T5992" i="1"/>
  <c r="U5992" i="1"/>
  <c r="O2990" i="1"/>
  <c r="P2990" i="1"/>
  <c r="Q2990" i="1"/>
  <c r="R2990" i="1"/>
  <c r="S2990" i="1"/>
  <c r="T2990" i="1"/>
  <c r="U2990" i="1"/>
  <c r="O5993" i="1"/>
  <c r="P5993" i="1"/>
  <c r="Q5993" i="1"/>
  <c r="R5993" i="1"/>
  <c r="S5993" i="1"/>
  <c r="T5993" i="1"/>
  <c r="U5993" i="1"/>
  <c r="O5994" i="1"/>
  <c r="P5994" i="1"/>
  <c r="Q5994" i="1"/>
  <c r="R5994" i="1"/>
  <c r="S5994" i="1"/>
  <c r="T5994" i="1"/>
  <c r="U5994" i="1"/>
  <c r="O5995" i="1"/>
  <c r="P5995" i="1"/>
  <c r="Q5995" i="1"/>
  <c r="R5995" i="1"/>
  <c r="S5995" i="1"/>
  <c r="T5995" i="1"/>
  <c r="U5995" i="1"/>
  <c r="O5996" i="1"/>
  <c r="P5996" i="1"/>
  <c r="Q5996" i="1"/>
  <c r="R5996" i="1"/>
  <c r="S5996" i="1"/>
  <c r="T5996" i="1"/>
  <c r="U5996" i="1"/>
  <c r="O5997" i="1"/>
  <c r="P5997" i="1"/>
  <c r="Q5997" i="1"/>
  <c r="R5997" i="1"/>
  <c r="S5997" i="1"/>
  <c r="T5997" i="1"/>
  <c r="U5997" i="1"/>
  <c r="O3970" i="1"/>
  <c r="P3970" i="1"/>
  <c r="Q3970" i="1"/>
  <c r="R3970" i="1"/>
  <c r="S3970" i="1"/>
  <c r="T3970" i="1"/>
  <c r="U3970" i="1"/>
  <c r="O1055" i="1"/>
  <c r="P1055" i="1"/>
  <c r="Q1055" i="1"/>
  <c r="R1055" i="1"/>
  <c r="S1055" i="1"/>
  <c r="T1055" i="1"/>
  <c r="U1055" i="1"/>
  <c r="O2214" i="1"/>
  <c r="P2214" i="1"/>
  <c r="Q2214" i="1"/>
  <c r="R2214" i="1"/>
  <c r="S2214" i="1"/>
  <c r="T2214" i="1"/>
  <c r="U2214" i="1"/>
  <c r="O4744" i="1"/>
  <c r="P4744" i="1"/>
  <c r="Q4744" i="1"/>
  <c r="R4744" i="1"/>
  <c r="S4744" i="1"/>
  <c r="T4744" i="1"/>
  <c r="U4744" i="1"/>
  <c r="O5998" i="1"/>
  <c r="P5998" i="1"/>
  <c r="Q5998" i="1"/>
  <c r="R5998" i="1"/>
  <c r="S5998" i="1"/>
  <c r="T5998" i="1"/>
  <c r="U5998" i="1"/>
  <c r="O5999" i="1"/>
  <c r="P5999" i="1"/>
  <c r="Q5999" i="1"/>
  <c r="R5999" i="1"/>
  <c r="S5999" i="1"/>
  <c r="T5999" i="1"/>
  <c r="U5999" i="1"/>
  <c r="O3753" i="1"/>
  <c r="P3753" i="1"/>
  <c r="Q3753" i="1"/>
  <c r="R3753" i="1"/>
  <c r="S3753" i="1"/>
  <c r="T3753" i="1"/>
  <c r="U3753" i="1"/>
  <c r="O6000" i="1"/>
  <c r="P6000" i="1"/>
  <c r="Q6000" i="1"/>
  <c r="R6000" i="1"/>
  <c r="S6000" i="1"/>
  <c r="T6000" i="1"/>
  <c r="U6000" i="1"/>
  <c r="O3501" i="1"/>
  <c r="P3501" i="1"/>
  <c r="Q3501" i="1"/>
  <c r="R3501" i="1"/>
  <c r="S3501" i="1"/>
  <c r="T3501" i="1"/>
  <c r="U3501" i="1"/>
  <c r="O6001" i="1"/>
  <c r="P6001" i="1"/>
  <c r="Q6001" i="1"/>
  <c r="R6001" i="1"/>
  <c r="S6001" i="1"/>
  <c r="T6001" i="1"/>
  <c r="U6001" i="1"/>
  <c r="O4446" i="1"/>
  <c r="P4446" i="1"/>
  <c r="Q4446" i="1"/>
  <c r="R4446" i="1"/>
  <c r="S4446" i="1"/>
  <c r="T4446" i="1"/>
  <c r="U4446" i="1"/>
  <c r="O6002" i="1"/>
  <c r="P6002" i="1"/>
  <c r="Q6002" i="1"/>
  <c r="R6002" i="1"/>
  <c r="S6002" i="1"/>
  <c r="T6002" i="1"/>
  <c r="U6002" i="1"/>
  <c r="O4378" i="1"/>
  <c r="P4378" i="1"/>
  <c r="Q4378" i="1"/>
  <c r="R4378" i="1"/>
  <c r="S4378" i="1"/>
  <c r="T4378" i="1"/>
  <c r="U4378" i="1"/>
  <c r="O6003" i="1"/>
  <c r="P6003" i="1"/>
  <c r="Q6003" i="1"/>
  <c r="R6003" i="1"/>
  <c r="S6003" i="1"/>
  <c r="T6003" i="1"/>
  <c r="U6003" i="1"/>
  <c r="O3897" i="1"/>
  <c r="P3897" i="1"/>
  <c r="Q3897" i="1"/>
  <c r="R3897" i="1"/>
  <c r="S3897" i="1"/>
  <c r="T3897" i="1"/>
  <c r="U3897" i="1"/>
  <c r="O2515" i="1"/>
  <c r="P2515" i="1"/>
  <c r="Q2515" i="1"/>
  <c r="R2515" i="1"/>
  <c r="S2515" i="1"/>
  <c r="T2515" i="1"/>
  <c r="U2515" i="1"/>
  <c r="O6004" i="1"/>
  <c r="P6004" i="1"/>
  <c r="Q6004" i="1"/>
  <c r="R6004" i="1"/>
  <c r="S6004" i="1"/>
  <c r="T6004" i="1"/>
  <c r="U6004" i="1"/>
  <c r="O4205" i="1"/>
  <c r="P4205" i="1"/>
  <c r="Q4205" i="1"/>
  <c r="R4205" i="1"/>
  <c r="S4205" i="1"/>
  <c r="T4205" i="1"/>
  <c r="U4205" i="1"/>
  <c r="O4040" i="1"/>
  <c r="P4040" i="1"/>
  <c r="Q4040" i="1"/>
  <c r="R4040" i="1"/>
  <c r="S4040" i="1"/>
  <c r="T4040" i="1"/>
  <c r="U4040" i="1"/>
  <c r="O6005" i="1"/>
  <c r="P6005" i="1"/>
  <c r="Q6005" i="1"/>
  <c r="R6005" i="1"/>
  <c r="S6005" i="1"/>
  <c r="T6005" i="1"/>
  <c r="U6005" i="1"/>
  <c r="O3882" i="1"/>
  <c r="P3882" i="1"/>
  <c r="Q3882" i="1"/>
  <c r="R3882" i="1"/>
  <c r="S3882" i="1"/>
  <c r="T3882" i="1"/>
  <c r="U3882" i="1"/>
  <c r="O6006" i="1"/>
  <c r="P6006" i="1"/>
  <c r="Q6006" i="1"/>
  <c r="R6006" i="1"/>
  <c r="S6006" i="1"/>
  <c r="T6006" i="1"/>
  <c r="U6006" i="1"/>
  <c r="O6007" i="1"/>
  <c r="P6007" i="1"/>
  <c r="Q6007" i="1"/>
  <c r="R6007" i="1"/>
  <c r="S6007" i="1"/>
  <c r="T6007" i="1"/>
  <c r="U6007" i="1"/>
  <c r="O6008" i="1"/>
  <c r="P6008" i="1"/>
  <c r="Q6008" i="1"/>
  <c r="R6008" i="1"/>
  <c r="S6008" i="1"/>
  <c r="T6008" i="1"/>
  <c r="U6008" i="1"/>
  <c r="O3454" i="1"/>
  <c r="P3454" i="1"/>
  <c r="Q3454" i="1"/>
  <c r="R3454" i="1"/>
  <c r="S3454" i="1"/>
  <c r="T3454" i="1"/>
  <c r="U3454" i="1"/>
  <c r="O6009" i="1"/>
  <c r="P6009" i="1"/>
  <c r="Q6009" i="1"/>
  <c r="R6009" i="1"/>
  <c r="S6009" i="1"/>
  <c r="T6009" i="1"/>
  <c r="U6009" i="1"/>
  <c r="O4704" i="1"/>
  <c r="P4704" i="1"/>
  <c r="Q4704" i="1"/>
  <c r="R4704" i="1"/>
  <c r="S4704" i="1"/>
  <c r="T4704" i="1"/>
  <c r="U4704" i="1"/>
  <c r="O2129" i="1"/>
  <c r="P2129" i="1"/>
  <c r="Q2129" i="1"/>
  <c r="R2129" i="1"/>
  <c r="S2129" i="1"/>
  <c r="T2129" i="1"/>
  <c r="U2129" i="1"/>
  <c r="O6010" i="1"/>
  <c r="P6010" i="1"/>
  <c r="Q6010" i="1"/>
  <c r="R6010" i="1"/>
  <c r="S6010" i="1"/>
  <c r="T6010" i="1"/>
  <c r="U6010" i="1"/>
  <c r="O4065" i="1"/>
  <c r="P4065" i="1"/>
  <c r="Q4065" i="1"/>
  <c r="R4065" i="1"/>
  <c r="S4065" i="1"/>
  <c r="T4065" i="1"/>
  <c r="U4065" i="1"/>
  <c r="O4694" i="1"/>
  <c r="P4694" i="1"/>
  <c r="Q4694" i="1"/>
  <c r="R4694" i="1"/>
  <c r="S4694" i="1"/>
  <c r="T4694" i="1"/>
  <c r="U4694" i="1"/>
  <c r="O6011" i="1"/>
  <c r="P6011" i="1"/>
  <c r="Q6011" i="1"/>
  <c r="R6011" i="1"/>
  <c r="S6011" i="1"/>
  <c r="T6011" i="1"/>
  <c r="U6011" i="1"/>
  <c r="O6012" i="1"/>
  <c r="P6012" i="1"/>
  <c r="Q6012" i="1"/>
  <c r="R6012" i="1"/>
  <c r="S6012" i="1"/>
  <c r="T6012" i="1"/>
  <c r="U6012" i="1"/>
  <c r="O6013" i="1"/>
  <c r="P6013" i="1"/>
  <c r="Q6013" i="1"/>
  <c r="R6013" i="1"/>
  <c r="S6013" i="1"/>
  <c r="T6013" i="1"/>
  <c r="U6013" i="1"/>
  <c r="O6014" i="1"/>
  <c r="P6014" i="1"/>
  <c r="Q6014" i="1"/>
  <c r="R6014" i="1"/>
  <c r="S6014" i="1"/>
  <c r="T6014" i="1"/>
  <c r="U6014" i="1"/>
  <c r="O4260" i="1"/>
  <c r="P4260" i="1"/>
  <c r="Q4260" i="1"/>
  <c r="R4260" i="1"/>
  <c r="S4260" i="1"/>
  <c r="T4260" i="1"/>
  <c r="U4260" i="1"/>
  <c r="O3926" i="1"/>
  <c r="P3926" i="1"/>
  <c r="Q3926" i="1"/>
  <c r="R3926" i="1"/>
  <c r="S3926" i="1"/>
  <c r="T3926" i="1"/>
  <c r="U3926" i="1"/>
  <c r="O6015" i="1"/>
  <c r="P6015" i="1"/>
  <c r="Q6015" i="1"/>
  <c r="R6015" i="1"/>
  <c r="S6015" i="1"/>
  <c r="T6015" i="1"/>
  <c r="U6015" i="1"/>
  <c r="O6016" i="1"/>
  <c r="P6016" i="1"/>
  <c r="Q6016" i="1"/>
  <c r="R6016" i="1"/>
  <c r="S6016" i="1"/>
  <c r="T6016" i="1"/>
  <c r="U6016" i="1"/>
  <c r="O3675" i="1"/>
  <c r="P3675" i="1"/>
  <c r="Q3675" i="1"/>
  <c r="R3675" i="1"/>
  <c r="S3675" i="1"/>
  <c r="T3675" i="1"/>
  <c r="U3675" i="1"/>
  <c r="O6017" i="1"/>
  <c r="P6017" i="1"/>
  <c r="Q6017" i="1"/>
  <c r="R6017" i="1"/>
  <c r="S6017" i="1"/>
  <c r="T6017" i="1"/>
  <c r="U6017" i="1"/>
  <c r="O6018" i="1"/>
  <c r="P6018" i="1"/>
  <c r="Q6018" i="1"/>
  <c r="R6018" i="1"/>
  <c r="S6018" i="1"/>
  <c r="T6018" i="1"/>
  <c r="U6018" i="1"/>
  <c r="O6019" i="1"/>
  <c r="P6019" i="1"/>
  <c r="Q6019" i="1"/>
  <c r="R6019" i="1"/>
  <c r="S6019" i="1"/>
  <c r="T6019" i="1"/>
  <c r="U6019" i="1"/>
  <c r="O2715" i="1"/>
  <c r="P2715" i="1"/>
  <c r="Q2715" i="1"/>
  <c r="R2715" i="1"/>
  <c r="S2715" i="1"/>
  <c r="T2715" i="1"/>
  <c r="U2715" i="1"/>
  <c r="O3903" i="1"/>
  <c r="P3903" i="1"/>
  <c r="Q3903" i="1"/>
  <c r="R3903" i="1"/>
  <c r="S3903" i="1"/>
  <c r="T3903" i="1"/>
  <c r="U3903" i="1"/>
  <c r="O6020" i="1"/>
  <c r="P6020" i="1"/>
  <c r="Q6020" i="1"/>
  <c r="R6020" i="1"/>
  <c r="S6020" i="1"/>
  <c r="T6020" i="1"/>
  <c r="U6020" i="1"/>
  <c r="O6021" i="1"/>
  <c r="P6021" i="1"/>
  <c r="Q6021" i="1"/>
  <c r="R6021" i="1"/>
  <c r="S6021" i="1"/>
  <c r="T6021" i="1"/>
  <c r="U6021" i="1"/>
  <c r="O6022" i="1"/>
  <c r="P6022" i="1"/>
  <c r="Q6022" i="1"/>
  <c r="R6022" i="1"/>
  <c r="S6022" i="1"/>
  <c r="T6022" i="1"/>
  <c r="U6022" i="1"/>
  <c r="O6023" i="1"/>
  <c r="P6023" i="1"/>
  <c r="Q6023" i="1"/>
  <c r="R6023" i="1"/>
  <c r="S6023" i="1"/>
  <c r="T6023" i="1"/>
  <c r="U6023" i="1"/>
  <c r="O6024" i="1"/>
  <c r="P6024" i="1"/>
  <c r="Q6024" i="1"/>
  <c r="R6024" i="1"/>
  <c r="S6024" i="1"/>
  <c r="T6024" i="1"/>
  <c r="U6024" i="1"/>
  <c r="O6025" i="1"/>
  <c r="P6025" i="1"/>
  <c r="Q6025" i="1"/>
  <c r="R6025" i="1"/>
  <c r="S6025" i="1"/>
  <c r="T6025" i="1"/>
  <c r="U6025" i="1"/>
  <c r="O6026" i="1"/>
  <c r="P6026" i="1"/>
  <c r="Q6026" i="1"/>
  <c r="R6026" i="1"/>
  <c r="S6026" i="1"/>
  <c r="T6026" i="1"/>
  <c r="U6026" i="1"/>
  <c r="O6027" i="1"/>
  <c r="P6027" i="1"/>
  <c r="Q6027" i="1"/>
  <c r="R6027" i="1"/>
  <c r="S6027" i="1"/>
  <c r="T6027" i="1"/>
  <c r="U6027" i="1"/>
  <c r="O6028" i="1"/>
  <c r="P6028" i="1"/>
  <c r="Q6028" i="1"/>
  <c r="R6028" i="1"/>
  <c r="S6028" i="1"/>
  <c r="T6028" i="1"/>
  <c r="U6028" i="1"/>
  <c r="O6029" i="1"/>
  <c r="P6029" i="1"/>
  <c r="Q6029" i="1"/>
  <c r="R6029" i="1"/>
  <c r="S6029" i="1"/>
  <c r="T6029" i="1"/>
  <c r="U6029" i="1"/>
  <c r="O6030" i="1"/>
  <c r="P6030" i="1"/>
  <c r="Q6030" i="1"/>
  <c r="R6030" i="1"/>
  <c r="S6030" i="1"/>
  <c r="T6030" i="1"/>
  <c r="U6030" i="1"/>
  <c r="O4745" i="1"/>
  <c r="P4745" i="1"/>
  <c r="Q4745" i="1"/>
  <c r="R4745" i="1"/>
  <c r="S4745" i="1"/>
  <c r="T4745" i="1"/>
  <c r="U4745" i="1"/>
  <c r="O4507" i="1"/>
  <c r="P4507" i="1"/>
  <c r="Q4507" i="1"/>
  <c r="R4507" i="1"/>
  <c r="S4507" i="1"/>
  <c r="T4507" i="1"/>
  <c r="U4507" i="1"/>
  <c r="O3708" i="1"/>
  <c r="P3708" i="1"/>
  <c r="Q3708" i="1"/>
  <c r="R3708" i="1"/>
  <c r="S3708" i="1"/>
  <c r="T3708" i="1"/>
  <c r="U3708" i="1"/>
  <c r="O4675" i="1"/>
  <c r="P4675" i="1"/>
  <c r="Q4675" i="1"/>
  <c r="R4675" i="1"/>
  <c r="S4675" i="1"/>
  <c r="T4675" i="1"/>
  <c r="U4675" i="1"/>
  <c r="O6031" i="1"/>
  <c r="P6031" i="1"/>
  <c r="Q6031" i="1"/>
  <c r="R6031" i="1"/>
  <c r="S6031" i="1"/>
  <c r="T6031" i="1"/>
  <c r="U6031" i="1"/>
  <c r="O3536" i="1"/>
  <c r="P3536" i="1"/>
  <c r="Q3536" i="1"/>
  <c r="R3536" i="1"/>
  <c r="S3536" i="1"/>
  <c r="T3536" i="1"/>
  <c r="U3536" i="1"/>
  <c r="O4616" i="1"/>
  <c r="P4616" i="1"/>
  <c r="Q4616" i="1"/>
  <c r="R4616" i="1"/>
  <c r="S4616" i="1"/>
  <c r="T4616" i="1"/>
  <c r="U4616" i="1"/>
  <c r="O3161" i="1"/>
  <c r="P3161" i="1"/>
  <c r="Q3161" i="1"/>
  <c r="R3161" i="1"/>
  <c r="S3161" i="1"/>
  <c r="T3161" i="1"/>
  <c r="U3161" i="1"/>
  <c r="O6032" i="1"/>
  <c r="P6032" i="1"/>
  <c r="Q6032" i="1"/>
  <c r="R6032" i="1"/>
  <c r="S6032" i="1"/>
  <c r="T6032" i="1"/>
  <c r="U6032" i="1"/>
  <c r="O692" i="1"/>
  <c r="P692" i="1"/>
  <c r="Q692" i="1"/>
  <c r="R692" i="1"/>
  <c r="S692" i="1"/>
  <c r="T692" i="1"/>
  <c r="U692" i="1"/>
  <c r="O6033" i="1"/>
  <c r="P6033" i="1"/>
  <c r="Q6033" i="1"/>
  <c r="R6033" i="1"/>
  <c r="S6033" i="1"/>
  <c r="T6033" i="1"/>
  <c r="U6033" i="1"/>
  <c r="O6034" i="1"/>
  <c r="P6034" i="1"/>
  <c r="Q6034" i="1"/>
  <c r="R6034" i="1"/>
  <c r="S6034" i="1"/>
  <c r="T6034" i="1"/>
  <c r="U6034" i="1"/>
  <c r="O6035" i="1"/>
  <c r="P6035" i="1"/>
  <c r="Q6035" i="1"/>
  <c r="R6035" i="1"/>
  <c r="S6035" i="1"/>
  <c r="T6035" i="1"/>
  <c r="U6035" i="1"/>
  <c r="O6036" i="1"/>
  <c r="P6036" i="1"/>
  <c r="Q6036" i="1"/>
  <c r="R6036" i="1"/>
  <c r="S6036" i="1"/>
  <c r="T6036" i="1"/>
  <c r="U6036" i="1"/>
  <c r="O644" i="1"/>
  <c r="P644" i="1"/>
  <c r="Q644" i="1"/>
  <c r="R644" i="1"/>
  <c r="S644" i="1"/>
  <c r="T644" i="1"/>
  <c r="U644" i="1"/>
  <c r="O2826" i="1"/>
  <c r="P2826" i="1"/>
  <c r="Q2826" i="1"/>
  <c r="R2826" i="1"/>
  <c r="S2826" i="1"/>
  <c r="T2826" i="1"/>
  <c r="U2826" i="1"/>
  <c r="O6037" i="1"/>
  <c r="P6037" i="1"/>
  <c r="Q6037" i="1"/>
  <c r="R6037" i="1"/>
  <c r="S6037" i="1"/>
  <c r="T6037" i="1"/>
  <c r="U6037" i="1"/>
  <c r="O523" i="1"/>
  <c r="P523" i="1"/>
  <c r="Q523" i="1"/>
  <c r="R523" i="1"/>
  <c r="S523" i="1"/>
  <c r="T523" i="1"/>
  <c r="U523" i="1"/>
  <c r="O4645" i="1"/>
  <c r="P4645" i="1"/>
  <c r="Q4645" i="1"/>
  <c r="R4645" i="1"/>
  <c r="S4645" i="1"/>
  <c r="T4645" i="1"/>
  <c r="U4645" i="1"/>
  <c r="O651" i="1"/>
  <c r="P651" i="1"/>
  <c r="Q651" i="1"/>
  <c r="R651" i="1"/>
  <c r="S651" i="1"/>
  <c r="T651" i="1"/>
  <c r="U651" i="1"/>
  <c r="O6038" i="1"/>
  <c r="P6038" i="1"/>
  <c r="Q6038" i="1"/>
  <c r="R6038" i="1"/>
  <c r="S6038" i="1"/>
  <c r="T6038" i="1"/>
  <c r="U6038" i="1"/>
  <c r="O6039" i="1"/>
  <c r="P6039" i="1"/>
  <c r="Q6039" i="1"/>
  <c r="R6039" i="1"/>
  <c r="S6039" i="1"/>
  <c r="T6039" i="1"/>
  <c r="U6039" i="1"/>
  <c r="O6040" i="1"/>
  <c r="P6040" i="1"/>
  <c r="Q6040" i="1"/>
  <c r="R6040" i="1"/>
  <c r="S6040" i="1"/>
  <c r="T6040" i="1"/>
  <c r="U6040" i="1"/>
  <c r="O6041" i="1"/>
  <c r="P6041" i="1"/>
  <c r="Q6041" i="1"/>
  <c r="R6041" i="1"/>
  <c r="S6041" i="1"/>
  <c r="T6041" i="1"/>
  <c r="U6041" i="1"/>
  <c r="O6042" i="1"/>
  <c r="P6042" i="1"/>
  <c r="Q6042" i="1"/>
  <c r="R6042" i="1"/>
  <c r="S6042" i="1"/>
  <c r="T6042" i="1"/>
  <c r="U6042" i="1"/>
  <c r="O6043" i="1"/>
  <c r="P6043" i="1"/>
  <c r="Q6043" i="1"/>
  <c r="R6043" i="1"/>
  <c r="S6043" i="1"/>
  <c r="T6043" i="1"/>
  <c r="U6043" i="1"/>
  <c r="O6044" i="1"/>
  <c r="P6044" i="1"/>
  <c r="Q6044" i="1"/>
  <c r="R6044" i="1"/>
  <c r="S6044" i="1"/>
  <c r="T6044" i="1"/>
  <c r="U6044" i="1"/>
  <c r="O6045" i="1"/>
  <c r="P6045" i="1"/>
  <c r="Q6045" i="1"/>
  <c r="R6045" i="1"/>
  <c r="S6045" i="1"/>
  <c r="T6045" i="1"/>
  <c r="U6045" i="1"/>
  <c r="O6046" i="1"/>
  <c r="P6046" i="1"/>
  <c r="Q6046" i="1"/>
  <c r="R6046" i="1"/>
  <c r="S6046" i="1"/>
  <c r="T6046" i="1"/>
  <c r="U6046" i="1"/>
  <c r="O6047" i="1"/>
  <c r="P6047" i="1"/>
  <c r="Q6047" i="1"/>
  <c r="R6047" i="1"/>
  <c r="S6047" i="1"/>
  <c r="T6047" i="1"/>
  <c r="U6047" i="1"/>
  <c r="O6048" i="1"/>
  <c r="P6048" i="1"/>
  <c r="Q6048" i="1"/>
  <c r="R6048" i="1"/>
  <c r="S6048" i="1"/>
  <c r="T6048" i="1"/>
  <c r="U6048" i="1"/>
  <c r="O2766" i="1"/>
  <c r="P2766" i="1"/>
  <c r="Q2766" i="1"/>
  <c r="R2766" i="1"/>
  <c r="S2766" i="1"/>
  <c r="T2766" i="1"/>
  <c r="U2766" i="1"/>
  <c r="O1298" i="1"/>
  <c r="P1298" i="1"/>
  <c r="Q1298" i="1"/>
  <c r="R1298" i="1"/>
  <c r="S1298" i="1"/>
  <c r="T1298" i="1"/>
  <c r="U1298" i="1"/>
  <c r="O1419" i="1"/>
  <c r="P1419" i="1"/>
  <c r="Q1419" i="1"/>
  <c r="R1419" i="1"/>
  <c r="S1419" i="1"/>
  <c r="T1419" i="1"/>
  <c r="U1419" i="1"/>
  <c r="O6049" i="1"/>
  <c r="P6049" i="1"/>
  <c r="Q6049" i="1"/>
  <c r="R6049" i="1"/>
  <c r="S6049" i="1"/>
  <c r="T6049" i="1"/>
  <c r="U6049" i="1"/>
  <c r="O6050" i="1"/>
  <c r="P6050" i="1"/>
  <c r="Q6050" i="1"/>
  <c r="R6050" i="1"/>
  <c r="S6050" i="1"/>
  <c r="T6050" i="1"/>
  <c r="U6050" i="1"/>
  <c r="O4423" i="1"/>
  <c r="P4423" i="1"/>
  <c r="Q4423" i="1"/>
  <c r="R4423" i="1"/>
  <c r="S4423" i="1"/>
  <c r="T4423" i="1"/>
  <c r="U4423" i="1"/>
  <c r="O1319" i="1"/>
  <c r="P1319" i="1"/>
  <c r="Q1319" i="1"/>
  <c r="R1319" i="1"/>
  <c r="S1319" i="1"/>
  <c r="T1319" i="1"/>
  <c r="U1319" i="1"/>
  <c r="O1724" i="1"/>
  <c r="P1724" i="1"/>
  <c r="Q1724" i="1"/>
  <c r="R1724" i="1"/>
  <c r="S1724" i="1"/>
  <c r="T1724" i="1"/>
  <c r="U1724" i="1"/>
  <c r="O2173" i="1"/>
  <c r="P2173" i="1"/>
  <c r="Q2173" i="1"/>
  <c r="R2173" i="1"/>
  <c r="S2173" i="1"/>
  <c r="T2173" i="1"/>
  <c r="U2173" i="1"/>
  <c r="O6051" i="1"/>
  <c r="P6051" i="1"/>
  <c r="Q6051" i="1"/>
  <c r="R6051" i="1"/>
  <c r="S6051" i="1"/>
  <c r="T6051" i="1"/>
  <c r="U6051" i="1"/>
  <c r="O1712" i="1"/>
  <c r="P1712" i="1"/>
  <c r="Q1712" i="1"/>
  <c r="R1712" i="1"/>
  <c r="S1712" i="1"/>
  <c r="T1712" i="1"/>
  <c r="U1712" i="1"/>
  <c r="O6052" i="1"/>
  <c r="P6052" i="1"/>
  <c r="Q6052" i="1"/>
  <c r="R6052" i="1"/>
  <c r="S6052" i="1"/>
  <c r="T6052" i="1"/>
  <c r="U6052" i="1"/>
  <c r="O829" i="1"/>
  <c r="P829" i="1"/>
  <c r="Q829" i="1"/>
  <c r="R829" i="1"/>
  <c r="S829" i="1"/>
  <c r="T829" i="1"/>
  <c r="U829" i="1"/>
  <c r="O6053" i="1"/>
  <c r="P6053" i="1"/>
  <c r="Q6053" i="1"/>
  <c r="R6053" i="1"/>
  <c r="S6053" i="1"/>
  <c r="T6053" i="1"/>
  <c r="U6053" i="1"/>
  <c r="O6054" i="1"/>
  <c r="P6054" i="1"/>
  <c r="Q6054" i="1"/>
  <c r="R6054" i="1"/>
  <c r="S6054" i="1"/>
  <c r="T6054" i="1"/>
  <c r="U6054" i="1"/>
  <c r="O2119" i="1"/>
  <c r="P2119" i="1"/>
  <c r="Q2119" i="1"/>
  <c r="R2119" i="1"/>
  <c r="S2119" i="1"/>
  <c r="T2119" i="1"/>
  <c r="U2119" i="1"/>
  <c r="O2488" i="1"/>
  <c r="P2488" i="1"/>
  <c r="Q2488" i="1"/>
  <c r="R2488" i="1"/>
  <c r="S2488" i="1"/>
  <c r="T2488" i="1"/>
  <c r="U2488" i="1"/>
  <c r="O6055" i="1"/>
  <c r="P6055" i="1"/>
  <c r="Q6055" i="1"/>
  <c r="R6055" i="1"/>
  <c r="S6055" i="1"/>
  <c r="T6055" i="1"/>
  <c r="U6055" i="1"/>
  <c r="O6056" i="1"/>
  <c r="P6056" i="1"/>
  <c r="Q6056" i="1"/>
  <c r="R6056" i="1"/>
  <c r="S6056" i="1"/>
  <c r="T6056" i="1"/>
  <c r="U6056" i="1"/>
  <c r="O4467" i="1"/>
  <c r="P4467" i="1"/>
  <c r="Q4467" i="1"/>
  <c r="R4467" i="1"/>
  <c r="S4467" i="1"/>
  <c r="T4467" i="1"/>
  <c r="U4467" i="1"/>
  <c r="O6057" i="1"/>
  <c r="P6057" i="1"/>
  <c r="Q6057" i="1"/>
  <c r="R6057" i="1"/>
  <c r="S6057" i="1"/>
  <c r="T6057" i="1"/>
  <c r="U6057" i="1"/>
  <c r="O6058" i="1"/>
  <c r="P6058" i="1"/>
  <c r="Q6058" i="1"/>
  <c r="R6058" i="1"/>
  <c r="S6058" i="1"/>
  <c r="T6058" i="1"/>
  <c r="U6058" i="1"/>
  <c r="O6059" i="1"/>
  <c r="P6059" i="1"/>
  <c r="Q6059" i="1"/>
  <c r="R6059" i="1"/>
  <c r="S6059" i="1"/>
  <c r="T6059" i="1"/>
  <c r="U6059" i="1"/>
  <c r="O1723" i="1"/>
  <c r="P1723" i="1"/>
  <c r="Q1723" i="1"/>
  <c r="R1723" i="1"/>
  <c r="S1723" i="1"/>
  <c r="T1723" i="1"/>
  <c r="U1723" i="1"/>
  <c r="O1548" i="1"/>
  <c r="P1548" i="1"/>
  <c r="Q1548" i="1"/>
  <c r="R1548" i="1"/>
  <c r="S1548" i="1"/>
  <c r="T1548" i="1"/>
  <c r="U1548" i="1"/>
  <c r="O6060" i="1"/>
  <c r="P6060" i="1"/>
  <c r="Q6060" i="1"/>
  <c r="R6060" i="1"/>
  <c r="S6060" i="1"/>
  <c r="T6060" i="1"/>
  <c r="U6060" i="1"/>
  <c r="O6061" i="1"/>
  <c r="P6061" i="1"/>
  <c r="Q6061" i="1"/>
  <c r="R6061" i="1"/>
  <c r="S6061" i="1"/>
  <c r="T6061" i="1"/>
  <c r="U6061" i="1"/>
  <c r="O3196" i="1"/>
  <c r="P3196" i="1"/>
  <c r="Q3196" i="1"/>
  <c r="R3196" i="1"/>
  <c r="S3196" i="1"/>
  <c r="T3196" i="1"/>
  <c r="U3196" i="1"/>
  <c r="O4740" i="1"/>
  <c r="P4740" i="1"/>
  <c r="Q4740" i="1"/>
  <c r="R4740" i="1"/>
  <c r="S4740" i="1"/>
  <c r="T4740" i="1"/>
  <c r="U4740" i="1"/>
  <c r="O1539" i="1"/>
  <c r="P1539" i="1"/>
  <c r="Q1539" i="1"/>
  <c r="R1539" i="1"/>
  <c r="S1539" i="1"/>
  <c r="T1539" i="1"/>
  <c r="U1539" i="1"/>
  <c r="O3032" i="1"/>
  <c r="P3032" i="1"/>
  <c r="Q3032" i="1"/>
  <c r="R3032" i="1"/>
  <c r="S3032" i="1"/>
  <c r="T3032" i="1"/>
  <c r="U3032" i="1"/>
  <c r="O6062" i="1"/>
  <c r="P6062" i="1"/>
  <c r="Q6062" i="1"/>
  <c r="R6062" i="1"/>
  <c r="S6062" i="1"/>
  <c r="T6062" i="1"/>
  <c r="U6062" i="1"/>
  <c r="O1630" i="1"/>
  <c r="P1630" i="1"/>
  <c r="Q1630" i="1"/>
  <c r="R1630" i="1"/>
  <c r="S1630" i="1"/>
  <c r="T1630" i="1"/>
  <c r="U1630" i="1"/>
  <c r="O6063" i="1"/>
  <c r="P6063" i="1"/>
  <c r="Q6063" i="1"/>
  <c r="R6063" i="1"/>
  <c r="S6063" i="1"/>
  <c r="T6063" i="1"/>
  <c r="U6063" i="1"/>
  <c r="O6064" i="1"/>
  <c r="P6064" i="1"/>
  <c r="Q6064" i="1"/>
  <c r="R6064" i="1"/>
  <c r="S6064" i="1"/>
  <c r="T6064" i="1"/>
  <c r="U6064" i="1"/>
  <c r="O6065" i="1"/>
  <c r="P6065" i="1"/>
  <c r="Q6065" i="1"/>
  <c r="R6065" i="1"/>
  <c r="S6065" i="1"/>
  <c r="T6065" i="1"/>
  <c r="U6065" i="1"/>
  <c r="O6066" i="1"/>
  <c r="P6066" i="1"/>
  <c r="Q6066" i="1"/>
  <c r="R6066" i="1"/>
  <c r="S6066" i="1"/>
  <c r="T6066" i="1"/>
  <c r="U6066" i="1"/>
  <c r="O4272" i="1"/>
  <c r="P4272" i="1"/>
  <c r="Q4272" i="1"/>
  <c r="R4272" i="1"/>
  <c r="S4272" i="1"/>
  <c r="T4272" i="1"/>
  <c r="U4272" i="1"/>
  <c r="O2677" i="1"/>
  <c r="P2677" i="1"/>
  <c r="Q2677" i="1"/>
  <c r="R2677" i="1"/>
  <c r="S2677" i="1"/>
  <c r="T2677" i="1"/>
  <c r="U2677" i="1"/>
  <c r="O6067" i="1"/>
  <c r="P6067" i="1"/>
  <c r="Q6067" i="1"/>
  <c r="R6067" i="1"/>
  <c r="S6067" i="1"/>
  <c r="T6067" i="1"/>
  <c r="U6067" i="1"/>
  <c r="O6068" i="1"/>
  <c r="P6068" i="1"/>
  <c r="Q6068" i="1"/>
  <c r="R6068" i="1"/>
  <c r="S6068" i="1"/>
  <c r="T6068" i="1"/>
  <c r="U6068" i="1"/>
  <c r="O3130" i="1"/>
  <c r="P3130" i="1"/>
  <c r="Q3130" i="1"/>
  <c r="R3130" i="1"/>
  <c r="S3130" i="1"/>
  <c r="T3130" i="1"/>
  <c r="U3130" i="1"/>
  <c r="O6069" i="1"/>
  <c r="P6069" i="1"/>
  <c r="Q6069" i="1"/>
  <c r="R6069" i="1"/>
  <c r="S6069" i="1"/>
  <c r="T6069" i="1"/>
  <c r="U6069" i="1"/>
  <c r="O6070" i="1"/>
  <c r="P6070" i="1"/>
  <c r="Q6070" i="1"/>
  <c r="R6070" i="1"/>
  <c r="S6070" i="1"/>
  <c r="T6070" i="1"/>
  <c r="U6070" i="1"/>
  <c r="O6071" i="1"/>
  <c r="P6071" i="1"/>
  <c r="Q6071" i="1"/>
  <c r="R6071" i="1"/>
  <c r="S6071" i="1"/>
  <c r="T6071" i="1"/>
  <c r="U6071" i="1"/>
  <c r="O3517" i="1"/>
  <c r="P3517" i="1"/>
  <c r="Q3517" i="1"/>
  <c r="R3517" i="1"/>
  <c r="S3517" i="1"/>
  <c r="T3517" i="1"/>
  <c r="U3517" i="1"/>
  <c r="O6072" i="1"/>
  <c r="P6072" i="1"/>
  <c r="Q6072" i="1"/>
  <c r="R6072" i="1"/>
  <c r="S6072" i="1"/>
  <c r="T6072" i="1"/>
  <c r="U6072" i="1"/>
  <c r="O6073" i="1"/>
  <c r="P6073" i="1"/>
  <c r="Q6073" i="1"/>
  <c r="R6073" i="1"/>
  <c r="S6073" i="1"/>
  <c r="T6073" i="1"/>
  <c r="U6073" i="1"/>
  <c r="O6074" i="1"/>
  <c r="P6074" i="1"/>
  <c r="Q6074" i="1"/>
  <c r="R6074" i="1"/>
  <c r="S6074" i="1"/>
  <c r="T6074" i="1"/>
  <c r="U6074" i="1"/>
  <c r="O6075" i="1"/>
  <c r="P6075" i="1"/>
  <c r="Q6075" i="1"/>
  <c r="R6075" i="1"/>
  <c r="S6075" i="1"/>
  <c r="T6075" i="1"/>
  <c r="U6075" i="1"/>
  <c r="O6076" i="1"/>
  <c r="P6076" i="1"/>
  <c r="Q6076" i="1"/>
  <c r="R6076" i="1"/>
  <c r="S6076" i="1"/>
  <c r="T6076" i="1"/>
  <c r="U6076" i="1"/>
  <c r="O6077" i="1"/>
  <c r="P6077" i="1"/>
  <c r="Q6077" i="1"/>
  <c r="R6077" i="1"/>
  <c r="S6077" i="1"/>
  <c r="T6077" i="1"/>
  <c r="U6077" i="1"/>
  <c r="O6078" i="1"/>
  <c r="P6078" i="1"/>
  <c r="Q6078" i="1"/>
  <c r="R6078" i="1"/>
  <c r="S6078" i="1"/>
  <c r="T6078" i="1"/>
  <c r="U6078" i="1"/>
  <c r="O6079" i="1"/>
  <c r="P6079" i="1"/>
  <c r="Q6079" i="1"/>
  <c r="R6079" i="1"/>
  <c r="S6079" i="1"/>
  <c r="T6079" i="1"/>
  <c r="U6079" i="1"/>
  <c r="O6080" i="1"/>
  <c r="P6080" i="1"/>
  <c r="Q6080" i="1"/>
  <c r="R6080" i="1"/>
  <c r="S6080" i="1"/>
  <c r="T6080" i="1"/>
  <c r="U6080" i="1"/>
  <c r="O6081" i="1"/>
  <c r="P6081" i="1"/>
  <c r="Q6081" i="1"/>
  <c r="R6081" i="1"/>
  <c r="S6081" i="1"/>
  <c r="T6081" i="1"/>
  <c r="U6081" i="1"/>
  <c r="O6082" i="1"/>
  <c r="P6082" i="1"/>
  <c r="Q6082" i="1"/>
  <c r="R6082" i="1"/>
  <c r="S6082" i="1"/>
  <c r="T6082" i="1"/>
  <c r="U6082" i="1"/>
  <c r="O2496" i="1"/>
  <c r="P2496" i="1"/>
  <c r="Q2496" i="1"/>
  <c r="R2496" i="1"/>
  <c r="S2496" i="1"/>
  <c r="T2496" i="1"/>
  <c r="U2496" i="1"/>
  <c r="O3734" i="1"/>
  <c r="P3734" i="1"/>
  <c r="Q3734" i="1"/>
  <c r="R3734" i="1"/>
  <c r="S3734" i="1"/>
  <c r="T3734" i="1"/>
  <c r="U3734" i="1"/>
  <c r="O6083" i="1"/>
  <c r="P6083" i="1"/>
  <c r="Q6083" i="1"/>
  <c r="R6083" i="1"/>
  <c r="S6083" i="1"/>
  <c r="T6083" i="1"/>
  <c r="U6083" i="1"/>
  <c r="O6084" i="1"/>
  <c r="P6084" i="1"/>
  <c r="Q6084" i="1"/>
  <c r="R6084" i="1"/>
  <c r="S6084" i="1"/>
  <c r="T6084" i="1"/>
  <c r="U6084" i="1"/>
  <c r="O3448" i="1"/>
  <c r="P3448" i="1"/>
  <c r="Q3448" i="1"/>
  <c r="R3448" i="1"/>
  <c r="S3448" i="1"/>
  <c r="T3448" i="1"/>
  <c r="U3448" i="1"/>
  <c r="O3684" i="1"/>
  <c r="P3684" i="1"/>
  <c r="Q3684" i="1"/>
  <c r="R3684" i="1"/>
  <c r="S3684" i="1"/>
  <c r="T3684" i="1"/>
  <c r="U3684" i="1"/>
  <c r="O4215" i="1"/>
  <c r="P4215" i="1"/>
  <c r="Q4215" i="1"/>
  <c r="R4215" i="1"/>
  <c r="S4215" i="1"/>
  <c r="T4215" i="1"/>
  <c r="U4215" i="1"/>
  <c r="O6085" i="1"/>
  <c r="P6085" i="1"/>
  <c r="Q6085" i="1"/>
  <c r="R6085" i="1"/>
  <c r="S6085" i="1"/>
  <c r="T6085" i="1"/>
  <c r="U6085" i="1"/>
  <c r="O6086" i="1"/>
  <c r="P6086" i="1"/>
  <c r="Q6086" i="1"/>
  <c r="R6086" i="1"/>
  <c r="S6086" i="1"/>
  <c r="T6086" i="1"/>
  <c r="U6086" i="1"/>
  <c r="O6087" i="1"/>
  <c r="P6087" i="1"/>
  <c r="Q6087" i="1"/>
  <c r="R6087" i="1"/>
  <c r="S6087" i="1"/>
  <c r="T6087" i="1"/>
  <c r="U6087" i="1"/>
  <c r="O4284" i="1"/>
  <c r="P4284" i="1"/>
  <c r="Q4284" i="1"/>
  <c r="R4284" i="1"/>
  <c r="S4284" i="1"/>
  <c r="T4284" i="1"/>
  <c r="U4284" i="1"/>
  <c r="O1830" i="1"/>
  <c r="P1830" i="1"/>
  <c r="Q1830" i="1"/>
  <c r="R1830" i="1"/>
  <c r="S1830" i="1"/>
  <c r="T1830" i="1"/>
  <c r="U1830" i="1"/>
  <c r="O3189" i="1"/>
  <c r="P3189" i="1"/>
  <c r="Q3189" i="1"/>
  <c r="R3189" i="1"/>
  <c r="S3189" i="1"/>
  <c r="T3189" i="1"/>
  <c r="U3189" i="1"/>
  <c r="O6088" i="1"/>
  <c r="P6088" i="1"/>
  <c r="Q6088" i="1"/>
  <c r="R6088" i="1"/>
  <c r="S6088" i="1"/>
  <c r="T6088" i="1"/>
  <c r="U6088" i="1"/>
  <c r="O6089" i="1"/>
  <c r="P6089" i="1"/>
  <c r="Q6089" i="1"/>
  <c r="R6089" i="1"/>
  <c r="S6089" i="1"/>
  <c r="T6089" i="1"/>
  <c r="U6089" i="1"/>
  <c r="O6090" i="1"/>
  <c r="P6090" i="1"/>
  <c r="Q6090" i="1"/>
  <c r="R6090" i="1"/>
  <c r="S6090" i="1"/>
  <c r="T6090" i="1"/>
  <c r="U6090" i="1"/>
  <c r="O6091" i="1"/>
  <c r="P6091" i="1"/>
  <c r="Q6091" i="1"/>
  <c r="R6091" i="1"/>
  <c r="S6091" i="1"/>
  <c r="T6091" i="1"/>
  <c r="U6091" i="1"/>
  <c r="O3325" i="1"/>
  <c r="P3325" i="1"/>
  <c r="Q3325" i="1"/>
  <c r="R3325" i="1"/>
  <c r="S3325" i="1"/>
  <c r="T3325" i="1"/>
  <c r="U3325" i="1"/>
  <c r="O4086" i="1"/>
  <c r="P4086" i="1"/>
  <c r="Q4086" i="1"/>
  <c r="R4086" i="1"/>
  <c r="S4086" i="1"/>
  <c r="T4086" i="1"/>
  <c r="U4086" i="1"/>
  <c r="O6092" i="1"/>
  <c r="P6092" i="1"/>
  <c r="Q6092" i="1"/>
  <c r="R6092" i="1"/>
  <c r="S6092" i="1"/>
  <c r="T6092" i="1"/>
  <c r="U6092" i="1"/>
  <c r="O4365" i="1"/>
  <c r="P4365" i="1"/>
  <c r="Q4365" i="1"/>
  <c r="R4365" i="1"/>
  <c r="S4365" i="1"/>
  <c r="T4365" i="1"/>
  <c r="U4365" i="1"/>
  <c r="O6093" i="1"/>
  <c r="P6093" i="1"/>
  <c r="Q6093" i="1"/>
  <c r="R6093" i="1"/>
  <c r="S6093" i="1"/>
  <c r="T6093" i="1"/>
  <c r="U6093" i="1"/>
  <c r="O6094" i="1"/>
  <c r="P6094" i="1"/>
  <c r="Q6094" i="1"/>
  <c r="R6094" i="1"/>
  <c r="S6094" i="1"/>
  <c r="T6094" i="1"/>
  <c r="U6094" i="1"/>
  <c r="O6095" i="1"/>
  <c r="P6095" i="1"/>
  <c r="Q6095" i="1"/>
  <c r="R6095" i="1"/>
  <c r="S6095" i="1"/>
  <c r="T6095" i="1"/>
  <c r="U6095" i="1"/>
  <c r="O3449" i="1"/>
  <c r="P3449" i="1"/>
  <c r="Q3449" i="1"/>
  <c r="R3449" i="1"/>
  <c r="S3449" i="1"/>
  <c r="T3449" i="1"/>
  <c r="U3449" i="1"/>
  <c r="O6096" i="1"/>
  <c r="P6096" i="1"/>
  <c r="Q6096" i="1"/>
  <c r="R6096" i="1"/>
  <c r="S6096" i="1"/>
  <c r="T6096" i="1"/>
  <c r="U6096" i="1"/>
  <c r="O6097" i="1"/>
  <c r="P6097" i="1"/>
  <c r="Q6097" i="1"/>
  <c r="R6097" i="1"/>
  <c r="S6097" i="1"/>
  <c r="T6097" i="1"/>
  <c r="U6097" i="1"/>
  <c r="O6098" i="1"/>
  <c r="P6098" i="1"/>
  <c r="Q6098" i="1"/>
  <c r="R6098" i="1"/>
  <c r="S6098" i="1"/>
  <c r="T6098" i="1"/>
  <c r="U6098" i="1"/>
  <c r="O6099" i="1"/>
  <c r="P6099" i="1"/>
  <c r="Q6099" i="1"/>
  <c r="R6099" i="1"/>
  <c r="S6099" i="1"/>
  <c r="T6099" i="1"/>
  <c r="U6099" i="1"/>
  <c r="O6100" i="1"/>
  <c r="P6100" i="1"/>
  <c r="Q6100" i="1"/>
  <c r="R6100" i="1"/>
  <c r="S6100" i="1"/>
  <c r="T6100" i="1"/>
  <c r="U6100" i="1"/>
  <c r="O4593" i="1"/>
  <c r="P4593" i="1"/>
  <c r="Q4593" i="1"/>
  <c r="R4593" i="1"/>
  <c r="S4593" i="1"/>
  <c r="T4593" i="1"/>
  <c r="U4593" i="1"/>
  <c r="O6101" i="1"/>
  <c r="P6101" i="1"/>
  <c r="Q6101" i="1"/>
  <c r="R6101" i="1"/>
  <c r="S6101" i="1"/>
  <c r="T6101" i="1"/>
  <c r="U6101" i="1"/>
  <c r="O6102" i="1"/>
  <c r="P6102" i="1"/>
  <c r="Q6102" i="1"/>
  <c r="R6102" i="1"/>
  <c r="S6102" i="1"/>
  <c r="T6102" i="1"/>
  <c r="U6102" i="1"/>
  <c r="O4104" i="1"/>
  <c r="P4104" i="1"/>
  <c r="Q4104" i="1"/>
  <c r="R4104" i="1"/>
  <c r="S4104" i="1"/>
  <c r="T4104" i="1"/>
  <c r="U4104" i="1"/>
  <c r="O6103" i="1"/>
  <c r="P6103" i="1"/>
  <c r="Q6103" i="1"/>
  <c r="R6103" i="1"/>
  <c r="S6103" i="1"/>
  <c r="T6103" i="1"/>
  <c r="U6103" i="1"/>
  <c r="O6104" i="1"/>
  <c r="P6104" i="1"/>
  <c r="Q6104" i="1"/>
  <c r="R6104" i="1"/>
  <c r="S6104" i="1"/>
  <c r="T6104" i="1"/>
  <c r="U6104" i="1"/>
  <c r="O6105" i="1"/>
  <c r="P6105" i="1"/>
  <c r="Q6105" i="1"/>
  <c r="R6105" i="1"/>
  <c r="S6105" i="1"/>
  <c r="T6105" i="1"/>
  <c r="U6105" i="1"/>
  <c r="O3911" i="1"/>
  <c r="P3911" i="1"/>
  <c r="Q3911" i="1"/>
  <c r="R3911" i="1"/>
  <c r="S3911" i="1"/>
  <c r="T3911" i="1"/>
  <c r="U3911" i="1"/>
  <c r="O6106" i="1"/>
  <c r="P6106" i="1"/>
  <c r="Q6106" i="1"/>
  <c r="R6106" i="1"/>
  <c r="S6106" i="1"/>
  <c r="T6106" i="1"/>
  <c r="U6106" i="1"/>
  <c r="O6107" i="1"/>
  <c r="P6107" i="1"/>
  <c r="Q6107" i="1"/>
  <c r="R6107" i="1"/>
  <c r="S6107" i="1"/>
  <c r="T6107" i="1"/>
  <c r="U6107" i="1"/>
  <c r="O4652" i="1"/>
  <c r="P4652" i="1"/>
  <c r="Q4652" i="1"/>
  <c r="R4652" i="1"/>
  <c r="S4652" i="1"/>
  <c r="T4652" i="1"/>
  <c r="U4652" i="1"/>
  <c r="O6108" i="1"/>
  <c r="P6108" i="1"/>
  <c r="Q6108" i="1"/>
  <c r="R6108" i="1"/>
  <c r="S6108" i="1"/>
  <c r="T6108" i="1"/>
  <c r="U6108" i="1"/>
  <c r="O6109" i="1"/>
  <c r="P6109" i="1"/>
  <c r="Q6109" i="1"/>
  <c r="R6109" i="1"/>
  <c r="S6109" i="1"/>
  <c r="T6109" i="1"/>
  <c r="U6109" i="1"/>
  <c r="O4508" i="1"/>
  <c r="P4508" i="1"/>
  <c r="Q4508" i="1"/>
  <c r="R4508" i="1"/>
  <c r="S4508" i="1"/>
  <c r="T4508" i="1"/>
  <c r="U4508" i="1"/>
  <c r="O6110" i="1"/>
  <c r="P6110" i="1"/>
  <c r="Q6110" i="1"/>
  <c r="R6110" i="1"/>
  <c r="S6110" i="1"/>
  <c r="T6110" i="1"/>
  <c r="U6110" i="1"/>
  <c r="O6111" i="1"/>
  <c r="P6111" i="1"/>
  <c r="Q6111" i="1"/>
  <c r="R6111" i="1"/>
  <c r="S6111" i="1"/>
  <c r="T6111" i="1"/>
  <c r="U6111" i="1"/>
  <c r="O6112" i="1"/>
  <c r="P6112" i="1"/>
  <c r="Q6112" i="1"/>
  <c r="R6112" i="1"/>
  <c r="S6112" i="1"/>
  <c r="T6112" i="1"/>
  <c r="U6112" i="1"/>
  <c r="O3924" i="1"/>
  <c r="P3924" i="1"/>
  <c r="Q3924" i="1"/>
  <c r="R3924" i="1"/>
  <c r="S3924" i="1"/>
  <c r="T3924" i="1"/>
  <c r="U3924" i="1"/>
  <c r="O6113" i="1"/>
  <c r="P6113" i="1"/>
  <c r="Q6113" i="1"/>
  <c r="R6113" i="1"/>
  <c r="S6113" i="1"/>
  <c r="T6113" i="1"/>
  <c r="U6113" i="1"/>
  <c r="O6114" i="1"/>
  <c r="P6114" i="1"/>
  <c r="Q6114" i="1"/>
  <c r="R6114" i="1"/>
  <c r="S6114" i="1"/>
  <c r="T6114" i="1"/>
  <c r="U6114" i="1"/>
  <c r="O6115" i="1"/>
  <c r="P6115" i="1"/>
  <c r="Q6115" i="1"/>
  <c r="R6115" i="1"/>
  <c r="S6115" i="1"/>
  <c r="T6115" i="1"/>
  <c r="U6115" i="1"/>
  <c r="O3884" i="1"/>
  <c r="P3884" i="1"/>
  <c r="Q3884" i="1"/>
  <c r="R3884" i="1"/>
  <c r="S3884" i="1"/>
  <c r="T3884" i="1"/>
  <c r="U3884" i="1"/>
  <c r="O6116" i="1"/>
  <c r="P6116" i="1"/>
  <c r="Q6116" i="1"/>
  <c r="R6116" i="1"/>
  <c r="S6116" i="1"/>
  <c r="T6116" i="1"/>
  <c r="U6116" i="1"/>
  <c r="O6117" i="1"/>
  <c r="P6117" i="1"/>
  <c r="Q6117" i="1"/>
  <c r="R6117" i="1"/>
  <c r="S6117" i="1"/>
  <c r="T6117" i="1"/>
  <c r="U6117" i="1"/>
  <c r="O2683" i="1"/>
  <c r="P2683" i="1"/>
  <c r="Q2683" i="1"/>
  <c r="R2683" i="1"/>
  <c r="S2683" i="1"/>
  <c r="T2683" i="1"/>
  <c r="U2683" i="1"/>
  <c r="O6118" i="1"/>
  <c r="P6118" i="1"/>
  <c r="Q6118" i="1"/>
  <c r="R6118" i="1"/>
  <c r="S6118" i="1"/>
  <c r="T6118" i="1"/>
  <c r="U6118" i="1"/>
  <c r="O6119" i="1"/>
  <c r="P6119" i="1"/>
  <c r="Q6119" i="1"/>
  <c r="R6119" i="1"/>
  <c r="S6119" i="1"/>
  <c r="T6119" i="1"/>
  <c r="U6119" i="1"/>
  <c r="O6120" i="1"/>
  <c r="P6120" i="1"/>
  <c r="Q6120" i="1"/>
  <c r="R6120" i="1"/>
  <c r="S6120" i="1"/>
  <c r="T6120" i="1"/>
  <c r="U6120" i="1"/>
  <c r="O4708" i="1"/>
  <c r="P4708" i="1"/>
  <c r="Q4708" i="1"/>
  <c r="R4708" i="1"/>
  <c r="S4708" i="1"/>
  <c r="T4708" i="1"/>
  <c r="U4708" i="1"/>
  <c r="O4113" i="1"/>
  <c r="P4113" i="1"/>
  <c r="Q4113" i="1"/>
  <c r="R4113" i="1"/>
  <c r="S4113" i="1"/>
  <c r="T4113" i="1"/>
  <c r="U4113" i="1"/>
  <c r="O6121" i="1"/>
  <c r="P6121" i="1"/>
  <c r="Q6121" i="1"/>
  <c r="R6121" i="1"/>
  <c r="S6121" i="1"/>
  <c r="T6121" i="1"/>
  <c r="U6121" i="1"/>
  <c r="O6122" i="1"/>
  <c r="P6122" i="1"/>
  <c r="Q6122" i="1"/>
  <c r="R6122" i="1"/>
  <c r="S6122" i="1"/>
  <c r="T6122" i="1"/>
  <c r="U6122" i="1"/>
  <c r="O3360" i="1"/>
  <c r="P3360" i="1"/>
  <c r="Q3360" i="1"/>
  <c r="R3360" i="1"/>
  <c r="S3360" i="1"/>
  <c r="T3360" i="1"/>
  <c r="U3360" i="1"/>
  <c r="O4060" i="1"/>
  <c r="P4060" i="1"/>
  <c r="Q4060" i="1"/>
  <c r="R4060" i="1"/>
  <c r="S4060" i="1"/>
  <c r="T4060" i="1"/>
  <c r="U4060" i="1"/>
  <c r="O6123" i="1"/>
  <c r="P6123" i="1"/>
  <c r="Q6123" i="1"/>
  <c r="R6123" i="1"/>
  <c r="S6123" i="1"/>
  <c r="T6123" i="1"/>
  <c r="U6123" i="1"/>
  <c r="O6124" i="1"/>
  <c r="P6124" i="1"/>
  <c r="Q6124" i="1"/>
  <c r="R6124" i="1"/>
  <c r="S6124" i="1"/>
  <c r="T6124" i="1"/>
  <c r="U6124" i="1"/>
  <c r="O6125" i="1"/>
  <c r="P6125" i="1"/>
  <c r="Q6125" i="1"/>
  <c r="R6125" i="1"/>
  <c r="S6125" i="1"/>
  <c r="T6125" i="1"/>
  <c r="U6125" i="1"/>
  <c r="O4413" i="1"/>
  <c r="P4413" i="1"/>
  <c r="Q4413" i="1"/>
  <c r="R4413" i="1"/>
  <c r="S4413" i="1"/>
  <c r="T4413" i="1"/>
  <c r="U4413" i="1"/>
  <c r="O6126" i="1"/>
  <c r="P6126" i="1"/>
  <c r="Q6126" i="1"/>
  <c r="R6126" i="1"/>
  <c r="S6126" i="1"/>
  <c r="T6126" i="1"/>
  <c r="U6126" i="1"/>
  <c r="O6127" i="1"/>
  <c r="P6127" i="1"/>
  <c r="Q6127" i="1"/>
  <c r="R6127" i="1"/>
  <c r="S6127" i="1"/>
  <c r="T6127" i="1"/>
  <c r="U6127" i="1"/>
  <c r="O4591" i="1"/>
  <c r="P4591" i="1"/>
  <c r="Q4591" i="1"/>
  <c r="R4591" i="1"/>
  <c r="S4591" i="1"/>
  <c r="T4591" i="1"/>
  <c r="U4591" i="1"/>
  <c r="O6128" i="1"/>
  <c r="P6128" i="1"/>
  <c r="Q6128" i="1"/>
  <c r="R6128" i="1"/>
  <c r="S6128" i="1"/>
  <c r="T6128" i="1"/>
  <c r="U6128" i="1"/>
  <c r="O6129" i="1"/>
  <c r="P6129" i="1"/>
  <c r="Q6129" i="1"/>
  <c r="R6129" i="1"/>
  <c r="S6129" i="1"/>
  <c r="T6129" i="1"/>
  <c r="U6129" i="1"/>
  <c r="O6130" i="1"/>
  <c r="P6130" i="1"/>
  <c r="Q6130" i="1"/>
  <c r="R6130" i="1"/>
  <c r="S6130" i="1"/>
  <c r="T6130" i="1"/>
  <c r="U6130" i="1"/>
  <c r="O6131" i="1"/>
  <c r="P6131" i="1"/>
  <c r="Q6131" i="1"/>
  <c r="R6131" i="1"/>
  <c r="S6131" i="1"/>
  <c r="T6131" i="1"/>
  <c r="U6131" i="1"/>
  <c r="O6132" i="1"/>
  <c r="P6132" i="1"/>
  <c r="Q6132" i="1"/>
  <c r="R6132" i="1"/>
  <c r="S6132" i="1"/>
  <c r="T6132" i="1"/>
  <c r="U6132" i="1"/>
  <c r="O6133" i="1"/>
  <c r="P6133" i="1"/>
  <c r="Q6133" i="1"/>
  <c r="R6133" i="1"/>
  <c r="S6133" i="1"/>
  <c r="T6133" i="1"/>
  <c r="U6133" i="1"/>
  <c r="O6134" i="1"/>
  <c r="P6134" i="1"/>
  <c r="Q6134" i="1"/>
  <c r="R6134" i="1"/>
  <c r="S6134" i="1"/>
  <c r="T6134" i="1"/>
  <c r="U6134" i="1"/>
  <c r="O6135" i="1"/>
  <c r="P6135" i="1"/>
  <c r="Q6135" i="1"/>
  <c r="R6135" i="1"/>
  <c r="S6135" i="1"/>
  <c r="T6135" i="1"/>
  <c r="U6135" i="1"/>
  <c r="O6136" i="1"/>
  <c r="P6136" i="1"/>
  <c r="Q6136" i="1"/>
  <c r="R6136" i="1"/>
  <c r="S6136" i="1"/>
  <c r="T6136" i="1"/>
  <c r="U6136" i="1"/>
  <c r="O6137" i="1"/>
  <c r="P6137" i="1"/>
  <c r="Q6137" i="1"/>
  <c r="R6137" i="1"/>
  <c r="S6137" i="1"/>
  <c r="T6137" i="1"/>
  <c r="U6137" i="1"/>
  <c r="O4419" i="1"/>
  <c r="P4419" i="1"/>
  <c r="Q4419" i="1"/>
  <c r="R4419" i="1"/>
  <c r="S4419" i="1"/>
  <c r="T4419" i="1"/>
  <c r="U4419" i="1"/>
  <c r="O2641" i="1"/>
  <c r="P2641" i="1"/>
  <c r="Q2641" i="1"/>
  <c r="R2641" i="1"/>
  <c r="S2641" i="1"/>
  <c r="T2641" i="1"/>
  <c r="U2641" i="1"/>
  <c r="O4648" i="1"/>
  <c r="P4648" i="1"/>
  <c r="Q4648" i="1"/>
  <c r="R4648" i="1"/>
  <c r="S4648" i="1"/>
  <c r="T4648" i="1"/>
  <c r="U4648" i="1"/>
  <c r="O6138" i="1"/>
  <c r="P6138" i="1"/>
  <c r="Q6138" i="1"/>
  <c r="R6138" i="1"/>
  <c r="S6138" i="1"/>
  <c r="T6138" i="1"/>
  <c r="U6138" i="1"/>
  <c r="O6139" i="1"/>
  <c r="P6139" i="1"/>
  <c r="Q6139" i="1"/>
  <c r="R6139" i="1"/>
  <c r="S6139" i="1"/>
  <c r="T6139" i="1"/>
  <c r="U6139" i="1"/>
  <c r="O6140" i="1"/>
  <c r="P6140" i="1"/>
  <c r="Q6140" i="1"/>
  <c r="R6140" i="1"/>
  <c r="S6140" i="1"/>
  <c r="T6140" i="1"/>
  <c r="U6140" i="1"/>
  <c r="O4571" i="1"/>
  <c r="P4571" i="1"/>
  <c r="Q4571" i="1"/>
  <c r="R4571" i="1"/>
  <c r="S4571" i="1"/>
  <c r="T4571" i="1"/>
  <c r="U4571" i="1"/>
  <c r="O6141" i="1"/>
  <c r="P6141" i="1"/>
  <c r="Q6141" i="1"/>
  <c r="R6141" i="1"/>
  <c r="S6141" i="1"/>
  <c r="T6141" i="1"/>
  <c r="U6141" i="1"/>
  <c r="O6142" i="1"/>
  <c r="P6142" i="1"/>
  <c r="Q6142" i="1"/>
  <c r="R6142" i="1"/>
  <c r="S6142" i="1"/>
  <c r="T6142" i="1"/>
  <c r="U6142" i="1"/>
  <c r="O6143" i="1"/>
  <c r="P6143" i="1"/>
  <c r="Q6143" i="1"/>
  <c r="R6143" i="1"/>
  <c r="S6143" i="1"/>
  <c r="T6143" i="1"/>
  <c r="U6143" i="1"/>
  <c r="O6144" i="1"/>
  <c r="P6144" i="1"/>
  <c r="Q6144" i="1"/>
  <c r="R6144" i="1"/>
  <c r="S6144" i="1"/>
  <c r="T6144" i="1"/>
  <c r="U6144" i="1"/>
  <c r="O6145" i="1"/>
  <c r="P6145" i="1"/>
  <c r="Q6145" i="1"/>
  <c r="R6145" i="1"/>
  <c r="S6145" i="1"/>
  <c r="T6145" i="1"/>
  <c r="U6145" i="1"/>
  <c r="O6146" i="1"/>
  <c r="P6146" i="1"/>
  <c r="Q6146" i="1"/>
  <c r="R6146" i="1"/>
  <c r="S6146" i="1"/>
  <c r="T6146" i="1"/>
  <c r="U6146" i="1"/>
  <c r="O4165" i="1"/>
  <c r="P4165" i="1"/>
  <c r="Q4165" i="1"/>
  <c r="R4165" i="1"/>
  <c r="S4165" i="1"/>
  <c r="T4165" i="1"/>
  <c r="U4165" i="1"/>
  <c r="O6147" i="1"/>
  <c r="P6147" i="1"/>
  <c r="Q6147" i="1"/>
  <c r="R6147" i="1"/>
  <c r="S6147" i="1"/>
  <c r="T6147" i="1"/>
  <c r="U6147" i="1"/>
  <c r="O6148" i="1"/>
  <c r="P6148" i="1"/>
  <c r="Q6148" i="1"/>
  <c r="R6148" i="1"/>
  <c r="S6148" i="1"/>
  <c r="T6148" i="1"/>
  <c r="U6148" i="1"/>
  <c r="O3701" i="1"/>
  <c r="P3701" i="1"/>
  <c r="Q3701" i="1"/>
  <c r="R3701" i="1"/>
  <c r="S3701" i="1"/>
  <c r="T3701" i="1"/>
  <c r="U3701" i="1"/>
  <c r="O6149" i="1"/>
  <c r="P6149" i="1"/>
  <c r="Q6149" i="1"/>
  <c r="R6149" i="1"/>
  <c r="S6149" i="1"/>
  <c r="T6149" i="1"/>
  <c r="U6149" i="1"/>
  <c r="O6150" i="1"/>
  <c r="P6150" i="1"/>
  <c r="Q6150" i="1"/>
  <c r="R6150" i="1"/>
  <c r="S6150" i="1"/>
  <c r="T6150" i="1"/>
  <c r="U6150" i="1"/>
  <c r="O6151" i="1"/>
  <c r="P6151" i="1"/>
  <c r="Q6151" i="1"/>
  <c r="R6151" i="1"/>
  <c r="S6151" i="1"/>
  <c r="T6151" i="1"/>
  <c r="U6151" i="1"/>
  <c r="O6152" i="1"/>
  <c r="P6152" i="1"/>
  <c r="Q6152" i="1"/>
  <c r="R6152" i="1"/>
  <c r="S6152" i="1"/>
  <c r="T6152" i="1"/>
  <c r="U6152" i="1"/>
  <c r="O6153" i="1"/>
  <c r="P6153" i="1"/>
  <c r="Q6153" i="1"/>
  <c r="R6153" i="1"/>
  <c r="S6153" i="1"/>
  <c r="T6153" i="1"/>
  <c r="U6153" i="1"/>
  <c r="O6154" i="1"/>
  <c r="P6154" i="1"/>
  <c r="Q6154" i="1"/>
  <c r="R6154" i="1"/>
  <c r="S6154" i="1"/>
  <c r="T6154" i="1"/>
  <c r="U6154" i="1"/>
  <c r="O6155" i="1"/>
  <c r="P6155" i="1"/>
  <c r="Q6155" i="1"/>
  <c r="R6155" i="1"/>
  <c r="S6155" i="1"/>
  <c r="T6155" i="1"/>
  <c r="U6155" i="1"/>
  <c r="O4320" i="1"/>
  <c r="P4320" i="1"/>
  <c r="Q4320" i="1"/>
  <c r="R4320" i="1"/>
  <c r="S4320" i="1"/>
  <c r="T4320" i="1"/>
  <c r="U4320" i="1"/>
  <c r="O6156" i="1"/>
  <c r="P6156" i="1"/>
  <c r="Q6156" i="1"/>
  <c r="R6156" i="1"/>
  <c r="S6156" i="1"/>
  <c r="T6156" i="1"/>
  <c r="U6156" i="1"/>
  <c r="O6157" i="1"/>
  <c r="P6157" i="1"/>
  <c r="Q6157" i="1"/>
  <c r="R6157" i="1"/>
  <c r="S6157" i="1"/>
  <c r="T6157" i="1"/>
  <c r="U6157" i="1"/>
  <c r="O6158" i="1"/>
  <c r="P6158" i="1"/>
  <c r="Q6158" i="1"/>
  <c r="R6158" i="1"/>
  <c r="S6158" i="1"/>
  <c r="T6158" i="1"/>
  <c r="U6158" i="1"/>
  <c r="O3640" i="1"/>
  <c r="P3640" i="1"/>
  <c r="Q3640" i="1"/>
  <c r="R3640" i="1"/>
  <c r="S3640" i="1"/>
  <c r="T3640" i="1"/>
  <c r="U3640" i="1"/>
  <c r="O2799" i="1"/>
  <c r="P2799" i="1"/>
  <c r="Q2799" i="1"/>
  <c r="R2799" i="1"/>
  <c r="S2799" i="1"/>
  <c r="T2799" i="1"/>
  <c r="U2799" i="1"/>
  <c r="O6159" i="1"/>
  <c r="P6159" i="1"/>
  <c r="Q6159" i="1"/>
  <c r="R6159" i="1"/>
  <c r="S6159" i="1"/>
  <c r="T6159" i="1"/>
  <c r="U6159" i="1"/>
  <c r="O6160" i="1"/>
  <c r="P6160" i="1"/>
  <c r="Q6160" i="1"/>
  <c r="R6160" i="1"/>
  <c r="S6160" i="1"/>
  <c r="T6160" i="1"/>
  <c r="U6160" i="1"/>
  <c r="O6161" i="1"/>
  <c r="P6161" i="1"/>
  <c r="Q6161" i="1"/>
  <c r="R6161" i="1"/>
  <c r="S6161" i="1"/>
  <c r="T6161" i="1"/>
  <c r="U6161" i="1"/>
  <c r="O4707" i="1"/>
  <c r="P4707" i="1"/>
  <c r="Q4707" i="1"/>
  <c r="R4707" i="1"/>
  <c r="S4707" i="1"/>
  <c r="T4707" i="1"/>
  <c r="U4707" i="1"/>
  <c r="O6162" i="1"/>
  <c r="P6162" i="1"/>
  <c r="Q6162" i="1"/>
  <c r="R6162" i="1"/>
  <c r="S6162" i="1"/>
  <c r="T6162" i="1"/>
  <c r="U6162" i="1"/>
  <c r="O6163" i="1"/>
  <c r="P6163" i="1"/>
  <c r="Q6163" i="1"/>
  <c r="R6163" i="1"/>
  <c r="S6163" i="1"/>
  <c r="T6163" i="1"/>
  <c r="U6163" i="1"/>
  <c r="O6164" i="1"/>
  <c r="P6164" i="1"/>
  <c r="Q6164" i="1"/>
  <c r="R6164" i="1"/>
  <c r="S6164" i="1"/>
  <c r="T6164" i="1"/>
  <c r="U6164" i="1"/>
  <c r="O4035" i="1"/>
  <c r="P4035" i="1"/>
  <c r="Q4035" i="1"/>
  <c r="R4035" i="1"/>
  <c r="S4035" i="1"/>
  <c r="T4035" i="1"/>
  <c r="U4035" i="1"/>
  <c r="O1763" i="1"/>
  <c r="P1763" i="1"/>
  <c r="Q1763" i="1"/>
  <c r="R1763" i="1"/>
  <c r="S1763" i="1"/>
  <c r="T1763" i="1"/>
  <c r="U1763" i="1"/>
  <c r="O6165" i="1"/>
  <c r="P6165" i="1"/>
  <c r="Q6165" i="1"/>
  <c r="R6165" i="1"/>
  <c r="S6165" i="1"/>
  <c r="T6165" i="1"/>
  <c r="U6165" i="1"/>
  <c r="O3043" i="1"/>
  <c r="P3043" i="1"/>
  <c r="Q3043" i="1"/>
  <c r="R3043" i="1"/>
  <c r="S3043" i="1"/>
  <c r="T3043" i="1"/>
  <c r="U3043" i="1"/>
  <c r="O6166" i="1"/>
  <c r="P6166" i="1"/>
  <c r="Q6166" i="1"/>
  <c r="R6166" i="1"/>
  <c r="S6166" i="1"/>
  <c r="T6166" i="1"/>
  <c r="U6166" i="1"/>
  <c r="O4746" i="1"/>
  <c r="P4746" i="1"/>
  <c r="Q4746" i="1"/>
  <c r="R4746" i="1"/>
  <c r="S4746" i="1"/>
  <c r="T4746" i="1"/>
  <c r="U4746" i="1"/>
  <c r="O6167" i="1"/>
  <c r="P6167" i="1"/>
  <c r="Q6167" i="1"/>
  <c r="R6167" i="1"/>
  <c r="S6167" i="1"/>
  <c r="T6167" i="1"/>
  <c r="U6167" i="1"/>
  <c r="O6168" i="1"/>
  <c r="P6168" i="1"/>
  <c r="Q6168" i="1"/>
  <c r="R6168" i="1"/>
  <c r="S6168" i="1"/>
  <c r="T6168" i="1"/>
  <c r="U6168" i="1"/>
  <c r="O6169" i="1"/>
  <c r="P6169" i="1"/>
  <c r="Q6169" i="1"/>
  <c r="R6169" i="1"/>
  <c r="S6169" i="1"/>
  <c r="T6169" i="1"/>
  <c r="U6169" i="1"/>
  <c r="O6170" i="1"/>
  <c r="P6170" i="1"/>
  <c r="Q6170" i="1"/>
  <c r="R6170" i="1"/>
  <c r="S6170" i="1"/>
  <c r="T6170" i="1"/>
  <c r="U6170" i="1"/>
  <c r="O2085" i="1"/>
  <c r="P2085" i="1"/>
  <c r="Q2085" i="1"/>
  <c r="R2085" i="1"/>
  <c r="S2085" i="1"/>
  <c r="T2085" i="1"/>
  <c r="U2085" i="1"/>
  <c r="O6171" i="1"/>
  <c r="P6171" i="1"/>
  <c r="Q6171" i="1"/>
  <c r="R6171" i="1"/>
  <c r="S6171" i="1"/>
  <c r="T6171" i="1"/>
  <c r="U6171" i="1"/>
  <c r="O1039" i="1"/>
  <c r="P1039" i="1"/>
  <c r="Q1039" i="1"/>
  <c r="R1039" i="1"/>
  <c r="S1039" i="1"/>
  <c r="T1039" i="1"/>
  <c r="U1039" i="1"/>
  <c r="O6172" i="1"/>
  <c r="P6172" i="1"/>
  <c r="Q6172" i="1"/>
  <c r="R6172" i="1"/>
  <c r="S6172" i="1"/>
  <c r="T6172" i="1"/>
  <c r="U6172" i="1"/>
  <c r="O1835" i="1"/>
  <c r="P1835" i="1"/>
  <c r="Q1835" i="1"/>
  <c r="R1835" i="1"/>
  <c r="S1835" i="1"/>
  <c r="T1835" i="1"/>
  <c r="U1835" i="1"/>
  <c r="O6173" i="1"/>
  <c r="P6173" i="1"/>
  <c r="Q6173" i="1"/>
  <c r="R6173" i="1"/>
  <c r="S6173" i="1"/>
  <c r="T6173" i="1"/>
  <c r="U6173" i="1"/>
  <c r="O6174" i="1"/>
  <c r="P6174" i="1"/>
  <c r="Q6174" i="1"/>
  <c r="R6174" i="1"/>
  <c r="S6174" i="1"/>
  <c r="T6174" i="1"/>
  <c r="U6174" i="1"/>
  <c r="O6175" i="1"/>
  <c r="P6175" i="1"/>
  <c r="Q6175" i="1"/>
  <c r="R6175" i="1"/>
  <c r="S6175" i="1"/>
  <c r="T6175" i="1"/>
  <c r="U6175" i="1"/>
  <c r="O2513" i="1"/>
  <c r="P2513" i="1"/>
  <c r="Q2513" i="1"/>
  <c r="R2513" i="1"/>
  <c r="S2513" i="1"/>
  <c r="T2513" i="1"/>
  <c r="U2513" i="1"/>
  <c r="O6176" i="1"/>
  <c r="P6176" i="1"/>
  <c r="Q6176" i="1"/>
  <c r="R6176" i="1"/>
  <c r="S6176" i="1"/>
  <c r="T6176" i="1"/>
  <c r="U6176" i="1"/>
  <c r="O1952" i="1"/>
  <c r="P1952" i="1"/>
  <c r="Q1952" i="1"/>
  <c r="R1952" i="1"/>
  <c r="S1952" i="1"/>
  <c r="T1952" i="1"/>
  <c r="U1952" i="1"/>
  <c r="O6177" i="1"/>
  <c r="P6177" i="1"/>
  <c r="Q6177" i="1"/>
  <c r="R6177" i="1"/>
  <c r="S6177" i="1"/>
  <c r="T6177" i="1"/>
  <c r="U6177" i="1"/>
  <c r="O6178" i="1"/>
  <c r="P6178" i="1"/>
  <c r="Q6178" i="1"/>
  <c r="R6178" i="1"/>
  <c r="S6178" i="1"/>
  <c r="T6178" i="1"/>
  <c r="U6178" i="1"/>
  <c r="O6179" i="1"/>
  <c r="P6179" i="1"/>
  <c r="Q6179" i="1"/>
  <c r="R6179" i="1"/>
  <c r="S6179" i="1"/>
  <c r="T6179" i="1"/>
  <c r="U6179" i="1"/>
  <c r="O6180" i="1"/>
  <c r="P6180" i="1"/>
  <c r="Q6180" i="1"/>
  <c r="R6180" i="1"/>
  <c r="S6180" i="1"/>
  <c r="T6180" i="1"/>
  <c r="U6180" i="1"/>
  <c r="O3612" i="1"/>
  <c r="P3612" i="1"/>
  <c r="Q3612" i="1"/>
  <c r="R3612" i="1"/>
  <c r="S3612" i="1"/>
  <c r="T3612" i="1"/>
  <c r="U3612" i="1"/>
  <c r="O6181" i="1"/>
  <c r="P6181" i="1"/>
  <c r="Q6181" i="1"/>
  <c r="R6181" i="1"/>
  <c r="S6181" i="1"/>
  <c r="T6181" i="1"/>
  <c r="U6181" i="1"/>
  <c r="O6182" i="1"/>
  <c r="P6182" i="1"/>
  <c r="Q6182" i="1"/>
  <c r="R6182" i="1"/>
  <c r="S6182" i="1"/>
  <c r="T6182" i="1"/>
  <c r="U6182" i="1"/>
  <c r="O6183" i="1"/>
  <c r="P6183" i="1"/>
  <c r="Q6183" i="1"/>
  <c r="R6183" i="1"/>
  <c r="S6183" i="1"/>
  <c r="T6183" i="1"/>
  <c r="U6183" i="1"/>
  <c r="O6184" i="1"/>
  <c r="P6184" i="1"/>
  <c r="Q6184" i="1"/>
  <c r="R6184" i="1"/>
  <c r="S6184" i="1"/>
  <c r="T6184" i="1"/>
  <c r="U6184" i="1"/>
  <c r="O6185" i="1"/>
  <c r="P6185" i="1"/>
  <c r="Q6185" i="1"/>
  <c r="R6185" i="1"/>
  <c r="S6185" i="1"/>
  <c r="T6185" i="1"/>
  <c r="U6185" i="1"/>
  <c r="O3123" i="1"/>
  <c r="P3123" i="1"/>
  <c r="Q3123" i="1"/>
  <c r="R3123" i="1"/>
  <c r="S3123" i="1"/>
  <c r="T3123" i="1"/>
  <c r="U3123" i="1"/>
  <c r="O3635" i="1"/>
  <c r="P3635" i="1"/>
  <c r="Q3635" i="1"/>
  <c r="R3635" i="1"/>
  <c r="S3635" i="1"/>
  <c r="T3635" i="1"/>
  <c r="U3635" i="1"/>
  <c r="O6186" i="1"/>
  <c r="P6186" i="1"/>
  <c r="Q6186" i="1"/>
  <c r="R6186" i="1"/>
  <c r="S6186" i="1"/>
  <c r="T6186" i="1"/>
  <c r="U6186" i="1"/>
  <c r="O6187" i="1"/>
  <c r="P6187" i="1"/>
  <c r="Q6187" i="1"/>
  <c r="R6187" i="1"/>
  <c r="S6187" i="1"/>
  <c r="T6187" i="1"/>
  <c r="U6187" i="1"/>
  <c r="O6188" i="1"/>
  <c r="P6188" i="1"/>
  <c r="Q6188" i="1"/>
  <c r="R6188" i="1"/>
  <c r="S6188" i="1"/>
  <c r="T6188" i="1"/>
  <c r="U6188" i="1"/>
  <c r="O6189" i="1"/>
  <c r="P6189" i="1"/>
  <c r="Q6189" i="1"/>
  <c r="R6189" i="1"/>
  <c r="S6189" i="1"/>
  <c r="T6189" i="1"/>
  <c r="U6189" i="1"/>
  <c r="O3938" i="1"/>
  <c r="P3938" i="1"/>
  <c r="Q3938" i="1"/>
  <c r="R3938" i="1"/>
  <c r="S3938" i="1"/>
  <c r="T3938" i="1"/>
  <c r="U3938" i="1"/>
  <c r="O4259" i="1"/>
  <c r="P4259" i="1"/>
  <c r="Q4259" i="1"/>
  <c r="R4259" i="1"/>
  <c r="S4259" i="1"/>
  <c r="T4259" i="1"/>
  <c r="U4259" i="1"/>
  <c r="O6190" i="1"/>
  <c r="P6190" i="1"/>
  <c r="Q6190" i="1"/>
  <c r="R6190" i="1"/>
  <c r="S6190" i="1"/>
  <c r="T6190" i="1"/>
  <c r="U6190" i="1"/>
  <c r="O4393" i="1"/>
  <c r="P4393" i="1"/>
  <c r="Q4393" i="1"/>
  <c r="R4393" i="1"/>
  <c r="S4393" i="1"/>
  <c r="T4393" i="1"/>
  <c r="U4393" i="1"/>
  <c r="O1804" i="1"/>
  <c r="P1804" i="1"/>
  <c r="Q1804" i="1"/>
  <c r="R1804" i="1"/>
  <c r="S1804" i="1"/>
  <c r="T1804" i="1"/>
  <c r="U1804" i="1"/>
  <c r="O2386" i="1"/>
  <c r="P2386" i="1"/>
  <c r="Q2386" i="1"/>
  <c r="R2386" i="1"/>
  <c r="S2386" i="1"/>
  <c r="T2386" i="1"/>
  <c r="U2386" i="1"/>
  <c r="O6191" i="1"/>
  <c r="P6191" i="1"/>
  <c r="Q6191" i="1"/>
  <c r="R6191" i="1"/>
  <c r="S6191" i="1"/>
  <c r="T6191" i="1"/>
  <c r="U6191" i="1"/>
  <c r="O6192" i="1"/>
  <c r="P6192" i="1"/>
  <c r="Q6192" i="1"/>
  <c r="R6192" i="1"/>
  <c r="S6192" i="1"/>
  <c r="T6192" i="1"/>
  <c r="U6192" i="1"/>
  <c r="O6193" i="1"/>
  <c r="P6193" i="1"/>
  <c r="Q6193" i="1"/>
  <c r="R6193" i="1"/>
  <c r="S6193" i="1"/>
  <c r="T6193" i="1"/>
  <c r="U6193" i="1"/>
  <c r="O6194" i="1"/>
  <c r="P6194" i="1"/>
  <c r="Q6194" i="1"/>
  <c r="R6194" i="1"/>
  <c r="S6194" i="1"/>
  <c r="T6194" i="1"/>
  <c r="U6194" i="1"/>
  <c r="O6195" i="1"/>
  <c r="P6195" i="1"/>
  <c r="Q6195" i="1"/>
  <c r="R6195" i="1"/>
  <c r="S6195" i="1"/>
  <c r="T6195" i="1"/>
  <c r="U6195" i="1"/>
  <c r="O6196" i="1"/>
  <c r="P6196" i="1"/>
  <c r="Q6196" i="1"/>
  <c r="R6196" i="1"/>
  <c r="S6196" i="1"/>
  <c r="T6196" i="1"/>
  <c r="U6196" i="1"/>
  <c r="O6197" i="1"/>
  <c r="P6197" i="1"/>
  <c r="Q6197" i="1"/>
  <c r="R6197" i="1"/>
  <c r="S6197" i="1"/>
  <c r="T6197" i="1"/>
  <c r="U6197" i="1"/>
  <c r="O6198" i="1"/>
  <c r="P6198" i="1"/>
  <c r="Q6198" i="1"/>
  <c r="R6198" i="1"/>
  <c r="S6198" i="1"/>
  <c r="T6198" i="1"/>
  <c r="U6198" i="1"/>
  <c r="O6199" i="1"/>
  <c r="P6199" i="1"/>
  <c r="Q6199" i="1"/>
  <c r="R6199" i="1"/>
  <c r="S6199" i="1"/>
  <c r="T6199" i="1"/>
  <c r="U6199" i="1"/>
  <c r="O2194" i="1"/>
  <c r="P2194" i="1"/>
  <c r="Q2194" i="1"/>
  <c r="R2194" i="1"/>
  <c r="S2194" i="1"/>
  <c r="T2194" i="1"/>
  <c r="U2194" i="1"/>
  <c r="O6200" i="1"/>
  <c r="P6200" i="1"/>
  <c r="Q6200" i="1"/>
  <c r="R6200" i="1"/>
  <c r="S6200" i="1"/>
  <c r="T6200" i="1"/>
  <c r="U6200" i="1"/>
  <c r="O6201" i="1"/>
  <c r="P6201" i="1"/>
  <c r="Q6201" i="1"/>
  <c r="R6201" i="1"/>
  <c r="S6201" i="1"/>
  <c r="T6201" i="1"/>
  <c r="U6201" i="1"/>
  <c r="O465" i="1"/>
  <c r="P465" i="1"/>
  <c r="Q465" i="1"/>
  <c r="R465" i="1"/>
  <c r="S465" i="1"/>
  <c r="T465" i="1"/>
  <c r="U465" i="1"/>
  <c r="O6202" i="1"/>
  <c r="P6202" i="1"/>
  <c r="Q6202" i="1"/>
  <c r="R6202" i="1"/>
  <c r="S6202" i="1"/>
  <c r="T6202" i="1"/>
  <c r="U6202" i="1"/>
  <c r="O2668" i="1"/>
  <c r="P2668" i="1"/>
  <c r="Q2668" i="1"/>
  <c r="R2668" i="1"/>
  <c r="S2668" i="1"/>
  <c r="T2668" i="1"/>
  <c r="U2668" i="1"/>
  <c r="O2305" i="1"/>
  <c r="P2305" i="1"/>
  <c r="Q2305" i="1"/>
  <c r="R2305" i="1"/>
  <c r="S2305" i="1"/>
  <c r="T2305" i="1"/>
  <c r="U2305" i="1"/>
  <c r="O6203" i="1"/>
  <c r="P6203" i="1"/>
  <c r="Q6203" i="1"/>
  <c r="R6203" i="1"/>
  <c r="S6203" i="1"/>
  <c r="T6203" i="1"/>
  <c r="U6203" i="1"/>
  <c r="O3148" i="1"/>
  <c r="P3148" i="1"/>
  <c r="Q3148" i="1"/>
  <c r="R3148" i="1"/>
  <c r="S3148" i="1"/>
  <c r="T3148" i="1"/>
  <c r="U3148" i="1"/>
  <c r="O6204" i="1"/>
  <c r="P6204" i="1"/>
  <c r="Q6204" i="1"/>
  <c r="R6204" i="1"/>
  <c r="S6204" i="1"/>
  <c r="T6204" i="1"/>
  <c r="U6204" i="1"/>
  <c r="O4025" i="1"/>
  <c r="P4025" i="1"/>
  <c r="Q4025" i="1"/>
  <c r="R4025" i="1"/>
  <c r="S4025" i="1"/>
  <c r="T4025" i="1"/>
  <c r="U4025" i="1"/>
  <c r="O3183" i="1"/>
  <c r="P3183" i="1"/>
  <c r="Q3183" i="1"/>
  <c r="R3183" i="1"/>
  <c r="S3183" i="1"/>
  <c r="T3183" i="1"/>
  <c r="U3183" i="1"/>
  <c r="O6205" i="1"/>
  <c r="P6205" i="1"/>
  <c r="Q6205" i="1"/>
  <c r="R6205" i="1"/>
  <c r="S6205" i="1"/>
  <c r="T6205" i="1"/>
  <c r="U6205" i="1"/>
  <c r="O6206" i="1"/>
  <c r="P6206" i="1"/>
  <c r="Q6206" i="1"/>
  <c r="R6206" i="1"/>
  <c r="S6206" i="1"/>
  <c r="T6206" i="1"/>
  <c r="U6206" i="1"/>
  <c r="O4389" i="1"/>
  <c r="P4389" i="1"/>
  <c r="Q4389" i="1"/>
  <c r="R4389" i="1"/>
  <c r="S4389" i="1"/>
  <c r="T4389" i="1"/>
  <c r="U4389" i="1"/>
  <c r="O6207" i="1"/>
  <c r="P6207" i="1"/>
  <c r="Q6207" i="1"/>
  <c r="R6207" i="1"/>
  <c r="S6207" i="1"/>
  <c r="T6207" i="1"/>
  <c r="U6207" i="1"/>
  <c r="O3667" i="1"/>
  <c r="P3667" i="1"/>
  <c r="Q3667" i="1"/>
  <c r="R3667" i="1"/>
  <c r="S3667" i="1"/>
  <c r="T3667" i="1"/>
  <c r="U3667" i="1"/>
  <c r="O4751" i="1"/>
  <c r="P4751" i="1"/>
  <c r="Q4751" i="1"/>
  <c r="R4751" i="1"/>
  <c r="S4751" i="1"/>
  <c r="T4751" i="1"/>
  <c r="U4751" i="1"/>
  <c r="O4256" i="1"/>
  <c r="P4256" i="1"/>
  <c r="Q4256" i="1"/>
  <c r="R4256" i="1"/>
  <c r="S4256" i="1"/>
  <c r="T4256" i="1"/>
  <c r="U4256" i="1"/>
  <c r="O3773" i="1"/>
  <c r="P3773" i="1"/>
  <c r="Q3773" i="1"/>
  <c r="R3773" i="1"/>
  <c r="S3773" i="1"/>
  <c r="T3773" i="1"/>
  <c r="U3773" i="1"/>
  <c r="O4153" i="1"/>
  <c r="P4153" i="1"/>
  <c r="Q4153" i="1"/>
  <c r="R4153" i="1"/>
  <c r="S4153" i="1"/>
  <c r="T4153" i="1"/>
  <c r="U4153" i="1"/>
  <c r="O6208" i="1"/>
  <c r="P6208" i="1"/>
  <c r="Q6208" i="1"/>
  <c r="R6208" i="1"/>
  <c r="S6208" i="1"/>
  <c r="T6208" i="1"/>
  <c r="U6208" i="1"/>
  <c r="O6209" i="1"/>
  <c r="P6209" i="1"/>
  <c r="Q6209" i="1"/>
  <c r="R6209" i="1"/>
  <c r="S6209" i="1"/>
  <c r="T6209" i="1"/>
  <c r="U6209" i="1"/>
  <c r="O4604" i="1"/>
  <c r="P4604" i="1"/>
  <c r="Q4604" i="1"/>
  <c r="R4604" i="1"/>
  <c r="S4604" i="1"/>
  <c r="T4604" i="1"/>
  <c r="U4604" i="1"/>
  <c r="O4081" i="1"/>
  <c r="P4081" i="1"/>
  <c r="Q4081" i="1"/>
  <c r="R4081" i="1"/>
  <c r="S4081" i="1"/>
  <c r="T4081" i="1"/>
  <c r="U4081" i="1"/>
  <c r="O3969" i="1"/>
  <c r="P3969" i="1"/>
  <c r="Q3969" i="1"/>
  <c r="R3969" i="1"/>
  <c r="S3969" i="1"/>
  <c r="T3969" i="1"/>
  <c r="U3969" i="1"/>
  <c r="O6210" i="1"/>
  <c r="P6210" i="1"/>
  <c r="Q6210" i="1"/>
  <c r="R6210" i="1"/>
  <c r="S6210" i="1"/>
  <c r="T6210" i="1"/>
  <c r="U6210" i="1"/>
  <c r="O6211" i="1"/>
  <c r="P6211" i="1"/>
  <c r="Q6211" i="1"/>
  <c r="R6211" i="1"/>
  <c r="S6211" i="1"/>
  <c r="T6211" i="1"/>
  <c r="U6211" i="1"/>
  <c r="O6212" i="1"/>
  <c r="P6212" i="1"/>
  <c r="Q6212" i="1"/>
  <c r="R6212" i="1"/>
  <c r="S6212" i="1"/>
  <c r="T6212" i="1"/>
  <c r="U6212" i="1"/>
  <c r="O6213" i="1"/>
  <c r="P6213" i="1"/>
  <c r="Q6213" i="1"/>
  <c r="R6213" i="1"/>
  <c r="S6213" i="1"/>
  <c r="T6213" i="1"/>
  <c r="U6213" i="1"/>
  <c r="O4187" i="1"/>
  <c r="P4187" i="1"/>
  <c r="Q4187" i="1"/>
  <c r="R4187" i="1"/>
  <c r="S4187" i="1"/>
  <c r="T4187" i="1"/>
  <c r="U4187" i="1"/>
  <c r="O6214" i="1"/>
  <c r="P6214" i="1"/>
  <c r="Q6214" i="1"/>
  <c r="R6214" i="1"/>
  <c r="S6214" i="1"/>
  <c r="T6214" i="1"/>
  <c r="U6214" i="1"/>
  <c r="O6215" i="1"/>
  <c r="P6215" i="1"/>
  <c r="Q6215" i="1"/>
  <c r="R6215" i="1"/>
  <c r="S6215" i="1"/>
  <c r="T6215" i="1"/>
  <c r="U6215" i="1"/>
  <c r="O6216" i="1"/>
  <c r="P6216" i="1"/>
  <c r="Q6216" i="1"/>
  <c r="R6216" i="1"/>
  <c r="S6216" i="1"/>
  <c r="T6216" i="1"/>
  <c r="U6216" i="1"/>
  <c r="O2669" i="1"/>
  <c r="P2669" i="1"/>
  <c r="Q2669" i="1"/>
  <c r="R2669" i="1"/>
  <c r="S2669" i="1"/>
  <c r="T2669" i="1"/>
  <c r="U2669" i="1"/>
  <c r="O6217" i="1"/>
  <c r="P6217" i="1"/>
  <c r="Q6217" i="1"/>
  <c r="R6217" i="1"/>
  <c r="S6217" i="1"/>
  <c r="T6217" i="1"/>
  <c r="U6217" i="1"/>
  <c r="O3227" i="1"/>
  <c r="P3227" i="1"/>
  <c r="Q3227" i="1"/>
  <c r="R3227" i="1"/>
  <c r="S3227" i="1"/>
  <c r="T3227" i="1"/>
  <c r="U3227" i="1"/>
  <c r="O6218" i="1"/>
  <c r="P6218" i="1"/>
  <c r="Q6218" i="1"/>
  <c r="R6218" i="1"/>
  <c r="S6218" i="1"/>
  <c r="T6218" i="1"/>
  <c r="U6218" i="1"/>
  <c r="O3579" i="1"/>
  <c r="P3579" i="1"/>
  <c r="Q3579" i="1"/>
  <c r="R3579" i="1"/>
  <c r="S3579" i="1"/>
  <c r="T3579" i="1"/>
  <c r="U3579" i="1"/>
  <c r="O6219" i="1"/>
  <c r="P6219" i="1"/>
  <c r="Q6219" i="1"/>
  <c r="R6219" i="1"/>
  <c r="S6219" i="1"/>
  <c r="T6219" i="1"/>
  <c r="U6219" i="1"/>
  <c r="O6220" i="1"/>
  <c r="P6220" i="1"/>
  <c r="Q6220" i="1"/>
  <c r="R6220" i="1"/>
  <c r="S6220" i="1"/>
  <c r="T6220" i="1"/>
  <c r="U6220" i="1"/>
  <c r="O6221" i="1"/>
  <c r="P6221" i="1"/>
  <c r="Q6221" i="1"/>
  <c r="R6221" i="1"/>
  <c r="S6221" i="1"/>
  <c r="T6221" i="1"/>
  <c r="U6221" i="1"/>
  <c r="O3763" i="1"/>
  <c r="P3763" i="1"/>
  <c r="Q3763" i="1"/>
  <c r="R3763" i="1"/>
  <c r="S3763" i="1"/>
  <c r="T3763" i="1"/>
  <c r="U3763" i="1"/>
  <c r="O3993" i="1"/>
  <c r="P3993" i="1"/>
  <c r="Q3993" i="1"/>
  <c r="R3993" i="1"/>
  <c r="S3993" i="1"/>
  <c r="T3993" i="1"/>
  <c r="U3993" i="1"/>
  <c r="O3907" i="1"/>
  <c r="P3907" i="1"/>
  <c r="Q3907" i="1"/>
  <c r="R3907" i="1"/>
  <c r="S3907" i="1"/>
  <c r="T3907" i="1"/>
  <c r="U3907" i="1"/>
  <c r="O6222" i="1"/>
  <c r="P6222" i="1"/>
  <c r="Q6222" i="1"/>
  <c r="R6222" i="1"/>
  <c r="S6222" i="1"/>
  <c r="T6222" i="1"/>
  <c r="U6222" i="1"/>
  <c r="O3412" i="1"/>
  <c r="P3412" i="1"/>
  <c r="Q3412" i="1"/>
  <c r="R3412" i="1"/>
  <c r="S3412" i="1"/>
  <c r="T3412" i="1"/>
  <c r="U3412" i="1"/>
  <c r="O6223" i="1"/>
  <c r="P6223" i="1"/>
  <c r="Q6223" i="1"/>
  <c r="R6223" i="1"/>
  <c r="S6223" i="1"/>
  <c r="T6223" i="1"/>
  <c r="U6223" i="1"/>
  <c r="O4701" i="1"/>
  <c r="P4701" i="1"/>
  <c r="Q4701" i="1"/>
  <c r="R4701" i="1"/>
  <c r="S4701" i="1"/>
  <c r="T4701" i="1"/>
  <c r="U4701" i="1"/>
  <c r="O6224" i="1"/>
  <c r="P6224" i="1"/>
  <c r="Q6224" i="1"/>
  <c r="R6224" i="1"/>
  <c r="S6224" i="1"/>
  <c r="T6224" i="1"/>
  <c r="U6224" i="1"/>
  <c r="O6225" i="1"/>
  <c r="P6225" i="1"/>
  <c r="Q6225" i="1"/>
  <c r="R6225" i="1"/>
  <c r="S6225" i="1"/>
  <c r="T6225" i="1"/>
  <c r="U6225" i="1"/>
  <c r="O3859" i="1"/>
  <c r="P3859" i="1"/>
  <c r="Q3859" i="1"/>
  <c r="R3859" i="1"/>
  <c r="S3859" i="1"/>
  <c r="T3859" i="1"/>
  <c r="U3859" i="1"/>
  <c r="O6226" i="1"/>
  <c r="P6226" i="1"/>
  <c r="Q6226" i="1"/>
  <c r="R6226" i="1"/>
  <c r="S6226" i="1"/>
  <c r="T6226" i="1"/>
  <c r="U6226" i="1"/>
  <c r="O6227" i="1"/>
  <c r="P6227" i="1"/>
  <c r="Q6227" i="1"/>
  <c r="R6227" i="1"/>
  <c r="S6227" i="1"/>
  <c r="T6227" i="1"/>
  <c r="U6227" i="1"/>
  <c r="O6228" i="1"/>
  <c r="P6228" i="1"/>
  <c r="Q6228" i="1"/>
  <c r="R6228" i="1"/>
  <c r="S6228" i="1"/>
  <c r="T6228" i="1"/>
  <c r="U6228" i="1"/>
  <c r="O6229" i="1"/>
  <c r="P6229" i="1"/>
  <c r="Q6229" i="1"/>
  <c r="R6229" i="1"/>
  <c r="S6229" i="1"/>
  <c r="T6229" i="1"/>
  <c r="U6229" i="1"/>
  <c r="O6230" i="1"/>
  <c r="P6230" i="1"/>
  <c r="Q6230" i="1"/>
  <c r="R6230" i="1"/>
  <c r="S6230" i="1"/>
  <c r="T6230" i="1"/>
  <c r="U6230" i="1"/>
  <c r="O6231" i="1"/>
  <c r="P6231" i="1"/>
  <c r="Q6231" i="1"/>
  <c r="R6231" i="1"/>
  <c r="S6231" i="1"/>
  <c r="T6231" i="1"/>
  <c r="U6231" i="1"/>
  <c r="O6232" i="1"/>
  <c r="P6232" i="1"/>
  <c r="Q6232" i="1"/>
  <c r="R6232" i="1"/>
  <c r="S6232" i="1"/>
  <c r="T6232" i="1"/>
  <c r="U6232" i="1"/>
  <c r="O6233" i="1"/>
  <c r="P6233" i="1"/>
  <c r="Q6233" i="1"/>
  <c r="R6233" i="1"/>
  <c r="S6233" i="1"/>
  <c r="T6233" i="1"/>
  <c r="U6233" i="1"/>
  <c r="O6234" i="1"/>
  <c r="P6234" i="1"/>
  <c r="Q6234" i="1"/>
  <c r="R6234" i="1"/>
  <c r="S6234" i="1"/>
  <c r="T6234" i="1"/>
  <c r="U6234" i="1"/>
  <c r="O6235" i="1"/>
  <c r="P6235" i="1"/>
  <c r="Q6235" i="1"/>
  <c r="R6235" i="1"/>
  <c r="S6235" i="1"/>
  <c r="T6235" i="1"/>
  <c r="U6235" i="1"/>
  <c r="O6236" i="1"/>
  <c r="P6236" i="1"/>
  <c r="Q6236" i="1"/>
  <c r="R6236" i="1"/>
  <c r="S6236" i="1"/>
  <c r="T6236" i="1"/>
  <c r="U6236" i="1"/>
  <c r="O4582" i="1"/>
  <c r="P4582" i="1"/>
  <c r="Q4582" i="1"/>
  <c r="R4582" i="1"/>
  <c r="S4582" i="1"/>
  <c r="T4582" i="1"/>
  <c r="U4582" i="1"/>
  <c r="O6237" i="1"/>
  <c r="P6237" i="1"/>
  <c r="Q6237" i="1"/>
  <c r="R6237" i="1"/>
  <c r="S6237" i="1"/>
  <c r="T6237" i="1"/>
  <c r="U6237" i="1"/>
  <c r="O4635" i="1"/>
  <c r="P4635" i="1"/>
  <c r="Q4635" i="1"/>
  <c r="R4635" i="1"/>
  <c r="S4635" i="1"/>
  <c r="T4635" i="1"/>
  <c r="U4635" i="1"/>
  <c r="O6238" i="1"/>
  <c r="P6238" i="1"/>
  <c r="Q6238" i="1"/>
  <c r="R6238" i="1"/>
  <c r="S6238" i="1"/>
  <c r="T6238" i="1"/>
  <c r="U6238" i="1"/>
  <c r="O6239" i="1"/>
  <c r="P6239" i="1"/>
  <c r="Q6239" i="1"/>
  <c r="R6239" i="1"/>
  <c r="S6239" i="1"/>
  <c r="T6239" i="1"/>
  <c r="U6239" i="1"/>
  <c r="O1006" i="1"/>
  <c r="P1006" i="1"/>
  <c r="Q1006" i="1"/>
  <c r="R1006" i="1"/>
  <c r="S1006" i="1"/>
  <c r="T1006" i="1"/>
  <c r="U1006" i="1"/>
  <c r="O4686" i="1"/>
  <c r="P4686" i="1"/>
  <c r="Q4686" i="1"/>
  <c r="R4686" i="1"/>
  <c r="S4686" i="1"/>
  <c r="T4686" i="1"/>
  <c r="U4686" i="1"/>
  <c r="O4331" i="1"/>
  <c r="P4331" i="1"/>
  <c r="Q4331" i="1"/>
  <c r="R4331" i="1"/>
  <c r="S4331" i="1"/>
  <c r="T4331" i="1"/>
  <c r="U4331" i="1"/>
  <c r="O6240" i="1"/>
  <c r="P6240" i="1"/>
  <c r="Q6240" i="1"/>
  <c r="R6240" i="1"/>
  <c r="S6240" i="1"/>
  <c r="T6240" i="1"/>
  <c r="U6240" i="1"/>
  <c r="O3165" i="1"/>
  <c r="P3165" i="1"/>
  <c r="Q3165" i="1"/>
  <c r="R3165" i="1"/>
  <c r="S3165" i="1"/>
  <c r="T3165" i="1"/>
  <c r="U3165" i="1"/>
  <c r="O6241" i="1"/>
  <c r="P6241" i="1"/>
  <c r="Q6241" i="1"/>
  <c r="R6241" i="1"/>
  <c r="S6241" i="1"/>
  <c r="T6241" i="1"/>
  <c r="U6241" i="1"/>
  <c r="O6242" i="1"/>
  <c r="P6242" i="1"/>
  <c r="Q6242" i="1"/>
  <c r="R6242" i="1"/>
  <c r="S6242" i="1"/>
  <c r="T6242" i="1"/>
  <c r="U6242" i="1"/>
  <c r="O4377" i="1"/>
  <c r="P4377" i="1"/>
  <c r="Q4377" i="1"/>
  <c r="R4377" i="1"/>
  <c r="S4377" i="1"/>
  <c r="T4377" i="1"/>
  <c r="U4377" i="1"/>
  <c r="O6243" i="1"/>
  <c r="P6243" i="1"/>
  <c r="Q6243" i="1"/>
  <c r="R6243" i="1"/>
  <c r="S6243" i="1"/>
  <c r="T6243" i="1"/>
  <c r="U6243" i="1"/>
  <c r="O6244" i="1"/>
  <c r="P6244" i="1"/>
  <c r="Q6244" i="1"/>
  <c r="R6244" i="1"/>
  <c r="S6244" i="1"/>
  <c r="T6244" i="1"/>
  <c r="U6244" i="1"/>
  <c r="O6245" i="1"/>
  <c r="P6245" i="1"/>
  <c r="Q6245" i="1"/>
  <c r="R6245" i="1"/>
  <c r="S6245" i="1"/>
  <c r="T6245" i="1"/>
  <c r="U6245" i="1"/>
  <c r="O6246" i="1"/>
  <c r="P6246" i="1"/>
  <c r="Q6246" i="1"/>
  <c r="R6246" i="1"/>
  <c r="S6246" i="1"/>
  <c r="T6246" i="1"/>
  <c r="U6246" i="1"/>
  <c r="O6247" i="1"/>
  <c r="P6247" i="1"/>
  <c r="Q6247" i="1"/>
  <c r="R6247" i="1"/>
  <c r="S6247" i="1"/>
  <c r="T6247" i="1"/>
  <c r="U6247" i="1"/>
  <c r="O3079" i="1"/>
  <c r="P3079" i="1"/>
  <c r="Q3079" i="1"/>
  <c r="R3079" i="1"/>
  <c r="S3079" i="1"/>
  <c r="T3079" i="1"/>
  <c r="U3079" i="1"/>
  <c r="O3595" i="1"/>
  <c r="P3595" i="1"/>
  <c r="Q3595" i="1"/>
  <c r="R3595" i="1"/>
  <c r="S3595" i="1"/>
  <c r="T3595" i="1"/>
  <c r="U3595" i="1"/>
  <c r="O6248" i="1"/>
  <c r="P6248" i="1"/>
  <c r="Q6248" i="1"/>
  <c r="R6248" i="1"/>
  <c r="S6248" i="1"/>
  <c r="T6248" i="1"/>
  <c r="U6248" i="1"/>
  <c r="O6249" i="1"/>
  <c r="P6249" i="1"/>
  <c r="Q6249" i="1"/>
  <c r="R6249" i="1"/>
  <c r="S6249" i="1"/>
  <c r="T6249" i="1"/>
  <c r="U6249" i="1"/>
  <c r="O4043" i="1"/>
  <c r="P4043" i="1"/>
  <c r="Q4043" i="1"/>
  <c r="R4043" i="1"/>
  <c r="S4043" i="1"/>
  <c r="T4043" i="1"/>
  <c r="U4043" i="1"/>
  <c r="O6250" i="1"/>
  <c r="P6250" i="1"/>
  <c r="Q6250" i="1"/>
  <c r="R6250" i="1"/>
  <c r="S6250" i="1"/>
  <c r="T6250" i="1"/>
  <c r="U6250" i="1"/>
  <c r="O6251" i="1"/>
  <c r="P6251" i="1"/>
  <c r="Q6251" i="1"/>
  <c r="R6251" i="1"/>
  <c r="S6251" i="1"/>
  <c r="T6251" i="1"/>
  <c r="U6251" i="1"/>
  <c r="O6252" i="1"/>
  <c r="P6252" i="1"/>
  <c r="Q6252" i="1"/>
  <c r="R6252" i="1"/>
  <c r="S6252" i="1"/>
  <c r="T6252" i="1"/>
  <c r="U6252" i="1"/>
  <c r="O2520" i="1"/>
  <c r="P2520" i="1"/>
  <c r="Q2520" i="1"/>
  <c r="R2520" i="1"/>
  <c r="S2520" i="1"/>
  <c r="T2520" i="1"/>
  <c r="U2520" i="1"/>
  <c r="O4093" i="1"/>
  <c r="P4093" i="1"/>
  <c r="Q4093" i="1"/>
  <c r="R4093" i="1"/>
  <c r="S4093" i="1"/>
  <c r="T4093" i="1"/>
  <c r="U4093" i="1"/>
  <c r="O6253" i="1"/>
  <c r="P6253" i="1"/>
  <c r="Q6253" i="1"/>
  <c r="R6253" i="1"/>
  <c r="S6253" i="1"/>
  <c r="T6253" i="1"/>
  <c r="U6253" i="1"/>
  <c r="O2988" i="1"/>
  <c r="P2988" i="1"/>
  <c r="Q2988" i="1"/>
  <c r="R2988" i="1"/>
  <c r="S2988" i="1"/>
  <c r="T2988" i="1"/>
  <c r="U2988" i="1"/>
  <c r="O3114" i="1"/>
  <c r="P3114" i="1"/>
  <c r="Q3114" i="1"/>
  <c r="R3114" i="1"/>
  <c r="S3114" i="1"/>
  <c r="T3114" i="1"/>
  <c r="U3114" i="1"/>
  <c r="O6254" i="1"/>
  <c r="P6254" i="1"/>
  <c r="Q6254" i="1"/>
  <c r="R6254" i="1"/>
  <c r="S6254" i="1"/>
  <c r="T6254" i="1"/>
  <c r="U6254" i="1"/>
  <c r="O4556" i="1"/>
  <c r="P4556" i="1"/>
  <c r="Q4556" i="1"/>
  <c r="R4556" i="1"/>
  <c r="S4556" i="1"/>
  <c r="T4556" i="1"/>
  <c r="U4556" i="1"/>
  <c r="O6255" i="1"/>
  <c r="P6255" i="1"/>
  <c r="Q6255" i="1"/>
  <c r="R6255" i="1"/>
  <c r="S6255" i="1"/>
  <c r="T6255" i="1"/>
  <c r="U6255" i="1"/>
  <c r="O4317" i="1"/>
  <c r="P4317" i="1"/>
  <c r="Q4317" i="1"/>
  <c r="R4317" i="1"/>
  <c r="S4317" i="1"/>
  <c r="T4317" i="1"/>
  <c r="U4317" i="1"/>
  <c r="O4288" i="1"/>
  <c r="P4288" i="1"/>
  <c r="Q4288" i="1"/>
  <c r="R4288" i="1"/>
  <c r="S4288" i="1"/>
  <c r="T4288" i="1"/>
  <c r="U4288" i="1"/>
  <c r="O6256" i="1"/>
  <c r="P6256" i="1"/>
  <c r="Q6256" i="1"/>
  <c r="R6256" i="1"/>
  <c r="S6256" i="1"/>
  <c r="T6256" i="1"/>
  <c r="U6256" i="1"/>
  <c r="O6257" i="1"/>
  <c r="P6257" i="1"/>
  <c r="Q6257" i="1"/>
  <c r="R6257" i="1"/>
  <c r="S6257" i="1"/>
  <c r="T6257" i="1"/>
  <c r="U6257" i="1"/>
  <c r="O6258" i="1"/>
  <c r="P6258" i="1"/>
  <c r="Q6258" i="1"/>
  <c r="R6258" i="1"/>
  <c r="S6258" i="1"/>
  <c r="T6258" i="1"/>
  <c r="U6258" i="1"/>
  <c r="O6259" i="1"/>
  <c r="P6259" i="1"/>
  <c r="Q6259" i="1"/>
  <c r="R6259" i="1"/>
  <c r="S6259" i="1"/>
  <c r="T6259" i="1"/>
  <c r="U6259" i="1"/>
  <c r="O6260" i="1"/>
  <c r="P6260" i="1"/>
  <c r="Q6260" i="1"/>
  <c r="R6260" i="1"/>
  <c r="S6260" i="1"/>
  <c r="T6260" i="1"/>
  <c r="U6260" i="1"/>
  <c r="O6261" i="1"/>
  <c r="P6261" i="1"/>
  <c r="Q6261" i="1"/>
  <c r="R6261" i="1"/>
  <c r="S6261" i="1"/>
  <c r="T6261" i="1"/>
  <c r="U6261" i="1"/>
  <c r="O6262" i="1"/>
  <c r="P6262" i="1"/>
  <c r="Q6262" i="1"/>
  <c r="R6262" i="1"/>
  <c r="S6262" i="1"/>
  <c r="T6262" i="1"/>
  <c r="U6262" i="1"/>
  <c r="O6263" i="1"/>
  <c r="P6263" i="1"/>
  <c r="Q6263" i="1"/>
  <c r="R6263" i="1"/>
  <c r="S6263" i="1"/>
  <c r="T6263" i="1"/>
  <c r="U6263" i="1"/>
  <c r="O6264" i="1"/>
  <c r="P6264" i="1"/>
  <c r="Q6264" i="1"/>
  <c r="R6264" i="1"/>
  <c r="S6264" i="1"/>
  <c r="T6264" i="1"/>
  <c r="U6264" i="1"/>
  <c r="O6265" i="1"/>
  <c r="P6265" i="1"/>
  <c r="Q6265" i="1"/>
  <c r="R6265" i="1"/>
  <c r="S6265" i="1"/>
  <c r="T6265" i="1"/>
  <c r="U6265" i="1"/>
  <c r="O4627" i="1"/>
  <c r="P4627" i="1"/>
  <c r="Q4627" i="1"/>
  <c r="R4627" i="1"/>
  <c r="S4627" i="1"/>
  <c r="T4627" i="1"/>
  <c r="U4627" i="1"/>
  <c r="O6266" i="1"/>
  <c r="P6266" i="1"/>
  <c r="Q6266" i="1"/>
  <c r="R6266" i="1"/>
  <c r="S6266" i="1"/>
  <c r="T6266" i="1"/>
  <c r="U6266" i="1"/>
  <c r="O6267" i="1"/>
  <c r="P6267" i="1"/>
  <c r="Q6267" i="1"/>
  <c r="R6267" i="1"/>
  <c r="S6267" i="1"/>
  <c r="T6267" i="1"/>
  <c r="U6267" i="1"/>
  <c r="O6268" i="1"/>
  <c r="P6268" i="1"/>
  <c r="Q6268" i="1"/>
  <c r="R6268" i="1"/>
  <c r="S6268" i="1"/>
  <c r="T6268" i="1"/>
  <c r="U6268" i="1"/>
  <c r="O6269" i="1"/>
  <c r="P6269" i="1"/>
  <c r="Q6269" i="1"/>
  <c r="R6269" i="1"/>
  <c r="S6269" i="1"/>
  <c r="T6269" i="1"/>
  <c r="U6269" i="1"/>
  <c r="O6270" i="1"/>
  <c r="P6270" i="1"/>
  <c r="Q6270" i="1"/>
  <c r="R6270" i="1"/>
  <c r="S6270" i="1"/>
  <c r="T6270" i="1"/>
  <c r="U6270" i="1"/>
  <c r="O6271" i="1"/>
  <c r="P6271" i="1"/>
  <c r="Q6271" i="1"/>
  <c r="R6271" i="1"/>
  <c r="S6271" i="1"/>
  <c r="T6271" i="1"/>
  <c r="U6271" i="1"/>
  <c r="O6272" i="1"/>
  <c r="P6272" i="1"/>
  <c r="Q6272" i="1"/>
  <c r="R6272" i="1"/>
  <c r="S6272" i="1"/>
  <c r="T6272" i="1"/>
  <c r="U6272" i="1"/>
  <c r="O6273" i="1"/>
  <c r="P6273" i="1"/>
  <c r="Q6273" i="1"/>
  <c r="R6273" i="1"/>
  <c r="S6273" i="1"/>
  <c r="T6273" i="1"/>
  <c r="U6273" i="1"/>
  <c r="O6274" i="1"/>
  <c r="P6274" i="1"/>
  <c r="Q6274" i="1"/>
  <c r="R6274" i="1"/>
  <c r="S6274" i="1"/>
  <c r="T6274" i="1"/>
  <c r="U6274" i="1"/>
  <c r="O4327" i="1"/>
  <c r="P4327" i="1"/>
  <c r="Q4327" i="1"/>
  <c r="R4327" i="1"/>
  <c r="S4327" i="1"/>
  <c r="T4327" i="1"/>
  <c r="U4327" i="1"/>
  <c r="O6275" i="1"/>
  <c r="P6275" i="1"/>
  <c r="Q6275" i="1"/>
  <c r="R6275" i="1"/>
  <c r="S6275" i="1"/>
  <c r="T6275" i="1"/>
  <c r="U6275" i="1"/>
  <c r="O6276" i="1"/>
  <c r="P6276" i="1"/>
  <c r="Q6276" i="1"/>
  <c r="R6276" i="1"/>
  <c r="S6276" i="1"/>
  <c r="T6276" i="1"/>
  <c r="U6276" i="1"/>
  <c r="O6277" i="1"/>
  <c r="P6277" i="1"/>
  <c r="Q6277" i="1"/>
  <c r="R6277" i="1"/>
  <c r="S6277" i="1"/>
  <c r="T6277" i="1"/>
  <c r="U6277" i="1"/>
  <c r="O8" i="1"/>
  <c r="P8" i="1"/>
  <c r="Q8" i="1"/>
  <c r="R8" i="1"/>
  <c r="S8" i="1"/>
  <c r="T8" i="1"/>
  <c r="U8" i="1"/>
  <c r="O29" i="1"/>
  <c r="P29" i="1"/>
  <c r="Q29" i="1"/>
  <c r="R29" i="1"/>
  <c r="S29" i="1"/>
  <c r="T29" i="1"/>
  <c r="U29" i="1"/>
  <c r="O48" i="1"/>
  <c r="P48" i="1"/>
  <c r="Q48" i="1"/>
  <c r="R48" i="1"/>
  <c r="S48" i="1"/>
  <c r="T48" i="1"/>
  <c r="U48" i="1"/>
  <c r="O51" i="1"/>
  <c r="P51" i="1"/>
  <c r="Q51" i="1"/>
  <c r="R51" i="1"/>
  <c r="S51" i="1"/>
  <c r="T51" i="1"/>
  <c r="U51" i="1"/>
  <c r="O80" i="1"/>
  <c r="P80" i="1"/>
  <c r="Q80" i="1"/>
  <c r="R80" i="1"/>
  <c r="S80" i="1"/>
  <c r="T80" i="1"/>
  <c r="U80" i="1"/>
  <c r="O118" i="1"/>
  <c r="P118" i="1"/>
  <c r="Q118" i="1"/>
  <c r="R118" i="1"/>
  <c r="S118" i="1"/>
  <c r="T118" i="1"/>
  <c r="U118" i="1"/>
  <c r="O120" i="1"/>
  <c r="P120" i="1"/>
  <c r="Q120" i="1"/>
  <c r="R120" i="1"/>
  <c r="S120" i="1"/>
  <c r="T120" i="1"/>
  <c r="U120" i="1"/>
  <c r="O186" i="1"/>
  <c r="P186" i="1"/>
  <c r="Q186" i="1"/>
  <c r="R186" i="1"/>
  <c r="S186" i="1"/>
  <c r="T186" i="1"/>
  <c r="U186" i="1"/>
  <c r="O220" i="1"/>
  <c r="P220" i="1"/>
  <c r="Q220" i="1"/>
  <c r="R220" i="1"/>
  <c r="S220" i="1"/>
  <c r="T220" i="1"/>
  <c r="U220" i="1"/>
  <c r="O384" i="1"/>
  <c r="P384" i="1"/>
  <c r="Q384" i="1"/>
  <c r="R384" i="1"/>
  <c r="S384" i="1"/>
  <c r="T384" i="1"/>
  <c r="U384" i="1"/>
  <c r="O170" i="1"/>
  <c r="P170" i="1"/>
  <c r="Q170" i="1"/>
  <c r="R170" i="1"/>
  <c r="S170" i="1"/>
  <c r="T170" i="1"/>
  <c r="U170" i="1"/>
  <c r="O238" i="1"/>
  <c r="P238" i="1"/>
  <c r="Q238" i="1"/>
  <c r="R238" i="1"/>
  <c r="S238" i="1"/>
  <c r="T238" i="1"/>
  <c r="U238" i="1"/>
  <c r="O316" i="1"/>
  <c r="P316" i="1"/>
  <c r="Q316" i="1"/>
  <c r="R316" i="1"/>
  <c r="S316" i="1"/>
  <c r="T316" i="1"/>
  <c r="U316" i="1"/>
  <c r="O201" i="1"/>
  <c r="P201" i="1"/>
  <c r="Q201" i="1"/>
  <c r="R201" i="1"/>
  <c r="S201" i="1"/>
  <c r="T201" i="1"/>
  <c r="U201" i="1"/>
  <c r="O261" i="1"/>
  <c r="P261" i="1"/>
  <c r="Q261" i="1"/>
  <c r="R261" i="1"/>
  <c r="S261" i="1"/>
  <c r="T261" i="1"/>
  <c r="U261" i="1"/>
  <c r="O314" i="1"/>
  <c r="P314" i="1"/>
  <c r="Q314" i="1"/>
  <c r="R314" i="1"/>
  <c r="S314" i="1"/>
  <c r="T314" i="1"/>
  <c r="U314" i="1"/>
  <c r="O297" i="1"/>
  <c r="P297" i="1"/>
  <c r="Q297" i="1"/>
  <c r="R297" i="1"/>
  <c r="S297" i="1"/>
  <c r="T297" i="1"/>
  <c r="U297" i="1"/>
  <c r="O479" i="1"/>
  <c r="P479" i="1"/>
  <c r="Q479" i="1"/>
  <c r="R479" i="1"/>
  <c r="S479" i="1"/>
  <c r="T479" i="1"/>
  <c r="U479" i="1"/>
  <c r="O493" i="1"/>
  <c r="P493" i="1"/>
  <c r="Q493" i="1"/>
  <c r="R493" i="1"/>
  <c r="S493" i="1"/>
  <c r="T493" i="1"/>
  <c r="U493" i="1"/>
  <c r="O66" i="1"/>
  <c r="P66" i="1"/>
  <c r="Q66" i="1"/>
  <c r="R66" i="1"/>
  <c r="S66" i="1"/>
  <c r="T66" i="1"/>
  <c r="U66" i="1"/>
  <c r="O331" i="1"/>
  <c r="P331" i="1"/>
  <c r="Q331" i="1"/>
  <c r="R331" i="1"/>
  <c r="S331" i="1"/>
  <c r="T331" i="1"/>
  <c r="U331" i="1"/>
  <c r="O428" i="1"/>
  <c r="P428" i="1"/>
  <c r="Q428" i="1"/>
  <c r="R428" i="1"/>
  <c r="S428" i="1"/>
  <c r="T428" i="1"/>
  <c r="U428" i="1"/>
  <c r="O6278" i="1"/>
  <c r="P6278" i="1"/>
  <c r="Q6278" i="1"/>
  <c r="R6278" i="1"/>
  <c r="S6278" i="1"/>
  <c r="T6278" i="1"/>
  <c r="U6278" i="1"/>
  <c r="O575" i="1"/>
  <c r="P575" i="1"/>
  <c r="Q575" i="1"/>
  <c r="R575" i="1"/>
  <c r="S575" i="1"/>
  <c r="T575" i="1"/>
  <c r="U575" i="1"/>
  <c r="O579" i="1"/>
  <c r="P579" i="1"/>
  <c r="Q579" i="1"/>
  <c r="R579" i="1"/>
  <c r="S579" i="1"/>
  <c r="T579" i="1"/>
  <c r="U579" i="1"/>
  <c r="O563" i="1"/>
  <c r="P563" i="1"/>
  <c r="Q563" i="1"/>
  <c r="R563" i="1"/>
  <c r="S563" i="1"/>
  <c r="T563" i="1"/>
  <c r="U563" i="1"/>
  <c r="O713" i="1"/>
  <c r="P713" i="1"/>
  <c r="Q713" i="1"/>
  <c r="R713" i="1"/>
  <c r="S713" i="1"/>
  <c r="T713" i="1"/>
  <c r="U713" i="1"/>
  <c r="O666" i="1"/>
  <c r="P666" i="1"/>
  <c r="Q666" i="1"/>
  <c r="R666" i="1"/>
  <c r="S666" i="1"/>
  <c r="T666" i="1"/>
  <c r="U666" i="1"/>
  <c r="O751" i="1"/>
  <c r="P751" i="1"/>
  <c r="Q751" i="1"/>
  <c r="R751" i="1"/>
  <c r="S751" i="1"/>
  <c r="T751" i="1"/>
  <c r="U751" i="1"/>
  <c r="O767" i="1"/>
  <c r="P767" i="1"/>
  <c r="Q767" i="1"/>
  <c r="R767" i="1"/>
  <c r="S767" i="1"/>
  <c r="T767" i="1"/>
  <c r="U767" i="1"/>
  <c r="O763" i="1"/>
  <c r="P763" i="1"/>
  <c r="Q763" i="1"/>
  <c r="R763" i="1"/>
  <c r="S763" i="1"/>
  <c r="T763" i="1"/>
  <c r="U763" i="1"/>
  <c r="O1249" i="1"/>
  <c r="P1249" i="1"/>
  <c r="Q1249" i="1"/>
  <c r="R1249" i="1"/>
  <c r="S1249" i="1"/>
  <c r="T1249" i="1"/>
  <c r="U1249" i="1"/>
  <c r="O3259" i="1"/>
  <c r="P3259" i="1"/>
  <c r="Q3259" i="1"/>
  <c r="R3259" i="1"/>
  <c r="S3259" i="1"/>
  <c r="T3259" i="1"/>
  <c r="U3259" i="1"/>
  <c r="O1068" i="1"/>
  <c r="P1068" i="1"/>
  <c r="Q1068" i="1"/>
  <c r="R1068" i="1"/>
  <c r="S1068" i="1"/>
  <c r="T1068" i="1"/>
  <c r="U1068" i="1"/>
  <c r="O779" i="1"/>
  <c r="P779" i="1"/>
  <c r="Q779" i="1"/>
  <c r="R779" i="1"/>
  <c r="S779" i="1"/>
  <c r="T779" i="1"/>
  <c r="U779" i="1"/>
  <c r="O946" i="1"/>
  <c r="P946" i="1"/>
  <c r="Q946" i="1"/>
  <c r="R946" i="1"/>
  <c r="S946" i="1"/>
  <c r="T946" i="1"/>
  <c r="U946" i="1"/>
  <c r="O871" i="1"/>
  <c r="P871" i="1"/>
  <c r="Q871" i="1"/>
  <c r="R871" i="1"/>
  <c r="S871" i="1"/>
  <c r="T871" i="1"/>
  <c r="U871" i="1"/>
  <c r="O2270" i="1"/>
  <c r="P2270" i="1"/>
  <c r="Q2270" i="1"/>
  <c r="R2270" i="1"/>
  <c r="S2270" i="1"/>
  <c r="T2270" i="1"/>
  <c r="U2270" i="1"/>
  <c r="O1345" i="1"/>
  <c r="P1345" i="1"/>
  <c r="Q1345" i="1"/>
  <c r="R1345" i="1"/>
  <c r="S1345" i="1"/>
  <c r="T1345" i="1"/>
  <c r="U1345" i="1"/>
  <c r="O1686" i="1"/>
  <c r="P1686" i="1"/>
  <c r="Q1686" i="1"/>
  <c r="R1686" i="1"/>
  <c r="S1686" i="1"/>
  <c r="T1686" i="1"/>
  <c r="U1686" i="1"/>
  <c r="O2396" i="1"/>
  <c r="P2396" i="1"/>
  <c r="Q2396" i="1"/>
  <c r="R2396" i="1"/>
  <c r="S2396" i="1"/>
  <c r="T2396" i="1"/>
  <c r="U2396" i="1"/>
  <c r="O1756" i="1"/>
  <c r="P1756" i="1"/>
  <c r="Q1756" i="1"/>
  <c r="R1756" i="1"/>
  <c r="S1756" i="1"/>
  <c r="T1756" i="1"/>
  <c r="U1756" i="1"/>
  <c r="O1458" i="1"/>
  <c r="P1458" i="1"/>
  <c r="Q1458" i="1"/>
  <c r="R1458" i="1"/>
  <c r="S1458" i="1"/>
  <c r="T1458" i="1"/>
  <c r="U1458" i="1"/>
  <c r="O6279" i="1"/>
  <c r="P6279" i="1"/>
  <c r="Q6279" i="1"/>
  <c r="R6279" i="1"/>
  <c r="S6279" i="1"/>
  <c r="T6279" i="1"/>
  <c r="U6279" i="1"/>
  <c r="O1667" i="1"/>
  <c r="P1667" i="1"/>
  <c r="Q1667" i="1"/>
  <c r="R1667" i="1"/>
  <c r="S1667" i="1"/>
  <c r="T1667" i="1"/>
  <c r="U1667" i="1"/>
  <c r="O1051" i="1"/>
  <c r="P1051" i="1"/>
  <c r="Q1051" i="1"/>
  <c r="R1051" i="1"/>
  <c r="S1051" i="1"/>
  <c r="T1051" i="1"/>
  <c r="U1051" i="1"/>
  <c r="O1627" i="1"/>
  <c r="P1627" i="1"/>
  <c r="Q1627" i="1"/>
  <c r="R1627" i="1"/>
  <c r="S1627" i="1"/>
  <c r="T1627" i="1"/>
  <c r="U1627" i="1"/>
  <c r="O4500" i="1"/>
  <c r="P4500" i="1"/>
  <c r="Q4500" i="1"/>
  <c r="R4500" i="1"/>
  <c r="S4500" i="1"/>
  <c r="T4500" i="1"/>
  <c r="U4500" i="1"/>
  <c r="O1473" i="1"/>
  <c r="P1473" i="1"/>
  <c r="Q1473" i="1"/>
  <c r="R1473" i="1"/>
  <c r="S1473" i="1"/>
  <c r="T1473" i="1"/>
  <c r="U1473" i="1"/>
  <c r="O1673" i="1"/>
  <c r="P1673" i="1"/>
  <c r="Q1673" i="1"/>
  <c r="R1673" i="1"/>
  <c r="S1673" i="1"/>
  <c r="T1673" i="1"/>
  <c r="U1673" i="1"/>
  <c r="O1201" i="1"/>
  <c r="P1201" i="1"/>
  <c r="Q1201" i="1"/>
  <c r="R1201" i="1"/>
  <c r="S1201" i="1"/>
  <c r="T1201" i="1"/>
  <c r="U1201" i="1"/>
  <c r="O1428" i="1"/>
  <c r="P1428" i="1"/>
  <c r="Q1428" i="1"/>
  <c r="R1428" i="1"/>
  <c r="S1428" i="1"/>
  <c r="T1428" i="1"/>
  <c r="U1428" i="1"/>
  <c r="O6280" i="1"/>
  <c r="P6280" i="1"/>
  <c r="Q6280" i="1"/>
  <c r="R6280" i="1"/>
  <c r="S6280" i="1"/>
  <c r="T6280" i="1"/>
  <c r="U6280" i="1"/>
  <c r="O1526" i="1"/>
  <c r="P1526" i="1"/>
  <c r="Q1526" i="1"/>
  <c r="R1526" i="1"/>
  <c r="S1526" i="1"/>
  <c r="T1526" i="1"/>
  <c r="U1526" i="1"/>
  <c r="O1465" i="1"/>
  <c r="P1465" i="1"/>
  <c r="Q1465" i="1"/>
  <c r="R1465" i="1"/>
  <c r="S1465" i="1"/>
  <c r="T1465" i="1"/>
  <c r="U1465" i="1"/>
  <c r="O6281" i="1"/>
  <c r="P6281" i="1"/>
  <c r="Q6281" i="1"/>
  <c r="R6281" i="1"/>
  <c r="S6281" i="1"/>
  <c r="T6281" i="1"/>
  <c r="U6281" i="1"/>
  <c r="O1601" i="1"/>
  <c r="P1601" i="1"/>
  <c r="Q1601" i="1"/>
  <c r="R1601" i="1"/>
  <c r="S1601" i="1"/>
  <c r="T1601" i="1"/>
  <c r="U1601" i="1"/>
  <c r="O6282" i="1"/>
  <c r="P6282" i="1"/>
  <c r="Q6282" i="1"/>
  <c r="R6282" i="1"/>
  <c r="S6282" i="1"/>
  <c r="T6282" i="1"/>
  <c r="U6282" i="1"/>
  <c r="O2069" i="1"/>
  <c r="P2069" i="1"/>
  <c r="Q2069" i="1"/>
  <c r="R2069" i="1"/>
  <c r="S2069" i="1"/>
  <c r="T2069" i="1"/>
  <c r="U2069" i="1"/>
  <c r="O1184" i="1"/>
  <c r="P1184" i="1"/>
  <c r="Q1184" i="1"/>
  <c r="R1184" i="1"/>
  <c r="S1184" i="1"/>
  <c r="T1184" i="1"/>
  <c r="U1184" i="1"/>
  <c r="O1853" i="1"/>
  <c r="P1853" i="1"/>
  <c r="Q1853" i="1"/>
  <c r="R1853" i="1"/>
  <c r="S1853" i="1"/>
  <c r="T1853" i="1"/>
  <c r="U1853" i="1"/>
  <c r="O2197" i="1"/>
  <c r="P2197" i="1"/>
  <c r="Q2197" i="1"/>
  <c r="R2197" i="1"/>
  <c r="S2197" i="1"/>
  <c r="T2197" i="1"/>
  <c r="U2197" i="1"/>
  <c r="O2101" i="1"/>
  <c r="P2101" i="1"/>
  <c r="Q2101" i="1"/>
  <c r="R2101" i="1"/>
  <c r="S2101" i="1"/>
  <c r="T2101" i="1"/>
  <c r="U2101" i="1"/>
  <c r="O1694" i="1"/>
  <c r="P1694" i="1"/>
  <c r="Q1694" i="1"/>
  <c r="R1694" i="1"/>
  <c r="S1694" i="1"/>
  <c r="T1694" i="1"/>
  <c r="U1694" i="1"/>
  <c r="O6283" i="1"/>
  <c r="P6283" i="1"/>
  <c r="Q6283" i="1"/>
  <c r="R6283" i="1"/>
  <c r="S6283" i="1"/>
  <c r="T6283" i="1"/>
  <c r="U6283" i="1"/>
  <c r="O2147" i="1"/>
  <c r="P2147" i="1"/>
  <c r="Q2147" i="1"/>
  <c r="R2147" i="1"/>
  <c r="S2147" i="1"/>
  <c r="T2147" i="1"/>
  <c r="U2147" i="1"/>
  <c r="O1140" i="1"/>
  <c r="P1140" i="1"/>
  <c r="Q1140" i="1"/>
  <c r="R1140" i="1"/>
  <c r="S1140" i="1"/>
  <c r="T1140" i="1"/>
  <c r="U1140" i="1"/>
  <c r="O1857" i="1"/>
  <c r="P1857" i="1"/>
  <c r="Q1857" i="1"/>
  <c r="R1857" i="1"/>
  <c r="S1857" i="1"/>
  <c r="T1857" i="1"/>
  <c r="U1857" i="1"/>
  <c r="O6284" i="1"/>
  <c r="P6284" i="1"/>
  <c r="Q6284" i="1"/>
  <c r="R6284" i="1"/>
  <c r="S6284" i="1"/>
  <c r="T6284" i="1"/>
  <c r="U6284" i="1"/>
  <c r="O6285" i="1"/>
  <c r="P6285" i="1"/>
  <c r="Q6285" i="1"/>
  <c r="R6285" i="1"/>
  <c r="S6285" i="1"/>
  <c r="T6285" i="1"/>
  <c r="U6285" i="1"/>
  <c r="O6286" i="1"/>
  <c r="P6286" i="1"/>
  <c r="Q6286" i="1"/>
  <c r="R6286" i="1"/>
  <c r="S6286" i="1"/>
  <c r="T6286" i="1"/>
  <c r="U6286" i="1"/>
  <c r="O6287" i="1"/>
  <c r="P6287" i="1"/>
  <c r="Q6287" i="1"/>
  <c r="R6287" i="1"/>
  <c r="S6287" i="1"/>
  <c r="T6287" i="1"/>
  <c r="U6287" i="1"/>
  <c r="O2702" i="1"/>
  <c r="P2702" i="1"/>
  <c r="Q2702" i="1"/>
  <c r="R2702" i="1"/>
  <c r="S2702" i="1"/>
  <c r="T2702" i="1"/>
  <c r="U2702" i="1"/>
  <c r="O2682" i="1"/>
  <c r="P2682" i="1"/>
  <c r="Q2682" i="1"/>
  <c r="R2682" i="1"/>
  <c r="S2682" i="1"/>
  <c r="T2682" i="1"/>
  <c r="U2682" i="1"/>
  <c r="O4695" i="1"/>
  <c r="P4695" i="1"/>
  <c r="Q4695" i="1"/>
  <c r="R4695" i="1"/>
  <c r="S4695" i="1"/>
  <c r="T4695" i="1"/>
  <c r="U4695" i="1"/>
  <c r="O4523" i="1"/>
  <c r="P4523" i="1"/>
  <c r="Q4523" i="1"/>
  <c r="R4523" i="1"/>
  <c r="S4523" i="1"/>
  <c r="T4523" i="1"/>
  <c r="U4523" i="1"/>
  <c r="O2364" i="1"/>
  <c r="P2364" i="1"/>
  <c r="Q2364" i="1"/>
  <c r="R2364" i="1"/>
  <c r="S2364" i="1"/>
  <c r="T2364" i="1"/>
  <c r="U2364" i="1"/>
  <c r="O6288" i="1"/>
  <c r="P6288" i="1"/>
  <c r="Q6288" i="1"/>
  <c r="R6288" i="1"/>
  <c r="S6288" i="1"/>
  <c r="T6288" i="1"/>
  <c r="U6288" i="1"/>
  <c r="O1584" i="1"/>
  <c r="P1584" i="1"/>
  <c r="Q1584" i="1"/>
  <c r="R1584" i="1"/>
  <c r="S1584" i="1"/>
  <c r="T1584" i="1"/>
  <c r="U1584" i="1"/>
  <c r="O3224" i="1"/>
  <c r="P3224" i="1"/>
  <c r="Q3224" i="1"/>
  <c r="R3224" i="1"/>
  <c r="S3224" i="1"/>
  <c r="T3224" i="1"/>
  <c r="U3224" i="1"/>
  <c r="O6289" i="1"/>
  <c r="P6289" i="1"/>
  <c r="Q6289" i="1"/>
  <c r="R6289" i="1"/>
  <c r="S6289" i="1"/>
  <c r="T6289" i="1"/>
  <c r="U6289" i="1"/>
  <c r="O3962" i="1"/>
  <c r="P3962" i="1"/>
  <c r="Q3962" i="1"/>
  <c r="R3962" i="1"/>
  <c r="S3962" i="1"/>
  <c r="T3962" i="1"/>
  <c r="U3962" i="1"/>
  <c r="O6290" i="1"/>
  <c r="P6290" i="1"/>
  <c r="Q6290" i="1"/>
  <c r="R6290" i="1"/>
  <c r="S6290" i="1"/>
  <c r="T6290" i="1"/>
  <c r="U6290" i="1"/>
  <c r="O3326" i="1"/>
  <c r="P3326" i="1"/>
  <c r="Q3326" i="1"/>
  <c r="R3326" i="1"/>
  <c r="S3326" i="1"/>
  <c r="T3326" i="1"/>
  <c r="U3326" i="1"/>
  <c r="O1645" i="1"/>
  <c r="P1645" i="1"/>
  <c r="Q1645" i="1"/>
  <c r="R1645" i="1"/>
  <c r="S1645" i="1"/>
  <c r="T1645" i="1"/>
  <c r="U1645" i="1"/>
  <c r="O4426" i="1"/>
  <c r="P4426" i="1"/>
  <c r="Q4426" i="1"/>
  <c r="R4426" i="1"/>
  <c r="S4426" i="1"/>
  <c r="T4426" i="1"/>
  <c r="U4426" i="1"/>
  <c r="O3340" i="1"/>
  <c r="P3340" i="1"/>
  <c r="Q3340" i="1"/>
  <c r="R3340" i="1"/>
  <c r="S3340" i="1"/>
  <c r="T3340" i="1"/>
  <c r="U3340" i="1"/>
  <c r="O2680" i="1"/>
  <c r="P2680" i="1"/>
  <c r="Q2680" i="1"/>
  <c r="R2680" i="1"/>
  <c r="S2680" i="1"/>
  <c r="T2680" i="1"/>
  <c r="U2680" i="1"/>
  <c r="O2612" i="1"/>
  <c r="P2612" i="1"/>
  <c r="Q2612" i="1"/>
  <c r="R2612" i="1"/>
  <c r="S2612" i="1"/>
  <c r="T2612" i="1"/>
  <c r="U2612" i="1"/>
  <c r="O4405" i="1"/>
  <c r="P4405" i="1"/>
  <c r="Q4405" i="1"/>
  <c r="R4405" i="1"/>
  <c r="S4405" i="1"/>
  <c r="T4405" i="1"/>
  <c r="U4405" i="1"/>
  <c r="O1886" i="1"/>
  <c r="P1886" i="1"/>
  <c r="Q1886" i="1"/>
  <c r="R1886" i="1"/>
  <c r="S1886" i="1"/>
  <c r="T1886" i="1"/>
  <c r="U1886" i="1"/>
  <c r="O6291" i="1"/>
  <c r="P6291" i="1"/>
  <c r="Q6291" i="1"/>
  <c r="R6291" i="1"/>
  <c r="S6291" i="1"/>
  <c r="T6291" i="1"/>
  <c r="U6291" i="1"/>
  <c r="O2845" i="1"/>
  <c r="P2845" i="1"/>
  <c r="Q2845" i="1"/>
  <c r="R2845" i="1"/>
  <c r="S2845" i="1"/>
  <c r="T2845" i="1"/>
  <c r="U2845" i="1"/>
  <c r="O6292" i="1"/>
  <c r="P6292" i="1"/>
  <c r="Q6292" i="1"/>
  <c r="R6292" i="1"/>
  <c r="S6292" i="1"/>
  <c r="T6292" i="1"/>
  <c r="U6292" i="1"/>
  <c r="O3880" i="1"/>
  <c r="P3880" i="1"/>
  <c r="Q3880" i="1"/>
  <c r="R3880" i="1"/>
  <c r="S3880" i="1"/>
  <c r="T3880" i="1"/>
  <c r="U3880" i="1"/>
  <c r="O2781" i="1"/>
  <c r="P2781" i="1"/>
  <c r="Q2781" i="1"/>
  <c r="R2781" i="1"/>
  <c r="S2781" i="1"/>
  <c r="T2781" i="1"/>
  <c r="U2781" i="1"/>
  <c r="O2670" i="1"/>
  <c r="P2670" i="1"/>
  <c r="Q2670" i="1"/>
  <c r="R2670" i="1"/>
  <c r="S2670" i="1"/>
  <c r="T2670" i="1"/>
  <c r="U2670" i="1"/>
  <c r="O6293" i="1"/>
  <c r="P6293" i="1"/>
  <c r="Q6293" i="1"/>
  <c r="R6293" i="1"/>
  <c r="S6293" i="1"/>
  <c r="T6293" i="1"/>
  <c r="U6293" i="1"/>
  <c r="O3294" i="1"/>
  <c r="P3294" i="1"/>
  <c r="Q3294" i="1"/>
  <c r="R3294" i="1"/>
  <c r="S3294" i="1"/>
  <c r="T3294" i="1"/>
  <c r="U3294" i="1"/>
  <c r="O6294" i="1"/>
  <c r="P6294" i="1"/>
  <c r="Q6294" i="1"/>
  <c r="R6294" i="1"/>
  <c r="S6294" i="1"/>
  <c r="T6294" i="1"/>
  <c r="U6294" i="1"/>
  <c r="O6295" i="1"/>
  <c r="P6295" i="1"/>
  <c r="Q6295" i="1"/>
  <c r="R6295" i="1"/>
  <c r="S6295" i="1"/>
  <c r="T6295" i="1"/>
  <c r="U6295" i="1"/>
  <c r="O3125" i="1"/>
  <c r="P3125" i="1"/>
  <c r="Q3125" i="1"/>
  <c r="R3125" i="1"/>
  <c r="S3125" i="1"/>
  <c r="T3125" i="1"/>
  <c r="U3125" i="1"/>
  <c r="O4150" i="1"/>
  <c r="P4150" i="1"/>
  <c r="Q4150" i="1"/>
  <c r="R4150" i="1"/>
  <c r="S4150" i="1"/>
  <c r="T4150" i="1"/>
  <c r="U4150" i="1"/>
  <c r="O6296" i="1"/>
  <c r="P6296" i="1"/>
  <c r="Q6296" i="1"/>
  <c r="R6296" i="1"/>
  <c r="S6296" i="1"/>
  <c r="T6296" i="1"/>
  <c r="U6296" i="1"/>
  <c r="O6297" i="1"/>
  <c r="P6297" i="1"/>
  <c r="Q6297" i="1"/>
  <c r="R6297" i="1"/>
  <c r="S6297" i="1"/>
  <c r="T6297" i="1"/>
  <c r="U6297" i="1"/>
  <c r="O6298" i="1"/>
  <c r="P6298" i="1"/>
  <c r="Q6298" i="1"/>
  <c r="R6298" i="1"/>
  <c r="S6298" i="1"/>
  <c r="T6298" i="1"/>
  <c r="U6298" i="1"/>
  <c r="O6299" i="1"/>
  <c r="P6299" i="1"/>
  <c r="Q6299" i="1"/>
  <c r="R6299" i="1"/>
  <c r="S6299" i="1"/>
  <c r="T6299" i="1"/>
  <c r="U6299" i="1"/>
  <c r="O3686" i="1"/>
  <c r="P3686" i="1"/>
  <c r="Q3686" i="1"/>
  <c r="R3686" i="1"/>
  <c r="S3686" i="1"/>
  <c r="T3686" i="1"/>
  <c r="U3686" i="1"/>
  <c r="O6300" i="1"/>
  <c r="P6300" i="1"/>
  <c r="Q6300" i="1"/>
  <c r="R6300" i="1"/>
  <c r="S6300" i="1"/>
  <c r="T6300" i="1"/>
  <c r="U6300" i="1"/>
  <c r="O6301" i="1"/>
  <c r="P6301" i="1"/>
  <c r="Q6301" i="1"/>
  <c r="R6301" i="1"/>
  <c r="S6301" i="1"/>
  <c r="T6301" i="1"/>
  <c r="U6301" i="1"/>
  <c r="O2954" i="1"/>
  <c r="P2954" i="1"/>
  <c r="Q2954" i="1"/>
  <c r="R2954" i="1"/>
  <c r="S2954" i="1"/>
  <c r="T2954" i="1"/>
  <c r="U2954" i="1"/>
  <c r="O6302" i="1"/>
  <c r="P6302" i="1"/>
  <c r="Q6302" i="1"/>
  <c r="R6302" i="1"/>
  <c r="S6302" i="1"/>
  <c r="T6302" i="1"/>
  <c r="U6302" i="1"/>
  <c r="O6303" i="1"/>
  <c r="P6303" i="1"/>
  <c r="Q6303" i="1"/>
  <c r="R6303" i="1"/>
  <c r="S6303" i="1"/>
  <c r="T6303" i="1"/>
  <c r="U6303" i="1"/>
  <c r="O1894" i="1"/>
  <c r="P1894" i="1"/>
  <c r="Q1894" i="1"/>
  <c r="R1894" i="1"/>
  <c r="S1894" i="1"/>
  <c r="T1894" i="1"/>
  <c r="U1894" i="1"/>
  <c r="O6304" i="1"/>
  <c r="P6304" i="1"/>
  <c r="Q6304" i="1"/>
  <c r="R6304" i="1"/>
  <c r="S6304" i="1"/>
  <c r="T6304" i="1"/>
  <c r="U6304" i="1"/>
  <c r="O4494" i="1"/>
  <c r="P4494" i="1"/>
  <c r="Q4494" i="1"/>
  <c r="R4494" i="1"/>
  <c r="S4494" i="1"/>
  <c r="T4494" i="1"/>
  <c r="U4494" i="1"/>
  <c r="O4459" i="1"/>
  <c r="P4459" i="1"/>
  <c r="Q4459" i="1"/>
  <c r="R4459" i="1"/>
  <c r="S4459" i="1"/>
  <c r="T4459" i="1"/>
  <c r="U4459" i="1"/>
  <c r="O6305" i="1"/>
  <c r="P6305" i="1"/>
  <c r="Q6305" i="1"/>
  <c r="R6305" i="1"/>
  <c r="S6305" i="1"/>
  <c r="T6305" i="1"/>
  <c r="U6305" i="1"/>
  <c r="O6306" i="1"/>
  <c r="P6306" i="1"/>
  <c r="Q6306" i="1"/>
  <c r="R6306" i="1"/>
  <c r="S6306" i="1"/>
  <c r="T6306" i="1"/>
  <c r="U6306" i="1"/>
  <c r="O4016" i="1"/>
  <c r="P4016" i="1"/>
  <c r="Q4016" i="1"/>
  <c r="R4016" i="1"/>
  <c r="S4016" i="1"/>
  <c r="T4016" i="1"/>
  <c r="U4016" i="1"/>
  <c r="O6307" i="1"/>
  <c r="P6307" i="1"/>
  <c r="Q6307" i="1"/>
  <c r="R6307" i="1"/>
  <c r="S6307" i="1"/>
  <c r="T6307" i="1"/>
  <c r="U6307" i="1"/>
  <c r="O1776" i="1"/>
  <c r="P1776" i="1"/>
  <c r="Q1776" i="1"/>
  <c r="R1776" i="1"/>
  <c r="S1776" i="1"/>
  <c r="T1776" i="1"/>
  <c r="U1776" i="1"/>
  <c r="O6308" i="1"/>
  <c r="P6308" i="1"/>
  <c r="Q6308" i="1"/>
  <c r="R6308" i="1"/>
  <c r="S6308" i="1"/>
  <c r="T6308" i="1"/>
  <c r="U6308" i="1"/>
  <c r="O2405" i="1"/>
  <c r="P2405" i="1"/>
  <c r="Q2405" i="1"/>
  <c r="R2405" i="1"/>
  <c r="S2405" i="1"/>
  <c r="T2405" i="1"/>
  <c r="U2405" i="1"/>
  <c r="O2727" i="1"/>
  <c r="P2727" i="1"/>
  <c r="Q2727" i="1"/>
  <c r="R2727" i="1"/>
  <c r="S2727" i="1"/>
  <c r="T2727" i="1"/>
  <c r="U2727" i="1"/>
  <c r="O6309" i="1"/>
  <c r="P6309" i="1"/>
  <c r="Q6309" i="1"/>
  <c r="R6309" i="1"/>
  <c r="S6309" i="1"/>
  <c r="T6309" i="1"/>
  <c r="U6309" i="1"/>
  <c r="O3298" i="1"/>
  <c r="P3298" i="1"/>
  <c r="Q3298" i="1"/>
  <c r="R3298" i="1"/>
  <c r="S3298" i="1"/>
  <c r="T3298" i="1"/>
  <c r="U3298" i="1"/>
  <c r="O6310" i="1"/>
  <c r="P6310" i="1"/>
  <c r="Q6310" i="1"/>
  <c r="R6310" i="1"/>
  <c r="S6310" i="1"/>
  <c r="T6310" i="1"/>
  <c r="U6310" i="1"/>
  <c r="O3771" i="1"/>
  <c r="P3771" i="1"/>
  <c r="Q3771" i="1"/>
  <c r="R3771" i="1"/>
  <c r="S3771" i="1"/>
  <c r="T3771" i="1"/>
  <c r="U3771" i="1"/>
  <c r="O3620" i="1"/>
  <c r="P3620" i="1"/>
  <c r="Q3620" i="1"/>
  <c r="R3620" i="1"/>
  <c r="S3620" i="1"/>
  <c r="T3620" i="1"/>
  <c r="U3620" i="1"/>
  <c r="O6311" i="1"/>
  <c r="P6311" i="1"/>
  <c r="Q6311" i="1"/>
  <c r="R6311" i="1"/>
  <c r="S6311" i="1"/>
  <c r="T6311" i="1"/>
  <c r="U6311" i="1"/>
  <c r="O4149" i="1"/>
  <c r="P4149" i="1"/>
  <c r="Q4149" i="1"/>
  <c r="R4149" i="1"/>
  <c r="S4149" i="1"/>
  <c r="T4149" i="1"/>
  <c r="U4149" i="1"/>
  <c r="O6312" i="1"/>
  <c r="P6312" i="1"/>
  <c r="Q6312" i="1"/>
  <c r="R6312" i="1"/>
  <c r="S6312" i="1"/>
  <c r="T6312" i="1"/>
  <c r="U6312" i="1"/>
  <c r="O3046" i="1"/>
  <c r="P3046" i="1"/>
  <c r="Q3046" i="1"/>
  <c r="R3046" i="1"/>
  <c r="S3046" i="1"/>
  <c r="T3046" i="1"/>
  <c r="U3046" i="1"/>
  <c r="O3782" i="1"/>
  <c r="P3782" i="1"/>
  <c r="Q3782" i="1"/>
  <c r="R3782" i="1"/>
  <c r="S3782" i="1"/>
  <c r="T3782" i="1"/>
  <c r="U3782" i="1"/>
  <c r="O2296" i="1"/>
  <c r="P2296" i="1"/>
  <c r="Q2296" i="1"/>
  <c r="R2296" i="1"/>
  <c r="S2296" i="1"/>
  <c r="T2296" i="1"/>
  <c r="U2296" i="1"/>
  <c r="O6313" i="1"/>
  <c r="P6313" i="1"/>
  <c r="Q6313" i="1"/>
  <c r="R6313" i="1"/>
  <c r="S6313" i="1"/>
  <c r="T6313" i="1"/>
  <c r="U6313" i="1"/>
  <c r="O2172" i="1"/>
  <c r="P2172" i="1"/>
  <c r="Q2172" i="1"/>
  <c r="R2172" i="1"/>
  <c r="S2172" i="1"/>
  <c r="T2172" i="1"/>
  <c r="U2172" i="1"/>
  <c r="O3813" i="1"/>
  <c r="P3813" i="1"/>
  <c r="Q3813" i="1"/>
  <c r="R3813" i="1"/>
  <c r="S3813" i="1"/>
  <c r="T3813" i="1"/>
  <c r="U3813" i="1"/>
  <c r="O2601" i="1"/>
  <c r="P2601" i="1"/>
  <c r="Q2601" i="1"/>
  <c r="R2601" i="1"/>
  <c r="S2601" i="1"/>
  <c r="T2601" i="1"/>
  <c r="U2601" i="1"/>
  <c r="O4267" i="1"/>
  <c r="P4267" i="1"/>
  <c r="Q4267" i="1"/>
  <c r="R4267" i="1"/>
  <c r="S4267" i="1"/>
  <c r="T4267" i="1"/>
  <c r="U4267" i="1"/>
  <c r="O4318" i="1"/>
  <c r="P4318" i="1"/>
  <c r="Q4318" i="1"/>
  <c r="R4318" i="1"/>
  <c r="S4318" i="1"/>
  <c r="T4318" i="1"/>
  <c r="U4318" i="1"/>
  <c r="O6314" i="1"/>
  <c r="P6314" i="1"/>
  <c r="Q6314" i="1"/>
  <c r="R6314" i="1"/>
  <c r="S6314" i="1"/>
  <c r="T6314" i="1"/>
  <c r="U6314" i="1"/>
  <c r="O1626" i="1"/>
  <c r="P1626" i="1"/>
  <c r="Q1626" i="1"/>
  <c r="R1626" i="1"/>
  <c r="S1626" i="1"/>
  <c r="T1626" i="1"/>
  <c r="U1626" i="1"/>
  <c r="O2326" i="1"/>
  <c r="P2326" i="1"/>
  <c r="Q2326" i="1"/>
  <c r="R2326" i="1"/>
  <c r="S2326" i="1"/>
  <c r="T2326" i="1"/>
  <c r="U2326" i="1"/>
  <c r="O6315" i="1"/>
  <c r="P6315" i="1"/>
  <c r="Q6315" i="1"/>
  <c r="R6315" i="1"/>
  <c r="S6315" i="1"/>
  <c r="T6315" i="1"/>
  <c r="U6315" i="1"/>
  <c r="O3812" i="1"/>
  <c r="P3812" i="1"/>
  <c r="Q3812" i="1"/>
  <c r="R3812" i="1"/>
  <c r="S3812" i="1"/>
  <c r="T3812" i="1"/>
  <c r="U3812" i="1"/>
  <c r="O6316" i="1"/>
  <c r="P6316" i="1"/>
  <c r="Q6316" i="1"/>
  <c r="R6316" i="1"/>
  <c r="S6316" i="1"/>
  <c r="T6316" i="1"/>
  <c r="U6316" i="1"/>
  <c r="O6317" i="1"/>
  <c r="P6317" i="1"/>
  <c r="Q6317" i="1"/>
  <c r="R6317" i="1"/>
  <c r="S6317" i="1"/>
  <c r="T6317" i="1"/>
  <c r="U6317" i="1"/>
  <c r="O6318" i="1"/>
  <c r="P6318" i="1"/>
  <c r="Q6318" i="1"/>
  <c r="R6318" i="1"/>
  <c r="S6318" i="1"/>
  <c r="T6318" i="1"/>
  <c r="U6318" i="1"/>
  <c r="O1912" i="1"/>
  <c r="P1912" i="1"/>
  <c r="Q1912" i="1"/>
  <c r="R1912" i="1"/>
  <c r="S1912" i="1"/>
  <c r="T1912" i="1"/>
  <c r="U1912" i="1"/>
  <c r="O6319" i="1"/>
  <c r="P6319" i="1"/>
  <c r="Q6319" i="1"/>
  <c r="R6319" i="1"/>
  <c r="S6319" i="1"/>
  <c r="T6319" i="1"/>
  <c r="U6319" i="1"/>
  <c r="O6320" i="1"/>
  <c r="P6320" i="1"/>
  <c r="Q6320" i="1"/>
  <c r="R6320" i="1"/>
  <c r="S6320" i="1"/>
  <c r="T6320" i="1"/>
  <c r="U6320" i="1"/>
  <c r="O3973" i="1"/>
  <c r="P3973" i="1"/>
  <c r="Q3973" i="1"/>
  <c r="R3973" i="1"/>
  <c r="S3973" i="1"/>
  <c r="T3973" i="1"/>
  <c r="U3973" i="1"/>
  <c r="O2717" i="1"/>
  <c r="P2717" i="1"/>
  <c r="Q2717" i="1"/>
  <c r="R2717" i="1"/>
  <c r="S2717" i="1"/>
  <c r="T2717" i="1"/>
  <c r="U2717" i="1"/>
  <c r="O3262" i="1"/>
  <c r="P3262" i="1"/>
  <c r="Q3262" i="1"/>
  <c r="R3262" i="1"/>
  <c r="S3262" i="1"/>
  <c r="T3262" i="1"/>
  <c r="U3262" i="1"/>
  <c r="O6321" i="1"/>
  <c r="P6321" i="1"/>
  <c r="Q6321" i="1"/>
  <c r="R6321" i="1"/>
  <c r="S6321" i="1"/>
  <c r="T6321" i="1"/>
  <c r="U6321" i="1"/>
  <c r="O1171" i="1"/>
  <c r="P1171" i="1"/>
  <c r="Q1171" i="1"/>
  <c r="R1171" i="1"/>
  <c r="S1171" i="1"/>
  <c r="T1171" i="1"/>
  <c r="U1171" i="1"/>
  <c r="O4027" i="1"/>
  <c r="P4027" i="1"/>
  <c r="Q4027" i="1"/>
  <c r="R4027" i="1"/>
  <c r="S4027" i="1"/>
  <c r="T4027" i="1"/>
  <c r="U4027" i="1"/>
  <c r="O3541" i="1"/>
  <c r="P3541" i="1"/>
  <c r="Q3541" i="1"/>
  <c r="R3541" i="1"/>
  <c r="S3541" i="1"/>
  <c r="T3541" i="1"/>
  <c r="U3541" i="1"/>
  <c r="O6322" i="1"/>
  <c r="P6322" i="1"/>
  <c r="Q6322" i="1"/>
  <c r="R6322" i="1"/>
  <c r="S6322" i="1"/>
  <c r="T6322" i="1"/>
  <c r="U6322" i="1"/>
  <c r="O6323" i="1"/>
  <c r="P6323" i="1"/>
  <c r="Q6323" i="1"/>
  <c r="R6323" i="1"/>
  <c r="S6323" i="1"/>
  <c r="T6323" i="1"/>
  <c r="U6323" i="1"/>
  <c r="O4461" i="1"/>
  <c r="P4461" i="1"/>
  <c r="Q4461" i="1"/>
  <c r="R4461" i="1"/>
  <c r="S4461" i="1"/>
  <c r="T4461" i="1"/>
  <c r="U4461" i="1"/>
  <c r="O6324" i="1"/>
  <c r="P6324" i="1"/>
  <c r="Q6324" i="1"/>
  <c r="R6324" i="1"/>
  <c r="S6324" i="1"/>
  <c r="T6324" i="1"/>
  <c r="U6324" i="1"/>
  <c r="O3963" i="1"/>
  <c r="P3963" i="1"/>
  <c r="Q3963" i="1"/>
  <c r="R3963" i="1"/>
  <c r="S3963" i="1"/>
  <c r="T3963" i="1"/>
  <c r="U3963" i="1"/>
  <c r="O6325" i="1"/>
  <c r="P6325" i="1"/>
  <c r="Q6325" i="1"/>
  <c r="R6325" i="1"/>
  <c r="S6325" i="1"/>
  <c r="T6325" i="1"/>
  <c r="U6325" i="1"/>
  <c r="O6326" i="1"/>
  <c r="P6326" i="1"/>
  <c r="Q6326" i="1"/>
  <c r="R6326" i="1"/>
  <c r="S6326" i="1"/>
  <c r="T6326" i="1"/>
  <c r="U6326" i="1"/>
  <c r="O6327" i="1"/>
  <c r="P6327" i="1"/>
  <c r="Q6327" i="1"/>
  <c r="R6327" i="1"/>
  <c r="S6327" i="1"/>
  <c r="T6327" i="1"/>
  <c r="U6327" i="1"/>
  <c r="O985" i="1"/>
  <c r="P985" i="1"/>
  <c r="Q985" i="1"/>
  <c r="R985" i="1"/>
  <c r="S985" i="1"/>
  <c r="T985" i="1"/>
  <c r="U985" i="1"/>
  <c r="O6328" i="1"/>
  <c r="P6328" i="1"/>
  <c r="Q6328" i="1"/>
  <c r="R6328" i="1"/>
  <c r="S6328" i="1"/>
  <c r="T6328" i="1"/>
  <c r="U6328" i="1"/>
  <c r="O6329" i="1"/>
  <c r="P6329" i="1"/>
  <c r="Q6329" i="1"/>
  <c r="R6329" i="1"/>
  <c r="S6329" i="1"/>
  <c r="T6329" i="1"/>
  <c r="U6329" i="1"/>
  <c r="O6330" i="1"/>
  <c r="P6330" i="1"/>
  <c r="Q6330" i="1"/>
  <c r="R6330" i="1"/>
  <c r="S6330" i="1"/>
  <c r="T6330" i="1"/>
  <c r="U6330" i="1"/>
  <c r="O6331" i="1"/>
  <c r="P6331" i="1"/>
  <c r="Q6331" i="1"/>
  <c r="R6331" i="1"/>
  <c r="S6331" i="1"/>
  <c r="T6331" i="1"/>
  <c r="U6331" i="1"/>
  <c r="O3395" i="1"/>
  <c r="P3395" i="1"/>
  <c r="Q3395" i="1"/>
  <c r="R3395" i="1"/>
  <c r="S3395" i="1"/>
  <c r="T3395" i="1"/>
  <c r="U3395" i="1"/>
  <c r="O6332" i="1"/>
  <c r="P6332" i="1"/>
  <c r="Q6332" i="1"/>
  <c r="R6332" i="1"/>
  <c r="S6332" i="1"/>
  <c r="T6332" i="1"/>
  <c r="U6332" i="1"/>
  <c r="O6333" i="1"/>
  <c r="P6333" i="1"/>
  <c r="Q6333" i="1"/>
  <c r="R6333" i="1"/>
  <c r="S6333" i="1"/>
  <c r="T6333" i="1"/>
  <c r="U6333" i="1"/>
  <c r="O2880" i="1"/>
  <c r="P2880" i="1"/>
  <c r="Q2880" i="1"/>
  <c r="R2880" i="1"/>
  <c r="S2880" i="1"/>
  <c r="T2880" i="1"/>
  <c r="U2880" i="1"/>
  <c r="O6334" i="1"/>
  <c r="P6334" i="1"/>
  <c r="Q6334" i="1"/>
  <c r="R6334" i="1"/>
  <c r="S6334" i="1"/>
  <c r="T6334" i="1"/>
  <c r="U6334" i="1"/>
  <c r="O6335" i="1"/>
  <c r="P6335" i="1"/>
  <c r="Q6335" i="1"/>
  <c r="R6335" i="1"/>
  <c r="S6335" i="1"/>
  <c r="T6335" i="1"/>
  <c r="U6335" i="1"/>
  <c r="O4400" i="1"/>
  <c r="P4400" i="1"/>
  <c r="Q4400" i="1"/>
  <c r="R4400" i="1"/>
  <c r="S4400" i="1"/>
  <c r="T4400" i="1"/>
  <c r="U4400" i="1"/>
  <c r="O4217" i="1"/>
  <c r="P4217" i="1"/>
  <c r="Q4217" i="1"/>
  <c r="R4217" i="1"/>
  <c r="S4217" i="1"/>
  <c r="T4217" i="1"/>
  <c r="U4217" i="1"/>
  <c r="O6336" i="1"/>
  <c r="P6336" i="1"/>
  <c r="Q6336" i="1"/>
  <c r="R6336" i="1"/>
  <c r="S6336" i="1"/>
  <c r="T6336" i="1"/>
  <c r="U6336" i="1"/>
  <c r="O6337" i="1"/>
  <c r="P6337" i="1"/>
  <c r="Q6337" i="1"/>
  <c r="R6337" i="1"/>
  <c r="S6337" i="1"/>
  <c r="T6337" i="1"/>
  <c r="U6337" i="1"/>
  <c r="O3111" i="1"/>
  <c r="P3111" i="1"/>
  <c r="Q3111" i="1"/>
  <c r="R3111" i="1"/>
  <c r="S3111" i="1"/>
  <c r="T3111" i="1"/>
  <c r="U3111" i="1"/>
  <c r="O6338" i="1"/>
  <c r="P6338" i="1"/>
  <c r="Q6338" i="1"/>
  <c r="R6338" i="1"/>
  <c r="S6338" i="1"/>
  <c r="T6338" i="1"/>
  <c r="U6338" i="1"/>
  <c r="O6339" i="1"/>
  <c r="P6339" i="1"/>
  <c r="Q6339" i="1"/>
  <c r="R6339" i="1"/>
  <c r="S6339" i="1"/>
  <c r="T6339" i="1"/>
  <c r="U6339" i="1"/>
  <c r="O6340" i="1"/>
  <c r="P6340" i="1"/>
  <c r="Q6340" i="1"/>
  <c r="R6340" i="1"/>
  <c r="S6340" i="1"/>
  <c r="T6340" i="1"/>
  <c r="U6340" i="1"/>
  <c r="O6341" i="1"/>
  <c r="P6341" i="1"/>
  <c r="Q6341" i="1"/>
  <c r="R6341" i="1"/>
  <c r="S6341" i="1"/>
  <c r="T6341" i="1"/>
  <c r="U6341" i="1"/>
  <c r="O4689" i="1"/>
  <c r="P4689" i="1"/>
  <c r="Q4689" i="1"/>
  <c r="R4689" i="1"/>
  <c r="S4689" i="1"/>
  <c r="T4689" i="1"/>
  <c r="U4689" i="1"/>
  <c r="O2980" i="1"/>
  <c r="P2980" i="1"/>
  <c r="Q2980" i="1"/>
  <c r="R2980" i="1"/>
  <c r="S2980" i="1"/>
  <c r="T2980" i="1"/>
  <c r="U2980" i="1"/>
  <c r="O6342" i="1"/>
  <c r="P6342" i="1"/>
  <c r="Q6342" i="1"/>
  <c r="R6342" i="1"/>
  <c r="S6342" i="1"/>
  <c r="T6342" i="1"/>
  <c r="U6342" i="1"/>
  <c r="O6343" i="1"/>
  <c r="P6343" i="1"/>
  <c r="Q6343" i="1"/>
  <c r="R6343" i="1"/>
  <c r="S6343" i="1"/>
  <c r="T6343" i="1"/>
  <c r="U6343" i="1"/>
  <c r="O6344" i="1"/>
  <c r="P6344" i="1"/>
  <c r="Q6344" i="1"/>
  <c r="R6344" i="1"/>
  <c r="S6344" i="1"/>
  <c r="T6344" i="1"/>
  <c r="U6344" i="1"/>
  <c r="O6345" i="1"/>
  <c r="P6345" i="1"/>
  <c r="Q6345" i="1"/>
  <c r="R6345" i="1"/>
  <c r="S6345" i="1"/>
  <c r="T6345" i="1"/>
  <c r="U6345" i="1"/>
  <c r="O6346" i="1"/>
  <c r="P6346" i="1"/>
  <c r="Q6346" i="1"/>
  <c r="R6346" i="1"/>
  <c r="S6346" i="1"/>
  <c r="T6346" i="1"/>
  <c r="U6346" i="1"/>
  <c r="O4186" i="1"/>
  <c r="P4186" i="1"/>
  <c r="Q4186" i="1"/>
  <c r="R4186" i="1"/>
  <c r="S4186" i="1"/>
  <c r="T4186" i="1"/>
  <c r="U4186" i="1"/>
  <c r="O6347" i="1"/>
  <c r="P6347" i="1"/>
  <c r="Q6347" i="1"/>
  <c r="R6347" i="1"/>
  <c r="S6347" i="1"/>
  <c r="T6347" i="1"/>
  <c r="U6347" i="1"/>
  <c r="O4354" i="1"/>
  <c r="P4354" i="1"/>
  <c r="Q4354" i="1"/>
  <c r="R4354" i="1"/>
  <c r="S4354" i="1"/>
  <c r="T4354" i="1"/>
  <c r="U4354" i="1"/>
  <c r="O4321" i="1"/>
  <c r="P4321" i="1"/>
  <c r="Q4321" i="1"/>
  <c r="R4321" i="1"/>
  <c r="S4321" i="1"/>
  <c r="T4321" i="1"/>
  <c r="U4321" i="1"/>
  <c r="O4034" i="1"/>
  <c r="P4034" i="1"/>
  <c r="Q4034" i="1"/>
  <c r="R4034" i="1"/>
  <c r="S4034" i="1"/>
  <c r="T4034" i="1"/>
  <c r="U4034" i="1"/>
  <c r="O4105" i="1"/>
  <c r="P4105" i="1"/>
  <c r="Q4105" i="1"/>
  <c r="R4105" i="1"/>
  <c r="S4105" i="1"/>
  <c r="T4105" i="1"/>
  <c r="U4105" i="1"/>
  <c r="O6348" i="1"/>
  <c r="P6348" i="1"/>
  <c r="Q6348" i="1"/>
  <c r="R6348" i="1"/>
  <c r="S6348" i="1"/>
  <c r="T6348" i="1"/>
  <c r="U6348" i="1"/>
  <c r="O6349" i="1"/>
  <c r="P6349" i="1"/>
  <c r="Q6349" i="1"/>
  <c r="R6349" i="1"/>
  <c r="S6349" i="1"/>
  <c r="T6349" i="1"/>
  <c r="U6349" i="1"/>
  <c r="O6350" i="1"/>
  <c r="P6350" i="1"/>
  <c r="Q6350" i="1"/>
  <c r="R6350" i="1"/>
  <c r="S6350" i="1"/>
  <c r="T6350" i="1"/>
  <c r="U6350" i="1"/>
  <c r="O6351" i="1"/>
  <c r="P6351" i="1"/>
  <c r="Q6351" i="1"/>
  <c r="R6351" i="1"/>
  <c r="S6351" i="1"/>
  <c r="T6351" i="1"/>
  <c r="U6351" i="1"/>
  <c r="O6352" i="1"/>
  <c r="P6352" i="1"/>
  <c r="Q6352" i="1"/>
  <c r="R6352" i="1"/>
  <c r="S6352" i="1"/>
  <c r="T6352" i="1"/>
  <c r="U6352" i="1"/>
  <c r="O6353" i="1"/>
  <c r="P6353" i="1"/>
  <c r="Q6353" i="1"/>
  <c r="R6353" i="1"/>
  <c r="S6353" i="1"/>
  <c r="T6353" i="1"/>
  <c r="U6353" i="1"/>
  <c r="O6354" i="1"/>
  <c r="P6354" i="1"/>
  <c r="Q6354" i="1"/>
  <c r="R6354" i="1"/>
  <c r="S6354" i="1"/>
  <c r="T6354" i="1"/>
  <c r="U6354" i="1"/>
  <c r="O1934" i="1"/>
  <c r="P1934" i="1"/>
  <c r="Q1934" i="1"/>
  <c r="R1934" i="1"/>
  <c r="S1934" i="1"/>
  <c r="T1934" i="1"/>
  <c r="U1934" i="1"/>
  <c r="O6355" i="1"/>
  <c r="P6355" i="1"/>
  <c r="Q6355" i="1"/>
  <c r="R6355" i="1"/>
  <c r="S6355" i="1"/>
  <c r="T6355" i="1"/>
  <c r="U6355" i="1"/>
  <c r="O6356" i="1"/>
  <c r="P6356" i="1"/>
  <c r="Q6356" i="1"/>
  <c r="R6356" i="1"/>
  <c r="S6356" i="1"/>
  <c r="T6356" i="1"/>
  <c r="U6356" i="1"/>
  <c r="O6357" i="1"/>
  <c r="P6357" i="1"/>
  <c r="Q6357" i="1"/>
  <c r="R6357" i="1"/>
  <c r="S6357" i="1"/>
  <c r="T6357" i="1"/>
  <c r="U6357" i="1"/>
  <c r="O3576" i="1"/>
  <c r="P3576" i="1"/>
  <c r="Q3576" i="1"/>
  <c r="R3576" i="1"/>
  <c r="S3576" i="1"/>
  <c r="T3576" i="1"/>
  <c r="U3576" i="1"/>
  <c r="O6358" i="1"/>
  <c r="P6358" i="1"/>
  <c r="Q6358" i="1"/>
  <c r="R6358" i="1"/>
  <c r="S6358" i="1"/>
  <c r="T6358" i="1"/>
  <c r="U6358" i="1"/>
  <c r="O6359" i="1"/>
  <c r="P6359" i="1"/>
  <c r="Q6359" i="1"/>
  <c r="R6359" i="1"/>
  <c r="S6359" i="1"/>
  <c r="T6359" i="1"/>
  <c r="U6359" i="1"/>
  <c r="O6360" i="1"/>
  <c r="P6360" i="1"/>
  <c r="Q6360" i="1"/>
  <c r="R6360" i="1"/>
  <c r="S6360" i="1"/>
  <c r="T6360" i="1"/>
  <c r="U6360" i="1"/>
  <c r="O2884" i="1"/>
  <c r="P2884" i="1"/>
  <c r="Q2884" i="1"/>
  <c r="R2884" i="1"/>
  <c r="S2884" i="1"/>
  <c r="T2884" i="1"/>
  <c r="U2884" i="1"/>
  <c r="O6361" i="1"/>
  <c r="P6361" i="1"/>
  <c r="Q6361" i="1"/>
  <c r="R6361" i="1"/>
  <c r="S6361" i="1"/>
  <c r="T6361" i="1"/>
  <c r="U6361" i="1"/>
  <c r="O2175" i="1"/>
  <c r="P2175" i="1"/>
  <c r="Q2175" i="1"/>
  <c r="R2175" i="1"/>
  <c r="S2175" i="1"/>
  <c r="T2175" i="1"/>
  <c r="U2175" i="1"/>
  <c r="O4421" i="1"/>
  <c r="P4421" i="1"/>
  <c r="Q4421" i="1"/>
  <c r="R4421" i="1"/>
  <c r="S4421" i="1"/>
  <c r="T4421" i="1"/>
  <c r="U4421" i="1"/>
  <c r="O6362" i="1"/>
  <c r="P6362" i="1"/>
  <c r="Q6362" i="1"/>
  <c r="R6362" i="1"/>
  <c r="S6362" i="1"/>
  <c r="T6362" i="1"/>
  <c r="U6362" i="1"/>
  <c r="O6363" i="1"/>
  <c r="P6363" i="1"/>
  <c r="Q6363" i="1"/>
  <c r="R6363" i="1"/>
  <c r="S6363" i="1"/>
  <c r="T6363" i="1"/>
  <c r="U6363" i="1"/>
  <c r="O6364" i="1"/>
  <c r="P6364" i="1"/>
  <c r="Q6364" i="1"/>
  <c r="R6364" i="1"/>
  <c r="S6364" i="1"/>
  <c r="T6364" i="1"/>
  <c r="U6364" i="1"/>
  <c r="O6365" i="1"/>
  <c r="P6365" i="1"/>
  <c r="Q6365" i="1"/>
  <c r="R6365" i="1"/>
  <c r="S6365" i="1"/>
  <c r="T6365" i="1"/>
  <c r="U6365" i="1"/>
  <c r="O6366" i="1"/>
  <c r="P6366" i="1"/>
  <c r="Q6366" i="1"/>
  <c r="R6366" i="1"/>
  <c r="S6366" i="1"/>
  <c r="T6366" i="1"/>
  <c r="U6366" i="1"/>
  <c r="O6367" i="1"/>
  <c r="P6367" i="1"/>
  <c r="Q6367" i="1"/>
  <c r="R6367" i="1"/>
  <c r="S6367" i="1"/>
  <c r="T6367" i="1"/>
  <c r="U6367" i="1"/>
  <c r="O6368" i="1"/>
  <c r="P6368" i="1"/>
  <c r="Q6368" i="1"/>
  <c r="R6368" i="1"/>
  <c r="S6368" i="1"/>
  <c r="T6368" i="1"/>
  <c r="U6368" i="1"/>
  <c r="O4621" i="1"/>
  <c r="P4621" i="1"/>
  <c r="Q4621" i="1"/>
  <c r="R4621" i="1"/>
  <c r="S4621" i="1"/>
  <c r="T4621" i="1"/>
  <c r="U4621" i="1"/>
  <c r="O6369" i="1"/>
  <c r="P6369" i="1"/>
  <c r="Q6369" i="1"/>
  <c r="R6369" i="1"/>
  <c r="S6369" i="1"/>
  <c r="T6369" i="1"/>
  <c r="U6369" i="1"/>
  <c r="O4438" i="1"/>
  <c r="P4438" i="1"/>
  <c r="Q4438" i="1"/>
  <c r="R4438" i="1"/>
  <c r="S4438" i="1"/>
  <c r="T4438" i="1"/>
  <c r="U4438" i="1"/>
  <c r="O6370" i="1"/>
  <c r="P6370" i="1"/>
  <c r="Q6370" i="1"/>
  <c r="R6370" i="1"/>
  <c r="S6370" i="1"/>
  <c r="T6370" i="1"/>
  <c r="U6370" i="1"/>
  <c r="O3983" i="1"/>
  <c r="P3983" i="1"/>
  <c r="Q3983" i="1"/>
  <c r="R3983" i="1"/>
  <c r="S3983" i="1"/>
  <c r="T3983" i="1"/>
  <c r="U3983" i="1"/>
  <c r="O2865" i="1"/>
  <c r="P2865" i="1"/>
  <c r="Q2865" i="1"/>
  <c r="R2865" i="1"/>
  <c r="S2865" i="1"/>
  <c r="T2865" i="1"/>
  <c r="U2865" i="1"/>
  <c r="O6371" i="1"/>
  <c r="P6371" i="1"/>
  <c r="Q6371" i="1"/>
  <c r="R6371" i="1"/>
  <c r="S6371" i="1"/>
  <c r="T6371" i="1"/>
  <c r="U6371" i="1"/>
  <c r="O6372" i="1"/>
  <c r="P6372" i="1"/>
  <c r="Q6372" i="1"/>
  <c r="R6372" i="1"/>
  <c r="S6372" i="1"/>
  <c r="T6372" i="1"/>
  <c r="U6372" i="1"/>
  <c r="O3982" i="1"/>
  <c r="P3982" i="1"/>
  <c r="Q3982" i="1"/>
  <c r="R3982" i="1"/>
  <c r="S3982" i="1"/>
  <c r="T3982" i="1"/>
  <c r="U3982" i="1"/>
  <c r="O6373" i="1"/>
  <c r="P6373" i="1"/>
  <c r="Q6373" i="1"/>
  <c r="R6373" i="1"/>
  <c r="S6373" i="1"/>
  <c r="T6373" i="1"/>
  <c r="U6373" i="1"/>
  <c r="O6374" i="1"/>
  <c r="P6374" i="1"/>
  <c r="Q6374" i="1"/>
  <c r="R6374" i="1"/>
  <c r="S6374" i="1"/>
  <c r="T6374" i="1"/>
  <c r="U6374" i="1"/>
  <c r="O4387" i="1"/>
  <c r="P4387" i="1"/>
  <c r="Q4387" i="1"/>
  <c r="R4387" i="1"/>
  <c r="S4387" i="1"/>
  <c r="T4387" i="1"/>
  <c r="U4387" i="1"/>
  <c r="O3526" i="1"/>
  <c r="P3526" i="1"/>
  <c r="Q3526" i="1"/>
  <c r="R3526" i="1"/>
  <c r="S3526" i="1"/>
  <c r="T3526" i="1"/>
  <c r="U3526" i="1"/>
  <c r="O6375" i="1"/>
  <c r="P6375" i="1"/>
  <c r="Q6375" i="1"/>
  <c r="R6375" i="1"/>
  <c r="S6375" i="1"/>
  <c r="T6375" i="1"/>
  <c r="U6375" i="1"/>
  <c r="O4443" i="1"/>
  <c r="P4443" i="1"/>
  <c r="Q4443" i="1"/>
  <c r="R4443" i="1"/>
  <c r="S4443" i="1"/>
  <c r="T4443" i="1"/>
  <c r="U4443" i="1"/>
  <c r="O6376" i="1"/>
  <c r="P6376" i="1"/>
  <c r="Q6376" i="1"/>
  <c r="R6376" i="1"/>
  <c r="S6376" i="1"/>
  <c r="T6376" i="1"/>
  <c r="U6376" i="1"/>
  <c r="O6377" i="1"/>
  <c r="P6377" i="1"/>
  <c r="Q6377" i="1"/>
  <c r="R6377" i="1"/>
  <c r="S6377" i="1"/>
  <c r="T6377" i="1"/>
  <c r="U6377" i="1"/>
  <c r="O6378" i="1"/>
  <c r="P6378" i="1"/>
  <c r="Q6378" i="1"/>
  <c r="R6378" i="1"/>
  <c r="S6378" i="1"/>
  <c r="T6378" i="1"/>
  <c r="U6378" i="1"/>
  <c r="O6379" i="1"/>
  <c r="P6379" i="1"/>
  <c r="Q6379" i="1"/>
  <c r="R6379" i="1"/>
  <c r="S6379" i="1"/>
  <c r="T6379" i="1"/>
  <c r="U6379" i="1"/>
  <c r="O6380" i="1"/>
  <c r="P6380" i="1"/>
  <c r="Q6380" i="1"/>
  <c r="R6380" i="1"/>
  <c r="S6380" i="1"/>
  <c r="T6380" i="1"/>
  <c r="U6380" i="1"/>
  <c r="O2337" i="1"/>
  <c r="P2337" i="1"/>
  <c r="Q2337" i="1"/>
  <c r="R2337" i="1"/>
  <c r="S2337" i="1"/>
  <c r="T2337" i="1"/>
  <c r="U2337" i="1"/>
  <c r="O6381" i="1"/>
  <c r="P6381" i="1"/>
  <c r="Q6381" i="1"/>
  <c r="R6381" i="1"/>
  <c r="S6381" i="1"/>
  <c r="T6381" i="1"/>
  <c r="U6381" i="1"/>
  <c r="O4630" i="1"/>
  <c r="P4630" i="1"/>
  <c r="Q4630" i="1"/>
  <c r="R4630" i="1"/>
  <c r="S4630" i="1"/>
  <c r="T4630" i="1"/>
  <c r="U4630" i="1"/>
  <c r="O4248" i="1"/>
  <c r="P4248" i="1"/>
  <c r="Q4248" i="1"/>
  <c r="R4248" i="1"/>
  <c r="S4248" i="1"/>
  <c r="T4248" i="1"/>
  <c r="U4248" i="1"/>
  <c r="O4567" i="1"/>
  <c r="P4567" i="1"/>
  <c r="Q4567" i="1"/>
  <c r="R4567" i="1"/>
  <c r="S4567" i="1"/>
  <c r="T4567" i="1"/>
  <c r="U4567" i="1"/>
  <c r="O6382" i="1"/>
  <c r="P6382" i="1"/>
  <c r="Q6382" i="1"/>
  <c r="R6382" i="1"/>
  <c r="S6382" i="1"/>
  <c r="T6382" i="1"/>
  <c r="U6382" i="1"/>
  <c r="O6383" i="1"/>
  <c r="P6383" i="1"/>
  <c r="Q6383" i="1"/>
  <c r="R6383" i="1"/>
  <c r="S6383" i="1"/>
  <c r="T6383" i="1"/>
  <c r="U6383" i="1"/>
  <c r="O6384" i="1"/>
  <c r="P6384" i="1"/>
  <c r="Q6384" i="1"/>
  <c r="R6384" i="1"/>
  <c r="S6384" i="1"/>
  <c r="T6384" i="1"/>
  <c r="U6384" i="1"/>
  <c r="O6385" i="1"/>
  <c r="P6385" i="1"/>
  <c r="Q6385" i="1"/>
  <c r="R6385" i="1"/>
  <c r="S6385" i="1"/>
  <c r="T6385" i="1"/>
  <c r="U6385" i="1"/>
  <c r="O6386" i="1"/>
  <c r="P6386" i="1"/>
  <c r="Q6386" i="1"/>
  <c r="R6386" i="1"/>
  <c r="S6386" i="1"/>
  <c r="T6386" i="1"/>
  <c r="U6386" i="1"/>
  <c r="O4504" i="1"/>
  <c r="P4504" i="1"/>
  <c r="Q4504" i="1"/>
  <c r="R4504" i="1"/>
  <c r="S4504" i="1"/>
  <c r="T4504" i="1"/>
  <c r="U4504" i="1"/>
  <c r="O6387" i="1"/>
  <c r="P6387" i="1"/>
  <c r="Q6387" i="1"/>
  <c r="R6387" i="1"/>
  <c r="S6387" i="1"/>
  <c r="T6387" i="1"/>
  <c r="U6387" i="1"/>
  <c r="O2449" i="1"/>
  <c r="P2449" i="1"/>
  <c r="Q2449" i="1"/>
  <c r="R2449" i="1"/>
  <c r="S2449" i="1"/>
  <c r="T2449" i="1"/>
  <c r="U2449" i="1"/>
  <c r="O3382" i="1"/>
  <c r="P3382" i="1"/>
  <c r="Q3382" i="1"/>
  <c r="R3382" i="1"/>
  <c r="S3382" i="1"/>
  <c r="T3382" i="1"/>
  <c r="U3382" i="1"/>
  <c r="O4575" i="1"/>
  <c r="P4575" i="1"/>
  <c r="Q4575" i="1"/>
  <c r="R4575" i="1"/>
  <c r="S4575" i="1"/>
  <c r="T4575" i="1"/>
  <c r="U4575" i="1"/>
  <c r="O6388" i="1"/>
  <c r="P6388" i="1"/>
  <c r="Q6388" i="1"/>
  <c r="R6388" i="1"/>
  <c r="S6388" i="1"/>
  <c r="T6388" i="1"/>
  <c r="U6388" i="1"/>
  <c r="O6389" i="1"/>
  <c r="P6389" i="1"/>
  <c r="Q6389" i="1"/>
  <c r="R6389" i="1"/>
  <c r="S6389" i="1"/>
  <c r="T6389" i="1"/>
  <c r="U6389" i="1"/>
  <c r="O6390" i="1"/>
  <c r="P6390" i="1"/>
  <c r="Q6390" i="1"/>
  <c r="R6390" i="1"/>
  <c r="S6390" i="1"/>
  <c r="T6390" i="1"/>
  <c r="U6390" i="1"/>
  <c r="O1997" i="1"/>
  <c r="P1997" i="1"/>
  <c r="Q1997" i="1"/>
  <c r="R1997" i="1"/>
  <c r="S1997" i="1"/>
  <c r="T1997" i="1"/>
  <c r="U1997" i="1"/>
  <c r="O6391" i="1"/>
  <c r="P6391" i="1"/>
  <c r="Q6391" i="1"/>
  <c r="R6391" i="1"/>
  <c r="S6391" i="1"/>
  <c r="T6391" i="1"/>
  <c r="U6391" i="1"/>
  <c r="O6392" i="1"/>
  <c r="P6392" i="1"/>
  <c r="Q6392" i="1"/>
  <c r="R6392" i="1"/>
  <c r="S6392" i="1"/>
  <c r="T6392" i="1"/>
  <c r="U6392" i="1"/>
  <c r="O3400" i="1"/>
  <c r="P3400" i="1"/>
  <c r="Q3400" i="1"/>
  <c r="R3400" i="1"/>
  <c r="S3400" i="1"/>
  <c r="T3400" i="1"/>
  <c r="U3400" i="1"/>
  <c r="O6393" i="1"/>
  <c r="P6393" i="1"/>
  <c r="Q6393" i="1"/>
  <c r="R6393" i="1"/>
  <c r="S6393" i="1"/>
  <c r="T6393" i="1"/>
  <c r="U6393" i="1"/>
  <c r="O6394" i="1"/>
  <c r="P6394" i="1"/>
  <c r="Q6394" i="1"/>
  <c r="R6394" i="1"/>
  <c r="S6394" i="1"/>
  <c r="T6394" i="1"/>
  <c r="U6394" i="1"/>
  <c r="O6395" i="1"/>
  <c r="P6395" i="1"/>
  <c r="Q6395" i="1"/>
  <c r="R6395" i="1"/>
  <c r="S6395" i="1"/>
  <c r="T6395" i="1"/>
  <c r="U6395" i="1"/>
  <c r="O6396" i="1"/>
  <c r="P6396" i="1"/>
  <c r="Q6396" i="1"/>
  <c r="R6396" i="1"/>
  <c r="S6396" i="1"/>
  <c r="T6396" i="1"/>
  <c r="U6396" i="1"/>
  <c r="O6397" i="1"/>
  <c r="P6397" i="1"/>
  <c r="Q6397" i="1"/>
  <c r="R6397" i="1"/>
  <c r="S6397" i="1"/>
  <c r="T6397" i="1"/>
  <c r="U6397" i="1"/>
  <c r="O6398" i="1"/>
  <c r="P6398" i="1"/>
  <c r="Q6398" i="1"/>
  <c r="R6398" i="1"/>
  <c r="S6398" i="1"/>
  <c r="T6398" i="1"/>
  <c r="U6398" i="1"/>
  <c r="O6399" i="1"/>
  <c r="P6399" i="1"/>
  <c r="Q6399" i="1"/>
  <c r="R6399" i="1"/>
  <c r="S6399" i="1"/>
  <c r="T6399" i="1"/>
  <c r="U6399" i="1"/>
  <c r="O4342" i="1"/>
  <c r="P4342" i="1"/>
  <c r="Q4342" i="1"/>
  <c r="R4342" i="1"/>
  <c r="S4342" i="1"/>
  <c r="T4342" i="1"/>
  <c r="U4342" i="1"/>
  <c r="O6400" i="1"/>
  <c r="P6400" i="1"/>
  <c r="Q6400" i="1"/>
  <c r="R6400" i="1"/>
  <c r="S6400" i="1"/>
  <c r="T6400" i="1"/>
  <c r="U6400" i="1"/>
  <c r="O6401" i="1"/>
  <c r="P6401" i="1"/>
  <c r="Q6401" i="1"/>
  <c r="R6401" i="1"/>
  <c r="S6401" i="1"/>
  <c r="T6401" i="1"/>
  <c r="U6401" i="1"/>
  <c r="O2517" i="1"/>
  <c r="P2517" i="1"/>
  <c r="Q2517" i="1"/>
  <c r="R2517" i="1"/>
  <c r="S2517" i="1"/>
  <c r="T2517" i="1"/>
  <c r="U2517" i="1"/>
  <c r="O4368" i="1"/>
  <c r="P4368" i="1"/>
  <c r="Q4368" i="1"/>
  <c r="R4368" i="1"/>
  <c r="S4368" i="1"/>
  <c r="T4368" i="1"/>
  <c r="U4368" i="1"/>
  <c r="O6402" i="1"/>
  <c r="P6402" i="1"/>
  <c r="Q6402" i="1"/>
  <c r="R6402" i="1"/>
  <c r="S6402" i="1"/>
  <c r="T6402" i="1"/>
  <c r="U6402" i="1"/>
  <c r="O6403" i="1"/>
  <c r="P6403" i="1"/>
  <c r="Q6403" i="1"/>
  <c r="R6403" i="1"/>
  <c r="S6403" i="1"/>
  <c r="T6403" i="1"/>
  <c r="U6403" i="1"/>
  <c r="O6404" i="1"/>
  <c r="P6404" i="1"/>
  <c r="Q6404" i="1"/>
  <c r="R6404" i="1"/>
  <c r="S6404" i="1"/>
  <c r="T6404" i="1"/>
  <c r="U6404" i="1"/>
  <c r="O6405" i="1"/>
  <c r="P6405" i="1"/>
  <c r="Q6405" i="1"/>
  <c r="R6405" i="1"/>
  <c r="S6405" i="1"/>
  <c r="T6405" i="1"/>
  <c r="U6405" i="1"/>
  <c r="O360" i="1"/>
  <c r="P360" i="1"/>
  <c r="Q360" i="1"/>
  <c r="R360" i="1"/>
  <c r="S360" i="1"/>
  <c r="T360" i="1"/>
  <c r="U360" i="1"/>
  <c r="O802" i="1"/>
  <c r="P802" i="1"/>
  <c r="Q802" i="1"/>
  <c r="R802" i="1"/>
  <c r="S802" i="1"/>
  <c r="T802" i="1"/>
  <c r="U802" i="1"/>
  <c r="O1025" i="1"/>
  <c r="P1025" i="1"/>
  <c r="Q1025" i="1"/>
  <c r="R1025" i="1"/>
  <c r="S1025" i="1"/>
  <c r="T1025" i="1"/>
  <c r="U1025" i="1"/>
  <c r="O1485" i="1"/>
  <c r="P1485" i="1"/>
  <c r="Q1485" i="1"/>
  <c r="R1485" i="1"/>
  <c r="S1485" i="1"/>
  <c r="T1485" i="1"/>
  <c r="U1485" i="1"/>
  <c r="O1633" i="1"/>
  <c r="P1633" i="1"/>
  <c r="Q1633" i="1"/>
  <c r="R1633" i="1"/>
  <c r="S1633" i="1"/>
  <c r="T1633" i="1"/>
  <c r="U1633" i="1"/>
  <c r="O1892" i="1"/>
  <c r="P1892" i="1"/>
  <c r="Q1892" i="1"/>
  <c r="R1892" i="1"/>
  <c r="S1892" i="1"/>
  <c r="T1892" i="1"/>
  <c r="U1892" i="1"/>
  <c r="O2281" i="1"/>
  <c r="P2281" i="1"/>
  <c r="Q2281" i="1"/>
  <c r="R2281" i="1"/>
  <c r="S2281" i="1"/>
  <c r="T2281" i="1"/>
  <c r="U2281" i="1"/>
  <c r="O2292" i="1"/>
  <c r="P2292" i="1"/>
  <c r="Q2292" i="1"/>
  <c r="R2292" i="1"/>
  <c r="S2292" i="1"/>
  <c r="T2292" i="1"/>
  <c r="U2292" i="1"/>
  <c r="O2311" i="1"/>
  <c r="P2311" i="1"/>
  <c r="Q2311" i="1"/>
  <c r="R2311" i="1"/>
  <c r="S2311" i="1"/>
  <c r="T2311" i="1"/>
  <c r="U2311" i="1"/>
  <c r="O2390" i="1"/>
  <c r="P2390" i="1"/>
  <c r="Q2390" i="1"/>
  <c r="R2390" i="1"/>
  <c r="S2390" i="1"/>
  <c r="T2390" i="1"/>
  <c r="U2390" i="1"/>
  <c r="O2400" i="1"/>
  <c r="P2400" i="1"/>
  <c r="Q2400" i="1"/>
  <c r="R2400" i="1"/>
  <c r="S2400" i="1"/>
  <c r="T2400" i="1"/>
  <c r="U2400" i="1"/>
  <c r="O2452" i="1"/>
  <c r="P2452" i="1"/>
  <c r="Q2452" i="1"/>
  <c r="R2452" i="1"/>
  <c r="S2452" i="1"/>
  <c r="T2452" i="1"/>
  <c r="U2452" i="1"/>
  <c r="O2467" i="1"/>
  <c r="P2467" i="1"/>
  <c r="Q2467" i="1"/>
  <c r="R2467" i="1"/>
  <c r="S2467" i="1"/>
  <c r="T2467" i="1"/>
  <c r="U2467" i="1"/>
  <c r="O2490" i="1"/>
  <c r="P2490" i="1"/>
  <c r="Q2490" i="1"/>
  <c r="R2490" i="1"/>
  <c r="S2490" i="1"/>
  <c r="T2490" i="1"/>
  <c r="U2490" i="1"/>
  <c r="O2573" i="1"/>
  <c r="P2573" i="1"/>
  <c r="Q2573" i="1"/>
  <c r="R2573" i="1"/>
  <c r="S2573" i="1"/>
  <c r="T2573" i="1"/>
  <c r="U2573" i="1"/>
  <c r="O2614" i="1"/>
  <c r="P2614" i="1"/>
  <c r="Q2614" i="1"/>
  <c r="R2614" i="1"/>
  <c r="S2614" i="1"/>
  <c r="T2614" i="1"/>
  <c r="U2614" i="1"/>
  <c r="O2667" i="1"/>
  <c r="P2667" i="1"/>
  <c r="Q2667" i="1"/>
  <c r="R2667" i="1"/>
  <c r="S2667" i="1"/>
  <c r="T2667" i="1"/>
  <c r="U2667" i="1"/>
  <c r="O2686" i="1"/>
  <c r="P2686" i="1"/>
  <c r="Q2686" i="1"/>
  <c r="R2686" i="1"/>
  <c r="S2686" i="1"/>
  <c r="T2686" i="1"/>
  <c r="U2686" i="1"/>
  <c r="O2689" i="1"/>
  <c r="P2689" i="1"/>
  <c r="Q2689" i="1"/>
  <c r="R2689" i="1"/>
  <c r="S2689" i="1"/>
  <c r="T2689" i="1"/>
  <c r="U2689" i="1"/>
  <c r="O2725" i="1"/>
  <c r="P2725" i="1"/>
  <c r="Q2725" i="1"/>
  <c r="R2725" i="1"/>
  <c r="S2725" i="1"/>
  <c r="T2725" i="1"/>
  <c r="U2725" i="1"/>
  <c r="O2762" i="1"/>
  <c r="P2762" i="1"/>
  <c r="Q2762" i="1"/>
  <c r="R2762" i="1"/>
  <c r="S2762" i="1"/>
  <c r="T2762" i="1"/>
  <c r="U2762" i="1"/>
  <c r="O2763" i="1"/>
  <c r="P2763" i="1"/>
  <c r="Q2763" i="1"/>
  <c r="R2763" i="1"/>
  <c r="S2763" i="1"/>
  <c r="T2763" i="1"/>
  <c r="U2763" i="1"/>
  <c r="O2822" i="1"/>
  <c r="P2822" i="1"/>
  <c r="Q2822" i="1"/>
  <c r="R2822" i="1"/>
  <c r="S2822" i="1"/>
  <c r="T2822" i="1"/>
  <c r="U2822" i="1"/>
  <c r="O2823" i="1"/>
  <c r="P2823" i="1"/>
  <c r="Q2823" i="1"/>
  <c r="R2823" i="1"/>
  <c r="S2823" i="1"/>
  <c r="T2823" i="1"/>
  <c r="U2823" i="1"/>
  <c r="O2907" i="1"/>
  <c r="P2907" i="1"/>
  <c r="Q2907" i="1"/>
  <c r="R2907" i="1"/>
  <c r="S2907" i="1"/>
  <c r="T2907" i="1"/>
  <c r="U2907" i="1"/>
  <c r="O2938" i="1"/>
  <c r="P2938" i="1"/>
  <c r="Q2938" i="1"/>
  <c r="R2938" i="1"/>
  <c r="S2938" i="1"/>
  <c r="T2938" i="1"/>
  <c r="U2938" i="1"/>
  <c r="O2942" i="1"/>
  <c r="P2942" i="1"/>
  <c r="Q2942" i="1"/>
  <c r="R2942" i="1"/>
  <c r="S2942" i="1"/>
  <c r="T2942" i="1"/>
  <c r="U2942" i="1"/>
  <c r="O3015" i="1"/>
  <c r="P3015" i="1"/>
  <c r="Q3015" i="1"/>
  <c r="R3015" i="1"/>
  <c r="S3015" i="1"/>
  <c r="T3015" i="1"/>
  <c r="U3015" i="1"/>
  <c r="O3110" i="1"/>
  <c r="P3110" i="1"/>
  <c r="Q3110" i="1"/>
  <c r="R3110" i="1"/>
  <c r="S3110" i="1"/>
  <c r="T3110" i="1"/>
  <c r="U3110" i="1"/>
  <c r="O3129" i="1"/>
  <c r="P3129" i="1"/>
  <c r="Q3129" i="1"/>
  <c r="R3129" i="1"/>
  <c r="S3129" i="1"/>
  <c r="T3129" i="1"/>
  <c r="U3129" i="1"/>
  <c r="O3154" i="1"/>
  <c r="P3154" i="1"/>
  <c r="Q3154" i="1"/>
  <c r="R3154" i="1"/>
  <c r="S3154" i="1"/>
  <c r="T3154" i="1"/>
  <c r="U3154" i="1"/>
  <c r="O3175" i="1"/>
  <c r="P3175" i="1"/>
  <c r="Q3175" i="1"/>
  <c r="R3175" i="1"/>
  <c r="S3175" i="1"/>
  <c r="T3175" i="1"/>
  <c r="U3175" i="1"/>
  <c r="O3242" i="1"/>
  <c r="P3242" i="1"/>
  <c r="Q3242" i="1"/>
  <c r="R3242" i="1"/>
  <c r="S3242" i="1"/>
  <c r="T3242" i="1"/>
  <c r="U3242" i="1"/>
  <c r="O3311" i="1"/>
  <c r="P3311" i="1"/>
  <c r="Q3311" i="1"/>
  <c r="R3311" i="1"/>
  <c r="S3311" i="1"/>
  <c r="T3311" i="1"/>
  <c r="U3311" i="1"/>
  <c r="O3335" i="1"/>
  <c r="P3335" i="1"/>
  <c r="Q3335" i="1"/>
  <c r="R3335" i="1"/>
  <c r="S3335" i="1"/>
  <c r="T3335" i="1"/>
  <c r="U3335" i="1"/>
  <c r="O3351" i="1"/>
  <c r="P3351" i="1"/>
  <c r="Q3351" i="1"/>
  <c r="R3351" i="1"/>
  <c r="S3351" i="1"/>
  <c r="T3351" i="1"/>
  <c r="U3351" i="1"/>
  <c r="O3352" i="1"/>
  <c r="P3352" i="1"/>
  <c r="Q3352" i="1"/>
  <c r="R3352" i="1"/>
  <c r="S3352" i="1"/>
  <c r="T3352" i="1"/>
  <c r="U3352" i="1"/>
  <c r="O3358" i="1"/>
  <c r="P3358" i="1"/>
  <c r="Q3358" i="1"/>
  <c r="R3358" i="1"/>
  <c r="S3358" i="1"/>
  <c r="T3358" i="1"/>
  <c r="U3358" i="1"/>
  <c r="O3368" i="1"/>
  <c r="P3368" i="1"/>
  <c r="Q3368" i="1"/>
  <c r="R3368" i="1"/>
  <c r="S3368" i="1"/>
  <c r="T3368" i="1"/>
  <c r="U3368" i="1"/>
  <c r="O3378" i="1"/>
  <c r="P3378" i="1"/>
  <c r="Q3378" i="1"/>
  <c r="R3378" i="1"/>
  <c r="S3378" i="1"/>
  <c r="T3378" i="1"/>
  <c r="U3378" i="1"/>
  <c r="O3380" i="1"/>
  <c r="P3380" i="1"/>
  <c r="Q3380" i="1"/>
  <c r="R3380" i="1"/>
  <c r="S3380" i="1"/>
  <c r="T3380" i="1"/>
  <c r="U3380" i="1"/>
  <c r="O3411" i="1"/>
  <c r="P3411" i="1"/>
  <c r="Q3411" i="1"/>
  <c r="R3411" i="1"/>
  <c r="S3411" i="1"/>
  <c r="T3411" i="1"/>
  <c r="U3411" i="1"/>
  <c r="O3431" i="1"/>
  <c r="P3431" i="1"/>
  <c r="Q3431" i="1"/>
  <c r="R3431" i="1"/>
  <c r="S3431" i="1"/>
  <c r="T3431" i="1"/>
  <c r="U3431" i="1"/>
  <c r="O3493" i="1"/>
  <c r="P3493" i="1"/>
  <c r="Q3493" i="1"/>
  <c r="R3493" i="1"/>
  <c r="S3493" i="1"/>
  <c r="T3493" i="1"/>
  <c r="U3493" i="1"/>
  <c r="O3500" i="1"/>
  <c r="P3500" i="1"/>
  <c r="Q3500" i="1"/>
  <c r="R3500" i="1"/>
  <c r="S3500" i="1"/>
  <c r="T3500" i="1"/>
  <c r="U3500" i="1"/>
  <c r="O3510" i="1"/>
  <c r="P3510" i="1"/>
  <c r="Q3510" i="1"/>
  <c r="R3510" i="1"/>
  <c r="S3510" i="1"/>
  <c r="T3510" i="1"/>
  <c r="U3510" i="1"/>
  <c r="O3512" i="1"/>
  <c r="P3512" i="1"/>
  <c r="Q3512" i="1"/>
  <c r="R3512" i="1"/>
  <c r="S3512" i="1"/>
  <c r="T3512" i="1"/>
  <c r="U3512" i="1"/>
  <c r="O3522" i="1"/>
  <c r="P3522" i="1"/>
  <c r="Q3522" i="1"/>
  <c r="R3522" i="1"/>
  <c r="S3522" i="1"/>
  <c r="T3522" i="1"/>
  <c r="U3522" i="1"/>
  <c r="O3532" i="1"/>
  <c r="P3532" i="1"/>
  <c r="Q3532" i="1"/>
  <c r="R3532" i="1"/>
  <c r="S3532" i="1"/>
  <c r="T3532" i="1"/>
  <c r="U3532" i="1"/>
  <c r="O3607" i="1"/>
  <c r="P3607" i="1"/>
  <c r="Q3607" i="1"/>
  <c r="R3607" i="1"/>
  <c r="S3607" i="1"/>
  <c r="T3607" i="1"/>
  <c r="U3607" i="1"/>
  <c r="O3623" i="1"/>
  <c r="P3623" i="1"/>
  <c r="Q3623" i="1"/>
  <c r="R3623" i="1"/>
  <c r="S3623" i="1"/>
  <c r="T3623" i="1"/>
  <c r="U3623" i="1"/>
  <c r="O3625" i="1"/>
  <c r="P3625" i="1"/>
  <c r="Q3625" i="1"/>
  <c r="R3625" i="1"/>
  <c r="S3625" i="1"/>
  <c r="T3625" i="1"/>
  <c r="U3625" i="1"/>
  <c r="O3628" i="1"/>
  <c r="P3628" i="1"/>
  <c r="Q3628" i="1"/>
  <c r="R3628" i="1"/>
  <c r="S3628" i="1"/>
  <c r="T3628" i="1"/>
  <c r="U3628" i="1"/>
  <c r="O3632" i="1"/>
  <c r="P3632" i="1"/>
  <c r="Q3632" i="1"/>
  <c r="R3632" i="1"/>
  <c r="S3632" i="1"/>
  <c r="T3632" i="1"/>
  <c r="U3632" i="1"/>
  <c r="O3648" i="1"/>
  <c r="P3648" i="1"/>
  <c r="Q3648" i="1"/>
  <c r="R3648" i="1"/>
  <c r="S3648" i="1"/>
  <c r="T3648" i="1"/>
  <c r="U3648" i="1"/>
  <c r="O3661" i="1"/>
  <c r="P3661" i="1"/>
  <c r="Q3661" i="1"/>
  <c r="R3661" i="1"/>
  <c r="S3661" i="1"/>
  <c r="T3661" i="1"/>
  <c r="U3661" i="1"/>
  <c r="O3668" i="1"/>
  <c r="P3668" i="1"/>
  <c r="Q3668" i="1"/>
  <c r="R3668" i="1"/>
  <c r="S3668" i="1"/>
  <c r="T3668" i="1"/>
  <c r="U3668" i="1"/>
  <c r="O3702" i="1"/>
  <c r="P3702" i="1"/>
  <c r="Q3702" i="1"/>
  <c r="R3702" i="1"/>
  <c r="S3702" i="1"/>
  <c r="T3702" i="1"/>
  <c r="U3702" i="1"/>
  <c r="O3724" i="1"/>
  <c r="P3724" i="1"/>
  <c r="Q3724" i="1"/>
  <c r="R3724" i="1"/>
  <c r="S3724" i="1"/>
  <c r="T3724" i="1"/>
  <c r="U3724" i="1"/>
  <c r="O3730" i="1"/>
  <c r="P3730" i="1"/>
  <c r="Q3730" i="1"/>
  <c r="R3730" i="1"/>
  <c r="S3730" i="1"/>
  <c r="T3730" i="1"/>
  <c r="U3730" i="1"/>
  <c r="O3746" i="1"/>
  <c r="P3746" i="1"/>
  <c r="Q3746" i="1"/>
  <c r="R3746" i="1"/>
  <c r="S3746" i="1"/>
  <c r="T3746" i="1"/>
  <c r="U3746" i="1"/>
  <c r="O3758" i="1"/>
  <c r="P3758" i="1"/>
  <c r="Q3758" i="1"/>
  <c r="R3758" i="1"/>
  <c r="S3758" i="1"/>
  <c r="T3758" i="1"/>
  <c r="U3758" i="1"/>
  <c r="O3774" i="1"/>
  <c r="P3774" i="1"/>
  <c r="Q3774" i="1"/>
  <c r="R3774" i="1"/>
  <c r="S3774" i="1"/>
  <c r="T3774" i="1"/>
  <c r="U3774" i="1"/>
  <c r="O3806" i="1"/>
  <c r="P3806" i="1"/>
  <c r="Q3806" i="1"/>
  <c r="R3806" i="1"/>
  <c r="S3806" i="1"/>
  <c r="T3806" i="1"/>
  <c r="U3806" i="1"/>
  <c r="O3814" i="1"/>
  <c r="P3814" i="1"/>
  <c r="Q3814" i="1"/>
  <c r="R3814" i="1"/>
  <c r="S3814" i="1"/>
  <c r="T3814" i="1"/>
  <c r="U3814" i="1"/>
  <c r="O3825" i="1"/>
  <c r="P3825" i="1"/>
  <c r="Q3825" i="1"/>
  <c r="R3825" i="1"/>
  <c r="S3825" i="1"/>
  <c r="T3825" i="1"/>
  <c r="U3825" i="1"/>
  <c r="O3871" i="1"/>
  <c r="P3871" i="1"/>
  <c r="Q3871" i="1"/>
  <c r="R3871" i="1"/>
  <c r="S3871" i="1"/>
  <c r="T3871" i="1"/>
  <c r="U3871" i="1"/>
  <c r="O3873" i="1"/>
  <c r="P3873" i="1"/>
  <c r="Q3873" i="1"/>
  <c r="R3873" i="1"/>
  <c r="S3873" i="1"/>
  <c r="T3873" i="1"/>
  <c r="U3873" i="1"/>
  <c r="O3927" i="1"/>
  <c r="P3927" i="1"/>
  <c r="Q3927" i="1"/>
  <c r="R3927" i="1"/>
  <c r="S3927" i="1"/>
  <c r="T3927" i="1"/>
  <c r="U3927" i="1"/>
  <c r="O3928" i="1"/>
  <c r="P3928" i="1"/>
  <c r="Q3928" i="1"/>
  <c r="R3928" i="1"/>
  <c r="S3928" i="1"/>
  <c r="T3928" i="1"/>
  <c r="U3928" i="1"/>
  <c r="O3966" i="1"/>
  <c r="P3966" i="1"/>
  <c r="Q3966" i="1"/>
  <c r="R3966" i="1"/>
  <c r="S3966" i="1"/>
  <c r="T3966" i="1"/>
  <c r="U3966" i="1"/>
  <c r="O4006" i="1"/>
  <c r="P4006" i="1"/>
  <c r="Q4006" i="1"/>
  <c r="R4006" i="1"/>
  <c r="S4006" i="1"/>
  <c r="T4006" i="1"/>
  <c r="U4006" i="1"/>
  <c r="O4009" i="1"/>
  <c r="P4009" i="1"/>
  <c r="Q4009" i="1"/>
  <c r="R4009" i="1"/>
  <c r="S4009" i="1"/>
  <c r="T4009" i="1"/>
  <c r="U4009" i="1"/>
  <c r="O4042" i="1"/>
  <c r="P4042" i="1"/>
  <c r="Q4042" i="1"/>
  <c r="R4042" i="1"/>
  <c r="S4042" i="1"/>
  <c r="T4042" i="1"/>
  <c r="U4042" i="1"/>
  <c r="O4064" i="1"/>
  <c r="P4064" i="1"/>
  <c r="Q4064" i="1"/>
  <c r="R4064" i="1"/>
  <c r="S4064" i="1"/>
  <c r="T4064" i="1"/>
  <c r="U4064" i="1"/>
  <c r="O4083" i="1"/>
  <c r="P4083" i="1"/>
  <c r="Q4083" i="1"/>
  <c r="R4083" i="1"/>
  <c r="S4083" i="1"/>
  <c r="T4083" i="1"/>
  <c r="U4083" i="1"/>
  <c r="O4116" i="1"/>
  <c r="P4116" i="1"/>
  <c r="Q4116" i="1"/>
  <c r="R4116" i="1"/>
  <c r="S4116" i="1"/>
  <c r="T4116" i="1"/>
  <c r="U4116" i="1"/>
  <c r="O4119" i="1"/>
  <c r="P4119" i="1"/>
  <c r="Q4119" i="1"/>
  <c r="R4119" i="1"/>
  <c r="S4119" i="1"/>
  <c r="T4119" i="1"/>
  <c r="U4119" i="1"/>
  <c r="O4137" i="1"/>
  <c r="P4137" i="1"/>
  <c r="Q4137" i="1"/>
  <c r="R4137" i="1"/>
  <c r="S4137" i="1"/>
  <c r="T4137" i="1"/>
  <c r="U4137" i="1"/>
  <c r="O4160" i="1"/>
  <c r="P4160" i="1"/>
  <c r="Q4160" i="1"/>
  <c r="R4160" i="1"/>
  <c r="S4160" i="1"/>
  <c r="T4160" i="1"/>
  <c r="U4160" i="1"/>
  <c r="O4176" i="1"/>
  <c r="P4176" i="1"/>
  <c r="Q4176" i="1"/>
  <c r="R4176" i="1"/>
  <c r="S4176" i="1"/>
  <c r="T4176" i="1"/>
  <c r="U4176" i="1"/>
  <c r="O4192" i="1"/>
  <c r="P4192" i="1"/>
  <c r="Q4192" i="1"/>
  <c r="R4192" i="1"/>
  <c r="S4192" i="1"/>
  <c r="T4192" i="1"/>
  <c r="U4192" i="1"/>
  <c r="O4196" i="1"/>
  <c r="P4196" i="1"/>
  <c r="Q4196" i="1"/>
  <c r="R4196" i="1"/>
  <c r="S4196" i="1"/>
  <c r="T4196" i="1"/>
  <c r="U4196" i="1"/>
  <c r="O4203" i="1"/>
  <c r="P4203" i="1"/>
  <c r="Q4203" i="1"/>
  <c r="R4203" i="1"/>
  <c r="S4203" i="1"/>
  <c r="T4203" i="1"/>
  <c r="U4203" i="1"/>
  <c r="O4211" i="1"/>
  <c r="P4211" i="1"/>
  <c r="Q4211" i="1"/>
  <c r="R4211" i="1"/>
  <c r="S4211" i="1"/>
  <c r="T4211" i="1"/>
  <c r="U4211" i="1"/>
  <c r="O4219" i="1"/>
  <c r="P4219" i="1"/>
  <c r="Q4219" i="1"/>
  <c r="R4219" i="1"/>
  <c r="S4219" i="1"/>
  <c r="T4219" i="1"/>
  <c r="U4219" i="1"/>
  <c r="O4236" i="1"/>
  <c r="P4236" i="1"/>
  <c r="Q4236" i="1"/>
  <c r="R4236" i="1"/>
  <c r="S4236" i="1"/>
  <c r="T4236" i="1"/>
  <c r="U4236" i="1"/>
  <c r="O4244" i="1"/>
  <c r="P4244" i="1"/>
  <c r="Q4244" i="1"/>
  <c r="R4244" i="1"/>
  <c r="S4244" i="1"/>
  <c r="T4244" i="1"/>
  <c r="U4244" i="1"/>
  <c r="O4246" i="1"/>
  <c r="P4246" i="1"/>
  <c r="Q4246" i="1"/>
  <c r="R4246" i="1"/>
  <c r="S4246" i="1"/>
  <c r="T4246" i="1"/>
  <c r="U4246" i="1"/>
  <c r="O4250" i="1"/>
  <c r="P4250" i="1"/>
  <c r="Q4250" i="1"/>
  <c r="R4250" i="1"/>
  <c r="S4250" i="1"/>
  <c r="T4250" i="1"/>
  <c r="U4250" i="1"/>
  <c r="O4281" i="1"/>
  <c r="P4281" i="1"/>
  <c r="Q4281" i="1"/>
  <c r="R4281" i="1"/>
  <c r="S4281" i="1"/>
  <c r="T4281" i="1"/>
  <c r="U4281" i="1"/>
  <c r="O4285" i="1"/>
  <c r="P4285" i="1"/>
  <c r="Q4285" i="1"/>
  <c r="R4285" i="1"/>
  <c r="S4285" i="1"/>
  <c r="T4285" i="1"/>
  <c r="U4285" i="1"/>
  <c r="O4294" i="1"/>
  <c r="P4294" i="1"/>
  <c r="Q4294" i="1"/>
  <c r="R4294" i="1"/>
  <c r="S4294" i="1"/>
  <c r="T4294" i="1"/>
  <c r="U4294" i="1"/>
  <c r="O4313" i="1"/>
  <c r="P4313" i="1"/>
  <c r="Q4313" i="1"/>
  <c r="R4313" i="1"/>
  <c r="S4313" i="1"/>
  <c r="T4313" i="1"/>
  <c r="U4313" i="1"/>
  <c r="O4328" i="1"/>
  <c r="P4328" i="1"/>
  <c r="Q4328" i="1"/>
  <c r="R4328" i="1"/>
  <c r="S4328" i="1"/>
  <c r="T4328" i="1"/>
  <c r="U4328" i="1"/>
  <c r="O4339" i="1"/>
  <c r="P4339" i="1"/>
  <c r="Q4339" i="1"/>
  <c r="R4339" i="1"/>
  <c r="S4339" i="1"/>
  <c r="T4339" i="1"/>
  <c r="U4339" i="1"/>
  <c r="O4347" i="1"/>
  <c r="P4347" i="1"/>
  <c r="Q4347" i="1"/>
  <c r="R4347" i="1"/>
  <c r="S4347" i="1"/>
  <c r="T4347" i="1"/>
  <c r="U4347" i="1"/>
  <c r="O4370" i="1"/>
  <c r="P4370" i="1"/>
  <c r="Q4370" i="1"/>
  <c r="R4370" i="1"/>
  <c r="S4370" i="1"/>
  <c r="T4370" i="1"/>
  <c r="U4370" i="1"/>
  <c r="O4386" i="1"/>
  <c r="P4386" i="1"/>
  <c r="Q4386" i="1"/>
  <c r="R4386" i="1"/>
  <c r="S4386" i="1"/>
  <c r="T4386" i="1"/>
  <c r="U4386" i="1"/>
  <c r="O4404" i="1"/>
  <c r="P4404" i="1"/>
  <c r="Q4404" i="1"/>
  <c r="R4404" i="1"/>
  <c r="S4404" i="1"/>
  <c r="T4404" i="1"/>
  <c r="U4404" i="1"/>
  <c r="O4432" i="1"/>
  <c r="P4432" i="1"/>
  <c r="Q4432" i="1"/>
  <c r="R4432" i="1"/>
  <c r="S4432" i="1"/>
  <c r="T4432" i="1"/>
  <c r="U4432" i="1"/>
  <c r="O4435" i="1"/>
  <c r="P4435" i="1"/>
  <c r="Q4435" i="1"/>
  <c r="R4435" i="1"/>
  <c r="S4435" i="1"/>
  <c r="T4435" i="1"/>
  <c r="U4435" i="1"/>
  <c r="O4447" i="1"/>
  <c r="P4447" i="1"/>
  <c r="Q4447" i="1"/>
  <c r="R4447" i="1"/>
  <c r="S4447" i="1"/>
  <c r="T4447" i="1"/>
  <c r="U4447" i="1"/>
  <c r="O4450" i="1"/>
  <c r="P4450" i="1"/>
  <c r="Q4450" i="1"/>
  <c r="R4450" i="1"/>
  <c r="S4450" i="1"/>
  <c r="T4450" i="1"/>
  <c r="U4450" i="1"/>
  <c r="O4457" i="1"/>
  <c r="P4457" i="1"/>
  <c r="Q4457" i="1"/>
  <c r="R4457" i="1"/>
  <c r="S4457" i="1"/>
  <c r="T4457" i="1"/>
  <c r="U4457" i="1"/>
  <c r="O4458" i="1"/>
  <c r="P4458" i="1"/>
  <c r="Q4458" i="1"/>
  <c r="R4458" i="1"/>
  <c r="S4458" i="1"/>
  <c r="T4458" i="1"/>
  <c r="U4458" i="1"/>
  <c r="O4463" i="1"/>
  <c r="P4463" i="1"/>
  <c r="Q4463" i="1"/>
  <c r="R4463" i="1"/>
  <c r="S4463" i="1"/>
  <c r="T4463" i="1"/>
  <c r="U4463" i="1"/>
  <c r="O4474" i="1"/>
  <c r="P4474" i="1"/>
  <c r="Q4474" i="1"/>
  <c r="R4474" i="1"/>
  <c r="S4474" i="1"/>
  <c r="T4474" i="1"/>
  <c r="U4474" i="1"/>
  <c r="O4479" i="1"/>
  <c r="P4479" i="1"/>
  <c r="Q4479" i="1"/>
  <c r="R4479" i="1"/>
  <c r="S4479" i="1"/>
  <c r="T4479" i="1"/>
  <c r="U4479" i="1"/>
  <c r="O4481" i="1"/>
  <c r="P4481" i="1"/>
  <c r="Q4481" i="1"/>
  <c r="R4481" i="1"/>
  <c r="S4481" i="1"/>
  <c r="T4481" i="1"/>
  <c r="U4481" i="1"/>
  <c r="O4485" i="1"/>
  <c r="P4485" i="1"/>
  <c r="Q4485" i="1"/>
  <c r="R4485" i="1"/>
  <c r="S4485" i="1"/>
  <c r="T4485" i="1"/>
  <c r="U4485" i="1"/>
  <c r="O4514" i="1"/>
  <c r="P4514" i="1"/>
  <c r="Q4514" i="1"/>
  <c r="R4514" i="1"/>
  <c r="S4514" i="1"/>
  <c r="T4514" i="1"/>
  <c r="U4514" i="1"/>
  <c r="O4515" i="1"/>
  <c r="P4515" i="1"/>
  <c r="Q4515" i="1"/>
  <c r="R4515" i="1"/>
  <c r="S4515" i="1"/>
  <c r="T4515" i="1"/>
  <c r="U4515" i="1"/>
  <c r="O4521" i="1"/>
  <c r="P4521" i="1"/>
  <c r="Q4521" i="1"/>
  <c r="R4521" i="1"/>
  <c r="S4521" i="1"/>
  <c r="T4521" i="1"/>
  <c r="U4521" i="1"/>
  <c r="O4524" i="1"/>
  <c r="P4524" i="1"/>
  <c r="Q4524" i="1"/>
  <c r="R4524" i="1"/>
  <c r="S4524" i="1"/>
  <c r="T4524" i="1"/>
  <c r="U4524" i="1"/>
  <c r="O4525" i="1"/>
  <c r="P4525" i="1"/>
  <c r="Q4525" i="1"/>
  <c r="R4525" i="1"/>
  <c r="S4525" i="1"/>
  <c r="T4525" i="1"/>
  <c r="U4525" i="1"/>
  <c r="O4526" i="1"/>
  <c r="P4526" i="1"/>
  <c r="Q4526" i="1"/>
  <c r="R4526" i="1"/>
  <c r="S4526" i="1"/>
  <c r="T4526" i="1"/>
  <c r="U4526" i="1"/>
  <c r="O4537" i="1"/>
  <c r="P4537" i="1"/>
  <c r="Q4537" i="1"/>
  <c r="R4537" i="1"/>
  <c r="S4537" i="1"/>
  <c r="T4537" i="1"/>
  <c r="U4537" i="1"/>
  <c r="O4538" i="1"/>
  <c r="P4538" i="1"/>
  <c r="Q4538" i="1"/>
  <c r="R4538" i="1"/>
  <c r="S4538" i="1"/>
  <c r="T4538" i="1"/>
  <c r="U4538" i="1"/>
  <c r="O4569" i="1"/>
  <c r="P4569" i="1"/>
  <c r="Q4569" i="1"/>
  <c r="R4569" i="1"/>
  <c r="S4569" i="1"/>
  <c r="T4569" i="1"/>
  <c r="U4569" i="1"/>
  <c r="O4583" i="1"/>
  <c r="P4583" i="1"/>
  <c r="Q4583" i="1"/>
  <c r="R4583" i="1"/>
  <c r="S4583" i="1"/>
  <c r="T4583" i="1"/>
  <c r="U4583" i="1"/>
  <c r="O4587" i="1"/>
  <c r="P4587" i="1"/>
  <c r="Q4587" i="1"/>
  <c r="R4587" i="1"/>
  <c r="S4587" i="1"/>
  <c r="T4587" i="1"/>
  <c r="U4587" i="1"/>
  <c r="O4592" i="1"/>
  <c r="P4592" i="1"/>
  <c r="Q4592" i="1"/>
  <c r="R4592" i="1"/>
  <c r="S4592" i="1"/>
  <c r="T4592" i="1"/>
  <c r="U4592" i="1"/>
  <c r="O4598" i="1"/>
  <c r="P4598" i="1"/>
  <c r="Q4598" i="1"/>
  <c r="R4598" i="1"/>
  <c r="S4598" i="1"/>
  <c r="T4598" i="1"/>
  <c r="U4598" i="1"/>
  <c r="O4605" i="1"/>
  <c r="P4605" i="1"/>
  <c r="Q4605" i="1"/>
  <c r="R4605" i="1"/>
  <c r="S4605" i="1"/>
  <c r="T4605" i="1"/>
  <c r="U4605" i="1"/>
  <c r="O4607" i="1"/>
  <c r="P4607" i="1"/>
  <c r="Q4607" i="1"/>
  <c r="R4607" i="1"/>
  <c r="S4607" i="1"/>
  <c r="T4607" i="1"/>
  <c r="U4607" i="1"/>
  <c r="O4626" i="1"/>
  <c r="P4626" i="1"/>
  <c r="Q4626" i="1"/>
  <c r="R4626" i="1"/>
  <c r="S4626" i="1"/>
  <c r="T4626" i="1"/>
  <c r="U4626" i="1"/>
  <c r="O4642" i="1"/>
  <c r="P4642" i="1"/>
  <c r="Q4642" i="1"/>
  <c r="R4642" i="1"/>
  <c r="S4642" i="1"/>
  <c r="T4642" i="1"/>
  <c r="U4642" i="1"/>
  <c r="O4656" i="1"/>
  <c r="P4656" i="1"/>
  <c r="Q4656" i="1"/>
  <c r="R4656" i="1"/>
  <c r="S4656" i="1"/>
  <c r="T4656" i="1"/>
  <c r="U4656" i="1"/>
  <c r="O4661" i="1"/>
  <c r="P4661" i="1"/>
  <c r="Q4661" i="1"/>
  <c r="R4661" i="1"/>
  <c r="S4661" i="1"/>
  <c r="T4661" i="1"/>
  <c r="U4661" i="1"/>
  <c r="O4662" i="1"/>
  <c r="P4662" i="1"/>
  <c r="Q4662" i="1"/>
  <c r="R4662" i="1"/>
  <c r="S4662" i="1"/>
  <c r="T4662" i="1"/>
  <c r="U4662" i="1"/>
  <c r="O4663" i="1"/>
  <c r="P4663" i="1"/>
  <c r="Q4663" i="1"/>
  <c r="R4663" i="1"/>
  <c r="S4663" i="1"/>
  <c r="T4663" i="1"/>
  <c r="U4663" i="1"/>
  <c r="O4664" i="1"/>
  <c r="P4664" i="1"/>
  <c r="Q4664" i="1"/>
  <c r="R4664" i="1"/>
  <c r="S4664" i="1"/>
  <c r="T4664" i="1"/>
  <c r="U4664" i="1"/>
  <c r="O4673" i="1"/>
  <c r="P4673" i="1"/>
  <c r="Q4673" i="1"/>
  <c r="R4673" i="1"/>
  <c r="S4673" i="1"/>
  <c r="T4673" i="1"/>
  <c r="U4673" i="1"/>
  <c r="O4682" i="1"/>
  <c r="P4682" i="1"/>
  <c r="Q4682" i="1"/>
  <c r="R4682" i="1"/>
  <c r="S4682" i="1"/>
  <c r="T4682" i="1"/>
  <c r="U4682" i="1"/>
  <c r="O4690" i="1"/>
  <c r="P4690" i="1"/>
  <c r="Q4690" i="1"/>
  <c r="R4690" i="1"/>
  <c r="S4690" i="1"/>
  <c r="T4690" i="1"/>
  <c r="U4690" i="1"/>
  <c r="O4719" i="1"/>
  <c r="P4719" i="1"/>
  <c r="Q4719" i="1"/>
  <c r="R4719" i="1"/>
  <c r="S4719" i="1"/>
  <c r="T4719" i="1"/>
  <c r="U4719" i="1"/>
  <c r="O4722" i="1"/>
  <c r="P4722" i="1"/>
  <c r="Q4722" i="1"/>
  <c r="R4722" i="1"/>
  <c r="S4722" i="1"/>
  <c r="T4722" i="1"/>
  <c r="U4722" i="1"/>
  <c r="O4729" i="1"/>
  <c r="P4729" i="1"/>
  <c r="Q4729" i="1"/>
  <c r="R4729" i="1"/>
  <c r="S4729" i="1"/>
  <c r="T4729" i="1"/>
  <c r="U4729" i="1"/>
  <c r="O4739" i="1"/>
  <c r="P4739" i="1"/>
  <c r="Q4739" i="1"/>
  <c r="R4739" i="1"/>
  <c r="S4739" i="1"/>
  <c r="T4739" i="1"/>
  <c r="U4739" i="1"/>
  <c r="O4747" i="1"/>
  <c r="P4747" i="1"/>
  <c r="Q4747" i="1"/>
  <c r="R4747" i="1"/>
  <c r="S4747" i="1"/>
  <c r="T4747" i="1"/>
  <c r="U4747" i="1"/>
  <c r="O4748" i="1"/>
  <c r="P4748" i="1"/>
  <c r="Q4748" i="1"/>
  <c r="R4748" i="1"/>
  <c r="S4748" i="1"/>
  <c r="T4748" i="1"/>
  <c r="U4748" i="1"/>
  <c r="O4749" i="1"/>
  <c r="P4749" i="1"/>
  <c r="Q4749" i="1"/>
  <c r="R4749" i="1"/>
  <c r="S4749" i="1"/>
  <c r="T4749" i="1"/>
  <c r="U4749" i="1"/>
  <c r="O4750" i="1"/>
  <c r="P4750" i="1"/>
  <c r="Q4750" i="1"/>
  <c r="R4750" i="1"/>
  <c r="S4750" i="1"/>
  <c r="T4750" i="1"/>
  <c r="U4750" i="1"/>
  <c r="O4753" i="1"/>
  <c r="P4753" i="1"/>
  <c r="Q4753" i="1"/>
  <c r="R4753" i="1"/>
  <c r="S4753" i="1"/>
  <c r="T4753" i="1"/>
  <c r="U4753" i="1"/>
  <c r="O4755" i="1"/>
  <c r="P4755" i="1"/>
  <c r="Q4755" i="1"/>
  <c r="R4755" i="1"/>
  <c r="S4755" i="1"/>
  <c r="T4755" i="1"/>
  <c r="U4755" i="1"/>
  <c r="O4757" i="1"/>
  <c r="P4757" i="1"/>
  <c r="Q4757" i="1"/>
  <c r="R4757" i="1"/>
  <c r="S4757" i="1"/>
  <c r="T4757" i="1"/>
  <c r="U4757" i="1"/>
  <c r="O6406" i="1"/>
  <c r="P6406" i="1"/>
  <c r="Q6406" i="1"/>
  <c r="R6406" i="1"/>
  <c r="S6406" i="1"/>
  <c r="T6406" i="1"/>
  <c r="U6406" i="1"/>
  <c r="O6" i="1"/>
  <c r="P6" i="1"/>
  <c r="Q6" i="1"/>
  <c r="R6" i="1"/>
  <c r="S6" i="1"/>
  <c r="T6" i="1"/>
  <c r="U6" i="1"/>
  <c r="O11" i="1"/>
  <c r="P11" i="1"/>
  <c r="Q11" i="1"/>
  <c r="R11" i="1"/>
  <c r="S11" i="1"/>
  <c r="T11" i="1"/>
  <c r="U11" i="1"/>
  <c r="O9" i="1"/>
  <c r="P9" i="1"/>
  <c r="Q9" i="1"/>
  <c r="R9" i="1"/>
  <c r="S9" i="1"/>
  <c r="T9" i="1"/>
  <c r="U9" i="1"/>
  <c r="O10" i="1"/>
  <c r="P10" i="1"/>
  <c r="Q10" i="1"/>
  <c r="R10" i="1"/>
  <c r="S10" i="1"/>
  <c r="T10" i="1"/>
  <c r="U10" i="1"/>
  <c r="O12" i="1"/>
  <c r="P12" i="1"/>
  <c r="Q12" i="1"/>
  <c r="R12" i="1"/>
  <c r="S12" i="1"/>
  <c r="T12" i="1"/>
  <c r="U12" i="1"/>
  <c r="O13" i="1"/>
  <c r="P13" i="1"/>
  <c r="Q13" i="1"/>
  <c r="R13" i="1"/>
  <c r="S13" i="1"/>
  <c r="T13" i="1"/>
  <c r="U13" i="1"/>
  <c r="O16" i="1"/>
  <c r="P16" i="1"/>
  <c r="Q16" i="1"/>
  <c r="R16" i="1"/>
  <c r="S16" i="1"/>
  <c r="T16" i="1"/>
  <c r="U16" i="1"/>
  <c r="P7" i="1"/>
  <c r="Q7" i="1"/>
  <c r="R7" i="1"/>
  <c r="S7" i="1"/>
  <c r="T7" i="1"/>
  <c r="U7" i="1"/>
  <c r="O7" i="1"/>
</calcChain>
</file>

<file path=xl/sharedStrings.xml><?xml version="1.0" encoding="utf-8"?>
<sst xmlns="http://schemas.openxmlformats.org/spreadsheetml/2006/main" count="12813" uniqueCount="3451">
  <si>
    <t>N#. Partida</t>
  </si>
  <si>
    <t>Descripcion</t>
  </si>
  <si>
    <t>Carne de animales de las especies caballar, asnal o mular, fresca, refrigerada o congelada.</t>
  </si>
  <si>
    <t>-----</t>
  </si>
  <si>
    <t>Coral y materias similares, en bruto o simplemente preparados, pero sin otro trabajo; valvas y caparazones de moluscos, crustáceos o equinodermos, y jibiones, en bruto o simplemente preparados, pero s</t>
  </si>
  <si>
    <t>Tomates frescos o refrigerados.</t>
  </si>
  <si>
    <t>Pepinos y pepinillos, frescos o refrigerados.</t>
  </si>
  <si>
    <t>Yerba mate.</t>
  </si>
  <si>
    <t>Harina de trigo o de morcajo (tranquillón).</t>
  </si>
  <si>
    <t>Gluten de trigo, incluso seco.</t>
  </si>
  <si>
    <t>Paja y cascabillo de cereales, en bruto, incluso picados, molidos, prensados o en «pellets».</t>
  </si>
  <si>
    <t>Estearina solar, aceite de manteca de cerdo, oleoestearina, oleomargarina y aceite de sebo, sin emulsionar, mezclar ni preparar de otro modo.</t>
  </si>
  <si>
    <t>Los demás aceites y sus fracciones obtenidos exclusivamente de aceituna, incluso refinados, pero sin modificar químicamente, y mezclas de estos aceites o fracciones con los aceites o fracciones de la</t>
  </si>
  <si>
    <t>Glicerol en bruto; aguas y lejías glicerinosas.</t>
  </si>
  <si>
    <t>Embutidos y productos similares de carne, despojos o sangre; preparaciones alimenticias a base de estos productos.</t>
  </si>
  <si>
    <t>Extractos y jugos de carne, pescado o de crustáceos, moluscos o demás invertebrados acuáticos.</t>
  </si>
  <si>
    <t>Cáscara, películas y demás residuos de cacao.</t>
  </si>
  <si>
    <t>Cacao en polvo sin adición de azúcar ni otro edulcorante.</t>
  </si>
  <si>
    <t>Tapioca y sus sucedáneos preparados con fécula, en copos, grumos, granos perlados, cerniduras o formas similares.</t>
  </si>
  <si>
    <t>Hortalizas, frutas u otros frutos o sus cortezas y demás partes de plantas, confitados con azúcar (almibarados, glaseados o escarchados).</t>
  </si>
  <si>
    <t>Cerveza de malta.</t>
  </si>
  <si>
    <t>Las demás bebidas fermentadas (por ejemplo: sidra, perada, aguamiel); mezclas de bebidas fermentadas y mezclas de bebidas fermentadas y bebidas no alcohólicas, no expresadas ni comprendidas en otra pa</t>
  </si>
  <si>
    <t>Vinagre y sucedáneos del vinagre obtenidos a partir del ácido acético.</t>
  </si>
  <si>
    <t>Piritas de hierro sin tostar.</t>
  </si>
  <si>
    <t>Azufre de cualquier clase, excepto el sublimado, el precipitado y el coloidal.</t>
  </si>
  <si>
    <t>Creta.</t>
  </si>
  <si>
    <t>Harinas silíceas fósiles (por ejemplo: «Kieselguhr», tripolita, diatomita) y demás tierras silíceas análogas, de densidad aparente inferior o igual a 1, incluso calcinadas.</t>
  </si>
  <si>
    <t>Pizarra, incluso desbastada o simplemente troceada, por aserrado o de otro modo, en bloques o en placas cuadradas o rectangulares.</t>
  </si>
  <si>
    <t>Castinas; piedras para la fabricación de cal o de cemento.</t>
  </si>
  <si>
    <t>Minerales de manganeso y sus concentrados, incluidos los minerales de manganeso ferruginosos y sus concentrados con un contenido de manganeso superior o igual al 20% en peso, sobre producto seco.</t>
  </si>
  <si>
    <t>Minerales de cobre y sus concentrados.</t>
  </si>
  <si>
    <t>Minerales de cobalto y sus concentrados.</t>
  </si>
  <si>
    <t>Minerales de aluminio y sus concentrados.</t>
  </si>
  <si>
    <t>Minerales de plomo y sus concentrados.</t>
  </si>
  <si>
    <t>Minerales de cinc y sus concentrados.</t>
  </si>
  <si>
    <t>Minerales de estaño y sus concentrados.</t>
  </si>
  <si>
    <t>Minerales de cromo y sus concentrados.</t>
  </si>
  <si>
    <t>Minerales de volframio (tungsteno) y sus concentrados.</t>
  </si>
  <si>
    <t>Minerales de titanio y sus concentrados.</t>
  </si>
  <si>
    <t>Escorias granuladas (arena de escorias) de la siderurgia.</t>
  </si>
  <si>
    <t>Escorias (excepto las granuladas), batiduras y demás desperdicios de la siderurgia.</t>
  </si>
  <si>
    <t>Gas de hulla, gas de agua, gas pobre y gases similares, excepto el gas de petróleo y demás hidrocarburos gaseosos.</t>
  </si>
  <si>
    <t>Alquitranes de hulla, lignito o turba y demás alquitranes minerales, aunque estén deshidratados o descabezados, incluidos los alquitranes reconstituidos.</t>
  </si>
  <si>
    <t>Aceites crudos de petróleo o de mineral bituminoso.</t>
  </si>
  <si>
    <t>Energía eléctrica</t>
  </si>
  <si>
    <t>Azufre sublimado o precipitado; azufre coloidal.</t>
  </si>
  <si>
    <t>Peróxido de hidrógeno (agua oxigenada), incluso solidificado con urea.</t>
  </si>
  <si>
    <t>Acetales y semiacetales, incluso con otras funciones oxigenadas, y sus derivados halogenados, sulfonados, nitrados o nitrosados.</t>
  </si>
  <si>
    <t>Derivados halogenados, sulfonados, nitrados o nitrosados de los productos de la partida 29.12.</t>
  </si>
  <si>
    <t>Compuestos diazoicos, azoicos o azoxi.</t>
  </si>
  <si>
    <t>Azúcares químicamente puros, excepto la sacarosa, lactosa, maltosa, glucosa y fructosa (levulosa); éteres, acetales y ésteres de azúcares y sus sales, excepto los productos de las partidas 29.37, 29.3</t>
  </si>
  <si>
    <t>Los demás compuestos orgánicos.</t>
  </si>
  <si>
    <t>Lacas colorantes; preparaciones a que se refiere la Nota 3 de este Capítulo a base de lacas colorantes.</t>
  </si>
  <si>
    <t>Secativos preparados.</t>
  </si>
  <si>
    <t>Perfumes y aguas de tocador.</t>
  </si>
  <si>
    <t>Velas, cirios y artículos similares.</t>
  </si>
  <si>
    <t>Pólvora.</t>
  </si>
  <si>
    <t>Fósforos (cerillas), excepto los artículos de pirotecnia de la partida 36.04.</t>
  </si>
  <si>
    <t>«Tall oil», incluso refinado.</t>
  </si>
  <si>
    <t>Alquitranes de madera; aceites de alquitrán de madera; creosota de madera; metileno (nafta de madera); pez vegetal; pez de cervecería y preparaciones similares a base de colofonia, de ácidos resínicos</t>
  </si>
  <si>
    <t>Cementos, morteros, hormigones y preparaciones similares, refractarios, excepto los productos de la partida 38.01.</t>
  </si>
  <si>
    <t>Elementos químicos dopados para uso en electrónica, en discos, obleas («wafers») o formas análogas; compuestos químicos dopados para uso en electrónica.</t>
  </si>
  <si>
    <t>Líquidos para frenos hidráulicos y demás líquidos preparados para transmisiones hidráulicas, sin aceites de petróleo ni de mineral bituminoso o con un contenido inferior al 70% en peso de dichos aceit</t>
  </si>
  <si>
    <t>Preparaciones anticongelantes y líquidos preparados para descongelar.</t>
  </si>
  <si>
    <t>Biodiésel y sus mezclas, sin aceites de petróleo o de mineral bituminoso o con un contenido inferior al 70 % en peso.</t>
  </si>
  <si>
    <t>Intercambiadores de iones a base de polímeros de las partidas 39.01 a 39.13, en formas primarias.</t>
  </si>
  <si>
    <t>Caucho regenerado en formas primarias o en placas, hojas o tiras.</t>
  </si>
  <si>
    <t>Desechos, desperdicios y recortes, de caucho sin endurecer, incluso en polvo o gránulos.</t>
  </si>
  <si>
    <t>Hilos y cuerdas, de caucho vulcanizado.</t>
  </si>
  <si>
    <t>Caucho endurecido (por ejemplo: ebonita) en cualquier forma, incluidos los desechos y desperdicios; manufacturas de caucho endurecido.</t>
  </si>
  <si>
    <t>Cueros preparados después del curtido o del secado y cueros y pieles apergaminados, de ovino, depilados, incluso divididos, excepto los de la partida 41.14.</t>
  </si>
  <si>
    <t>Artículos de talabartería o guarnicionería para todos los animales (incluidos los tiros, traíllas, rodilleras, bozales, sudaderos, alforjas, abrigos para perros y artículos similares), de cualquier ma</t>
  </si>
  <si>
    <t>Peletería facticia o artificial y artículos de peletería facticia o artificial.</t>
  </si>
  <si>
    <t>Lana de madera; harina de madera.</t>
  </si>
  <si>
    <t>Madera densificada en bloques, tablas, tiras o perfiles.</t>
  </si>
  <si>
    <t>Marcos de madera para cuadros, fotografías, espejos u objetos similares.</t>
  </si>
  <si>
    <t>Barriles, cubas, tinas y demás manufacturas de tonelería y sus partes, de madera, incluidas las duelas.</t>
  </si>
  <si>
    <t>Artículos de mesa o de cocina, de madera.</t>
  </si>
  <si>
    <t>Corcho natural, descortezado o simplemente escuadrado o en bloques, placas, hojas o tiras, cuadradas o rectangulares (incluidos los esbozos con aristas vivas para tapones).</t>
  </si>
  <si>
    <t>Papel prensa en bobinas (rollos) o en hojas.</t>
  </si>
  <si>
    <t>Papel y cartón obtenidos por pegado de hojas planas, sin estucar ni recubrir en la superficie y sin impregnar, incluso reforzados interiormente, en bobinas (rollos) o en hojas.</t>
  </si>
  <si>
    <t>Bloques y placas, filtrantes, de pasta de papel.</t>
  </si>
  <si>
    <t>Albumes o libros de estampas y cuadernos para dibujar o colorear, para niños.</t>
  </si>
  <si>
    <t>Música manuscrita o impresa, incluso con ilustraciones o encuadernada.</t>
  </si>
  <si>
    <t>Planos y dibujos originales hechos a mano, de arquitectura, ingeniería, industriales, comerciales, topográficos o similares; textos manuscritos; reproducciones fotográficas sobre papel sensibilizado y</t>
  </si>
  <si>
    <t>Tarjetas postales impresas o ilustradas; tarjetas impresas con felicitaciones o comunicaciones personales, incluso con ilustraciones, adornos o aplicaciones, o con sobres.</t>
  </si>
  <si>
    <t>Calendarios de cualquier clase impresos, incluidos los tacos de calendario.</t>
  </si>
  <si>
    <t>Hilados de seda (excepto los hilados de desperdicios de seda) sin acondicionar para la venta al por menor.</t>
  </si>
  <si>
    <t>Hilados de seda o de desperdicios de seda, acondicionados para la venta al por menor; «pelo de Mesina» («crin de Florencia»).</t>
  </si>
  <si>
    <t>Hilachas de lana o de pelo fino u ordinario.</t>
  </si>
  <si>
    <t>Algodón cardado o peinado.</t>
  </si>
  <si>
    <t>Tejidos de las demás fibras textiles vegetales; tejidos de hilados de papel.</t>
  </si>
  <si>
    <t>Fibras artificiales discontinuas, cardadas, peinadas o transformadas de otro modo para la hilatura.</t>
  </si>
  <si>
    <t>Hilados metálicos e hilados metalizados, incluso entorchados, constituidos por hilados textiles, tiras o formas similares de las partidas 54.04 ó 54.05, combinados con metal en forma de hilos, tiras o</t>
  </si>
  <si>
    <t>Hilados entorchados, tiras y formas similares de las partidas 54.04 ó 54.05, entorchadas (excepto los de la partida 56.05 y los hilados de crin entorchados); hilados de chenilla; hilados «de cadeneta»</t>
  </si>
  <si>
    <t>Artículos de hilados, tiras o formas similares de las partidas 54.04 ó 54.05, cordeles, cuerdas o cordajes, no expresados ni comprendidos en otra parte.</t>
  </si>
  <si>
    <t>Las demás alfombras y revestimientos para el suelo, de materia textil, incluso confeccionados.</t>
  </si>
  <si>
    <t>Tapicería tejida a mano (gobelinos, Flandes, Aubusson, Beauvais y similares) y tapicería de aguja (por ejemplo: de «petit point», de punto de cruz), incluso confeccionadas.</t>
  </si>
  <si>
    <t>Productos textiles acolchados en pieza, constituidos por una o varias capas de materia textil combinadas con una materia de relleno y mantenidas mediante puntadas u otro modo de sujeción, excepto los</t>
  </si>
  <si>
    <t>Las demás telas impregnadas, recubiertas o revestidas; lienzos pintados para decoraciones de teatro, fondos de estudio o usos análogos.</t>
  </si>
  <si>
    <t>Mechas de materia textil tejida, trenzada o de punto, para lámparas, hornillos, mecheros, velas o similares; manguitos de incandescencia y tejidos de punto tubulares utilizados para su fabricación, in</t>
  </si>
  <si>
    <t>Mangueras para bombas y tubos similares, de materia textil, incluso con armadura o accesorios de otras materias.</t>
  </si>
  <si>
    <t>Correas transportadoras o de transmisión, de materia textil, incluso impregnadas, recubiertas, revestidas o estratificadas con plástico o reforzadas con metal u otra materia.</t>
  </si>
  <si>
    <t>Prendas de vestir confeccionadas con tejidos de punto de las partidas 59.03, 59.06 ó 59.07.</t>
  </si>
  <si>
    <t>Juegos constituidos por piezas de tejido e hilados, incluso con accesorios, para la confección de alfombras, tapicería, manteles o servilletas bordados o de artículos textiles similares, en envases pa</t>
  </si>
  <si>
    <t>Artículos de prendería.</t>
  </si>
  <si>
    <t>Cascos sin ahormado ni perfilado del ala, platos (discos) y cilindros aunque estén cortados en el sentido de la altura, de fieltro, para sombreros.</t>
  </si>
  <si>
    <t>Sombreros y demás tocados, trenzados o fabricados por unión de tiras de cualquier materia, incluso guarnecidos.</t>
  </si>
  <si>
    <t>Desudadores, forros, fundas, armaduras, viseras y barboquejos (barbijos), para sombreros y demás tocados.</t>
  </si>
  <si>
    <t>Bastones, bastones asiento, látigos, fustas y artículos similares.</t>
  </si>
  <si>
    <t>Pieles y demás partes de aves con sus plumas o plumón; plumas, partes de plumas, plumón y artículos de estas materias, excepto los productos de la partida 05.05 y los cañones y astiles de plumas, trab</t>
  </si>
  <si>
    <t>Cabello peinado, afinado, blanqueado o preparado de otra forma; lana, pelo u otra materia textil, preparados para la fabricación de pelucas o artículos similares.</t>
  </si>
  <si>
    <t>Adoquines, encintados (bordillos) y losas para pavimentos, de piedra natural (excepto la pizarra).</t>
  </si>
  <si>
    <t>Pizarra natural trabajada y manufacturas de pizarra natural o aglomerada.</t>
  </si>
  <si>
    <t>Paneles, placas, losetas, bloques y artículos similares, de fibra vegetal, paja o viruta, de plaquitas o partículas, o de aserrín o demás desperdicios de madera, aglomerados con cemento, yeso fraguabl</t>
  </si>
  <si>
    <t>Ladrillos, placas, baldosas y demás piezas cerámicas de harinas silíceas fósiles (por ejemplo: «Kieselguhr», tripolita, diatomita) o de tierras silíceas análogas.</t>
  </si>
  <si>
    <t>Tubos, canalones y accesorios de tubería, de cerámica.</t>
  </si>
  <si>
    <t>Vajilla y demás artículos de uso doméstico, higiene o tocador, de cerámica, excepto porcelana.</t>
  </si>
  <si>
    <t>Vidrio de las partidas 70.03, 70.04 ó 70.05, curvado, biselado, grabado, taladrado, esmaltado o trabajado de otro modo, pero sin enmarcar ni combinar con otras materias.</t>
  </si>
  <si>
    <t>Vidrieras aislantes de paredes múltiples.</t>
  </si>
  <si>
    <t>Vidrio para señalización y elementos de óptica de vidrio (excepto los de la partida 70.15), sin trabajar ópticamente.</t>
  </si>
  <si>
    <t>Chapado (plaqué) de plata sobre metal común, en bruto o semilabrado.</t>
  </si>
  <si>
    <t>Chapado (plaqué) de oro sobre metal común o sobre plata, en bruto o semilabrado.</t>
  </si>
  <si>
    <t>Chapado (plaqué) de platino sobre metal común, plata u oro, en bruto o semilabrado.</t>
  </si>
  <si>
    <t>Alambre de acero inoxidable.</t>
  </si>
  <si>
    <t>Tubos y perfiles huecos, de fundición.</t>
  </si>
  <si>
    <t>Depósitos, cisternas, cubas y recipientes similares para cualquier materia (excepto gas comprimido o licuado), de fundición, hierro o acero, de capacidad superior a 300 l, sin dispositivos mecánicos n</t>
  </si>
  <si>
    <t>Anclas, rezones y sus partes, de fundición, hierro o acero.</t>
  </si>
  <si>
    <t>Puntas, clavos, chinchetas (chinches), grapas apuntadas, onduladas o biseladas, y artículos similares, de fundición, hierro o acero, incluso con cabeza de otras materias, excepto de cabeza de cobre.</t>
  </si>
  <si>
    <t>Desperdicios y desechos, de cobre.</t>
  </si>
  <si>
    <t>Aleaciones madre de cobre.</t>
  </si>
  <si>
    <t>Cables, trenzas y artículos similares, de cobre, sin aislar para electricidad.</t>
  </si>
  <si>
    <t>Desperdicios y desechos, de níquel.</t>
  </si>
  <si>
    <t>Polvo y escamillas, de níquel.</t>
  </si>
  <si>
    <t>Desperdicios y desechos, de aluminio.</t>
  </si>
  <si>
    <t>Accesorios de tubería (por ejemplo: empalmes [racores], codos, manguitos) de aluminio.</t>
  </si>
  <si>
    <t>Depósitos, cisternas, cubas y recipientes similares para cualquier materia (excepto gas comprimido o licuado), de aluminio, de capacidad superior a 300 l, sin dispositivos mecánicos ni térmicos, inclu</t>
  </si>
  <si>
    <t>Recipientes para gas comprimido o licuado, de aluminio.</t>
  </si>
  <si>
    <t>Desperdicios y desechos, de cinc.</t>
  </si>
  <si>
    <t>Cermet y sus manufacturas, incluidos los desperdicios y desechos.</t>
  </si>
  <si>
    <t>Herramientas de dos o más de las partidas 82.02 a 82.05, acondicionadas en juegos para la venta al por menor.</t>
  </si>
  <si>
    <t>Tijeras y sus hojas.</t>
  </si>
  <si>
    <t>Clasificadores, ficheros, cajas de clasificación, bandejas de corresponden­cia, plumeros (vasos o cajas para plumas de escribir), portasellos y material similar de oficina, de metal común, excepto los</t>
  </si>
  <si>
    <t>Placas indicadoras, placas rótulo, placas de direcciones y placas similares, cifras, letras y signos diversos, de metal común, excepto los de la partida 94.05.</t>
  </si>
  <si>
    <t>Máquinas para extrudir, estirar, texturar o cortar materia textil sintética o artificial.</t>
  </si>
  <si>
    <t>Partes identificables como destinadas, exclusiva o principalmente, a las máquinas de las partidas 85.01 u 85.02.</t>
  </si>
  <si>
    <t>Circuitos impresos.</t>
  </si>
  <si>
    <t>Coches de viajeros, furgones de equipajes, coches correo y demás coches especiales, para vías férreas o similares (excepto los coches de la partida 86.04).</t>
  </si>
  <si>
    <t>Material fijo de vías férreas o similares; aparatos mecánicos (incluso electromecánicos) de señalización, seguridad, control o mando para vías férreas o similares, carreteras o vías fluviales, áreas o</t>
  </si>
  <si>
    <t>Contenedores (incluidos los contenedores cisterna y los contenedores depósito) especialmente concebidos y equipados para uno o varios medios de transporte.</t>
  </si>
  <si>
    <t>Tanques y demás vehículos automóviles blindados de combate, incluso con su armamento; sus partes.</t>
  </si>
  <si>
    <t>Bicicletas y demás velocípedos (incluidos los triciclos de reparto), sin motor.</t>
  </si>
  <si>
    <t>Paracaídas, incluidos los dirigibles, planeadores (parapentes) o de aspas giratorias; sus partes y accesorios.</t>
  </si>
  <si>
    <t>Barcos y demás artefactos flotantes para desguace.</t>
  </si>
  <si>
    <t>Los demás aparatos respiratorios y máscaras antigás, excepto las máscaras de protección sin mecanismo ni elemento filtrante amovible.</t>
  </si>
  <si>
    <t>Partes y accesorios, no expresados ni comprendidos en otra parte de este Capítulo, para máquinas, aparatos, instrumentos o artículos del Capítulo 90.</t>
  </si>
  <si>
    <t>Interruptores horarios y demás aparatos que permitan accionar un dispositivo en un momento dado, con mecanismo de relojería o motor sincrónico.</t>
  </si>
  <si>
    <t>Instrumentos musicales de percusión (por ejemplo: tambores, cajas, xilófonos, platillos, castañuelas, maracas).</t>
  </si>
  <si>
    <t>Sables, espadas, bayonetas, lanzas y demás armas blancas, sus partes y fundas.</t>
  </si>
  <si>
    <t>Construcciones prefabricadas.</t>
  </si>
  <si>
    <t>Tamices, cedazos y cribas, de mano.</t>
  </si>
  <si>
    <t>Juegos o surtidos de viaje para aseo personal, costura o limpieza del calzado o de prendas de vestir.</t>
  </si>
  <si>
    <t>Pizarras y tableros para escribir o dibujar, incluso enmarcados.</t>
  </si>
  <si>
    <t>Fechadores, sellos, numeradores, timbradores y artículos similares (inclui­dos los aparatos para imprimir etiquetas), de mano; componedores e imprentillas con componedor, de mano.</t>
  </si>
  <si>
    <t>Pipas (incluidas las cazoletas), boquillas para cigarros (puros) o cigarrillos, y sus partes.</t>
  </si>
  <si>
    <t>Termos y demás recipientes isotérmicos, montados y aislados por vacío, así como sus partes (excepto las ampollas de vidrio).</t>
  </si>
  <si>
    <t>Maniquíes y artículos similares; autómatas y escenas animadas para escaparates.</t>
  </si>
  <si>
    <t>Grabados, estampas y litografías originales.</t>
  </si>
  <si>
    <t>Obras originales de estatuaria o escultura, de cualquier materia.</t>
  </si>
  <si>
    <t>Sellos (estampillas) de correo, timbres fiscales, marcas postales, sobres primer día, enteros postales, demás artículos franqueados y análogos, incluso obliterados, excepto los artículos de la partida</t>
  </si>
  <si>
    <t>Colecciones y especímenes para colecciones de zoología, botánica, mineralogía o anatomía o que tengan interés histórico, arqueológico, paleontológico, etnográfico o numismático.</t>
  </si>
  <si>
    <t>Muestras sin valor comercial</t>
  </si>
  <si>
    <t>Mercancías que cuentan con Resolución Liberatoria o Nota Protocolar, excepto vehículos automóviles</t>
  </si>
  <si>
    <t>Los demás concentrados de cinc de baja ley</t>
  </si>
  <si>
    <t>Las demás formas en bruto</t>
  </si>
  <si>
    <t>Cátodos y secciones de cátodos</t>
  </si>
  <si>
    <t>Gas natural</t>
  </si>
  <si>
    <t>Las demás</t>
  </si>
  <si>
    <t>Sin aglomerar</t>
  </si>
  <si>
    <t>Con un contenido de cinc superior o igual al 99,99% en peso</t>
  </si>
  <si>
    <t>Con un contenido de cinc inferior al 99,99% en peso</t>
  </si>
  <si>
    <t>En bruto</t>
  </si>
  <si>
    <t>Mangos y mangostanes</t>
  </si>
  <si>
    <t>Jibias (sepias) y calamares</t>
  </si>
  <si>
    <t>Con la mayor dimensión de la sección transversal superior a 6 mm</t>
  </si>
  <si>
    <t>Los demás</t>
  </si>
  <si>
    <t>De los demás metales preciosos, incluso revestidos o chapados de metal precioso (plaqué)</t>
  </si>
  <si>
    <t>Colas con caparazón, sin cocer en agua o vapor</t>
  </si>
  <si>
    <t>Sin cáscara</t>
  </si>
  <si>
    <t>En disolución acuosa (lejía de sosa o soda cáustica)</t>
  </si>
  <si>
    <t>De poli(tereftalato de etileno)</t>
  </si>
  <si>
    <t>Enteros</t>
  </si>
  <si>
    <t>Colas sin caparazón</t>
  </si>
  <si>
    <t>Galletas dulces (con adición de edulcorante)</t>
  </si>
  <si>
    <t>Espárragos</t>
  </si>
  <si>
    <t>Antracitas</t>
  </si>
  <si>
    <t>Radiales</t>
  </si>
  <si>
    <t>Sin triturar ni pulverizar</t>
  </si>
  <si>
    <t>Anchoas</t>
  </si>
  <si>
    <t>Tara en polvo (Caesalpinea spinosa)</t>
  </si>
  <si>
    <t>De cochinilla</t>
  </si>
  <si>
    <t>Hidrogenoortofosfato de calcio («fosfato dicálcico»)</t>
  </si>
  <si>
    <t>De dimensiones y formatos que permitan su empleo en automóviles, aeronaves, barcos u otros vehículos</t>
  </si>
  <si>
    <t>Galletas saladas o aromatizadas</t>
  </si>
  <si>
    <t>Preformas</t>
  </si>
  <si>
    <t>Minerales de oro y sus concentrados</t>
  </si>
  <si>
    <t>Con un índice de acidez expresado en ácido oleico superior a 1% pero inferior o igual a 1.65%</t>
  </si>
  <si>
    <t>De capacidad superior a 0,33 l pero inferior o igual a 1 l</t>
  </si>
  <si>
    <t>Lana esquilada</t>
  </si>
  <si>
    <t>A base de cobre-cinc (latón)</t>
  </si>
  <si>
    <t>De algodón</t>
  </si>
  <si>
    <t>De fibras acrílicas o modacrílicas</t>
  </si>
  <si>
    <t>De las demás fibras sintéticas o artificiales</t>
  </si>
  <si>
    <t>Autopropulsadas</t>
  </si>
  <si>
    <t>Teñidos</t>
  </si>
  <si>
    <t>De capacidad inferior o igual a 0,15 l</t>
  </si>
  <si>
    <t>Con un índice de acidez expresado en ácido oleico superior a 1.65%</t>
  </si>
  <si>
    <t>De espesor inferior o igual a 0,65 mm.</t>
  </si>
  <si>
    <t>De espesor superior a 0,65 mm.</t>
  </si>
  <si>
    <t>Otros aceites lubricantes</t>
  </si>
  <si>
    <t>De peso inferior o igual a 25 g/m2</t>
  </si>
  <si>
    <t>De achiote (onoto, bija)</t>
  </si>
  <si>
    <t>Alcohol carburante</t>
  </si>
  <si>
    <t>Redes confeccionadas para la pesca</t>
  </si>
  <si>
    <t>Orégano (Origanum vulgare)</t>
  </si>
  <si>
    <t>Premezclas</t>
  </si>
  <si>
    <t>Para siembra</t>
  </si>
  <si>
    <t>Con un índice de acidez expresado en ácido oleico inferior o igual a 1%</t>
  </si>
  <si>
    <t xml:space="preserve"> Las demás</t>
  </si>
  <si>
    <t>Truchas (Salmo trutta, Oncorhynchus mykiss, Oncorhynchus clarki, Oncorhynchus aguabonita, Oncorhynchus gilae, Oncorhynchus apache y Oncorhynchus chrysogaster)</t>
  </si>
  <si>
    <t>Bolas y artículos similares para molinos</t>
  </si>
  <si>
    <t>Condimentos y sazonadores, compuestos</t>
  </si>
  <si>
    <t>De cobre</t>
  </si>
  <si>
    <t>Blanco gigante (Zea mays amilacea cv. gigante)</t>
  </si>
  <si>
    <t>Discos; hexágonos cuyo lado de mayor longitud no exceda de 30 mm.</t>
  </si>
  <si>
    <t>Latas o botes para ser cerrados por soldadura o rebordeado</t>
  </si>
  <si>
    <t>De peso inferior o igual a 150 g/m2</t>
  </si>
  <si>
    <t>De polímeros de etileno</t>
  </si>
  <si>
    <t>Perfiles en L</t>
  </si>
  <si>
    <t>De limón</t>
  </si>
  <si>
    <t>Que contengan compuestos de cobre</t>
  </si>
  <si>
    <t>Maca (Lepidium meyenii)</t>
  </si>
  <si>
    <t>Chapas, barras, perfiles, tubos y similares, preparados para la construcción</t>
  </si>
  <si>
    <t>Mármol, travertinos y alabastro</t>
  </si>
  <si>
    <t>Las demás, para hombres</t>
  </si>
  <si>
    <t>Crudos o blanqueados</t>
  </si>
  <si>
    <t>Jureles (Trachurus spp.)</t>
  </si>
  <si>
    <t>Anguilas (Anguilla spp.)</t>
  </si>
  <si>
    <t>Enrolladas</t>
  </si>
  <si>
    <t>Caballas (Scomber scombrus, Scomber australasicus, Scomber japonicus)</t>
  </si>
  <si>
    <t>Con antimonio como el otro elemento predominante en peso</t>
  </si>
  <si>
    <t>De orugas</t>
  </si>
  <si>
    <t>De marigold (xantófila)</t>
  </si>
  <si>
    <t>Aletas de tiburón</t>
  </si>
  <si>
    <t>Con dientes de metal común</t>
  </si>
  <si>
    <t>Sólido</t>
  </si>
  <si>
    <t>Plastificados</t>
  </si>
  <si>
    <t>Desnaturalizada</t>
  </si>
  <si>
    <t>De polipropileno metalizada hasta de 25  micrones de espesor</t>
  </si>
  <si>
    <t>De suerte, envite y azar</t>
  </si>
  <si>
    <t>De policarbonatos</t>
  </si>
  <si>
    <t>Merluzas (Merluccius spp., Urophycis spp.)</t>
  </si>
  <si>
    <t>De sección cuadrada o rectangular</t>
  </si>
  <si>
    <t>De alpaca</t>
  </si>
  <si>
    <t>Que representen animales o seres no humanos</t>
  </si>
  <si>
    <t>Pallares (Phaseolus lunatus)</t>
  </si>
  <si>
    <t>De los demás poliésteres</t>
  </si>
  <si>
    <t>Palmitos</t>
  </si>
  <si>
    <t>Para sistemas de riego por goteo, por aspersión u otros</t>
  </si>
  <si>
    <t>Cargadoras y palas cargadoras de carga frontal</t>
  </si>
  <si>
    <t>Pantalones largos y pantalones con peto</t>
  </si>
  <si>
    <t>Para uso veterinario</t>
  </si>
  <si>
    <t>Teléfonos móviles (celulares) y los de otras redes inalámbricas</t>
  </si>
  <si>
    <t>Preparaciones para sopas, potajes o caldos</t>
  </si>
  <si>
    <t>Los demás medicamentos para uso veterinario</t>
  </si>
  <si>
    <t>De plata, incluso revestida o chapada de otro metal precioso (plaqué)</t>
  </si>
  <si>
    <t>De lana o pelo fino</t>
  </si>
  <si>
    <t>De fibras sintéticas</t>
  </si>
  <si>
    <t>Cincadas</t>
  </si>
  <si>
    <t>De peso superior a 70 g/m2 pero inferior o igual a 150 g/m2</t>
  </si>
  <si>
    <t>Catguts estériles y ligaduras estériles similares, para suturas quirúrgicas (incluidos los hilos reabsorbibles estériles para cirugía u odontología)</t>
  </si>
  <si>
    <t>Cardiganes</t>
  </si>
  <si>
    <t xml:space="preserve"> Los demás</t>
  </si>
  <si>
    <t>Desvainados</t>
  </si>
  <si>
    <t>Virola, Imbuia y Balsa</t>
  </si>
  <si>
    <t>Propano</t>
  </si>
  <si>
    <t>Peces espada (Xiphias gladius)</t>
  </si>
  <si>
    <t>Bombones, caramelos, confites y pastillas</t>
  </si>
  <si>
    <t>Vivos, frescos o refrigerados</t>
  </si>
  <si>
    <t>En agua con adición de azúcar u otro edulcorante, incluido el jarabe</t>
  </si>
  <si>
    <t>Azúcar de caña mencionado en la Nota 2 de subpartida de este Capítulo</t>
  </si>
  <si>
    <t>Confituras, jaleas y mermeladas</t>
  </si>
  <si>
    <t>Tejidos de mezclilla («denim»)</t>
  </si>
  <si>
    <t>Los demás fosfatos de calcio</t>
  </si>
  <si>
    <t>De acero inoxidable</t>
  </si>
  <si>
    <t>Sandías</t>
  </si>
  <si>
    <t>Anchoas (Engraulis spp.)</t>
  </si>
  <si>
    <t>Retorcidos o cableados</t>
  </si>
  <si>
    <t>Multipliegos</t>
  </si>
  <si>
    <t>Mezcladas exclusiva o principalmente con lana o pelo fino</t>
  </si>
  <si>
    <t>Pantalones cortos (calzones) y shorts</t>
  </si>
  <si>
    <t>Que contengan huevo</t>
  </si>
  <si>
    <t>Que contengan bromometano (bromuro de metilo) o bromoclorometano</t>
  </si>
  <si>
    <t>Cangilones, cucharas, cucharas de almeja, palas y garras o pinzas</t>
  </si>
  <si>
    <t>Barquillos y obleas, incluso rellenos («gaufrettes», «wafers») y «waffles» («gaufres»)</t>
  </si>
  <si>
    <t>De fibras sintéticas o artificiales</t>
  </si>
  <si>
    <t>Los demás azúcares de caña</t>
  </si>
  <si>
    <t>Guarniciones para frenos</t>
  </si>
  <si>
    <t>Con la superficie exterior de hojas de plástico o materia textil</t>
  </si>
  <si>
    <t>De maíz</t>
  </si>
  <si>
    <t>De agua dulce</t>
  </si>
  <si>
    <t>Bacalaos (Gadus morhua, Gadus ogac, Gadus macrocephalus)</t>
  </si>
  <si>
    <t>De capacidad superior a 0,15 l pero inferior o igual a 0,33 l</t>
  </si>
  <si>
    <t>De peso en vacío superior a 2.000 kg</t>
  </si>
  <si>
    <t>De tocador (incluso los medicinales)</t>
  </si>
  <si>
    <t>De ligamento sarga, incluido el cruzado, de curso inferior o igual a 4</t>
  </si>
  <si>
    <t>Granadilla, maracuyá (parchita) y demás frutas de la pasión (Passiflora spp.)</t>
  </si>
  <si>
    <t>Con un porcentaje de nitrógeno superior o igual a 45% pero inferior o igual a  46% en peso (calidad fertilizante)</t>
  </si>
  <si>
    <t>Sucedáneos del caviar</t>
  </si>
  <si>
    <t>Revestidas de plástico</t>
  </si>
  <si>
    <t>Muñecas o muñecos, incluso vestidos</t>
  </si>
  <si>
    <t>Pavos (gallipavos)</t>
  </si>
  <si>
    <t>Salsa mayonesa</t>
  </si>
  <si>
    <t>Frijoles (fréjoles, porotos, alubias, judías) (Vigna spp., Phaseolus spp.)</t>
  </si>
  <si>
    <t>Aceites para transmisiones hidráulicas</t>
  </si>
  <si>
    <t>En trozos o rodajas</t>
  </si>
  <si>
    <t>De peso superior a 150 g/m2</t>
  </si>
  <si>
    <t>Sin rellenar</t>
  </si>
  <si>
    <t>De gallina de la especie Gallus domesticus</t>
  </si>
  <si>
    <t>Los demás tejidos</t>
  </si>
  <si>
    <t xml:space="preserve"> Polvos, incluidos los compactos</t>
  </si>
  <si>
    <t>Ruedas dentadas y demás órganos elementales de transmisión presenta­dos aisladamente</t>
  </si>
  <si>
    <t>Caballas</t>
  </si>
  <si>
    <t>Revestidos o reforzados exclusivamente con papel o cartón</t>
  </si>
  <si>
    <t>De potencia inferior o igual a 1.100 kW</t>
  </si>
  <si>
    <t>Con un contenido de plastificantes superior o igual al 6% en peso</t>
  </si>
  <si>
    <t>Con hilados de distintos colores</t>
  </si>
  <si>
    <t>Los demás jarabes</t>
  </si>
  <si>
    <t>De alpaca o de llama</t>
  </si>
  <si>
    <t>Sin plastificar</t>
  </si>
  <si>
    <t>Seca</t>
  </si>
  <si>
    <t>Dinamitas</t>
  </si>
  <si>
    <t>Tubos flexibles para una presión superior o igual a 27,6 MPa</t>
  </si>
  <si>
    <t>Que cubran el tobillo sin cubrir la rodilla</t>
  </si>
  <si>
    <t>Tabaco negro</t>
  </si>
  <si>
    <t>De fibras discontinuas de poliéster, de ligamento tafetán</t>
  </si>
  <si>
    <t>Sin cáscara, incluso quebrantados</t>
  </si>
  <si>
    <t>Que tengan, por lo menos, una hoja externa de las maderas tropicales citadas en la Nota de subpartida 2 de este  Capítulo</t>
  </si>
  <si>
    <t>Trozos y despojos, congelados</t>
  </si>
  <si>
    <t>Para máquinas de las partidas 84.62 u 84.63</t>
  </si>
  <si>
    <t>Tilapias (Oreochromis spp.)</t>
  </si>
  <si>
    <t>Perfiles en T</t>
  </si>
  <si>
    <t>Barcos de vela, incluso con motor auxiliar</t>
  </si>
  <si>
    <t>De maíz morado (antocianina)</t>
  </si>
  <si>
    <t>Arandelas de muelle (resorte) y las demás de seguridad</t>
  </si>
  <si>
    <t>De lúcuma (Lúcuma Obovata)</t>
  </si>
  <si>
    <t>Juntas o empaquetaduras</t>
  </si>
  <si>
    <t>Polvos para la preparación de budines, cremas, helados, postres, gelatinas y similares</t>
  </si>
  <si>
    <t>Estampados</t>
  </si>
  <si>
    <t>De potencia superior a 750 kVA</t>
  </si>
  <si>
    <t>Diamantadas</t>
  </si>
  <si>
    <t>Calabazas (zapallos) y calabacines (Cucurbita spp.)</t>
  </si>
  <si>
    <t>Grasas lubricantes</t>
  </si>
  <si>
    <t>De ligamento tafetán, de peso superior a 100 g/m2</t>
  </si>
  <si>
    <t>De título inferior a 106,38 decitex pero superior o igual a 83,33 decitex (superior al número métrico 94 pero inferior o igual al número métrico 120)</t>
  </si>
  <si>
    <t>En polvo</t>
  </si>
  <si>
    <t>Cabezas, colas y vejigas natatorias, de pescado</t>
  </si>
  <si>
    <t>Partes</t>
  </si>
  <si>
    <t>Cajas y tapas</t>
  </si>
  <si>
    <t>Cordeles para atar o engavillar</t>
  </si>
  <si>
    <t>Listados o bonitos de vientre rayado</t>
  </si>
  <si>
    <t>De lana</t>
  </si>
  <si>
    <t>Morado (Zea mays amilacea cv. morado)</t>
  </si>
  <si>
    <t>A base de cobre-níquel (cuproníquel) o de cobre-níquel-cinc (alpaca)</t>
  </si>
  <si>
    <t>Compresores para vehículos automóviles</t>
  </si>
  <si>
    <t>Obtenidas por estratificación y laminación de papeles</t>
  </si>
  <si>
    <t>Con movimiento rectilíneo (cilindros)</t>
  </si>
  <si>
    <t>En recipientes con capacidad inferior o igual a 2 l</t>
  </si>
  <si>
    <t>Secos</t>
  </si>
  <si>
    <t>Con adición de azúcar u otro edulcorante</t>
  </si>
  <si>
    <t>De título inferior a 232,56 decitex pero superior o igual a 192,31 decitex, por hilo sencillo (superior al número métrico 43 pero inferior o igual al número métrico 52, por hilo sencillo)</t>
  </si>
  <si>
    <t>Los demás ensamblados</t>
  </si>
  <si>
    <t>Guarniciones de frenos montadas</t>
  </si>
  <si>
    <t>Sin accesorios</t>
  </si>
  <si>
    <t>De las demás materias textiles</t>
  </si>
  <si>
    <t>Piquelados</t>
  </si>
  <si>
    <t>Máquinas cuya superestructura pueda girar 360°</t>
  </si>
  <si>
    <t>De aluminio</t>
  </si>
  <si>
    <t>De potencia superior a 130 kW (174 HP)</t>
  </si>
  <si>
    <t>Uña de gato (Uncaria tomentosa)</t>
  </si>
  <si>
    <t>De fibras artificiales</t>
  </si>
  <si>
    <t>Detergentes para la industria textil</t>
  </si>
  <si>
    <t>Aceites base para lubricantes</t>
  </si>
  <si>
    <t>Electrificadores de cercas</t>
  </si>
  <si>
    <t>Agua sin gasear</t>
  </si>
  <si>
    <t>Sustancias proteicas texturadas</t>
  </si>
  <si>
    <t>En dispersión acuosa</t>
  </si>
  <si>
    <t>Mezclados exclusiva o principalmente con algodón</t>
  </si>
  <si>
    <t>Inflables</t>
  </si>
  <si>
    <t>Canario</t>
  </si>
  <si>
    <t>De poliésteres</t>
  </si>
  <si>
    <t>Barras para alambrón («wire-bars»)</t>
  </si>
  <si>
    <t>Con indicador mecánico solamente</t>
  </si>
  <si>
    <t>Codos, curvas y manguitos, roscados</t>
  </si>
  <si>
    <t>Adhesivos a base de polímeros de las partidas 39.01 a 39.13 o de caucho</t>
  </si>
  <si>
    <t>Revestimientos para suelos</t>
  </si>
  <si>
    <t>Almidón de maíz</t>
  </si>
  <si>
    <t>De los tipos utilizados en la industria textil o industrias similares</t>
  </si>
  <si>
    <t>Los demás, para uso médico, quirúrgico o veterinario</t>
  </si>
  <si>
    <t>Con la superficie exterior de cuero natural o cuero regenerado</t>
  </si>
  <si>
    <t>Tarjetas inteligentes («smart cards»)</t>
  </si>
  <si>
    <t>Manganeso en bruto; polvo</t>
  </si>
  <si>
    <t>De plástico</t>
  </si>
  <si>
    <t>Aceitunas</t>
  </si>
  <si>
    <t>Chalecos</t>
  </si>
  <si>
    <t>De título inferior a 125 decitex pero superior o igual a 106,38 decitex (superior al número métrico 80 pero inferior o igual al número métrico 94)</t>
  </si>
  <si>
    <t>Jarabe de glucosa</t>
  </si>
  <si>
    <t>Aspersores y goteros, para sistemas de riego</t>
  </si>
  <si>
    <t>Las demás máquinas y aparatos para imprimir, offset</t>
  </si>
  <si>
    <t>Manjar blanco o dulce de leche</t>
  </si>
  <si>
    <t>Camisetas interiores</t>
  </si>
  <si>
    <t>Pinturas al agua (témpera, acuarela)</t>
  </si>
  <si>
    <t>De locomotoras o locotractores</t>
  </si>
  <si>
    <t>Taladros de toda clase, incluidas las perforadoras rotativas</t>
  </si>
  <si>
    <t>Automáticos</t>
  </si>
  <si>
    <t>Masilla, cementos de resina y demás mástiques</t>
  </si>
  <si>
    <t>Con relleno</t>
  </si>
  <si>
    <t>Obtenido por polimerización en suspensión</t>
  </si>
  <si>
    <t>De título inferior a 714,29 decitex pero superior o igual a 232,56 decitex (superior al número métrico 14 pero inferior o igual al número métrico 43)</t>
  </si>
  <si>
    <t>Radiadores y sus partes</t>
  </si>
  <si>
    <t>Canillas o grifos para uso doméstico</t>
  </si>
  <si>
    <t>De aleaciones de cobre</t>
  </si>
  <si>
    <t>Recubiertos de azúcar</t>
  </si>
  <si>
    <t>Máquinas y aparatos para la preparación de pescado o de crustáceos, moluscos y demás invertebrados acuáticos</t>
  </si>
  <si>
    <t>De título inferior a 232,56 decitex pero superior o igual a 192,31 decitex (superior al número métrico 43 pero inferior o igual al número métrico 52)</t>
  </si>
  <si>
    <t>Cemento blanco, incluso coloreado artificialmente</t>
  </si>
  <si>
    <t>Para filtrar lubricantes o carburantes en los motores de encendido por chispa o compresión</t>
  </si>
  <si>
    <t>Negras</t>
  </si>
  <si>
    <t>Algodón hidrófilo</t>
  </si>
  <si>
    <t>Chirimoya, guanábana y demás anonas (Annona spp.)</t>
  </si>
  <si>
    <t>Perfiles en H</t>
  </si>
  <si>
    <t>Procesadores y controladores, incluso combinados con memorias, convertidores, circuitos lógicos, amplificadores, relojes y circuitos de sincronización, u otros circuitos</t>
  </si>
  <si>
    <t>De polímeros de cloruro de vinilo</t>
  </si>
  <si>
    <t>Rellenos</t>
  </si>
  <si>
    <t>Electromédicos</t>
  </si>
  <si>
    <t>Cepillos de dientes, incluidos los cepillos para dentaduras postizas</t>
  </si>
  <si>
    <t>Para uso humano</t>
  </si>
  <si>
    <t>Sulfato de amonio</t>
  </si>
  <si>
    <t>Cazones y demás escualos</t>
  </si>
  <si>
    <t>Los demás, de cangilones</t>
  </si>
  <si>
    <t>Enmarcados</t>
  </si>
  <si>
    <t>Aparatos de diagnóstico de visualización por resonancia magnética</t>
  </si>
  <si>
    <t>Combinados con grabador o reproductor de sonido</t>
  </si>
  <si>
    <t>Tuercas</t>
  </si>
  <si>
    <t>De los demás cereales</t>
  </si>
  <si>
    <t>Aros de obturación (retenes o retenedores)</t>
  </si>
  <si>
    <t>Mahogany (Swietenia spp.)</t>
  </si>
  <si>
    <t>De potencia superior a 16 kVA pero inferior o igual a 500 kVA</t>
  </si>
  <si>
    <t>Hornillos, parrillas y asadores</t>
  </si>
  <si>
    <t>Para panadería, pastelería o galletería</t>
  </si>
  <si>
    <t>De ligamento tafetán</t>
  </si>
  <si>
    <t>Las demás válvulas solenoides</t>
  </si>
  <si>
    <t>Azúcar y melaza caramelizados</t>
  </si>
  <si>
    <t>Hongos del género Agaricus</t>
  </si>
  <si>
    <t>Los demás, de banda o correa</t>
  </si>
  <si>
    <t>Achiote en polvo (onoto, bija)</t>
  </si>
  <si>
    <t>Los demás tubos de perforación</t>
  </si>
  <si>
    <t>Controladores lógicos programables (PLC)</t>
  </si>
  <si>
    <t>De turborreactores o de turbopropulsores</t>
  </si>
  <si>
    <t>Vitamina C y sus derivados</t>
  </si>
  <si>
    <t>Vieiras</t>
  </si>
  <si>
    <t>Retortas y crisoles</t>
  </si>
  <si>
    <t>Alcachofas (alcauciles)</t>
  </si>
  <si>
    <t>Revestidos de aleaciones de aluminio y cinc</t>
  </si>
  <si>
    <t>De título inferior a 192,31 decitex pero superior o igual a 125 decitex (superior al número métrico 52 pero inferior o igual al número métrico 80)</t>
  </si>
  <si>
    <t>De centrifugadoras, incluidas las de secadoras centrífugas</t>
  </si>
  <si>
    <t>En estado seco («crust»)</t>
  </si>
  <si>
    <t>De mesa</t>
  </si>
  <si>
    <t>De metal común, sin forrar con materia textil</t>
  </si>
  <si>
    <t>De cobre refinado</t>
  </si>
  <si>
    <t>Mezclados exclusiva o principalmente con lana o pelo fino</t>
  </si>
  <si>
    <t>Colorantes pigmentarios y preparaciones a base de estos colorantes</t>
  </si>
  <si>
    <t>Atunes de aleta amarilla (rabiles) (Thunnus albacares)</t>
  </si>
  <si>
    <t>Para máquinas de las partidas 84.56 a 84.61</t>
  </si>
  <si>
    <t>De potencia superior a 75 kW</t>
  </si>
  <si>
    <t>Con un contenido de azufre menor o igual a 50 ppm</t>
  </si>
  <si>
    <t>De plástico, sin forrar con materia textil</t>
  </si>
  <si>
    <t>Sin trocear, frescos o refrigerados</t>
  </si>
  <si>
    <t>Pasadores, clavijas y chavetas</t>
  </si>
  <si>
    <t>Circulares</t>
  </si>
  <si>
    <t>De espesor inferior o igual a 5 mm</t>
  </si>
  <si>
    <t>Las demás placas, paneles, losetas, tejas y artículos similares</t>
  </si>
  <si>
    <t>Con accesorios</t>
  </si>
  <si>
    <t>De espesor inferior a 0,5 mm</t>
  </si>
  <si>
    <t>Poliéteres polioles derivados del óxido de propileno</t>
  </si>
  <si>
    <t>De silicona</t>
  </si>
  <si>
    <t xml:space="preserve"> Cuyo grado alcohólico volumétrico sea superior al 0,5% vol</t>
  </si>
  <si>
    <t>Las demás arandelas</t>
  </si>
  <si>
    <t>De capacidad superior a 1 l</t>
  </si>
  <si>
    <t>Simplemente laminadas</t>
  </si>
  <si>
    <t>De punto</t>
  </si>
  <si>
    <t>Con cuello de cisne (“Sous pull”, ”turtle neck”)</t>
  </si>
  <si>
    <t>Los demás, incluidos la harina, polvo y «pellets» de crustáceos, aptos para la alimentación humana</t>
  </si>
  <si>
    <t>Con cilindro de diámetro superior a 165 mm</t>
  </si>
  <si>
    <t>Acido cítrico</t>
  </si>
  <si>
    <t>De título inferior a 106,38 decitex pero superior o igual a 83,33 decitex, por hilo sencillo (superior al número métrico 94 pero inferior o igual al número métrico 120, por hilo sencillo)</t>
  </si>
  <si>
    <t>De uso doméstico</t>
  </si>
  <si>
    <t>Cámaras digitales y videocámaras</t>
  </si>
  <si>
    <t>Las demás, de inyección</t>
  </si>
  <si>
    <t>Purés y pastas</t>
  </si>
  <si>
    <t>De fibras sintéticas, de título inferior a 67 decitex por hilo sencillo</t>
  </si>
  <si>
    <t>Tabaco rubio</t>
  </si>
  <si>
    <t>Ruedas y sus partes</t>
  </si>
  <si>
    <t>De las demás materias</t>
  </si>
  <si>
    <t>Gemelos y pasadores similares</t>
  </si>
  <si>
    <t>Para mezclar, amasar o sobar, quebrantar, triturar, pulverizar, cribar, tamizar, homogeneizar, emulsionar o agitar</t>
  </si>
  <si>
    <t>Trituradoras de impacto</t>
  </si>
  <si>
    <t>Los demás cuchillos de hoja fija</t>
  </si>
  <si>
    <t>De fundición no maleable</t>
  </si>
  <si>
    <t>Continentes intermedios flexibles para productos a granel</t>
  </si>
  <si>
    <t>Vitaminas A y sus derivados</t>
  </si>
  <si>
    <t>Cámaras o túneles desarmables o de paneles, con equipo para la producción de frío</t>
  </si>
  <si>
    <t>Bloques y ladrillos para la construcción</t>
  </si>
  <si>
    <t>Hojas de topadoras frontales («bulldozers») o de topadoras angulares («angledozers»)</t>
  </si>
  <si>
    <t>Las demás calderas de vapor, incluidas las calderas mixtas</t>
  </si>
  <si>
    <t>Artículos y material para cultura física, gimnasia o atletismo</t>
  </si>
  <si>
    <t>Argón</t>
  </si>
  <si>
    <t>Para la preparación de bebidas calientes o la cocción o calentamiento de alimentos</t>
  </si>
  <si>
    <t>Halibut (fletán) (Reinhardtius hippoglossoides, Hippoglossus hippoglossus, Hippoglossus stenolepis)</t>
  </si>
  <si>
    <t>Mando a distancia (control remoto)</t>
  </si>
  <si>
    <t>De potasio</t>
  </si>
  <si>
    <t>De título inferior a 714,29 decitex pero superior o igual a 232,56 decitex, por hilo sencillo (superior al número métrico 14 pero inferior o igual al número métrico 43, por hilo sencillo)</t>
  </si>
  <si>
    <t>Aparatos de tomografía regidos por una máquina automática de tratamiento o procesamiento de datos</t>
  </si>
  <si>
    <t>Lisina y sus ésteres; sales de estos productos</t>
  </si>
  <si>
    <t>Almejas, berberechos y arcas</t>
  </si>
  <si>
    <t>De compresores</t>
  </si>
  <si>
    <t>Aparatos de radionavegación</t>
  </si>
  <si>
    <t>Para fracturas</t>
  </si>
  <si>
    <t>Mascarillas de protección</t>
  </si>
  <si>
    <t>Dispositivos de almacenamiento permanente de datos a base de  semiconductores</t>
  </si>
  <si>
    <t>Placas</t>
  </si>
  <si>
    <t>Triturado o pulverizado</t>
  </si>
  <si>
    <t>Filtros de entrada de aire para motores de encendido por chispa o compresión</t>
  </si>
  <si>
    <t>Estampas, grabados y fotografías</t>
  </si>
  <si>
    <t>Multímetros, con dispositivo registrador</t>
  </si>
  <si>
    <t>Los demás, con dispositivo registrador</t>
  </si>
  <si>
    <t>De los demás plásticos</t>
  </si>
  <si>
    <t>Cribas vibratorias</t>
  </si>
  <si>
    <t>Vitamina E y sus derivados</t>
  </si>
  <si>
    <t>Congelado</t>
  </si>
  <si>
    <t>De arándanos rojos (Vaccinium macrocarpon, Vaccinium oxycoccos, Vaccinium vitis-idaea)</t>
  </si>
  <si>
    <t>Con un contenido de algodón superior o igual al 85% en peso</t>
  </si>
  <si>
    <t>Los demás aparatos para el cuidado del cabello</t>
  </si>
  <si>
    <t>Mejoradores de panificación</t>
  </si>
  <si>
    <t>De seguridad</t>
  </si>
  <si>
    <t>Los demás y sus partes</t>
  </si>
  <si>
    <t>De potencia inferior o igual a 1 kVA</t>
  </si>
  <si>
    <t>Boyas y flotadores para redes de pesca</t>
  </si>
  <si>
    <t>Tapones de silicona</t>
  </si>
  <si>
    <t>Para otros usos</t>
  </si>
  <si>
    <t>Destilados acuosos aromáticos y disoluciones acuosas de aceites esenciales</t>
  </si>
  <si>
    <t>Preparaciones a base de extractos, esencias o concentrados o a base de café</t>
  </si>
  <si>
    <t>Harinas silíceas fósiles (por ejemplo: «Kieselguhr», tripolita, diatomita) activadas</t>
  </si>
  <si>
    <t>Con cáscara</t>
  </si>
  <si>
    <t>Ferrovanadio</t>
  </si>
  <si>
    <t>Cadenas de rodillos</t>
  </si>
  <si>
    <t>De espesor inferior o igual a 1,8 mm</t>
  </si>
  <si>
    <t>De los demás abrasivos aglomerados o de cerámica</t>
  </si>
  <si>
    <t>De proyectores</t>
  </si>
  <si>
    <t>Gallos y gallinas</t>
  </si>
  <si>
    <t>Para cámaras, proyectores o aparatos fotográficos o cinematográficos de ampliación o reducción</t>
  </si>
  <si>
    <t>Gafas protectoras para el trabajo</t>
  </si>
  <si>
    <t>Colorantes reactivos y preparaciones a base de estos colorantes</t>
  </si>
  <si>
    <t>De cilindrada inferior o igual a 4000 cm3</t>
  </si>
  <si>
    <t>Las demás cadenas</t>
  </si>
  <si>
    <t>Reglas, círculos y cilindros de cálculo</t>
  </si>
  <si>
    <t>De potencia inferior o igual a 130 kW (174 HP)</t>
  </si>
  <si>
    <t>Negro</t>
  </si>
  <si>
    <t>Acido propiónico</t>
  </si>
  <si>
    <t>De título inferior a 83,33 decitex por hilo sencillo (superior al número métrico 120 por hilo sencillo)</t>
  </si>
  <si>
    <t>Descascarilladoras y despulpadoras de café</t>
  </si>
  <si>
    <t>Aparatos de diagnóstico por exploración ultrasónica</t>
  </si>
  <si>
    <t>De diamante natural o sintético, aglomerado</t>
  </si>
  <si>
    <t>Sierras, incluidas las tronzadoras</t>
  </si>
  <si>
    <t>Licuadoras</t>
  </si>
  <si>
    <t>De lúpulo</t>
  </si>
  <si>
    <t>Presentado o acondicionado para la venta al por menor</t>
  </si>
  <si>
    <t>Sopas, potajes o caldos, preparados</t>
  </si>
  <si>
    <t>Eléctricos o electrónicos</t>
  </si>
  <si>
    <t>De ligamento tafetán, de peso inferior o igual a 100 g/m2</t>
  </si>
  <si>
    <t>De herramientas neumáticas</t>
  </si>
  <si>
    <t>De los tipos utilizados en la industria del papel o industrias similares</t>
  </si>
  <si>
    <t>Lámparas de vapor de mercurio o sodio; lámparas de halogenuro metálico</t>
  </si>
  <si>
    <t>Agua gaseada</t>
  </si>
  <si>
    <t>Fécula de papa (patata)</t>
  </si>
  <si>
    <t>Con un contenido de dióxido de titanio superior o igual al 80% en peso, calculado sobre materia seca</t>
  </si>
  <si>
    <t>Máquinas de llenado vertical con rendimiento inferior o igual a 40 unidades por minuto</t>
  </si>
  <si>
    <t>Las demás enzimas y sus concentrados</t>
  </si>
  <si>
    <t>Sulfato de magnesio y potasio</t>
  </si>
  <si>
    <t>Que cubran el tobillo</t>
  </si>
  <si>
    <t>Concebidos para montarlos sobre vehículos de carretera</t>
  </si>
  <si>
    <t>Máquinas de mezclar materia mineral con asfalto</t>
  </si>
  <si>
    <t>De potencia superior a 375 kVA pero inferior o igual a 750 kVA</t>
  </si>
  <si>
    <t>Metanal (formaldehído)</t>
  </si>
  <si>
    <t>Trifosfato de sodio (tripolifosfato de sodio)</t>
  </si>
  <si>
    <t>Los demás; partes</t>
  </si>
  <si>
    <t>En formas primarias</t>
  </si>
  <si>
    <t>No ajustables</t>
  </si>
  <si>
    <t>Toluen-diisocianato</t>
  </si>
  <si>
    <t>Algarrobas</t>
  </si>
  <si>
    <t>Perfiles en U</t>
  </si>
  <si>
    <t>Secas</t>
  </si>
  <si>
    <t>Mezcladas exclusiva o principalmente con fibras discontinuas de rayón viscosa</t>
  </si>
  <si>
    <t>De avena</t>
  </si>
  <si>
    <t>Obtenido por polimerización en emulsión</t>
  </si>
  <si>
    <t>Flujos y demás preparaciones auxiliares para soldar metal</t>
  </si>
  <si>
    <t>Presentados en juegos o surtidos o en panoplias</t>
  </si>
  <si>
    <t>Para el tratamiento del metal, incluidas las bobinadoras de hilos eléctricos</t>
  </si>
  <si>
    <t>Los demás, en colores</t>
  </si>
  <si>
    <t>De bananas o plátanos</t>
  </si>
  <si>
    <t>De orujo de uvas («grappa» y similares)</t>
  </si>
  <si>
    <t>Las demás ollas, sartenes y artículos similares</t>
  </si>
  <si>
    <t>De magnesio</t>
  </si>
  <si>
    <t>Faros de carretera (excepto faros «sellados» de la subpartida 8539.10)</t>
  </si>
  <si>
    <t>Perforadoras o grapadoras</t>
  </si>
  <si>
    <t>Las demás presentadas en forma de sistemas</t>
  </si>
  <si>
    <t>De peso total con carga máxima superior a 20 t</t>
  </si>
  <si>
    <t>De espesor superior o igual a 4,75 mm</t>
  </si>
  <si>
    <t>Queroseno</t>
  </si>
  <si>
    <t>Del tipo fueraborda</t>
  </si>
  <si>
    <t>Uchuvas (aguaymanto, uvillas) (Physalis peruviana)</t>
  </si>
  <si>
    <t>De potencia inferior o igual a 1.000 kW</t>
  </si>
  <si>
    <t>De cúrcuma (curcumina)</t>
  </si>
  <si>
    <t>Limones (Citrus limon, Citrus limonum)</t>
  </si>
  <si>
    <t>Colorantes ácidos, incluso metalizados, y preparaciones a base de estos colorantes; colorantes para mordiente y preparaciones a base de estos colorantes</t>
  </si>
  <si>
    <t>Bridas</t>
  </si>
  <si>
    <t>Sencillos</t>
  </si>
  <si>
    <t>Antenas parabólicas</t>
  </si>
  <si>
    <t>Acondicionado para la venta al por menor</t>
  </si>
  <si>
    <t>Divididos con la flor</t>
  </si>
  <si>
    <t>Ajustables</t>
  </si>
  <si>
    <t>Los demás polímeros naturales modificados</t>
  </si>
  <si>
    <t>De vehículos de  peso total con carga máxima superior a 6,2 t</t>
  </si>
  <si>
    <t>Simplemente laminados en caliente</t>
  </si>
  <si>
    <t>Patudos o atunes ojo grande (Thunnus obesus)</t>
  </si>
  <si>
    <t>Estirados o laminados en frío</t>
  </si>
  <si>
    <t>Ajos</t>
  </si>
  <si>
    <t>De huevos</t>
  </si>
  <si>
    <t>Con un contenido de lactosa superior o igual al 99% en peso, expresado en lactosa anhidra, calculado sobre producto seco</t>
  </si>
  <si>
    <t>Vitamina B12 y sus derivados</t>
  </si>
  <si>
    <t>Copolímeros de etileno con otras olefinas</t>
  </si>
  <si>
    <t>De espesor superior o igual a 3 mm pero inferior a 4,75 mm</t>
  </si>
  <si>
    <t>Diccionarios y enciclopedias, incluso en fascículos</t>
  </si>
  <si>
    <t>Aromatizados o con frutas u otros frutos o cacao, incluso con adición de azúcar y otro edulcorante</t>
  </si>
  <si>
    <t>Que incluyan en la misma envoltura, al menos, una unidad central de proceso y, aunque estén combinadas, una unidad de entrada y una de salida</t>
  </si>
  <si>
    <t>De algodón, excepto de punto</t>
  </si>
  <si>
    <t>Detectores de metales</t>
  </si>
  <si>
    <t>Grasa láctea anhidra («butteroil»)</t>
  </si>
  <si>
    <t>De peso superior a 25 g/m2 pero inferior o igual a 70 g/m2</t>
  </si>
  <si>
    <t>Halógenos, de volframio (tungsteno)</t>
  </si>
  <si>
    <t>Para la elaboración del cacao o fabricación de chocolate</t>
  </si>
  <si>
    <t>Aparatos de empalme o conexión para una tensión inferior o igual a 260 V e intensidad inferior o igual a 30 A</t>
  </si>
  <si>
    <t>Silenciadores y tubos (caños) de escape; sus partes</t>
  </si>
  <si>
    <t>Puentes (incluidas las vigas) rodantes, sobre soporte fijo</t>
  </si>
  <si>
    <t>Rosas</t>
  </si>
  <si>
    <t>Ciclamato de sodio (DCI)</t>
  </si>
  <si>
    <t>Para la extracción</t>
  </si>
  <si>
    <t>De compresión</t>
  </si>
  <si>
    <t>Oleorresinas de extracción</t>
  </si>
  <si>
    <t>Máquinas para envolver mercancías previamente acondicionadas en sus envases</t>
  </si>
  <si>
    <t>Cajeros automáticos</t>
  </si>
  <si>
    <t>Colorantes dispersos y preparaciones a base de estos colorantes</t>
  </si>
  <si>
    <t>De espesor superior o igual a 3 mm</t>
  </si>
  <si>
    <t>De sección circular, de diámetro inferior o igual a 100 mm</t>
  </si>
  <si>
    <t>De valor Brix inferior o igual a 20</t>
  </si>
  <si>
    <t>Juntas o empaquetaduras y arandelas</t>
  </si>
  <si>
    <t>Hornos para productos cerámicos</t>
  </si>
  <si>
    <t>Cisternas</t>
  </si>
  <si>
    <t>De monosodio o de disodio</t>
  </si>
  <si>
    <t>Reproductores de raza pura</t>
  </si>
  <si>
    <t>Frescos</t>
  </si>
  <si>
    <t>Cinturones de seguridad</t>
  </si>
  <si>
    <t>Vitamina B6 y sus derivados</t>
  </si>
  <si>
    <t>Quebrantadores giratorios de conos</t>
  </si>
  <si>
    <t>En bruto o desbastados</t>
  </si>
  <si>
    <t>De título inferior a 192,31 decitex pero superior o igual a 125 decitex, por hilo sencillo (superior al número métrico 52 pero inferior o igual al número métrico 80, por hilo sencillo)</t>
  </si>
  <si>
    <t>Placas metálicas para artes gráficas</t>
  </si>
  <si>
    <t>Mucílagos y espesativos de la algarroba o de su semilla o de las semillas de guar, incluso modificados</t>
  </si>
  <si>
    <t>Las demás preparaciones opacificantes</t>
  </si>
  <si>
    <t>Cámaras de televisión</t>
  </si>
  <si>
    <t>Hornos</t>
  </si>
  <si>
    <t>Bagres o pez gato (Pangasius spp., Silurus spp., Clarias spp., Ictalurus spp.)</t>
  </si>
  <si>
    <t>De potencia inferior o igual a 20 W</t>
  </si>
  <si>
    <t>De vehículos de la partida 87.02</t>
  </si>
  <si>
    <t>Teléfonos de auricular inalámbrico combinado con micrófono</t>
  </si>
  <si>
    <t>Presentados en latas herméticas</t>
  </si>
  <si>
    <t>Canela (Cinnamomum zeylanicum Blume)</t>
  </si>
  <si>
    <t>Multicapas</t>
  </si>
  <si>
    <t>Con adición de aromatizante o colorante</t>
  </si>
  <si>
    <t>De torrefacción</t>
  </si>
  <si>
    <t>De volumen superior o igual a 269 l pero inferior a 382 l</t>
  </si>
  <si>
    <t>Teclados, dispositivos por coordenadas x-y</t>
  </si>
  <si>
    <t>Portalámparas</t>
  </si>
  <si>
    <t>De título inferior a 83,33 decitex (superior al número métrico 120)</t>
  </si>
  <si>
    <t>Contactores</t>
  </si>
  <si>
    <t>Juegos de ajedrez y de damas</t>
  </si>
  <si>
    <t>Mezclas</t>
  </si>
  <si>
    <t>Que contengan piretro</t>
  </si>
  <si>
    <t>Hidrolizados de proteínas</t>
  </si>
  <si>
    <t>Partes y accesorios</t>
  </si>
  <si>
    <t>De poliamidas</t>
  </si>
  <si>
    <t>Unidades de alimentación estabilizada («UPS»)</t>
  </si>
  <si>
    <t xml:space="preserve"> «Agarbatti» y demás preparaciones odoríferas que actúan por combustión</t>
  </si>
  <si>
    <t>De registro superior a 1.000 t</t>
  </si>
  <si>
    <t>Las demás partes</t>
  </si>
  <si>
    <t>De evaporación</t>
  </si>
  <si>
    <t>Terciopelo y felpa por trama, cortados, rayados (pana rayada, «corduroy»)</t>
  </si>
  <si>
    <t>Salmones del pacífico (Oncorhynchus nerka, Oncorhynchus gorbuscha, Oncorhynchus keta, Oncorhynchus tschawytscha, Oncorhynchus kisutch, Oncorhynchus masou y Oncorhynchus rhodurus), salmones del Atl</t>
  </si>
  <si>
    <t>Con motor eléctrico</t>
  </si>
  <si>
    <t>Tacómetros</t>
  </si>
  <si>
    <t>Válvulas esféricas</t>
  </si>
  <si>
    <t>Máquinas que efectúan dos o más de las siguientes funciones : impresión, copia o fax, aptas para ser conectadas a una máquina automática para tratamiento o procesamiento de datos o a una red</t>
  </si>
  <si>
    <t>De peso total con carga máxima inferior a 4,537 t</t>
  </si>
  <si>
    <t>De las demás materias textiles, excepto de punto</t>
  </si>
  <si>
    <t>Arrancadores electrónicos</t>
  </si>
  <si>
    <t>De cilindrada superior a 1.000 cm3</t>
  </si>
  <si>
    <t>Nafta disolvente</t>
  </si>
  <si>
    <t>Motores universales</t>
  </si>
  <si>
    <t>Acondicionados para la venta al por menor</t>
  </si>
  <si>
    <t>Orquídeas</t>
  </si>
  <si>
    <t>Aptas para la alimentación humana</t>
  </si>
  <si>
    <t>Partes y accesorios de máquinas y aparatos para imprimir por medio de planchas, cilindros y demás elementos impresores de la partida 84.42</t>
  </si>
  <si>
    <t>Presentados o acondicionados para la venta al por menor</t>
  </si>
  <si>
    <t>De máquinas o aparatos para la fabricación de pasta de materias fibrosas celulósicas</t>
  </si>
  <si>
    <t>Mentol</t>
  </si>
  <si>
    <t>Aparatos para la preparación de café o té</t>
  </si>
  <si>
    <t>Para medida lineal</t>
  </si>
  <si>
    <t>Levadura de cultivo</t>
  </si>
  <si>
    <t>Correas de transmisión sin fin, sin estriar, de sección trapezoidal, de circunferencia exterior superior a 60 cm pero inferior o igual a 180 cm</t>
  </si>
  <si>
    <t>Cosechadoras-trilladoras</t>
  </si>
  <si>
    <t>Elevadores de líquidos</t>
  </si>
  <si>
    <t>De ascensores, montacargas o escaleras mecánicas</t>
  </si>
  <si>
    <t>Partes de artículos de uso doméstico</t>
  </si>
  <si>
    <t>Vidrieras artísticas (vitrales, incluso de vidrios incoloros)</t>
  </si>
  <si>
    <t>De título superior o igual a 714,29 decitex por hilo sencillo (inferior o igual al número métrico 14 por hilo sencillo)</t>
  </si>
  <si>
    <t>Estuches de dibujo (cajas de matemáticas) y sus componentes presentados aisladamente</t>
  </si>
  <si>
    <t>Los demás, sin dispositivo registrador</t>
  </si>
  <si>
    <t>Sucedáneos de la miel, incluso mezclados con miel natural</t>
  </si>
  <si>
    <t>Amortiguadores y sus partes</t>
  </si>
  <si>
    <t>Las demás válvulas de compuerta</t>
  </si>
  <si>
    <t>Patrones, modelos y plantillas</t>
  </si>
  <si>
    <t>Esparadrapos y venditas</t>
  </si>
  <si>
    <t>Para hombres o niños</t>
  </si>
  <si>
    <t>A base de cobre-estaño (bronce)</t>
  </si>
  <si>
    <t>De poliuretanos</t>
  </si>
  <si>
    <t>Varios altavoces (altoparlantes) montados en una misma caja</t>
  </si>
  <si>
    <t>Platos (prensas) y discos</t>
  </si>
  <si>
    <t>Ortoftalatos de dioctilo</t>
  </si>
  <si>
    <t>Anhídrido ftálico</t>
  </si>
  <si>
    <t>Cuchillos de mesa de hoja fija</t>
  </si>
  <si>
    <t>Para motores de aviación</t>
  </si>
  <si>
    <t>Detectores de humo</t>
  </si>
  <si>
    <t>De ballico (Lolium multiflorum Lam., Lolium perenne L.)</t>
  </si>
  <si>
    <t>Envases para el transporte de leche</t>
  </si>
  <si>
    <t>De potencia inferior o igual a 5.000 kW</t>
  </si>
  <si>
    <t>Para moldear elementos prefabricados de cemento u hormigón</t>
  </si>
  <si>
    <t>Con astil o mango telescópico</t>
  </si>
  <si>
    <t>Con la cáscara interna (endocarpio)</t>
  </si>
  <si>
    <t>Los demás tejidos de ligamento sarga, incluido el cruzado, de curso inferior o igual a 4</t>
  </si>
  <si>
    <t>Camionetas pick-up ensambladas</t>
  </si>
  <si>
    <t>Sales</t>
  </si>
  <si>
    <t>Máquinas de afeitar</t>
  </si>
  <si>
    <t>Ventiladores de mesa, pie, pared, cielo raso, techo o ventana, con motor eléctrico incorporado de potencia inferior o igual a 125 W</t>
  </si>
  <si>
    <t>En envase tipo “oval”</t>
  </si>
  <si>
    <t>Para máquinas de la partida 84.65</t>
  </si>
  <si>
    <t>Medias de compresión progresiva</t>
  </si>
  <si>
    <t>Cementos y demás productos de obturación dental</t>
  </si>
  <si>
    <t>Electrocardiógrafos</t>
  </si>
  <si>
    <t>Multímetros, sin dispositivo registrador</t>
  </si>
  <si>
    <t>Eteres monobutílicos del etilenglicol o del dietilenglicol</t>
  </si>
  <si>
    <t>Cardas</t>
  </si>
  <si>
    <t>Taquímetros</t>
  </si>
  <si>
    <t>Con un contenido de silicio superior al 55% en peso</t>
  </si>
  <si>
    <t>Los demás abonos minerales o químicos con los dos elementos fertilizantes: nitrógeno y potasio</t>
  </si>
  <si>
    <t>Cajas de cambio</t>
  </si>
  <si>
    <t>Rejas y discos</t>
  </si>
  <si>
    <t>Para una tensión inferior o igual a 260 V e intensidad inferior o igual a 30 A</t>
  </si>
  <si>
    <t>Gomas de borrar</t>
  </si>
  <si>
    <t>Colas de caseína</t>
  </si>
  <si>
    <t>Soldadores y pistolas para soldar</t>
  </si>
  <si>
    <t>Carboximetilcelulosa y sus sales</t>
  </si>
  <si>
    <t>Molinos de anillo</t>
  </si>
  <si>
    <t>Unidades de refrigeración para vehículos de transporte de mercancías</t>
  </si>
  <si>
    <t>Para transferencia continua sobre tejidos</t>
  </si>
  <si>
    <t>Para tensión de servicio inferior o igual a 260 V y para corrientes nominales inferiores o iguales a 30 A</t>
  </si>
  <si>
    <t>De espesor superior o igual a 0,5 mm pero inferior o igual a 1 mm</t>
  </si>
  <si>
    <t>Válvulas de globo de diámetro nominal inferior o igual a 100 mm</t>
  </si>
  <si>
    <t>De control numérico</t>
  </si>
  <si>
    <t>De vidrio con un coeficiente de dilatación lineal inferior o igual a 5 x 10-6  por Kelvin, entre 0 °C y 300 °C</t>
  </si>
  <si>
    <t>Con metal precioso o sus compuestos como sustancia activa</t>
  </si>
  <si>
    <t>Hierbaluisa (Cymbopogon citratus)</t>
  </si>
  <si>
    <t>Transmisiones cardánicas</t>
  </si>
  <si>
    <t>Cauchutadas</t>
  </si>
  <si>
    <t>Estaciones base</t>
  </si>
  <si>
    <t>Arandelas (incluidas las arandelas de muelle [resorte])</t>
  </si>
  <si>
    <t>Las demás máquinas rectilíneas de tricotar</t>
  </si>
  <si>
    <t>De características especiales para riego</t>
  </si>
  <si>
    <t>De caucho o plástico celulares, recubiertos o no</t>
  </si>
  <si>
    <t>De espesor superior a 1 mm pero inferior a 3 mm</t>
  </si>
  <si>
    <t>De valor Brix inferior o igual a 30</t>
  </si>
  <si>
    <t>Amoniacales para sellar envases</t>
  </si>
  <si>
    <t>Fluoruro de hidrógeno (ácido fluorhídrico)</t>
  </si>
  <si>
    <t>Para la fabricación de hielo</t>
  </si>
  <si>
    <t>Mecheras</t>
  </si>
  <si>
    <t>Bombas para distribución de carburantes o lubricantes, de los tipos utilizados en gasolineras, estaciones de servicio o garajes</t>
  </si>
  <si>
    <t>De cortar el pelo</t>
  </si>
  <si>
    <t>Guayabas</t>
  </si>
  <si>
    <t>Langostas (Palinurus spp., Panulirus spp., Jasus spp.)</t>
  </si>
  <si>
    <t>Para una tensión inferior o igual a 80 V.</t>
  </si>
  <si>
    <t>De potencia superior a 75 kVA pero inferior o igual a 375 kVA</t>
  </si>
  <si>
    <t>De metal</t>
  </si>
  <si>
    <t>Para el moldeo por inyección o compresión</t>
  </si>
  <si>
    <t>Empujadores de vagonetas de minas, carros transbordadores, basculadores  y volteadores, de vagones, de vagonetas, etc. e instalaciones similares para  la manipulación de material móvil sobre carri</t>
  </si>
  <si>
    <t>De nailon o demás poliamidas, de título inferior o igual a 50 tex por hilo sencillo</t>
  </si>
  <si>
    <t>De lignito modificado químicamente</t>
  </si>
  <si>
    <t>De título inferior a 125 decitex (superior al número métrico 80)</t>
  </si>
  <si>
    <t>Sierras o tronzadoras, de cadena</t>
  </si>
  <si>
    <t>Prendas y sus complementos (accesorios), de vestir, calzado, y sombreros y demás tocados</t>
  </si>
  <si>
    <t>De velocímetros</t>
  </si>
  <si>
    <t>De polipastos, tornos y cabrestantes</t>
  </si>
  <si>
    <t>Maíz reventón (Zea mays convar. microsperma o Zea mays var. everta)</t>
  </si>
  <si>
    <t>Expandible</t>
  </si>
  <si>
    <t>Glicerol</t>
  </si>
  <si>
    <t>Para armadura de neumáticos</t>
  </si>
  <si>
    <t>De cuero</t>
  </si>
  <si>
    <t>Trabajadas</t>
  </si>
  <si>
    <t>Barras de sección variable</t>
  </si>
  <si>
    <t>Guindas (cerezas ácidas) (Prunus cerasus)</t>
  </si>
  <si>
    <t>Propilenglicol (propano-1,2-diol)</t>
  </si>
  <si>
    <t>Reactivos de laboratorio o de diagnóstico que no se empleen en el  paciente</t>
  </si>
  <si>
    <t>Aceites para aislamiento eléctrico</t>
  </si>
  <si>
    <t>Con parte operante de acero</t>
  </si>
  <si>
    <t>Cribadoras desmoldeadoras para fundición</t>
  </si>
  <si>
    <t>Erizos de mar</t>
  </si>
  <si>
    <t>Preparaciones para el tratamiento de materias textiles, cueros y pieles, peletería u otras materias</t>
  </si>
  <si>
    <t>Inferior o igual a 50 t</t>
  </si>
  <si>
    <t>Amplificadores</t>
  </si>
  <si>
    <t>Ollas de presión</t>
  </si>
  <si>
    <t>Etilenglicol (etanodiol)</t>
  </si>
  <si>
    <t>Cauchos técnicamente especificados (TSNR)</t>
  </si>
  <si>
    <t>Papel estucado o cuché ligero (liviano) («L.W.C.»)</t>
  </si>
  <si>
    <t>Herramientas para albañiles, fundidores, cementeros, yeseros, pintores (llanas, paletas, pulidores, raspadores, etc.)</t>
  </si>
  <si>
    <t>Embragues</t>
  </si>
  <si>
    <t>De trigo</t>
  </si>
  <si>
    <t>Triturada o pulverizada</t>
  </si>
  <si>
    <t>Pigmentos (incluidos el polvo y escamillas metálicos) dispersos en medios no acuosos, líquidos o en pasta, de los tipos utilizados para la fabricación de pinturas</t>
  </si>
  <si>
    <t>Secadores para el cabello</t>
  </si>
  <si>
    <t>Reforzadas solamente con materia textil</t>
  </si>
  <si>
    <t>Sin congelar, de valor Brix inferior o igual a 20</t>
  </si>
  <si>
    <t>De título superior o igual a 714,29 decitex (inferior o igual al número métrico 14)</t>
  </si>
  <si>
    <t>Pitahayas (Cereus spp.)</t>
  </si>
  <si>
    <t>Con un contenido de carbono superior al 4% en peso</t>
  </si>
  <si>
    <t>Remaches</t>
  </si>
  <si>
    <t>Pescados de las familias Bregmacerotidae, Euclichthyidae, Gadidae, Macrouridae, Melanonidae, Merlucciidae, Moridae y Muraenolepididae, excepto el abadejo de Alaska (Theragra chalcogramma)</t>
  </si>
  <si>
    <t>Oxidos</t>
  </si>
  <si>
    <t>Protectores («flaps»)</t>
  </si>
  <si>
    <t>De instrumentos o aparatos para la medida de magnitudes eléctricas</t>
  </si>
  <si>
    <t>Semilabrada</t>
  </si>
  <si>
    <t>De construcción</t>
  </si>
  <si>
    <t>De Campeche</t>
  </si>
  <si>
    <t>De los tipos utilizados en la industria del cuero o industrias similares</t>
  </si>
  <si>
    <t>Cadenas de eslabones con contrete (travesaño)</t>
  </si>
  <si>
    <t>Para tratamiento oncológico o VIH</t>
  </si>
  <si>
    <t>Los demás, de polipropileno</t>
  </si>
  <si>
    <t>Dióxido de carbono</t>
  </si>
  <si>
    <t>Platinas, agujas y demás artículos que participen en la formación de mallas</t>
  </si>
  <si>
    <t>Las demás, incluidas las partes</t>
  </si>
  <si>
    <t>Tornillos, pernos, arandelas y accesorios análogos de uso general</t>
  </si>
  <si>
    <t>De celulosa regenerada</t>
  </si>
  <si>
    <t>Cocinas</t>
  </si>
  <si>
    <t>Especialmente concebidos para el interior de minas u otros trabajos subterráneos</t>
  </si>
  <si>
    <t>Cangrejos (excepto macruros)</t>
  </si>
  <si>
    <t>De potencia inferior o igual a 1.500 W y de capacidad del depósito o bolsa para el polvo inferior o igual a 20 l</t>
  </si>
  <si>
    <t>Las demás partes para máquinas de coser</t>
  </si>
  <si>
    <t>Revestimientos para el suelo y alfombras</t>
  </si>
  <si>
    <t>Aceite de pino</t>
  </si>
  <si>
    <t>De otras materias</t>
  </si>
  <si>
    <t>Electroimanes</t>
  </si>
  <si>
    <t>Máquinas</t>
  </si>
  <si>
    <t>Un altavoz (altoparlante) montado en su caja</t>
  </si>
  <si>
    <t>Los demás, incluidas las partes</t>
  </si>
  <si>
    <t>Vitamina B2 y sus derivados</t>
  </si>
  <si>
    <t>Hojas ahumadas</t>
  </si>
  <si>
    <t>Con un contenido de glucosa superior o igual al 99% en peso, expresado en glucosa anhidra, calculado sobre producto seco (Dextrosa)</t>
  </si>
  <si>
    <t>Densímetros, areómetros, pesalíquidos e instrumentos flotantes similares</t>
  </si>
  <si>
    <t>Para una tensión inferior a 72,5 kV</t>
  </si>
  <si>
    <t>Para  procesamiento automático de aves</t>
  </si>
  <si>
    <t>Envases criógenos</t>
  </si>
  <si>
    <t>De espesor superior o igual a 4,75 mm pero inferior o igual a 10 mm</t>
  </si>
  <si>
    <t>Tomate de árbol (lima tomate, tamarillo) (Cyphomandra betacea)</t>
  </si>
  <si>
    <t>De mármol</t>
  </si>
  <si>
    <t>De sección circular, de diámetro inferior o igual a 65 mm</t>
  </si>
  <si>
    <t>Frenos, incluidos los bujes con freno, y sus partes</t>
  </si>
  <si>
    <t>De cabra de Cachemira</t>
  </si>
  <si>
    <t>Colorantes directos y preparaciones a base de estos colorantes</t>
  </si>
  <si>
    <t>Las demás piedras</t>
  </si>
  <si>
    <t>Bombas de calor, excepto las máquinas y aparatos para acondicionamiento de aire de la partida 84.15</t>
  </si>
  <si>
    <t>De polímeros de propileno</t>
  </si>
  <si>
    <t>De anchura inferior o igual a 16 mm</t>
  </si>
  <si>
    <t>Con la mayor dimensión de la sección transversal superior a 7 mm</t>
  </si>
  <si>
    <t>Velocímetros, excepto eléctricos o electrónicos</t>
  </si>
  <si>
    <t>Composiciones vitrificables</t>
  </si>
  <si>
    <t>Para casetes, CD, DVD y similares</t>
  </si>
  <si>
    <t>Simplemente troceados, por aserrado o de otro modo, en bloques o en placas cuadradas o rectangulares</t>
  </si>
  <si>
    <t>De cortadoras de césped</t>
  </si>
  <si>
    <t>Terminales</t>
  </si>
  <si>
    <t>Los demás, de espesor superior o igual a 4,75 mm</t>
  </si>
  <si>
    <t>Para filtrar o depurar las demás bebidas</t>
  </si>
  <si>
    <t>Máquinas para empaquetar al vacío</t>
  </si>
  <si>
    <t>Anguilas</t>
  </si>
  <si>
    <t>De calentamiento instantáneo, de gas</t>
  </si>
  <si>
    <t>De peso inferior o igual a 60 g/m2</t>
  </si>
  <si>
    <t>Horóscopos, fotonovelas, tiras cómicas o historietas</t>
  </si>
  <si>
    <t>Aparatos de radiotelemando</t>
  </si>
  <si>
    <t>Los demás, de acero inoxidable</t>
  </si>
  <si>
    <t>Incubadoras y criadoras</t>
  </si>
  <si>
    <t>Cortes finos</t>
  </si>
  <si>
    <t>Líquidas</t>
  </si>
  <si>
    <t>Hidráulicos o neumáticos</t>
  </si>
  <si>
    <t>Cilindros</t>
  </si>
  <si>
    <t>De combustible líquido a presión</t>
  </si>
  <si>
    <t>Bolas, rodillos y agujas</t>
  </si>
  <si>
    <t>Vainillina (aldehído metilprotocatéquico)</t>
  </si>
  <si>
    <t>Eléctricos</t>
  </si>
  <si>
    <t>De televisión</t>
  </si>
  <si>
    <t>Colorantes básicos y preparaciones a base de estos colorantes</t>
  </si>
  <si>
    <t>Plantillas</t>
  </si>
  <si>
    <t>Trituradas o pulverizadas</t>
  </si>
  <si>
    <t>Obtenidos o acabados en frío, a partir de productos laminados planos</t>
  </si>
  <si>
    <t>Guardapolvos para palieres</t>
  </si>
  <si>
    <t>Repolladas</t>
  </si>
  <si>
    <t>De yute</t>
  </si>
  <si>
    <t>Quemadores de gases</t>
  </si>
  <si>
    <t>p-Hidroxibenzoato de metilo</t>
  </si>
  <si>
    <t>No concebidos para incorporar un dispositivo de visualización (display) o pantalla de vídeo</t>
  </si>
  <si>
    <t>Antirradiaciones</t>
  </si>
  <si>
    <t>Equipo para la conversión del sistema de alimentación de combustible para vehículos automóviles a uso dual (gas/gasolina)</t>
  </si>
  <si>
    <t>Flotado</t>
  </si>
  <si>
    <t>Butanos</t>
  </si>
  <si>
    <t>Etilendiamina y sus sales</t>
  </si>
  <si>
    <t>Abulones u orejas de mar</t>
  </si>
  <si>
    <t>Perfiles, incluso huecos</t>
  </si>
  <si>
    <t>Correas de transmisión sin fin, estriadas, de sección trapezoidal, de circunferencia exterior superior a 60 cm pero inferior o igual a 180 cm</t>
  </si>
  <si>
    <t>No saturados</t>
  </si>
  <si>
    <t>Máquinas de clasificar o contar monedas o billetes de banco</t>
  </si>
  <si>
    <t>Prótesis articulares</t>
  </si>
  <si>
    <t>Con un contenido de carbono, en peso, superior o igual a 0,6%</t>
  </si>
  <si>
    <t>De elevadores de líquidos</t>
  </si>
  <si>
    <t>Platos, mandriles y dispositivos similares de sujeción</t>
  </si>
  <si>
    <t>Extractos, esencias y concentrados</t>
  </si>
  <si>
    <t>Aparatos para regular los motores de vehículos del Capítulo 87 (sincroscopios)</t>
  </si>
  <si>
    <t>Terminales para una tensión inferior o igual a 24 V</t>
  </si>
  <si>
    <t>Células fotovoltaicas, aunque estén ensambladas en módulos o paneles</t>
  </si>
  <si>
    <t>Para productos agrícolas</t>
  </si>
  <si>
    <t>De potencia inferior o igual a 7,5 kW</t>
  </si>
  <si>
    <t>Alcohol bencílico</t>
  </si>
  <si>
    <t>Para mujeres o niñas</t>
  </si>
  <si>
    <t>Elementos prefabricados para la construcción o ingeniería civil</t>
  </si>
  <si>
    <t>Trióxido de dicromo (sesquióxido de cromo u «óxido verde»)</t>
  </si>
  <si>
    <t>De cinta</t>
  </si>
  <si>
    <t>Bujes sin freno y piñones libres</t>
  </si>
  <si>
    <t>De tantalio</t>
  </si>
  <si>
    <t>Los demás, para muebles</t>
  </si>
  <si>
    <t>Máscaras especiales para la protección de trabajadores</t>
  </si>
  <si>
    <t>De potencia superior a 1.100 kW</t>
  </si>
  <si>
    <t>De corriente alterna</t>
  </si>
  <si>
    <t>Radiocasetes de bolsillo</t>
  </si>
  <si>
    <t>Manitol</t>
  </si>
  <si>
    <t>Plastes (enduidos) utilizados en pintura</t>
  </si>
  <si>
    <t>Rodilleras y tobilleras</t>
  </si>
  <si>
    <t>Volantes, columnas y cajas de dirección; sus partes</t>
  </si>
  <si>
    <t>Hilachas</t>
  </si>
  <si>
    <t>De pelo de vicuña</t>
  </si>
  <si>
    <t>Vitamina B1 y sus derivados</t>
  </si>
  <si>
    <t>De anchura inferior o igual a 30 cm</t>
  </si>
  <si>
    <t>Los demás almidones y féculas</t>
  </si>
  <si>
    <t>Polarímetros, medidores de pH (peachímetros), turbidímetros, salinó­metros y dilatómetros</t>
  </si>
  <si>
    <t>Amoxicilina (DCI) y sus sales</t>
  </si>
  <si>
    <t>Rótulas y sus partes</t>
  </si>
  <si>
    <t>De motores de aviación</t>
  </si>
  <si>
    <t>De poli(metacrilato de metilo)</t>
  </si>
  <si>
    <t>De aleaciones de níquel</t>
  </si>
  <si>
    <t>Tornillos; pernos y tuercas</t>
  </si>
  <si>
    <t>Dosificadoras de cemento, asfalto o materias similares</t>
  </si>
  <si>
    <t>De calentadores de agua</t>
  </si>
  <si>
    <t>Bocinas</t>
  </si>
  <si>
    <t>Aglomerados</t>
  </si>
  <si>
    <t>Carretillas de mano</t>
  </si>
  <si>
    <t>De cámaras fotográficas</t>
  </si>
  <si>
    <t>Prensas hidráulicas</t>
  </si>
  <si>
    <t>Aceite en bruto</t>
  </si>
  <si>
    <t>Negros de origen mineral</t>
  </si>
  <si>
    <t>Los demás, con motor</t>
  </si>
  <si>
    <t>Vendas</t>
  </si>
  <si>
    <t>Engrasadores no automáticos</t>
  </si>
  <si>
    <t>Cuadros y horquillas, y sus partes</t>
  </si>
  <si>
    <t>Calzado de esquí y calzado para la práctica de «snowboard» (tabla para nieve)</t>
  </si>
  <si>
    <t>Sin trocear, congelados</t>
  </si>
  <si>
    <t>Las demás máquinas y aparatos de trillar</t>
  </si>
  <si>
    <t>Sin enmarcar</t>
  </si>
  <si>
    <t>Sillines (asientos)</t>
  </si>
  <si>
    <t>De roscar (incluso aterrajar)</t>
  </si>
  <si>
    <t>Muebles, basamentos y tapas o cubiertas para máquinas de coser, y sus partes</t>
  </si>
  <si>
    <t>Poliacrilonitrilo</t>
  </si>
  <si>
    <t>Protectores antirruidos</t>
  </si>
  <si>
    <t>Trinitrotolueno (TNT)</t>
  </si>
  <si>
    <t>Lanolina</t>
  </si>
  <si>
    <t>Acido esteárico</t>
  </si>
  <si>
    <t>Disulfuro de tetrametiltiourama (ISO) (DCI)</t>
  </si>
  <si>
    <t>Orquídeas, incluidos sus esquejes enraizados</t>
  </si>
  <si>
    <t>Resinas de cumarona-indeno</t>
  </si>
  <si>
    <t>Clorofilas</t>
  </si>
  <si>
    <t>Para confitería</t>
  </si>
  <si>
    <t>Con un contenido de carbono superior al 2% en peso</t>
  </si>
  <si>
    <t>De máquinas o aparatos para la avicultura</t>
  </si>
  <si>
    <t>De remolacha</t>
  </si>
  <si>
    <t>Tubos y sus piezas de unión, de metales comunes, aislados interiormente</t>
  </si>
  <si>
    <t>Dodecan-1-ol (alcohol laurílico), hexadecan-1-ol (alcohol cetílico) y octadecan-1-ol (alcohol estearílico)</t>
  </si>
  <si>
    <t>Equipo para convertir motores de la subpartida 8408.20 a motor dual Diésel/gas o semi-Diésel/gas</t>
  </si>
  <si>
    <t>Pararrayos y limitadores de tensión</t>
  </si>
  <si>
    <t>Los demás éteres monoalquílicos del etilenglicol o del dietilenglicol</t>
  </si>
  <si>
    <t>Escarpias y armellas, roscadas</t>
  </si>
  <si>
    <t>Guías de válvulas</t>
  </si>
  <si>
    <t>Sulfato de disodio</t>
  </si>
  <si>
    <t>Pistones, pasadores y amortiguadores de retroceso (frenos de boca)</t>
  </si>
  <si>
    <t>De caucho endurecido o plástico</t>
  </si>
  <si>
    <t>Con un contenido total de fibras obtenidas por procedimiento mecánico superior al 10%, de anchura superior a 15 cm, excepto el papel de seguridad</t>
  </si>
  <si>
    <t>Mostaza preparada</t>
  </si>
  <si>
    <t>Melamina formaldehído</t>
  </si>
  <si>
    <t>Corbatas y lazos similares</t>
  </si>
  <si>
    <t>De fibras sintéticas, excepto de punto</t>
  </si>
  <si>
    <t>Sin adición de azucar, ni otros edulcorantes</t>
  </si>
  <si>
    <t>Termómetros para vehículos del Capítulo 87</t>
  </si>
  <si>
    <t>De cilindrada superior a 250 cm3 pero inferior o igual a 1.00.000 cm3</t>
  </si>
  <si>
    <t>De anís</t>
  </si>
  <si>
    <t>Para sistemas de suspensión de vehículos</t>
  </si>
  <si>
    <t>Máquinas y aparatos de oficina para imprimir, offset, alimentados con hojas en las que un lado sea inferior o igual a 22 cm y el otro sea inferior o igual a 36 cm, medidas sin plegar</t>
  </si>
  <si>
    <t>De empuje inferior o igual a 25 kN</t>
  </si>
  <si>
    <t>Coladas, moldeadas, estampadas o forjadas, pero sin trabajar de otro modo</t>
  </si>
  <si>
    <t>Tintes y demás materias colorantes presentados en formas o en envases para la venta al por menor</t>
  </si>
  <si>
    <t>De máquinas de calcular electrónicas de las subpartidas 8470.10, 8470.21 u 8470.29</t>
  </si>
  <si>
    <t>Acido fosfórico</t>
  </si>
  <si>
    <t>Copolímeros</t>
  </si>
  <si>
    <t>De fibras discontinuas de poliéster, de ligamento sarga, incluido el cruza­do, de curso inferior o igual a 4</t>
  </si>
  <si>
    <t>En placas, hojas o tiras</t>
  </si>
  <si>
    <t>Los demás aparatos combinados con grabador o reproductor de sonido</t>
  </si>
  <si>
    <t>Serruchos</t>
  </si>
  <si>
    <t>De taladrar</t>
  </si>
  <si>
    <t>Sacarina y sus sales</t>
  </si>
  <si>
    <t>Con equipo de enfriamiento inferior o igual a 30.000 BTU/hora</t>
  </si>
  <si>
    <t>Tilapias (Oreochromis spp.), bagres o pez gato (Pangasius spp., Silurus spp., Clarias spp., Ictalurus spp.), carpas (Cyprinus carpio, Carassius carassius, Ctenopharyngodon idellus, Hypophthalmicht</t>
  </si>
  <si>
    <t>Arándanos rojos (Vaccinium macrocarpon, Vaccinium oxycoccos, Vaccinium vitis-idaea)</t>
  </si>
  <si>
    <t>Sales y ésteres del ácido tartárico</t>
  </si>
  <si>
    <t>Remachadoras</t>
  </si>
  <si>
    <t>Plateados, dorados o platinados</t>
  </si>
  <si>
    <t>Bolsas inflables de seguridad con sistema de inflado (airbag); sus partes</t>
  </si>
  <si>
    <t>De espesor superior a 9 mm</t>
  </si>
  <si>
    <t>Tostadoras de pan</t>
  </si>
  <si>
    <t>Para una tensión inferior o igual a 260 V e intensidad inferior o igual a</t>
  </si>
  <si>
    <t>Electrónicas</t>
  </si>
  <si>
    <t>Tornillos taladradores</t>
  </si>
  <si>
    <t>Acetonitrilo</t>
  </si>
  <si>
    <t>Las demás cadenas, de eslabones soldados</t>
  </si>
  <si>
    <t>Hidroquinona y sus sales</t>
  </si>
  <si>
    <t>Las demás telas metálicas tejidas, de acero inoxidable</t>
  </si>
  <si>
    <t>Sistemas hidráulicos</t>
  </si>
  <si>
    <t>Naproxeno sódico</t>
  </si>
  <si>
    <t>Los demás ésteres del ácido salicílico y sus sales</t>
  </si>
  <si>
    <t>Instrumentos y aparatos, de música</t>
  </si>
  <si>
    <t>Monofásicos</t>
  </si>
  <si>
    <t>De cilindrada superior a 50 cm3 pero inferior o igual a 250 cm3</t>
  </si>
  <si>
    <t>Para máquinas de la partida 84.64</t>
  </si>
  <si>
    <t>Alcohol estearílico</t>
  </si>
  <si>
    <t>Válvulas llamadas «árboles de Navidad»</t>
  </si>
  <si>
    <t>Elevadores fijos para vehículos automóviles, de los tipos utilizados en talleres</t>
  </si>
  <si>
    <t>Brazos y cuchillas para limpiaparabrisas de vehículos automóviles y velocípedos</t>
  </si>
  <si>
    <t>Cera de petróleo microcristalina</t>
  </si>
  <si>
    <t>Gradas (rastras) de discos</t>
  </si>
  <si>
    <t>Tubos de perforación de acero inoxidable</t>
  </si>
  <si>
    <t>Acido tartárico</t>
  </si>
  <si>
    <t>De anchura superior a 4 mm pero inferior o igual a 6,5 mm</t>
  </si>
  <si>
    <t>De potencia superior a 1.000 kW pero inferior o igual a 10.000 kW</t>
  </si>
  <si>
    <t>Simplemente troceado, por aserrado o de otro modo, en bloques o en placas cuadradas o rectangulares</t>
  </si>
  <si>
    <t>Embellecedores de ruedas (tapacubos, copas, vasos) y demás accesorios</t>
  </si>
  <si>
    <t>De funciones múltiples o usos especiales</t>
  </si>
  <si>
    <t>Para vehículos destinados al transporte de mercancías</t>
  </si>
  <si>
    <t>Prednisona (dehidrocortisona)</t>
  </si>
  <si>
    <t>Cera de candelilla</t>
  </si>
  <si>
    <t>Acidos polifosfóricos</t>
  </si>
  <si>
    <t>De poliésteres no saturados</t>
  </si>
  <si>
    <t>De bambú</t>
  </si>
  <si>
    <t>Para vehículos automóviles</t>
  </si>
  <si>
    <t>Correas de transmisión sin fin, sin estriar, de sección trapezoidal, de circunferencia exterior superior a 180 cm pero inferior o igual a 240 cm</t>
  </si>
  <si>
    <t>Carboneros (Pollachius virens)</t>
  </si>
  <si>
    <t>Criolita natural, quiolita natural</t>
  </si>
  <si>
    <t>Máquinas de cosechar raíces o tubérculos</t>
  </si>
  <si>
    <t>De níquel</t>
  </si>
  <si>
    <t>De funciones múltiples  o usos especiales</t>
  </si>
  <si>
    <t>Pelotas</t>
  </si>
  <si>
    <t>Los demás, monocromos</t>
  </si>
  <si>
    <t>De cristal al plomo</t>
  </si>
  <si>
    <t>Agujas tubulares de metal y agujas de sutura</t>
  </si>
  <si>
    <t>Accesorios para soldar a tope</t>
  </si>
  <si>
    <t>Mercaptobenzotiazol</t>
  </si>
  <si>
    <t>Agujas de coser, zurcir o bordar</t>
  </si>
  <si>
    <t>En envases de contenido neto inferior o igual a 2,5 kg</t>
  </si>
  <si>
    <t>Etileno, propileno, butileno y butadieno</t>
  </si>
  <si>
    <t>Máquinas totalmente automáticas</t>
  </si>
  <si>
    <t>Tanino de quebracho</t>
  </si>
  <si>
    <t>Nitrato de plata</t>
  </si>
  <si>
    <t>Artículos para usos técnicos de cuero natural o cuero regenerado</t>
  </si>
  <si>
    <t>Válvulas para neumáticos</t>
  </si>
  <si>
    <t>Supresores de sobretensión transitoria («Amortiguadores de onda»)</t>
  </si>
  <si>
    <t>Con indicador optoelectrónico solamente</t>
  </si>
  <si>
    <t>Partes y demás accesorios</t>
  </si>
  <si>
    <t>Electrolíticos de aluminio</t>
  </si>
  <si>
    <t>Soldados, de acero inoxidable</t>
  </si>
  <si>
    <t>Dispositivos para asientos reclinables</t>
  </si>
  <si>
    <t>Memorias</t>
  </si>
  <si>
    <t>Pirómetros</t>
  </si>
  <si>
    <t>Para fotografía en colores (policroma)</t>
  </si>
  <si>
    <t>Contadores de agua</t>
  </si>
  <si>
    <t>Barras</t>
  </si>
  <si>
    <t>Las demás formas semilabradas</t>
  </si>
  <si>
    <t>Armónicas</t>
  </si>
  <si>
    <t>Soldados longitudinalmente</t>
  </si>
  <si>
    <t>Hidantoína y sus derivados</t>
  </si>
  <si>
    <t>Eléctricas</t>
  </si>
  <si>
    <t>Descafeinado</t>
  </si>
  <si>
    <t>Octanoato de estaño</t>
  </si>
  <si>
    <t>Los demás tornillos para madera</t>
  </si>
  <si>
    <t>Con dieléctrico de papel o plástico</t>
  </si>
  <si>
    <t>Para tornillos de ranura recta</t>
  </si>
  <si>
    <t>Biberones</t>
  </si>
  <si>
    <t>De tabaco rubio</t>
  </si>
  <si>
    <t>Espíritu de petróleo («White Spirit»)</t>
  </si>
  <si>
    <t>p-Hidroxibenzoato de propilo</t>
  </si>
  <si>
    <t>De caucho o plástico</t>
  </si>
  <si>
    <t>Aparatos de centellografía</t>
  </si>
  <si>
    <t>Reforzadas solamente con metal</t>
  </si>
  <si>
    <t>Sodio</t>
  </si>
  <si>
    <t>Ondulados</t>
  </si>
  <si>
    <t>Urea formaldehído para moldeo</t>
  </si>
  <si>
    <t>Los demás para una tensión inferior o igual a 260 V e intensidad inferior o igual a 30 A</t>
  </si>
  <si>
    <t>Que contengan insulina</t>
  </si>
  <si>
    <t>De termostatos</t>
  </si>
  <si>
    <t>Oxacilina (DCI), cloxacilina (DCI), dicloxacilina (DCI) y sus sales</t>
  </si>
  <si>
    <t>Con un contenido de humedad inferior al 50% en peso, calculado sobre una base totalmente desgrasada</t>
  </si>
  <si>
    <t>Polietilenglicol</t>
  </si>
  <si>
    <t>De reguladores de voltaje</t>
  </si>
  <si>
    <t>Teodolitos</t>
  </si>
  <si>
    <t>Calderas acuotubulares con una producción de vapor inferior o igual a</t>
  </si>
  <si>
    <t>De sierras o tronzadoras, de cadena</t>
  </si>
  <si>
    <t>Papeles para aislamiento eléctrico</t>
  </si>
  <si>
    <t>Carbonatos de litio</t>
  </si>
  <si>
    <t>Cremas</t>
  </si>
  <si>
    <t>Oxidos de hierro micáceos naturales</t>
  </si>
  <si>
    <t>Correas de transmisión sin fin, estriadas, de sección trapezoidal, de circunferencia exterior superior a 180 cm pero inferior o igual a 240 cm</t>
  </si>
  <si>
    <t>Sistemas mecánicos</t>
  </si>
  <si>
    <t>Aparatos de tubo de descarga para producir destellos (flashes electrónicos)</t>
  </si>
  <si>
    <t>Pasadores de pistón</t>
  </si>
  <si>
    <t>Fórmulas lácteas para niños de hasta 12 meses de edad</t>
  </si>
  <si>
    <t>Machetes</t>
  </si>
  <si>
    <t>Pelucas que cubran toda la cabeza</t>
  </si>
  <si>
    <t>Fusibles para vehículos del Capítulo 87</t>
  </si>
  <si>
    <t>Los demás tejidos de fibras discontinuas de poliéster</t>
  </si>
  <si>
    <t>Albacoras o atunes blancos (Thunnus alalunga)</t>
  </si>
  <si>
    <t>Tijeras de podar</t>
  </si>
  <si>
    <t>Mezclas previstas en la Nota 1 b) de este Capítulo</t>
  </si>
  <si>
    <t>De polímeros de estireno</t>
  </si>
  <si>
    <t>Anhídrido maleico</t>
  </si>
  <si>
    <t>Para soldar, aunque puedan cortar</t>
  </si>
  <si>
    <t>Patrones de prendas de vestir</t>
  </si>
  <si>
    <t>Hidróxidos</t>
  </si>
  <si>
    <t>Diseñados especialmente para la práctica del deporte</t>
  </si>
  <si>
    <t>Hojas de sierra rectas para trabajar metal</t>
  </si>
  <si>
    <t>Mezclados exclusiva o principalmente con fibras artificiales discontinuas</t>
  </si>
  <si>
    <t>De potencia inferior a 30 kW (40 HP)</t>
  </si>
  <si>
    <t>Crudos</t>
  </si>
  <si>
    <t>De volframio (tungsteno)</t>
  </si>
  <si>
    <t>Sustitutos sintéticos del plasma humano</t>
  </si>
  <si>
    <t>De espesor inferior a 4,75 mm</t>
  </si>
  <si>
    <t>Mecanismos «en blanco» («ébauches»)</t>
  </si>
  <si>
    <t>De anchura inferior o igual a 4 mm</t>
  </si>
  <si>
    <t>Lupas</t>
  </si>
  <si>
    <t>Lámparas de arco</t>
  </si>
  <si>
    <t>Tarjetas con componentes impresos o de superficie</t>
  </si>
  <si>
    <t>De trisodio</t>
  </si>
  <si>
    <t>Goma tragacanto</t>
  </si>
  <si>
    <t>De espesor superior a 5 mm pero inferior o igual a 9 mm</t>
  </si>
  <si>
    <t>De cámaras</t>
  </si>
  <si>
    <t>Frenos de aire comprimido y sus partes</t>
  </si>
  <si>
    <t>Sillones de dentista</t>
  </si>
  <si>
    <t>Que contengan magnesita, dolomita o cromita</t>
  </si>
  <si>
    <t>Para la pintura artística</t>
  </si>
  <si>
    <t>De anchura superior a 6,5 mm</t>
  </si>
  <si>
    <t>Papel para decorar y revestimientos similares de paredes, constituidos por papel revestido en la cara vista con materia trenzable, incluso tejida en forma plana o paralelizada</t>
  </si>
  <si>
    <t>Antenas de ferrita</t>
  </si>
  <si>
    <t>Metasilicatos</t>
  </si>
  <si>
    <t>De bujías, excepto para motores de aviación</t>
  </si>
  <si>
    <t>De tabaco negro</t>
  </si>
  <si>
    <t>Jamones y trozos de jamón</t>
  </si>
  <si>
    <t>Pantógrafos</t>
  </si>
  <si>
    <t>Para edificios</t>
  </si>
  <si>
    <t>Mezcladas exclusiva o principalmente con filamentos sintéticos o artificiales</t>
  </si>
  <si>
    <t>Las demás máquinas, con secadora centrífuga incorporada</t>
  </si>
  <si>
    <t>Empotrables</t>
  </si>
  <si>
    <t>Preparaciones de los tipos utilizados para recubrir o rellenar electrodos o varillas de soldadura</t>
  </si>
  <si>
    <t>De sección transversal, inferior o igual a 100 mm</t>
  </si>
  <si>
    <t>Madera moldurada</t>
  </si>
  <si>
    <t>Prendas y complementos (accesorios), de vestir, calzado, sombreros y demás tocados</t>
  </si>
  <si>
    <t>De espesor superior a 10 mm</t>
  </si>
  <si>
    <t>Carbones para pilas</t>
  </si>
  <si>
    <t>Martillos pilón y máquinas de martillar</t>
  </si>
  <si>
    <t>Esponjas, estropajos, guantes y artículos similares para fregar, lustrar o usos análogos</t>
  </si>
  <si>
    <t>Cera de carnauba</t>
  </si>
  <si>
    <t>Proyectores de luz</t>
  </si>
  <si>
    <t>De ortopedia</t>
  </si>
  <si>
    <t>Aminoácidos-fenoles, sus sales y derivados</t>
  </si>
  <si>
    <t>Reóstatos para una tensión inferior o igual a 260 V e intensidad inferior o igual a 30 A</t>
  </si>
  <si>
    <t>De las demás materias vegetales</t>
  </si>
  <si>
    <t>Correas de transmisión sin fin, con muescas (sincrónicas), de circunferencia exterior superior a 60 cm pero inferior o igual a 150 cm</t>
  </si>
  <si>
    <t>Bandajes (llantas) macizos</t>
  </si>
  <si>
    <t>Bastidores de chasis</t>
  </si>
  <si>
    <t>Muebles o cajas</t>
  </si>
  <si>
    <t>Para lámparas de luz sin sombra o “escialíticas”</t>
  </si>
  <si>
    <t>Máquinas y aparatos para imprimir, flexográficos</t>
  </si>
  <si>
    <t>Pedales y mecanismos de pedal, y sus partes</t>
  </si>
  <si>
    <t>Yunques; fraguas portátiles; muelas de mano o pedal, con bastidor</t>
  </si>
  <si>
    <t>De moldear o recauchutar neumáticos (llantas neumáticas) o moldear o formar cámaras para neumáticos</t>
  </si>
  <si>
    <t>Aceites blancos (de vaselina o de parafina)</t>
  </si>
  <si>
    <t>De combustibles líquidos</t>
  </si>
  <si>
    <t>De plástico o de tagua (marfil vegetal)</t>
  </si>
  <si>
    <t>Navajas de afeitar</t>
  </si>
  <si>
    <t>De fundición</t>
  </si>
  <si>
    <t>De seda o desperdicios de seda</t>
  </si>
  <si>
    <t>Extracto de malta</t>
  </si>
  <si>
    <t>Los demás potenciómetros</t>
  </si>
  <si>
    <t>De sodio o de potasio</t>
  </si>
  <si>
    <t>Granito</t>
  </si>
  <si>
    <t>Aguardientes de ágaves (tequila y similares)</t>
  </si>
  <si>
    <t>Cilíndricas</t>
  </si>
  <si>
    <t>Tetrafluoro­etano</t>
  </si>
  <si>
    <t>Pentafluoroetano</t>
  </si>
  <si>
    <t>Camarones de río de los géneros Macrobrachium</t>
  </si>
  <si>
    <t>Placas onduladas</t>
  </si>
  <si>
    <t>Hígados</t>
  </si>
  <si>
    <t>Para lavar</t>
  </si>
  <si>
    <t>De radiodifusión</t>
  </si>
  <si>
    <t>Separadores</t>
  </si>
  <si>
    <t>De materia textil sintética o artificial</t>
  </si>
  <si>
    <t>Hojas y tiras, de espesor inferior o igual a 0,2 mm (sin incluir el soporte)</t>
  </si>
  <si>
    <t>De «botón»</t>
  </si>
  <si>
    <t>De acetato de celulosa</t>
  </si>
  <si>
    <t>De cuarzo o demás sílices fundidos</t>
  </si>
  <si>
    <t>De combustibles gaseosos, o de gas y otros combustibles</t>
  </si>
  <si>
    <t>Fécula de yuca (mandioca)</t>
  </si>
  <si>
    <t>De piedras naturales</t>
  </si>
  <si>
    <t>Para cirugía</t>
  </si>
  <si>
    <t>Con una capacidad de disipación inferior a 1 W</t>
  </si>
  <si>
    <t>Lenguas</t>
  </si>
  <si>
    <t>Las demás piedras calizas</t>
  </si>
  <si>
    <t>Por ultrasonido</t>
  </si>
  <si>
    <t>Piernas, paletas, y sus trozos, sin deshuesar</t>
  </si>
  <si>
    <t>Camarones y langostinos y demás decápodos Natantia de agua fría (Pandalus spp., Crangon crangon)</t>
  </si>
  <si>
    <t>De aluminio sin alear</t>
  </si>
  <si>
    <t>Taxímetros</t>
  </si>
  <si>
    <t>Magnetrones</t>
  </si>
  <si>
    <t>Conmutadores</t>
  </si>
  <si>
    <t>Artículos con una dureza equivalente a 9 o superior en la escala de Mohs</t>
  </si>
  <si>
    <t>Ballenas y sus análogos para corsés, prendas de vestir y sus complementos</t>
  </si>
  <si>
    <t>Cultivos de microorganismos</t>
  </si>
  <si>
    <t>De sodio</t>
  </si>
  <si>
    <t>Muebles concebidos para incorporarles un equipo de producción de frío</t>
  </si>
  <si>
    <t>Máquinas rectilíneas de tricotar, de uso doméstico</t>
  </si>
  <si>
    <t>Crudo</t>
  </si>
  <si>
    <t>Diclorometano (cloruro de metileno)</t>
  </si>
  <si>
    <t>Mecanismo reproductor por sistema de lectura óptica</t>
  </si>
  <si>
    <t>Contadores de producción, electrónicos</t>
  </si>
  <si>
    <t>Cargador y sensor de bloqueo para cinturones de seguridad</t>
  </si>
  <si>
    <t>De anchura superior a 105 mm pero inferior o igual a 610 mm</t>
  </si>
  <si>
    <t>De volumen inferior a 184 l</t>
  </si>
  <si>
    <t>En tiras o bobinas (rollos) de anchura superior a 15 cm; o en hojas cuadradas o rectangulares con un lado superior a 36 cm y el otro superior a 15 cm, sin plegar</t>
  </si>
  <si>
    <t>Colas con caparazón, cocidos en agua o vapor</t>
  </si>
  <si>
    <t>Órganos de tubos y teclado; armonios e instrumentos similares de teclado y lengüetas metálicas libres</t>
  </si>
  <si>
    <t>Para la fabricación de lijas</t>
  </si>
  <si>
    <t>De espesor inferior o igual a 5 mm</t>
  </si>
  <si>
    <t>En tiras o bobinas (rollos) de anchura superior a 15 cm, o en hojas cuadradas o rectangulares con un lado superior a 36 cm y el otro superior a 15 cm, sin plegar, excepto los de pasta obtenido por</t>
  </si>
  <si>
    <t>Tejidos de chenilla</t>
  </si>
  <si>
    <t>Total o parcialmente automáticos</t>
  </si>
  <si>
    <t>Del tipo de las utilizadas para grabación en discos compactos</t>
  </si>
  <si>
    <t>Partes y accesorios de instrumentos musicales de la partida 92.02</t>
  </si>
  <si>
    <t>Quemadores de gas para calentadores de paso</t>
  </si>
  <si>
    <t>Glucosa</t>
  </si>
  <si>
    <t>Con un contenido de nitrógeno total superior o igual a 34.5% y densidad aparente superior o igual a 0,65 g/ml e inferior o igual a 0,85 g/ml (grado anfo)</t>
  </si>
  <si>
    <t>De resinas fenólicas</t>
  </si>
  <si>
    <t>Grabados</t>
  </si>
  <si>
    <t>Caña de azúcar</t>
  </si>
  <si>
    <t>Recortes de la industria de la confección</t>
  </si>
  <si>
    <t>Trenes eléctricos, incluidos los carriles (rieles), señales y demás  accesorios</t>
  </si>
  <si>
    <t>Cabezas, peines, contrapeines, hojas y cuchillas para estas máquinas</t>
  </si>
  <si>
    <t>Cabezas preparadas para artículos de cepillería</t>
  </si>
  <si>
    <t>Plena flor sin dividir; divididos con la flor</t>
  </si>
  <si>
    <t>Raquetas de tenis, incluso sin cordaje</t>
  </si>
  <si>
    <t>Plumillas y puntos para plumillas</t>
  </si>
  <si>
    <t>Bañeras de plástico reforzado con fibra de vidrio</t>
  </si>
  <si>
    <t>Atunes (del género Thunnus), listados o bonitos de vientre rayado (Euthynnus (Katsuwonus) pelamis)</t>
  </si>
  <si>
    <t>Oxido de magnesio, incluso químicamente puro</t>
  </si>
  <si>
    <t>Pelotas de tenis</t>
  </si>
  <si>
    <t>Dinoseb (ISO) y sus sales</t>
  </si>
  <si>
    <t>Cabezas elevadoras electromagnéticas</t>
  </si>
  <si>
    <t>Pulpos</t>
  </si>
  <si>
    <t>De peso superior o igual a 50 kg</t>
  </si>
  <si>
    <t>Primates</t>
  </si>
  <si>
    <t>Alpacas (Lama pacus)</t>
  </si>
  <si>
    <t>Aves de rapiña</t>
  </si>
  <si>
    <t>Psitaciformes (incluidos los loros, guacamayos, cacatúas y demás papagayos)</t>
  </si>
  <si>
    <t>Avestruces; emúes (Dromaius novaehollandiae)</t>
  </si>
  <si>
    <t>En canales o medias canales</t>
  </si>
  <si>
    <t>Trozos y despojos, frescos o refrigerados</t>
  </si>
  <si>
    <t>Tocino sin partes magras</t>
  </si>
  <si>
    <t>Jamones, paletas, y sus trozos, sin deshuesar</t>
  </si>
  <si>
    <t>Salmones del Pacífico (Oncorhynchus nerka, Oncorhynchus gorbuscha, Oncorhynchus keta, Oncorhynchus tschawytscha, Oncorhynchus kisutch, Oncorhynchus masou y Oncorhynchus rhodurus)</t>
  </si>
  <si>
    <t>Atunes comunes o de aleta azul, del Atlántico y del Pacífico (Thunnus thynnus, Thunnus orientalis)</t>
  </si>
  <si>
    <t>Sargos (Doradas, Espáridos)*  (Sparidae)</t>
  </si>
  <si>
    <t>Salmones  rojos (Oncorhynchus nerka)</t>
  </si>
  <si>
    <t>Rayas (Rajidae)</t>
  </si>
  <si>
    <t>Peces planos (Pleuronectidae, Bothidae, Cynoglossidae, Soleidae, Scophthalmidae y Citharidae)</t>
  </si>
  <si>
    <t>Pescados de las familias Bregmacerotidae, Euclichthyidae, Gadidae, Macrouridae, Melanonidae, Merlucciidae, Moridae y Muraenolepididae</t>
  </si>
  <si>
    <t>Abadejo de Alaska (Theragra chalcogramma)</t>
  </si>
  <si>
    <t>Pescados planos (Pleuronectidae, Bothidae, Cynoglossidae, Soleidae, Scophthalmidae y Citharidae)</t>
  </si>
  <si>
    <t>Salmones del Pacífico (Oncorhynchus nerka, Oncorhynchus gorbuscha, Oncorhynchus keta, Oncorhynchus tschawytscha, Oncorhynchus kisutch, Oncorhynchus masou y Oncorhynchus rhodurus), salmones del Atl</t>
  </si>
  <si>
    <t>Cigalas (Nephrops norvegicus)</t>
  </si>
  <si>
    <t>Para reproducción o cría industrial</t>
  </si>
  <si>
    <t>Los demás, para reproducción o cría industrial</t>
  </si>
  <si>
    <t>Vivas, frescas o refrigeradas</t>
  </si>
  <si>
    <t>Machas</t>
  </si>
  <si>
    <t>Las demas</t>
  </si>
  <si>
    <t>Suero de mantequilla</t>
  </si>
  <si>
    <t>Con un contenido de humedad superior o igual al 56% pero inferior al 69%, en peso, calculado sobre una base totalmente desgrasada</t>
  </si>
  <si>
    <t>Esponjas naturales de origen animal</t>
  </si>
  <si>
    <t>Azucenas (Lilium spp.)</t>
  </si>
  <si>
    <t>Arvejas (guisantes, chícharos) (Pisum sativum)</t>
  </si>
  <si>
    <t>Hongos gelatinosos (Tremella spp.)</t>
  </si>
  <si>
    <t>Maíz dulce para la siembra</t>
  </si>
  <si>
    <t>Mandarinas (incluidas las tangerinas y satsumas)</t>
  </si>
  <si>
    <t>Tangelo (Citrus reticulata x Citrus paradisis)</t>
  </si>
  <si>
    <t>Duraznos (melocotones), incluidos los griñones y nectarinas</t>
  </si>
  <si>
    <t>Triturados o pulverizados</t>
  </si>
  <si>
    <t>Kiwicha (Amaranthus caudatus)</t>
  </si>
  <si>
    <t>Harina de centeno</t>
  </si>
  <si>
    <t>Almidón de trigo</t>
  </si>
  <si>
    <t>Semillas de Karité</t>
  </si>
  <si>
    <t>De alfalfa</t>
  </si>
  <si>
    <t>Agar-agar</t>
  </si>
  <si>
    <t>Aceite de tung y sus fracciones</t>
  </si>
  <si>
    <t>Cera de abejas o de otros insectos</t>
  </si>
  <si>
    <t>Esperma de ballena o de otros cetáceos (espermaceti)</t>
  </si>
  <si>
    <t>Las demás, incluidas las mezclas</t>
  </si>
  <si>
    <t>En envase tipo “tall”</t>
  </si>
  <si>
    <t>Caviar</t>
  </si>
  <si>
    <t>Presentados en envases no herméticos</t>
  </si>
  <si>
    <t>Ostras</t>
  </si>
  <si>
    <t>Pepinos de mar</t>
  </si>
  <si>
    <t>Azúcares con adición de aromatizante o colorante</t>
  </si>
  <si>
    <t>Brotes de bambú</t>
  </si>
  <si>
    <t>Harina de mostaza</t>
  </si>
  <si>
    <t>Preparaciones edulcorantes  a base de sustancias sintéticas o artificiales</t>
  </si>
  <si>
    <t>Fórmulas no lácteas para niños de hasta 12 meses de edad</t>
  </si>
  <si>
    <t>Hielo</t>
  </si>
  <si>
    <t>Alcohol etílico sin desnaturalizar con grado alcohólico volumétrico inferior al 80% vol</t>
  </si>
  <si>
    <t>De arroz</t>
  </si>
  <si>
    <t>Preparaciones forrajeras con adición de melazas o de azúcar</t>
  </si>
  <si>
    <t>En bruto o en trozos irregulares, incluida la quebrantada (grava de piedra  pómez o “bimskies”)</t>
  </si>
  <si>
    <t>En bruto o desbastado</t>
  </si>
  <si>
    <t>Magnesia electrofundida</t>
  </si>
  <si>
    <t>Hulla bituminosa</t>
  </si>
  <si>
    <t>Las demás hullas</t>
  </si>
  <si>
    <t>Con 7.8% en volumen de alcohol carburante</t>
  </si>
  <si>
    <t>Carburorreactores tipo gasolina, para reactores y turbinas</t>
  </si>
  <si>
    <t>Mezclas de n-parafinas</t>
  </si>
  <si>
    <t>Mezclas de n-olefinas</t>
  </si>
  <si>
    <t>Que contengan difenilos policlorados (PCB), terfenilos policlorados (PCT) o difenilos polibromados (PBB)</t>
  </si>
  <si>
    <t>Ozoquerita y ceresina</t>
  </si>
  <si>
    <t>Calcinado</t>
  </si>
  <si>
    <t>Telurio</t>
  </si>
  <si>
    <t>Calcio</t>
  </si>
  <si>
    <t>Oxido e hidróxido de calcio</t>
  </si>
  <si>
    <t>De cobalto</t>
  </si>
  <si>
    <t>Cloritos</t>
  </si>
  <si>
    <t>Percloratos</t>
  </si>
  <si>
    <t>Yodato de Potasio</t>
  </si>
  <si>
    <t>Sulfuro de sodio</t>
  </si>
  <si>
    <t>Hidrogenosulfuro (sulfhidrato) de sodio</t>
  </si>
  <si>
    <t>De bario</t>
  </si>
  <si>
    <t>De calcio precipitado</t>
  </si>
  <si>
    <t>Anhidro</t>
  </si>
  <si>
    <t>Aluminatos</t>
  </si>
  <si>
    <t>Residuos radiactivos</t>
  </si>
  <si>
    <t>Sulfatos de mercurio</t>
  </si>
  <si>
    <t>Sales y ésteres del ácido láctico</t>
  </si>
  <si>
    <t>Silicatos dobles o complejos, incluidos los aluminosilicatos</t>
  </si>
  <si>
    <t>Mezclas de isómeros del xileno</t>
  </si>
  <si>
    <t>Naftaleno</t>
  </si>
  <si>
    <t>Difluorometano</t>
  </si>
  <si>
    <t>Clorodifluorometano</t>
  </si>
  <si>
    <t>Tetraclorodifluoroetanos</t>
  </si>
  <si>
    <t>Metanol (alcohol metílico)</t>
  </si>
  <si>
    <t>Butan-1-ol (alcohol n-butílico)</t>
  </si>
  <si>
    <t>2-Etil-2-(hidroximetil)propano-1,3-diol (trimetilolpropano)</t>
  </si>
  <si>
    <t>D-glucitol (sorbitol)</t>
  </si>
  <si>
    <t>Esteroles e inositoles</t>
  </si>
  <si>
    <t>Resorcinol y sus sales</t>
  </si>
  <si>
    <t>4,4-Isopropilidendifenol (bisfenol A, difenilolpropano) y sus sales</t>
  </si>
  <si>
    <t>Guayacol, eugenol e isoeugenol; sulfoguayacolato de potasio</t>
  </si>
  <si>
    <t>Peróxido de metiletilcetona</t>
  </si>
  <si>
    <t>Benzaldehído (aldehído benzoico)</t>
  </si>
  <si>
    <t>Acetona</t>
  </si>
  <si>
    <t>Butanona (metiletilcetona)</t>
  </si>
  <si>
    <t>Acido fórmico</t>
  </si>
  <si>
    <t>Esteres del ácido fórmico</t>
  </si>
  <si>
    <t>Acido acético</t>
  </si>
  <si>
    <t>Acetato de etilo</t>
  </si>
  <si>
    <t>Acetato de vinilo</t>
  </si>
  <si>
    <t>Acetato de propilo</t>
  </si>
  <si>
    <t>Acidos</t>
  </si>
  <si>
    <t>Acidos pentanoicos, sus sales y sus ésteres</t>
  </si>
  <si>
    <t>Acido palmítico, sus sales y sus ésteres</t>
  </si>
  <si>
    <t>Acido láurico</t>
  </si>
  <si>
    <t>Dimetil-dicloro-vinil-fosfato (DDVP)</t>
  </si>
  <si>
    <t>Hexametilendiamina y sus sales</t>
  </si>
  <si>
    <t>Anilina y sus sales</t>
  </si>
  <si>
    <t>Acidos aminonaftolsulfónicos y sus sales</t>
  </si>
  <si>
    <t>Acido etilendiaminotetracético (EDTA) (ácido edético (DCI))</t>
  </si>
  <si>
    <t>Derivados de la colina</t>
  </si>
  <si>
    <t>Cipermetrina</t>
  </si>
  <si>
    <t>Etildipropiltiocarbamato</t>
  </si>
  <si>
    <t>Tetrahidrofurano</t>
  </si>
  <si>
    <t>2-Furaldehído (furfural)</t>
  </si>
  <si>
    <t>Piridina y sus sales</t>
  </si>
  <si>
    <t>Melamina</t>
  </si>
  <si>
    <t>Esteres y sales de la hidrocortisona</t>
  </si>
  <si>
    <t>Saponinas</t>
  </si>
  <si>
    <t>Ergotamina (DCI) y sus sales</t>
  </si>
  <si>
    <t>Ampicilina (DCI) y sus sales</t>
  </si>
  <si>
    <t>Oxitetraciclina (ISO) (DCI) y sus derivados; sales de estos productos</t>
  </si>
  <si>
    <t>Clorotetraciclina y sus derivados; sales de estos productos</t>
  </si>
  <si>
    <t>Neomicina (DCI) y sus derivados; sales de estos productos</t>
  </si>
  <si>
    <t>Bacitracina (DCI) y sus derivados; sales de estos productos</t>
  </si>
  <si>
    <t>Vacuna antirrábica</t>
  </si>
  <si>
    <t>Adhesivos estériles para tejidos orgánicos</t>
  </si>
  <si>
    <t>Reactivos de diagnóstico</t>
  </si>
  <si>
    <t>Cementos para la refección de huesos</t>
  </si>
  <si>
    <t>Dispositivos identificables para uso en estomía</t>
  </si>
  <si>
    <t>Con un contenido de nitrógeno total inferior o igual a 34.5% y densidad aparente superior a 0,85 g/ml (calidad fertilizante)</t>
  </si>
  <si>
    <t>Con un contenido de potasio, superior o igual a 22% pero inferior o igual a 62%  en peso, expresado en óxido de potasio (calidad fertilizante)</t>
  </si>
  <si>
    <t>Nitrato sódico potásico (salitre)</t>
  </si>
  <si>
    <t>Preparaciones enzimáticas para precurtido</t>
  </si>
  <si>
    <t>Ultramar y sus preparaciones</t>
  </si>
  <si>
    <t>Litopón y demás pigmentos y preparaciones a base de sulfuro de cinc</t>
  </si>
  <si>
    <t>Frita de vidrio</t>
  </si>
  <si>
    <t>Para copiadoras hectográficas y mimeógrafos</t>
  </si>
  <si>
    <t>De naranja</t>
  </si>
  <si>
    <t>De menta piperita (Mentha piperita)</t>
  </si>
  <si>
    <t>De las demás mentas</t>
  </si>
  <si>
    <t xml:space="preserve"> Preparaciones para lentes de contacto o para ojos artificiales</t>
  </si>
  <si>
    <t>Albúminas</t>
  </si>
  <si>
    <t>Albuminatos y demás derivados de las albúminas</t>
  </si>
  <si>
    <t>Preparaciones enzimáticas para ablandar la carne</t>
  </si>
  <si>
    <t>De anchura superior a 610 mm y de longitud inferior o igual a 200 m</t>
  </si>
  <si>
    <t>De anchura superior a 16 mm pero inferior o igual a 35 mm y longitud inferior o igual a 30 m, para diapositivas</t>
  </si>
  <si>
    <t>De anchura superior a 16 mm pero inferior o igual a 35 mm y longitud inferior o igual a 30 m, excepto para diapositivas</t>
  </si>
  <si>
    <t>De anchura inferior o igual a 35 mm y longitud superior a 30 m</t>
  </si>
  <si>
    <t>Insecticidas presentados en formas o en envases para la venta al por menor o en artículos</t>
  </si>
  <si>
    <t>Los demás insecticidas</t>
  </si>
  <si>
    <t>Que contengan permetrina o cipermetrina o demás sustitutos sintéticos del piretro</t>
  </si>
  <si>
    <t>Que contengan carbofurano</t>
  </si>
  <si>
    <t>Que contengan dimetoato</t>
  </si>
  <si>
    <t>Que contengan mirex o endrina</t>
  </si>
  <si>
    <t>Preparaciones para el decapado de metal</t>
  </si>
  <si>
    <t>Pastas y polvos para soldar a base de aleaciones de estaño, de plomo o de antimonio</t>
  </si>
  <si>
    <t>Preparaciones antioxidantes</t>
  </si>
  <si>
    <t>Acidos grasos del «tall oil»</t>
  </si>
  <si>
    <t>Alcohol cetílico</t>
  </si>
  <si>
    <t>Que contengan perfluorocarburos (PFC) o hidrofluorocarburos (HFC), pero que no contengan clorofluorocarburos (CFC) o hidroclorofluorocarburos (HCFC)</t>
  </si>
  <si>
    <t>Sulfonatos de petróleo</t>
  </si>
  <si>
    <t>Conos de fusión para control de temperaturas; cal sodada; gel de sílice coloreada; pastas a base de gelatina para usos gráficos</t>
  </si>
  <si>
    <t>Acidos nafténicos, sus sales insolubles en agua y sus ésteres</t>
  </si>
  <si>
    <t>Preparaciones para fluidos de perforación de pozos («lodos»)</t>
  </si>
  <si>
    <t>Preparaciones para concentración de minerales, excepto las que contengan xantatos</t>
  </si>
  <si>
    <t>Anabólicos; mezcla de sulfato de sodio y cromato de sodio</t>
  </si>
  <si>
    <t>Las demás mezclas constituidas esencialmente de productos químicos que contengan un átomo de fósforo al cual se encuentre unido un grupo metilo, etilo, n-propilo o isopropilo, sin otros átomos</t>
  </si>
  <si>
    <t>Que contengan principalmente componentes orgánicos</t>
  </si>
  <si>
    <t>Sin mezclar con otras sustancias</t>
  </si>
  <si>
    <t>Politetrafluoroetileno</t>
  </si>
  <si>
    <t>Polipropilenglicol</t>
  </si>
  <si>
    <t>Con dióxido de titanio</t>
  </si>
  <si>
    <t>Poliamida -6 (policaprolactama)</t>
  </si>
  <si>
    <t>Caucho clorado</t>
  </si>
  <si>
    <t>Los demás derivados químicos del caucho natural</t>
  </si>
  <si>
    <t>De los demás derivados de la celulosa</t>
  </si>
  <si>
    <t>De resinas amínicas</t>
  </si>
  <si>
    <t>Casetes sin cinta</t>
  </si>
  <si>
    <t>Látex</t>
  </si>
  <si>
    <t>Caucho facticio derivado de los aceites</t>
  </si>
  <si>
    <t>Correas de transmisión sin fin, con muescas (sincrónicas), de circunferencia exterior superior a 150 cm pero inferior o igual a 198 cm</t>
  </si>
  <si>
    <t>De los tipos utilizados en vehículos y máquinas agrícolas o forestales</t>
  </si>
  <si>
    <t>De los tipos utilizados en vehículos y máquinas para la construcción o mantenimiento industrial, para llantas de diámetro inferior o igual a 61 cm</t>
  </si>
  <si>
    <t>De los tipos utilizados en vehículos y máquinas para la construcción o mantenimiento industrial, para llantas de diámetro superior a 61 cm</t>
  </si>
  <si>
    <t>De los tipos utilizados en automóviles de turismo (incluidos los del tipo familiar [«break» o «station wagon»] y los de carreras)</t>
  </si>
  <si>
    <t>De los tipos utilizados en aeronaves</t>
  </si>
  <si>
    <t>Trajes para buzos</t>
  </si>
  <si>
    <t>Defensas, incluso inflables, para el atraque de los barcos</t>
  </si>
  <si>
    <t>En estado húmedo (incluido el «wet-blue»)</t>
  </si>
  <si>
    <t>Plena flor sin dividir</t>
  </si>
  <si>
    <t>De visón</t>
  </si>
  <si>
    <t>Distinta de la de coníferas</t>
  </si>
  <si>
    <t>«Pellets» de madera</t>
  </si>
  <si>
    <t>Dark Red Meranti, Light Red Meranti y Meranti Bakau</t>
  </si>
  <si>
    <t>De encina, roble, alcornoque y demás belloteros (Quercus spp.)</t>
  </si>
  <si>
    <t>Tablillas y frisos para parqués, sin ensamblar</t>
  </si>
  <si>
    <t>Tableros de partículas</t>
  </si>
  <si>
    <t>De densidad superior a 0,8 g/cm³</t>
  </si>
  <si>
    <t>De densidad superior a 0,5 g/cm³ pero inferior o igual a 0,8 g/cm³</t>
  </si>
  <si>
    <t>De densidad inferior o igual a 0,5 g/cm³</t>
  </si>
  <si>
    <t>Las demás, que tengan, por lo menos, una hoja externa de madera distinta de la de coníferas</t>
  </si>
  <si>
    <t>De alma constituida por planchas, listones o tablillas</t>
  </si>
  <si>
    <t>Para suelos en mosaico</t>
  </si>
  <si>
    <t>Los demás, multicapas</t>
  </si>
  <si>
    <t>Tableros celulares</t>
  </si>
  <si>
    <t>Canillas, carretes, bobinas para la hilatura o el tejido y para hilo de coser, y artículos similares, de madera torneada</t>
  </si>
  <si>
    <t>Palillos de dientes</t>
  </si>
  <si>
    <t>Palitos y cucharitas para dulces y helados</t>
  </si>
  <si>
    <t>Madera preparada para fósforos</t>
  </si>
  <si>
    <t>De roten (ratán)</t>
  </si>
  <si>
    <t>De coníferas</t>
  </si>
  <si>
    <t>Obtenidas por la combinación de procedimientos mecánico y químico</t>
  </si>
  <si>
    <t>En hojas cuadradas o rectangulares con un lado superior a 36 cm y el otro superior a 15 cm, medidos sin plegar, excepto los de pasta obtenido por procedimiento químico-mecánico</t>
  </si>
  <si>
    <t>Papel de fibras obtenidas por procedimiento químico-mecánico inferior o igual al 10% en peso del contenido total de fibras, de peso superior o igual a 225 g/m2, en tiras de anchura superior a</t>
  </si>
  <si>
    <t>Papel prensa, de ancho superior a 15 cm, pero inferior o igual a 36 cm</t>
  </si>
  <si>
    <t>Con un contenido total de fibras obtenidas por procedimiento mecánico superior a 10%, en hojas cuadradas o rectangulares con un lado superior a 435 mm y el otro superior a 297 mm, sin plegar,</t>
  </si>
  <si>
    <t>Papel soporte para papel carbón (carbónico) en tiras de anchura superior a 15 cm, excepto los de pasta obtenido por procedimiento químico-mecánico</t>
  </si>
  <si>
    <t>Para juntas o empaquetaduras</t>
  </si>
  <si>
    <t>Blanqueados uniformemente en la masa y con un contenido de fibras de madera obtenidas por procedimiento químico superior al 95% en peso del contenido total de fibra, de peso inferior o igual a 150</t>
  </si>
  <si>
    <t>Barnizados, con peso específico superior a 1, incluso gofrados</t>
  </si>
  <si>
    <t>Formularios llamados «continuos»</t>
  </si>
  <si>
    <t>Formatos llamados «continuos» sin impresión</t>
  </si>
  <si>
    <t>Cartones para mecanismos Jacquard y similares</t>
  </si>
  <si>
    <t>Cubresuelos con soporte de papel o cartón, incluso recortados</t>
  </si>
  <si>
    <t>En forma de libros o folletos</t>
  </si>
  <si>
    <t>«Lana peinada a granel»</t>
  </si>
  <si>
    <t>De vicuña</t>
  </si>
  <si>
    <t>De título inferior a 125 decitex pero superior o igual a 106,38 decitex, por hilo sencillo (superior al número métrico 80 pero inferior o igual al número métrico 94, por hilo sencillo)</t>
  </si>
  <si>
    <t>De título inferior a 125 decitex por hilo sencillo (superior al número métrico 80 por hilo sencillo)</t>
  </si>
  <si>
    <t>Blanqueados</t>
  </si>
  <si>
    <t>Yute</t>
  </si>
  <si>
    <t>De aramidas</t>
  </si>
  <si>
    <t>De nailon o demás poliamidas, de título superior a 50 tex por hilo sencillo</t>
  </si>
  <si>
    <t>De polipropileno</t>
  </si>
  <si>
    <t>Los demás, de nailon o demás poliamidas</t>
  </si>
  <si>
    <t>Los demás, de poliésteres</t>
  </si>
  <si>
    <t>De nailon o demás poliamidas</t>
  </si>
  <si>
    <t>De rayón viscosa, sin torsión o con una torsión inferior o igual a 120 vueltas por metro</t>
  </si>
  <si>
    <t>Para la fabricación de neumáticos</t>
  </si>
  <si>
    <t>Con un contenido de filamentos de poliéster sin texturar superior o igual al 85% en peso</t>
  </si>
  <si>
    <t>Hilados de alta tenacidad, impregnados o recubiertos, con caucho sin  vulcanizar para la fabricación de neumáticos</t>
  </si>
  <si>
    <t>Terciopelo y felpa por trama, sin cortar</t>
  </si>
  <si>
    <t>Los demás terciopelos y felpas por trama</t>
  </si>
  <si>
    <t>Terciopelo y felpa por urdimbre</t>
  </si>
  <si>
    <t>De peso inferior a 650 g/m2</t>
  </si>
  <si>
    <t>De peso superior o igual a 650 g/m2</t>
  </si>
  <si>
    <t>De fibras sintéticas, de título superior o igual a 67 decitex por hilo sencillo</t>
  </si>
  <si>
    <t>Las demás manufacturas</t>
  </si>
  <si>
    <t>Amianto (asbesto) y elastómeros comprimidos, para juntas o empaquetaduras, en hojas o rollos</t>
  </si>
  <si>
    <t>Con un contenido de sílice (SiO2) superior al 90% en peso</t>
  </si>
  <si>
    <t>De porcelana</t>
  </si>
  <si>
    <t>Vidrio multicelular o vidrio «espuma» en bloques, paneles, placas, coquillas o formas similares</t>
  </si>
  <si>
    <t>Ojos de vidrio, excepto los de la partida 90.21</t>
  </si>
  <si>
    <t>Hilados cortados («chopped strands»), de longitud inferior o igual a</t>
  </si>
  <si>
    <t>«Rovings»</t>
  </si>
  <si>
    <t>«Mats»</t>
  </si>
  <si>
    <t>Velos</t>
  </si>
  <si>
    <t>De anchura superior a 30 cm, de ligamento tafetán, con peso inferior a 250 g/m2, de filamentos de título inferior o igual a 136 tex por hilo sencillo</t>
  </si>
  <si>
    <t>Lana de vidrio a granel o en copos</t>
  </si>
  <si>
    <t>En bruto o simplemente aserrados, exfoliados o desbastados</t>
  </si>
  <si>
    <t>Ametrino (bolivianita)</t>
  </si>
  <si>
    <t>En bruto o en polvo</t>
  </si>
  <si>
    <t>De oro o de chapado (plaqué) de oro, excepto las barreduras que contengan otro metal precioso</t>
  </si>
  <si>
    <t>De platino o de chapado (plaqué) de platino, excepto las barreduras que contengan otro metal precioso</t>
  </si>
  <si>
    <t>Ferrotitanio y ferro-sílico-titanio</t>
  </si>
  <si>
    <t>Ferroniobio</t>
  </si>
  <si>
    <t>Torneaduras, virutas, esquirlas, limaduras (de amolado, aserrado, limado) y recortes de estampado o de corte, incluso en paquetes</t>
  </si>
  <si>
    <t>De sección transversal cuadrada o rectangular, cuya anchura sea inferior al doble del espesor</t>
  </si>
  <si>
    <t>De espesor inferior a 3 mm</t>
  </si>
  <si>
    <t>De espesor superior o igual a 0,5 mm</t>
  </si>
  <si>
    <t>Revestidos previamente de aleaciones de aluminio-cinc</t>
  </si>
  <si>
    <t>Perfiles en I</t>
  </si>
  <si>
    <t>Obtenidos a partir de productos laminados planos</t>
  </si>
  <si>
    <t>De sección transversal rectangular</t>
  </si>
  <si>
    <t>Simplemente laminados en frío</t>
  </si>
  <si>
    <t>Soldados longitudinalmente con arco sumergido</t>
  </si>
  <si>
    <t>Compuertas de esclusas</t>
  </si>
  <si>
    <t>Telas metálicas continuas o sin fin, de acero inoxidable, para máquinas</t>
  </si>
  <si>
    <t>Tirafondos</t>
  </si>
  <si>
    <t>De fundición, incluso esmaltadas</t>
  </si>
  <si>
    <t>Aparatos no eléctricos de cocción o de calefacción y sus partes</t>
  </si>
  <si>
    <t>De níquel sin alear</t>
  </si>
  <si>
    <t>Anodos para niquelar, incluso los obtenidos por electrólisis</t>
  </si>
  <si>
    <t>Perfiles huecos</t>
  </si>
  <si>
    <t>Con diámetro exterior inferior o igual a 9.52 mm y espesor de pared inferior a 0.9 mm</t>
  </si>
  <si>
    <t>Telas metálicas, redes y rejas, de alambre de aluminio</t>
  </si>
  <si>
    <t>Alambre</t>
  </si>
  <si>
    <t>Hoces y guadañas, cuchillos para heno o para paja</t>
  </si>
  <si>
    <t>Herramientas especiales para joyeros y relojeros</t>
  </si>
  <si>
    <t>Lámparas de soldar</t>
  </si>
  <si>
    <t>Mangos de metal común</t>
  </si>
  <si>
    <t>Máquinas de cortar el pelo o de esquilar</t>
  </si>
  <si>
    <t>Para cajas de caudales</t>
  </si>
  <si>
    <t>Calderas acuotubulares con una producción de vapor superior a 45 t por hora</t>
  </si>
  <si>
    <t>De potencia superior a 40 MW</t>
  </si>
  <si>
    <t>De cilindrada inferior o igual a 50 cm3</t>
  </si>
  <si>
    <t>De empuje superior a 25 kN</t>
  </si>
  <si>
    <t>De potencia superior a 5.000 kW</t>
  </si>
  <si>
    <t>Motores de viento o eolicos</t>
  </si>
  <si>
    <t>Bombas de doble tornillo helicoidal, de flujo axial</t>
  </si>
  <si>
    <t>Quemadores de combustibles sólidos pulverizados</t>
  </si>
  <si>
    <t>Quemadores mixtos</t>
  </si>
  <si>
    <t>Hornos de túnel</t>
  </si>
  <si>
    <t>Hornos de laboratorio</t>
  </si>
  <si>
    <t>De volumen superior o igual a 184 l pero inferior a 269 l</t>
  </si>
  <si>
    <t>De absorción</t>
  </si>
  <si>
    <t>Fuentes de agua</t>
  </si>
  <si>
    <t>Partes de muebles de la subpartida nacional 8418.91.00.00</t>
  </si>
  <si>
    <t>Para madera, pasta para papel, papel o cartón</t>
  </si>
  <si>
    <t>Para minerales</t>
  </si>
  <si>
    <t>Pasterizadores</t>
  </si>
  <si>
    <t>De esterilización</t>
  </si>
  <si>
    <t>Para las industrias panadera, pastelera y galletera</t>
  </si>
  <si>
    <t>Secadoras de ropa</t>
  </si>
  <si>
    <t>De tipo doméstico</t>
  </si>
  <si>
    <t>Por goteo o aspersión</t>
  </si>
  <si>
    <t>Ascensores sin cabina ni contrapeso</t>
  </si>
  <si>
    <t>De ordeñadoras</t>
  </si>
  <si>
    <t>Trituradoras y mezcladoras de abonos</t>
  </si>
  <si>
    <t>Para la fabricación de pastas alimenticias</t>
  </si>
  <si>
    <t>Máquinas para componer por procedimiento fotográfico</t>
  </si>
  <si>
    <t>Máquinas, aparatos y material para componer caracteres por otros procedimientos, incluso con dispositivos para fundir</t>
  </si>
  <si>
    <t>Caracteres (tipos) de imprenta</t>
  </si>
  <si>
    <t>Máquinas y aparatos para imprimir, offset, alimentados con bobinas</t>
  </si>
  <si>
    <t>Máquinas y aparatos para imprimir, tipográficos, distintos de los alimentados con bobinas, excepto las máquinas y aparatos flexográficos</t>
  </si>
  <si>
    <t>Máquinas y aparatos para imprimir, heliográficos (huecograbado)</t>
  </si>
  <si>
    <t>Del tipo de las utilizadas para impresión sobre discos compactos</t>
  </si>
  <si>
    <t>Peinadoras</t>
  </si>
  <si>
    <t>De motor</t>
  </si>
  <si>
    <t>Con cilindro de diámetro inferior o igual a 165 mm</t>
  </si>
  <si>
    <t>Máquinas de coser por cadeneta</t>
  </si>
  <si>
    <t>Guarniciones de cardas</t>
  </si>
  <si>
    <t>Husos y sus aletas, anillos y cursores</t>
  </si>
  <si>
    <t>Peines, lizos y cuadros de lizos</t>
  </si>
  <si>
    <t>De capacidad unitaria, expresada en peso de ropa seca, inferior o igual a 10 kg</t>
  </si>
  <si>
    <t>Cabezas de máquinas</t>
  </si>
  <si>
    <t>Unidades automáticas</t>
  </si>
  <si>
    <t>Para laminar en caliente o combinados para laminar en caliente y en frío</t>
  </si>
  <si>
    <t>Para laminar en frío</t>
  </si>
  <si>
    <t>De fresar</t>
  </si>
  <si>
    <t>Rectificadoras</t>
  </si>
  <si>
    <t>Máquinas de cepillar</t>
  </si>
  <si>
    <t>De trefilar</t>
  </si>
  <si>
    <t>Máquinas de hendir, rebanar o desenrollar</t>
  </si>
  <si>
    <t>Con dispositivo de impresión incorporado</t>
  </si>
  <si>
    <t>De expedir boletos (tiques)</t>
  </si>
  <si>
    <t>Distribuidores automáticos de billetes de banco</t>
  </si>
  <si>
    <t>De copiadoras</t>
  </si>
  <si>
    <t>Máquinas y aparatos para aglomerar, formar o moldear pastas cerámicas</t>
  </si>
  <si>
    <t>Formadoras de moldes de arena para fundición</t>
  </si>
  <si>
    <t>Con dispositivo de calentamiento o refrigeración, incorporado</t>
  </si>
  <si>
    <t>De los tipos utilizados en aeropuertos</t>
  </si>
  <si>
    <t>Cuerpos para válvulas llamadas «árboles de Navidad»</t>
  </si>
  <si>
    <t>Motores para juguetes</t>
  </si>
  <si>
    <t>De energía eólica</t>
  </si>
  <si>
    <t>De potencia superior a 10.000 kVA</t>
  </si>
  <si>
    <t>Enceradoras (lustradoras) de pisos</t>
  </si>
  <si>
    <t>Trituradoras de desperdicios de cocina</t>
  </si>
  <si>
    <t>De esquilar</t>
  </si>
  <si>
    <t>De aparatos y dispositivos de motores de aviación</t>
  </si>
  <si>
    <t>Radiadores de acumulación</t>
  </si>
  <si>
    <t>Aparatos para secar las manos</t>
  </si>
  <si>
    <t>Conos, diafragmas, yugos</t>
  </si>
  <si>
    <t>Mecanismo reproductor de casetes</t>
  </si>
  <si>
    <t>Tarjetas con banda magnética incorporada</t>
  </si>
  <si>
    <t>Sin grabar</t>
  </si>
  <si>
    <t>Discos («ceras» vírgenes y «flanes»), cintas, películas y demás moldes o matrices preparados</t>
  </si>
  <si>
    <t>Para reproducir fenómenos distintos del sonido o imagen</t>
  </si>
  <si>
    <t>Sin combinar con grabador o reproductor de sonido, pero combinados con reloj</t>
  </si>
  <si>
    <t>De los tipos utilizados exclusiva o principalmente en un sistema automático para tratamiento o procesamiento de datos de la partida 84.71</t>
  </si>
  <si>
    <t>Semáforos y sus cajas de control</t>
  </si>
  <si>
    <t>Con dieléctrico de cerámica de una sola capa</t>
  </si>
  <si>
    <t>Con dieléctrico de cerámica, multicapas</t>
  </si>
  <si>
    <t>Los demás reóstatos</t>
  </si>
  <si>
    <t>Casquillos de rosca</t>
  </si>
  <si>
    <t>Tubos receptores o amplificadores</t>
  </si>
  <si>
    <t>De los tipos utilizados en hornos</t>
  </si>
  <si>
    <t>Abiertos, con pared fija de altura superior a 60 cm</t>
  </si>
  <si>
    <t>Con motor de émbolo o pistón alternativo, de encendido por chispa</t>
  </si>
  <si>
    <t>Coches ambulancias, celulares y mortuorios</t>
  </si>
  <si>
    <t>De vehículos de  peso total con carga máxima superior a 5 t pero inferior o igual a 6,2 t</t>
  </si>
  <si>
    <t>De peso en vacío inferior o igual a 2.000 kg</t>
  </si>
  <si>
    <t>Aviones de peso máximo de despegue inferior o igual a 5.700 kg, excepto los diseñados específicamente para uso militar</t>
  </si>
  <si>
    <t>Simuladores de combate aéreo y sus partes</t>
  </si>
  <si>
    <t>Barcos de motor, excepto los de motor fueraborda</t>
  </si>
  <si>
    <t>Boyas luminosas</t>
  </si>
  <si>
    <t>Con visor de reflexión a través del objetivo, para películas en rollo de anchura inferior o igual a 35 mm</t>
  </si>
  <si>
    <t>De los tipos utilizados para registrar documentos en microfilmes, microfichas u otros microformatos</t>
  </si>
  <si>
    <t>Para película cinematográfica (filme) de anchura inferior a 16 mm o para la doble-8 mm</t>
  </si>
  <si>
    <t>Para filmes de anchura superior o igual a 35 mm</t>
  </si>
  <si>
    <t>Proyectores de diapositivas</t>
  </si>
  <si>
    <t>Lectores de microfilmes, microfichas u otros microformatos, incluso   copiadores</t>
  </si>
  <si>
    <t>Los demás proyectores de imagen fija</t>
  </si>
  <si>
    <t>Tornos dentales, incluso combinados con otros equipos dentales sobre basamento común</t>
  </si>
  <si>
    <t>Los demás, para uso odontológico</t>
  </si>
  <si>
    <t>Para uso médico, quirúrgico, odontológico o veterinario</t>
  </si>
  <si>
    <t>De contadores de electricidad</t>
  </si>
  <si>
    <t>Para medida o control de obleas («wafers») o dispositivos, semiconduc­tores</t>
  </si>
  <si>
    <t>Para control de obleas («wafers») o dispositivos, semiconductores, o para control de máscaras o retículas utilizadas en la fabricación de dispositivos semiconductores</t>
  </si>
  <si>
    <t>Planímetros</t>
  </si>
  <si>
    <t>Parquímetros</t>
  </si>
  <si>
    <t>Acordeones e instrumentos similares</t>
  </si>
  <si>
    <t>Partes y accesorios de instrumentos musicales de la partida 92.07</t>
  </si>
  <si>
    <t>Ametralladoras</t>
  </si>
  <si>
    <t>Semiautomáticas</t>
  </si>
  <si>
    <t>Culatas, empuñaduras y platinas</t>
  </si>
  <si>
    <t>Cañones</t>
  </si>
  <si>
    <t>Cargadores y sus partes</t>
  </si>
  <si>
    <t>Silenciadores y sus partes</t>
  </si>
  <si>
    <t>Los demás cartuchos</t>
  </si>
  <si>
    <t>De bambú o roten (ratán)</t>
  </si>
  <si>
    <t>Especiales para salas de cirugía u odontología (de luz sin sombra o «escialíticas»)</t>
  </si>
  <si>
    <t>De vidrio</t>
  </si>
  <si>
    <t>Juegos de bolos o bolas, incluso automáticos</t>
  </si>
  <si>
    <t>Deslizadores de vela</t>
  </si>
  <si>
    <t>Palos de golf («clubs») completos</t>
  </si>
  <si>
    <t>Para la pesca con caña</t>
  </si>
  <si>
    <t>Puntas de bolígrafo, incluso sin bola</t>
  </si>
  <si>
    <t>Con un contenido de grasa superior a 2% en peso</t>
  </si>
  <si>
    <t>Frescas</t>
  </si>
  <si>
    <t>Aguacates (paltas)</t>
  </si>
  <si>
    <t>Arándanos rojos, mirtilos y demás frutos del género Vaccinium</t>
  </si>
  <si>
    <t>Destinados a las empresas de aviación</t>
  </si>
  <si>
    <t>Minerales de plata y sus concentrados</t>
  </si>
  <si>
    <t>Residual 6</t>
  </si>
  <si>
    <t>Con un Número de Octano Research (RON) inferior a 84</t>
  </si>
  <si>
    <t>Estaño sin alear</t>
  </si>
  <si>
    <t>Sin moler</t>
  </si>
  <si>
    <t>Tipo «cavendish valery»</t>
  </si>
  <si>
    <t>De tejido teñido de un solo color uniforme, incluidos los blanqueados</t>
  </si>
  <si>
    <t>Sin alear</t>
  </si>
  <si>
    <t>Con muescas, cordones, surcos o relieves, producidos en el laminado o sometidas a torsión después del laminado</t>
  </si>
  <si>
    <t>Oxido de cinc (blanco o flor de cinc)</t>
  </si>
  <si>
    <t>Leche evaporada</t>
  </si>
  <si>
    <t>Mango (Mangifera indica L.)</t>
  </si>
  <si>
    <t>Aleada</t>
  </si>
  <si>
    <t>Cebollas y chalotes</t>
  </si>
  <si>
    <t>Acido sulfúrico</t>
  </si>
  <si>
    <t>De tejido teñido de un solo color uniforme, incluido los blanqueados</t>
  </si>
  <si>
    <t>Alcohol etílico sin desnaturalizar con grado alcohólico volumétrico superior o igual al 80% vol</t>
  </si>
  <si>
    <t>Vidrios enmarcados; vidrios, incluso enmarcados, con resistencias calentadoras o dispositivos de conexión eléctrica</t>
  </si>
  <si>
    <t>Atunes</t>
  </si>
  <si>
    <t>Pimiento piquillo (Capsicum annuum)</t>
  </si>
  <si>
    <t>Pañales para bebés</t>
  </si>
  <si>
    <t>De maracuyá (parchita) (Passiflora edulis)</t>
  </si>
  <si>
    <t>Con un contenido de lana o pelo fino superior o igual al 85% en peso</t>
  </si>
  <si>
    <t>Anodos de cobre para refinado electrolítico</t>
  </si>
  <si>
    <t>Veneras (vieiras, concha de abanico)</t>
  </si>
  <si>
    <t>Impresos publicitarios, catálogos comerciales y similares</t>
  </si>
  <si>
    <t>Cementos sin pulverizar («clinker»)</t>
  </si>
  <si>
    <t>Acrílicas o modacrílicas</t>
  </si>
  <si>
    <t>Acido ortobórico</t>
  </si>
  <si>
    <t>Tostado</t>
  </si>
  <si>
    <t>De tomates (Licopersicum spp.)</t>
  </si>
  <si>
    <t>Andalucita, cianita y silimanita</t>
  </si>
  <si>
    <t>Peinado</t>
  </si>
  <si>
    <t>De plomo, de los tipos utilizados para arranque de motores de émbolo (pistón)</t>
  </si>
  <si>
    <t>Mangos</t>
  </si>
  <si>
    <t>Preparaciones acondicionadas para la venta al por menor</t>
  </si>
  <si>
    <t>Cobre «blister» sin refinar</t>
  </si>
  <si>
    <t>Plomo refinado</t>
  </si>
  <si>
    <t>Hígados, huevas y lechas, de pescado, secos, ahumados, salados o en salmuera</t>
  </si>
  <si>
    <t>Los demás, incluidas las mezclas</t>
  </si>
  <si>
    <t>En bloques, sin piel, sin espinas</t>
  </si>
  <si>
    <t>De las demás aleaciones de cobre</t>
  </si>
  <si>
    <t>Leche condensada</t>
  </si>
  <si>
    <t>Agua, incluidas el agua mineral y la gaseada, con adición de azúcar u otro edulcorante o aromatizada</t>
  </si>
  <si>
    <t>Betún de petróleo</t>
  </si>
  <si>
    <t>Mucílagos de semilla de tara (Caesalpinea spinosa)</t>
  </si>
  <si>
    <t>De tejido con hilados de distintos colores, con motivos de rayas</t>
  </si>
  <si>
    <t>Papel higiénico</t>
  </si>
  <si>
    <t>Aleaciones de cinc</t>
  </si>
  <si>
    <t>Cobre de cementación (cobre precipitado)</t>
  </si>
  <si>
    <t>Productos a base de cereales obtenidos por inflado o tostado</t>
  </si>
  <si>
    <t>Las demás preparaciones y conservas de pescado</t>
  </si>
  <si>
    <t>Oxidos e hidróxidos de cobre</t>
  </si>
  <si>
    <t>De limón de la subpartida 0805.50.21</t>
  </si>
  <si>
    <t>Agrios (cítricos)</t>
  </si>
  <si>
    <t>Polipropileno</t>
  </si>
  <si>
    <t>Con un contenido de lana superior o igual al 85% en peso</t>
  </si>
  <si>
    <t>Rotuladores y marcadores con punta de fieltro u otra punta porosa</t>
  </si>
  <si>
    <t>Con soporte</t>
  </si>
  <si>
    <t>Bulbos, cebollas, tubérculos, raíces y bulbos tuberosos, turiones y rizomas, en reposo vegetativo</t>
  </si>
  <si>
    <t>Bolígrafos</t>
  </si>
  <si>
    <t>A base de nitrato de amonio</t>
  </si>
  <si>
    <t>Antimonio en bruto; polvo</t>
  </si>
  <si>
    <t>Electrodos recubiertos para soldadura de arco, de metal común</t>
  </si>
  <si>
    <t>Maíz dulce</t>
  </si>
  <si>
    <t>Minerales de antimonio y sus concentrados</t>
  </si>
  <si>
    <t>Naranjas</t>
  </si>
  <si>
    <t>Paprika (Capsicum annuum, L.)</t>
  </si>
  <si>
    <t>De limón (limón sutil, limón común, limón criollo) (Citrus aurantifolia)</t>
  </si>
  <si>
    <t>Los demás asientos</t>
  </si>
  <si>
    <t>Grasas y aceites, vegetales, y sus fracciones</t>
  </si>
  <si>
    <t>Hidrogenoortofosfato de diamonio (fosfato diamónico)</t>
  </si>
  <si>
    <t>Listados y bonitos</t>
  </si>
  <si>
    <t>Lima Tahití (limón Tahití) (Citrus latifolia)</t>
  </si>
  <si>
    <t>Para recauchutar</t>
  </si>
  <si>
    <t>Pisco</t>
  </si>
  <si>
    <t>Cincado</t>
  </si>
  <si>
    <t>Cápsulas fulminantes</t>
  </si>
  <si>
    <t>Aparatos de telecomunicación por corriente portadora o telecomunicación digital</t>
  </si>
  <si>
    <t>Las demás frutas u otros frutos</t>
  </si>
  <si>
    <t>Abonos minerales o químicos con los tres elementos fertilizantes: nitrógeno, fósforo y potasio</t>
  </si>
  <si>
    <t>Los demás boratos</t>
  </si>
  <si>
    <t>Higos</t>
  </si>
  <si>
    <t>De almendra de palma</t>
  </si>
  <si>
    <t>Material de andamiaje, encofrado, apeo o apuntalamiento</t>
  </si>
  <si>
    <t>Melaza de caña</t>
  </si>
  <si>
    <t>Llaves presentadas aisladamente</t>
  </si>
  <si>
    <t>Compresas y tampones higiénicos</t>
  </si>
  <si>
    <t>Pañuelos, toallitas de desmaquillar y toallas</t>
  </si>
  <si>
    <t>Sin desgrasar</t>
  </si>
  <si>
    <t>Cajas de papel o cartón corrugado</t>
  </si>
  <si>
    <t>Muebles de plástico</t>
  </si>
  <si>
    <t>Inyectores y demás partes para sistemas de combustible</t>
  </si>
  <si>
    <t>Con un contenido de hilados de elastómeros superior o igual al 5% en peso, sin hilos de caucho</t>
  </si>
  <si>
    <t>Aleaciones de estaño</t>
  </si>
  <si>
    <t>Sulfato de bario natural (baritina)</t>
  </si>
  <si>
    <t>Virgen</t>
  </si>
  <si>
    <t>De las demás fibras sintéticas</t>
  </si>
  <si>
    <t>Grasas y aceites, animales, y sus fracciones</t>
  </si>
  <si>
    <t>Mezclas de jugos</t>
  </si>
  <si>
    <t>En rollos de anchura inferior o igual a 20 cm</t>
  </si>
  <si>
    <t>Champúes</t>
  </si>
  <si>
    <t>Cordones detonantes</t>
  </si>
  <si>
    <t>Carbonato de disodio</t>
  </si>
  <si>
    <t>Juntas metaloplásticas</t>
  </si>
  <si>
    <t>Cebos</t>
  </si>
  <si>
    <t>Mechas de seguridad</t>
  </si>
  <si>
    <t>Glutamato monosódico</t>
  </si>
  <si>
    <t>Limón (limón sutil, limón común, limón criollo) (Citrus aurantifolia)</t>
  </si>
  <si>
    <t>Dihidrogenoortofosfato de amonio (fosfato monoamónico), incluso mezclado con el hidrogenoortofosfato de diamonio (fosfato diamónico)</t>
  </si>
  <si>
    <t>A base de polímeros acrílicos o vinílicos</t>
  </si>
  <si>
    <t>Chales, pañuelos de cuello, bufandas, mantillas, velos y artículos similares</t>
  </si>
  <si>
    <t>Tractores de orugas</t>
  </si>
  <si>
    <t>Cianuro</t>
  </si>
  <si>
    <t>Partes y accesorios de máquinas de la partida 84.71</t>
  </si>
  <si>
    <t>Cúrcuma</t>
  </si>
  <si>
    <t>Con cuello y abertura delantera parcial</t>
  </si>
  <si>
    <t>En barras, panes, trozos o piezas troqueladas o moldeadas</t>
  </si>
  <si>
    <t>Los demás papeles o cartones obtenidos principalmente a partir de pasta química blanqueada sin colorear en la masa</t>
  </si>
  <si>
    <t>Calzado con puntera metálica de protección</t>
  </si>
  <si>
    <t>Artículos</t>
  </si>
  <si>
    <t>Papas (patatas)</t>
  </si>
  <si>
    <t>Camiones grúa</t>
  </si>
  <si>
    <t>Frutos de los géneros Capsicum o Pimenta</t>
  </si>
  <si>
    <t>Con tracción en las cuatro ruedas (4 x 4, camperos, todoterreno)</t>
  </si>
  <si>
    <t>Volquetes automotores concebidos para utilizarlos fuera de la red de carreteras</t>
  </si>
  <si>
    <t>Borras del peinado de lana o pelo fino</t>
  </si>
  <si>
    <t>Locos y machas</t>
  </si>
  <si>
    <t>Los demás envases, incluidas las fundas para discos</t>
  </si>
  <si>
    <t>Los demás muebles de madera</t>
  </si>
  <si>
    <t>Preparaciones alimenticias obtenidas con copos de cereales sin tostar o con mezclas de copos de cereales sin tostar y copos de cereales tostados o cereales inflados</t>
  </si>
  <si>
    <t>Dentífricos</t>
  </si>
  <si>
    <t>Mezclas y pastas para la preparación de productos de panadería, pastelería o galletería, de la partida 19.05</t>
  </si>
  <si>
    <t>Con soporte constituido solamente por papel o cartón</t>
  </si>
  <si>
    <t>Artículos moldeados o prensados, de pasta de papel</t>
  </si>
  <si>
    <t>Preparaciones para el maquillaje de los ojos</t>
  </si>
  <si>
    <t>Polietileno de densidad inferior a 0,94</t>
  </si>
  <si>
    <t>Niveladoras</t>
  </si>
  <si>
    <t>Bloques y culatas</t>
  </si>
  <si>
    <t>Preparaciones para ondulación o desrizado permanentes</t>
  </si>
  <si>
    <t>Tejidos fabricados con tiras o formas similares</t>
  </si>
  <si>
    <t>Maracuyá (parchita) (Passiflora edulis)</t>
  </si>
  <si>
    <t>Cloruro de hidrógeno (ácido clorhídrico)</t>
  </si>
  <si>
    <t>Tapas corona</t>
  </si>
  <si>
    <t>Puertas y sus marcos, contramarcos y umbrales</t>
  </si>
  <si>
    <t>Guano de aves marinas</t>
  </si>
  <si>
    <t>Unidades de proceso, excepto las de las subpartidas 8471.41 u 8471.49, aunque incluyan en la misma envoltura uno o dos de los tipos siguientes de unidades: unidad de memoria, unidad de entrada y uni</t>
  </si>
  <si>
    <t>De capacidad superior o igual a 18,9 litros (5 gal.)</t>
  </si>
  <si>
    <t>Envases tubulares flexibles</t>
  </si>
  <si>
    <t>Reptiles (incluidas las serpientes y tortugas de mar)</t>
  </si>
  <si>
    <t>Las demás partes de aviones o helicópteros</t>
  </si>
  <si>
    <t>Ron y demás aguardientes procedentes de la destilación, previa fermentación, de productos de la caña de azúcar</t>
  </si>
  <si>
    <t>Cueros y pieles enteros, sin dividir, de peso unitario inferior o igual a 8 kg para los secos, a 10 kg para los salados secos y a 16 kg para los frescos, salados verdes (húmedos) o conservados de ot</t>
  </si>
  <si>
    <t>Unidades de memoria</t>
  </si>
  <si>
    <t>Cloro</t>
  </si>
  <si>
    <t>Reductores, multiplicadores y variadores de velocidad</t>
  </si>
  <si>
    <t>Con abertura delantera parcial, con cuello y puño de tejido acanalado elástico</t>
  </si>
  <si>
    <t>Sin revestir, incluso pulido</t>
  </si>
  <si>
    <t>Salsa de soja (soya)</t>
  </si>
  <si>
    <t>De fibras sintéticas discontinuas con un contenido de estas fibras superior o igual al 85% en peso</t>
  </si>
  <si>
    <t>Con muescas, cordones, surcos o relieves, producidos en el laminado</t>
  </si>
  <si>
    <t>Las demás máquinas y aparatos, autopropulsados</t>
  </si>
  <si>
    <t>Generadores de corriente continua</t>
  </si>
  <si>
    <t>Esteres</t>
  </si>
  <si>
    <t>Hélices y rotores, y sus partes</t>
  </si>
  <si>
    <t>Cantos, grava, piedras machacadas, de los tipos generalmente utilizados para hacer hormigón, o para firmes de carreteras, vías férreas u otros balastos, guijarros y pedernal, incluso tratados térmic</t>
  </si>
  <si>
    <t>Estómagos</t>
  </si>
  <si>
    <t>Camiones automóviles para sondeo o perforación</t>
  </si>
  <si>
    <t>Accesorios</t>
  </si>
  <si>
    <t>Inflamadores</t>
  </si>
  <si>
    <t>De fibras sintéticas discontinuas con un contenido de estas fibras inferior al 85% en peso</t>
  </si>
  <si>
    <t>Desgrasada total o parcialmente</t>
  </si>
  <si>
    <t>Taladradoras, perforadoras y similares</t>
  </si>
  <si>
    <t>De longitud de fibra superior a 28.57 mm (1 1/8 pulgada) pero inferior o igual a 34.92 mm (1 3/8 pulgada)</t>
  </si>
  <si>
    <t>Polietileno de densidad superior o igual a 0,94</t>
  </si>
  <si>
    <t>Productos y preparaciones orgánicos tensoactivos para el lavado de la piel, líquidos o en crema, acondicionados para la venta al por menor, aunque contengan jabón</t>
  </si>
  <si>
    <t>Aviones y demás aeronaves, de peso en vacío superior a 15.000 kg</t>
  </si>
  <si>
    <t>Toronjas o pomelos</t>
  </si>
  <si>
    <t>Aleaciones de aluminio</t>
  </si>
  <si>
    <t>Cloruro de sodio, con pureza superior o igual al 99,5%, incluso en disolución acuosa</t>
  </si>
  <si>
    <t>De capacidad superior o igual a 50 l</t>
  </si>
  <si>
    <t>Fresas (frutillas)</t>
  </si>
  <si>
    <t>Queso fresco (sin madurar), incluido el del lactosuero, y requesón</t>
  </si>
  <si>
    <t>Mantas de algodón (excepto las eléctricas)</t>
  </si>
  <si>
    <t>De mango</t>
  </si>
  <si>
    <t>Gafas (anteojos) de sol</t>
  </si>
  <si>
    <t>Chanque (locos) (Concholepas concholepas)</t>
  </si>
  <si>
    <t>Con soporte constituido solamente por tejido de materia textil</t>
  </si>
  <si>
    <t>Máquinas automáticas para tratamiento o procesamiento de datos, portátiles, de peso inferior o igual a 10 kg, que estén constituidas, al menos, por una unidad central de proceso, un teclado y un vis</t>
  </si>
  <si>
    <t>Cuadernos</t>
  </si>
  <si>
    <t>De pasta obtenida por procedimiento químico-mecánico y peso superior o igual a 225 g/m2</t>
  </si>
  <si>
    <t>Maíz dulce (Zea mays var. saccharata)</t>
  </si>
  <si>
    <t>Monóxido de plomo (litargirio, masicote)</t>
  </si>
  <si>
    <t>Para tejidos de anchura superior a 30 cm, sin lanzadera</t>
  </si>
  <si>
    <t>Cajas y cartonajes, plegables, de papel o cartón, sin corrugar</t>
  </si>
  <si>
    <t>Volantes y poleas, incluidos los motones</t>
  </si>
  <si>
    <t>Suelas y tacones (tacos), de caucho o plástico</t>
  </si>
  <si>
    <t>De piedras preciosas o semipreciosas (naturales, sintéticas o reconstituidas)</t>
  </si>
  <si>
    <t>Las demás arcillas</t>
  </si>
  <si>
    <t>Sal de mesa</t>
  </si>
  <si>
    <t>Productos de este Capítulo en tabletas o formas similares o en envases de un peso bruto inferior o igual a 10 kg</t>
  </si>
  <si>
    <t>Enrollados en bolas («tops»)</t>
  </si>
  <si>
    <t>Muebles de madera de los tipos utilizados en dormitorios</t>
  </si>
  <si>
    <t>Dispersiones concentradas de los demás pigmentos, en plástico, caucho u otros medios</t>
  </si>
  <si>
    <t>Los demás acumuladores de plomo</t>
  </si>
  <si>
    <t>Con un contenido de los elementos Mg (magnesio), Ca (calcio) o Cr (cromo), considerados aislada o conjuntamente, superior al 50% en peso, expresados en MgO (óxido de magnesio), CaO (óxido de calcio)</t>
  </si>
  <si>
    <t>De poliuretano</t>
  </si>
  <si>
    <t>Artículos de oficina y artículos escolares</t>
  </si>
  <si>
    <t>Aditivos preparados para cementos, morteros u hormigones</t>
  </si>
  <si>
    <t>Filtros prensa</t>
  </si>
  <si>
    <t>Que contengan como ingrediente principal uno o más extractos vegetales, partes de plantas, semillas o frutos, incluidas las mezclas entre sí</t>
  </si>
  <si>
    <t>Caucho con adición de negro de humo o de sílice</t>
  </si>
  <si>
    <t>Ballestas y sus hojas</t>
  </si>
  <si>
    <t>Cochinilla</t>
  </si>
  <si>
    <t>Desodorantes corporales y antitraspirantes</t>
  </si>
  <si>
    <t>Alambre de púas</t>
  </si>
  <si>
    <t>Acido ortoftálico y sus sales</t>
  </si>
  <si>
    <t>De plomo</t>
  </si>
  <si>
    <t>Lúcuma (Lúcuma obovata)</t>
  </si>
  <si>
    <t>Preparaciones para manicuras o pedicuros</t>
  </si>
  <si>
    <t>Preparaciones químicas anticonceptivas a base de hormonas, de otros productos de la partida 29.37 o de espermicidas</t>
  </si>
  <si>
    <t>Arenas silíceas y arenas cuarzosas</t>
  </si>
  <si>
    <t>Con un contenido de lana inferior al 85% en peso</t>
  </si>
  <si>
    <t>Copolímeros de etileno y acetato de vinilo</t>
  </si>
  <si>
    <t>Ampollas</t>
  </si>
  <si>
    <t>Ropa de tocador o cocina, de tejido con bucles del tipo toalla, de algodón</t>
  </si>
  <si>
    <t>Interfoliados, sin piel, sin espinas</t>
  </si>
  <si>
    <t>Lápices</t>
  </si>
  <si>
    <t>Los demás remolques y semirremolques</t>
  </si>
  <si>
    <t>Copolímeros de propileno</t>
  </si>
  <si>
    <t>Los demás, incluidas las partes y accesorios</t>
  </si>
  <si>
    <t>Tejidos</t>
  </si>
  <si>
    <t>Con la parte superior de materia textil</t>
  </si>
  <si>
    <t>Aspartamo (DCI)</t>
  </si>
  <si>
    <t>Con un contenido de materias grasas superior al 1% pero inferior o igual al 6%, en peso</t>
  </si>
  <si>
    <t>Materias pécticas, pectinatos y pectatos</t>
  </si>
  <si>
    <t>Los demás útiles</t>
  </si>
  <si>
    <t>Feldespato</t>
  </si>
  <si>
    <t>«Ketchup» y demás salsas de tomate</t>
  </si>
  <si>
    <t>Que contengan como ingrediente principal una o más vitaminas con uno o más minerales</t>
  </si>
  <si>
    <t>Hojas de coca</t>
  </si>
  <si>
    <t>De cinc</t>
  </si>
  <si>
    <t>Barras huecas para perforación</t>
  </si>
  <si>
    <t>Impresas</t>
  </si>
  <si>
    <t>Que contengan amianto (asbesto)</t>
  </si>
  <si>
    <t>Pintados, barnizados o revestidos de plástico</t>
  </si>
  <si>
    <t>Los demás, incluidos los desperdicios y desechos sin clasificar</t>
  </si>
  <si>
    <t>Las demás máquinas y aparatos</t>
  </si>
  <si>
    <t>Artículos para fiestas de Navidad</t>
  </si>
  <si>
    <t>Las demás mantas</t>
  </si>
  <si>
    <t>Las demás unidades de máquinas automáticas para tratamiento o procesamiento de datos</t>
  </si>
  <si>
    <t>Cuadros, paneles, consolas, armarios y demás soportes de la partida 85.37, sin sus aparatos</t>
  </si>
  <si>
    <t>Máquinas de moldear en vacío y demás máquinas para termoformado</t>
  </si>
  <si>
    <t>Fajas y fajas braga (fajas bombacha)</t>
  </si>
  <si>
    <t>Betunes, cremas y preparaciones similares para el calzado o para cueros y pieles</t>
  </si>
  <si>
    <t>Los demás, incluidos los crupones, medios crupones y faldas</t>
  </si>
  <si>
    <t>Asientos del tipo de los utilizados en vehículos automóviles</t>
  </si>
  <si>
    <t>Detonadores eléctricos</t>
  </si>
  <si>
    <t>De potencia superior o igual a 30 kW (40 HP) e inferior a 262,5 kW (352 HP)</t>
  </si>
  <si>
    <t>Sobres</t>
  </si>
  <si>
    <t>Dióxido de manganeso</t>
  </si>
  <si>
    <t>Pastas, polvos y demás preparaciones para fregar</t>
  </si>
  <si>
    <t>Bentonita</t>
  </si>
  <si>
    <t>Las demás carretillas autopropulsadas</t>
  </si>
  <si>
    <t>Productos de cualquier clase utilizados como colas o adhesivos, acondicionados para la venta al por menor como colas o adhesivos, de peso neto inferior o igual a 1 kg</t>
  </si>
  <si>
    <t>Cuerdas de tripa</t>
  </si>
  <si>
    <t>Dátiles</t>
  </si>
  <si>
    <t>De aceite</t>
  </si>
  <si>
    <t>Harina de flores de marigold</t>
  </si>
  <si>
    <t>En aceite</t>
  </si>
  <si>
    <t>Carretillas autopropulsadas con motor eléctrico</t>
  </si>
  <si>
    <t>Rodillos apisonadores</t>
  </si>
  <si>
    <t>Papel o cartón Kraft crudo o papel o cartón corrugado</t>
  </si>
  <si>
    <t>Los demás muebles de metal</t>
  </si>
  <si>
    <t>Sin soldadura</t>
  </si>
  <si>
    <t>Carbonato de calcio</t>
  </si>
  <si>
    <t>Compactadoras y apisonadoras (aplanadoras)</t>
  </si>
  <si>
    <t>Caolín, incluso calcinado</t>
  </si>
  <si>
    <t>Tubos de rayos X</t>
  </si>
  <si>
    <t>Complementos (accesorios) de vestir</t>
  </si>
  <si>
    <t>Raíces de yuca (mandioca)</t>
  </si>
  <si>
    <t>Hilos y cuerdas de caucho revestidos de textiles</t>
  </si>
  <si>
    <t>Cal viva</t>
  </si>
  <si>
    <t>Piñas (ananás)</t>
  </si>
  <si>
    <t>Motores de aviación</t>
  </si>
  <si>
    <t>Secas, incluidas las pasas</t>
  </si>
  <si>
    <t>Cebollas</t>
  </si>
  <si>
    <t>Camu Camu (Myrciaria dubia)</t>
  </si>
  <si>
    <t>Balancines</t>
  </si>
  <si>
    <t>Brocas</t>
  </si>
  <si>
    <t>Preparaciones para el maquillaje de los labios</t>
  </si>
  <si>
    <t>Recortes y demás desperdicios de cuero o piel, preparados, o de cuero regenerado, no utilizables para la fabricación de manufacturas de cuero; aserrín, polvo y harina de cuero</t>
  </si>
  <si>
    <t>Pinturas marinas anticorrosivas y antiincrustantes</t>
  </si>
  <si>
    <t>Los demás sacos (bolsas); bolsitas y cucuruchos</t>
  </si>
  <si>
    <t>Los demás, incluidos los concentrados naturales</t>
  </si>
  <si>
    <t>Abonos minerales o químicos con los dos elementos fertilizantes: fósforo y potasio</t>
  </si>
  <si>
    <t>Para medida o control de presión</t>
  </si>
  <si>
    <t>Morteros y hormigones, no refractarios</t>
  </si>
  <si>
    <t>Papaya</t>
  </si>
  <si>
    <t>Hilados</t>
  </si>
  <si>
    <t>De coles, coliflores, brócoli, nabos y demás hortalizas del género Brassica</t>
  </si>
  <si>
    <t>De potencia superior a 7,5 kW pero inferior o igual a 18,5 kW</t>
  </si>
  <si>
    <t>Las demás carretillas</t>
  </si>
  <si>
    <t>Engranajes y ruedas de fricción, excepto las ruedas dentadas y demás órganos elementales de transmisión presentados aisladamente</t>
  </si>
  <si>
    <t>Manufacturas de alambre de hierro o acero</t>
  </si>
  <si>
    <t>Motores para la propulsión de barcos</t>
  </si>
  <si>
    <t>Juegos de cables para bujías de encendido y demás juegos de cables de los tipos utilizados en los medios de transporte</t>
  </si>
  <si>
    <t>De acumuladores eléctricos</t>
  </si>
  <si>
    <t>Modelos reducidos y modelos similares, para entretenimiento, incluso animados</t>
  </si>
  <si>
    <t>De lechuga (Lactuca sativa)</t>
  </si>
  <si>
    <t>Que contengan como ingrediente principal uno o más extractos vegetales, partes de plantas, semillas o frutos, con una o más vitaminas, minerales u otras sustancias</t>
  </si>
  <si>
    <t>Asientos y tapas de inodoros</t>
  </si>
  <si>
    <t>Pinturas y dibujos</t>
  </si>
  <si>
    <t>Cueros y pieles enteros, de peso unitario superior a 16 kg</t>
  </si>
  <si>
    <t>Semillas de árboles frutales o forestales</t>
  </si>
  <si>
    <t>Tripas</t>
  </si>
  <si>
    <t>Hidrogenocarbonato (bicarbonato) de sodio</t>
  </si>
  <si>
    <t>Polvo de condensación</t>
  </si>
  <si>
    <t>Presentadas en envases acondicionados para la venta al por menor</t>
  </si>
  <si>
    <t>Los demás hilados mezclados exclusiva o principalmente con lana o pelo fino</t>
  </si>
  <si>
    <t>Clasificadores, encuadernaciones (excepto las cubiertas para libros), carpetas y cubiertas para documentos</t>
  </si>
  <si>
    <t>Para vehículos del Capítulo 87</t>
  </si>
  <si>
    <t>Sulfatos o sulfonatos de alcoholes grasos</t>
  </si>
  <si>
    <t>Los demás acumuladores</t>
  </si>
  <si>
    <t>En grano</t>
  </si>
  <si>
    <t>Yeso natural; anhidrita</t>
  </si>
  <si>
    <t>Pan tostado y productos similares tostados</t>
  </si>
  <si>
    <t>Sostenes (corpiños)</t>
  </si>
  <si>
    <t>Dispersiones (emulsiones o suspensiones) o disoluciones</t>
  </si>
  <si>
    <t>Pulverizadores de tocador, sus monturas y cabezas de monturas</t>
  </si>
  <si>
    <t>Los demás, incluidos los rodamientos combinados</t>
  </si>
  <si>
    <t>Con diámetro de salida inferior o igual a 100 mm</t>
  </si>
  <si>
    <t>Arroz semiblanqueado o blanqueado, incluso pulido o glaseado</t>
  </si>
  <si>
    <t>Los demás perfiles</t>
  </si>
  <si>
    <t>Abrillantadores (lustres) y preparaciones similares para carrocerías, excepto las preparaciones para lustrar metal</t>
  </si>
  <si>
    <t>Policarbonatos</t>
  </si>
  <si>
    <t>Bulbos, cebollas, tubérculos, raíces y bulbos tuberosos, turiones y rizomas, en vegetación o en flor; plantas y raíces de achicoria</t>
  </si>
  <si>
    <t>Poliuretanos</t>
  </si>
  <si>
    <t>Los demás, no iónicos</t>
  </si>
  <si>
    <t>Estatuillas y demás objetos de adorno, de madera</t>
  </si>
  <si>
    <t>Benzoato de sodio</t>
  </si>
  <si>
    <t>Avisadores eléctricos de protección contra robo o incendio y aparatos similares</t>
  </si>
  <si>
    <t>Con soporte de otras materias</t>
  </si>
  <si>
    <t>Tripas artificiales, excepto las de la subpartida 3917.10</t>
  </si>
  <si>
    <t>Las demás, en bruto o simplemente aserradas o desbastadas</t>
  </si>
  <si>
    <t>Preparaciones a base de carotenoides sintéticos</t>
  </si>
  <si>
    <t>Cintos, cinturones y bandoleras</t>
  </si>
  <si>
    <t>Pastas para modelar</t>
  </si>
  <si>
    <t>Los demás instrumentos y aparatos de oftalmología</t>
  </si>
  <si>
    <t>Instrumentos y aparatos para navegación aérea o espacial (excepto las brújulas)</t>
  </si>
  <si>
    <t>Acetil-p-aminofenol (Paracetamol) (DCI)</t>
  </si>
  <si>
    <t>Cables y demás conductores eléctricos, coaxiales</t>
  </si>
  <si>
    <t>Baúles, maletas (valijas) y maletines, incluidos los de aseo, y   continentes similares</t>
  </si>
  <si>
    <t>Cuentas de vidrio, imitaciones de perlas, de piedras preciosas o semipreciosas y artículos similares de abalorio</t>
  </si>
  <si>
    <t>Cafeína y sus sales</t>
  </si>
  <si>
    <t>Rodamientos de rodillos cónicos, incluidos los ensamblados de conos y rodillos cónicos</t>
  </si>
  <si>
    <t>Cigüeñales</t>
  </si>
  <si>
    <t>Estevia (stevia) (Stevia rebaudiana)</t>
  </si>
  <si>
    <t xml:space="preserve"> Postes y vigas</t>
  </si>
  <si>
    <t>Perfiles en U, en I o en H, simplemente laminados o extrudidos en caliente, de altura inferior a 80 mm</t>
  </si>
  <si>
    <t>Máquinas y aparatos para obras públicas, la construcción o trabajos análogos</t>
  </si>
  <si>
    <t>De fuente externa de electricidad</t>
  </si>
  <si>
    <t>Máquinas y aparatos para preparar alimentos o piensos para animales</t>
  </si>
  <si>
    <t>Grasa y aceite de cacao</t>
  </si>
  <si>
    <t>De iones de litio</t>
  </si>
  <si>
    <t>Paños para fregar o lavar (bayetas, paños rejilla), franelas y artículos similares para limpieza</t>
  </si>
  <si>
    <t>Superior a 240.000 BTU/hora</t>
  </si>
  <si>
    <t>Parachoques (paragolpes, defensas) y sus partes</t>
  </si>
  <si>
    <t>Metilamílico</t>
  </si>
  <si>
    <t>Las demás barras, simplemente laminadas o extrudidas en caliente</t>
  </si>
  <si>
    <t>Arboles de levas</t>
  </si>
  <si>
    <t>Porciones (“tabletas”), sin piel, con espinas</t>
  </si>
  <si>
    <t>Bilis, incluso desecada; glándulas y demás sustancias de origen animal utilizadas para la preparación de productos farmacéuticos</t>
  </si>
  <si>
    <t>Rodamientos de bolas</t>
  </si>
  <si>
    <t>Paletas, paletas caja y demás plataformas para carga; collarines para paletas</t>
  </si>
  <si>
    <t>Martinetes y máquinas para arrancar pilotes, estacas o similares</t>
  </si>
  <si>
    <t>Ferro-sílico-manganeso</t>
  </si>
  <si>
    <t>Candados</t>
  </si>
  <si>
    <t>Harina de maíz</t>
  </si>
  <si>
    <t>Para rayos X</t>
  </si>
  <si>
    <t>Mantas de fibras sintéticas (excepto las eléctricas)</t>
  </si>
  <si>
    <t>Prendas y complementos (accesorios), de vestir, incluidos los guantes, mitones y manoplas</t>
  </si>
  <si>
    <t>Oxígeno</t>
  </si>
  <si>
    <t>Cascos de seguridad</t>
  </si>
  <si>
    <t>Manteles y servilletas</t>
  </si>
  <si>
    <t>Sacos de viaje y mochilas</t>
  </si>
  <si>
    <t>Citrato de sodio</t>
  </si>
  <si>
    <t>Cables de fibras ópticas</t>
  </si>
  <si>
    <t>Extracto de quebracho</t>
  </si>
  <si>
    <t>Máquinas de moldear por soplado</t>
  </si>
  <si>
    <t>Los demás, simplemente laminados en caliente, sin enrollar</t>
  </si>
  <si>
    <t>Elementos filtrantes para filtros de motores</t>
  </si>
  <si>
    <t>Molidos</t>
  </si>
  <si>
    <t>Los demás, soldados, de sección circular, de los demás aceros aleados</t>
  </si>
  <si>
    <t>Gypsophila (Lluvia, ilusión) (Gypsophilia paniculata L.)</t>
  </si>
  <si>
    <t>En agua y sal</t>
  </si>
  <si>
    <t>A base de poliésteres</t>
  </si>
  <si>
    <t>Carbón activado</t>
  </si>
  <si>
    <t>De ancho inferior o igual a 4.1 cm.</t>
  </si>
  <si>
    <t>Otros artículos para usos técnicos</t>
  </si>
  <si>
    <t>Aparatos elevadores o transportadores, neumáticos</t>
  </si>
  <si>
    <t>Estatuillas y demás artículos de adorno</t>
  </si>
  <si>
    <t>Autoclaves</t>
  </si>
  <si>
    <t>Los demás calzados, con puntera metálica de protección</t>
  </si>
  <si>
    <t>Trenes de aterrizaje y sus partes</t>
  </si>
  <si>
    <t>Con lámina intermedia de aluminio, de los tipos utilizados para envasar productos en la industria alimentaria, incluso impresos</t>
  </si>
  <si>
    <t>Máquinas de moldear por inyección</t>
  </si>
  <si>
    <t>Puertas, ventanas, y sus marcos, contramarcos y umbrales</t>
  </si>
  <si>
    <t>Isopropilxantato de sodio (ISO)</t>
  </si>
  <si>
    <t>Videoconsolas y máquinas  de videojuego, excepto las de la subpartida 9504.30</t>
  </si>
  <si>
    <t>Con la parte superior de cuero natural o regenerado</t>
  </si>
  <si>
    <t>Calzado de tenis, baloncesto, gimnasia, entrenamiento y calzados similares</t>
  </si>
  <si>
    <t>Tractores de carretera para semirremolques</t>
  </si>
  <si>
    <t>Muebles de madera de los tipos utilizados en cocinas</t>
  </si>
  <si>
    <t>Diesel B5, con un contenido de azufre menor o igual a 50 ppm</t>
  </si>
  <si>
    <t>Resinas fenólicas</t>
  </si>
  <si>
    <t>Cartonajes de oficina, tienda o similares</t>
  </si>
  <si>
    <t>Robotes industriales, no expresados ni comprendidos en otra parte</t>
  </si>
  <si>
    <t>Libros registro, libros de contabilidad, talonarios (de notas, pedidos o recibos), bloques memorandos, bloques de papel de cartas, agendas y artículos similares</t>
  </si>
  <si>
    <t>Los demás instrumentos y aparatos</t>
  </si>
  <si>
    <t>Muebles de madera de los tipos utilizados en oficinas</t>
  </si>
  <si>
    <t>Trenes de rodamiento de oruga y sus partes</t>
  </si>
  <si>
    <t>Auriculares, incluidos los de casco, incluso combinados con micrófono, y juegos o conjuntos constituidos por un micrófono y uno o varios altavoces (altoparlantes)</t>
  </si>
  <si>
    <t>Cigarros (puros) (incluso despuntados) y cigarritos (puritos), que contengan tabaco</t>
  </si>
  <si>
    <t>Encáusticos y preparaciones similares para la conservación de muebles de madera, parqués u otras manufacturas de madera</t>
  </si>
  <si>
    <t>Con un contenido de materias grasas inferior o igual al 1% en peso</t>
  </si>
  <si>
    <t>Tomates enteros o en trozos</t>
  </si>
  <si>
    <t>Calderas denominadas «de agua sobrecalentada»</t>
  </si>
  <si>
    <t>Con un contenido de carbono superior o igual a 0,6% en peso</t>
  </si>
  <si>
    <t>Hélices para barcos y sus paletas</t>
  </si>
  <si>
    <t>Máquinas para imprimir por chorro de tinta</t>
  </si>
  <si>
    <t>Botones de presión y sus partes</t>
  </si>
  <si>
    <t>De zanahoria (Daucus carota)</t>
  </si>
  <si>
    <t>Jabón en otras formas</t>
  </si>
  <si>
    <t>De longitud de fibra superior a 22.22 mm (7/8 pulgada) pero inferior o igual a 28.57 mm (1 1/8 pulgada)</t>
  </si>
  <si>
    <t>Yeso fraguable</t>
  </si>
  <si>
    <t>De aleaciones de aluminio</t>
  </si>
  <si>
    <t>Los demás, congelados</t>
  </si>
  <si>
    <t>Los demás útiles intercambiables</t>
  </si>
  <si>
    <t>Ejes con diferencial</t>
  </si>
  <si>
    <t>Fregaderos (piletas de lavar) y lavabos, de acero inoxidable</t>
  </si>
  <si>
    <t>Preparadas</t>
  </si>
  <si>
    <t>Con lana</t>
  </si>
  <si>
    <t>Los demás crustáceos</t>
  </si>
  <si>
    <t>Pernos de anclaje expandibles, para concreto</t>
  </si>
  <si>
    <t>Hipoclorito de calcio comercial y demás hipocloritos de calcio</t>
  </si>
  <si>
    <t>Rodamientos de rodillos cilíndricos</t>
  </si>
  <si>
    <t>Embolos (pistones)</t>
  </si>
  <si>
    <t>Aparatos de ozonoterapia, oxigenoterapia o aerosolterapia, aparatos respira­torios de reanimación y demás aparatos de terapia respiratoria</t>
  </si>
  <si>
    <t>De ley 0,925</t>
  </si>
  <si>
    <t>Instrumentos y aparatos para medida o detección de radiaciones ionizantes</t>
  </si>
  <si>
    <t>Semillas de achiote (onoto, bija)</t>
  </si>
  <si>
    <t>Vehículos especialmente concebidos para desplazarse sobre nieve; vehículos especiales para transporte de personas en campos de golf y vehículos similares</t>
  </si>
  <si>
    <t>De chapado de metal precioso (plaqué) sobre metal común</t>
  </si>
  <si>
    <t>Las demás cintas, con un contenido de hilos de elastómeros o de hilos de caucho superior o igual al 5% en peso</t>
  </si>
  <si>
    <t>Detergentes y dispersantes, incluso mezclados con otros aditivos, excepto mejoradores de viscosidad</t>
  </si>
  <si>
    <t>Esterilizadores médicos, quirúrgicos o de laboratorio</t>
  </si>
  <si>
    <t>Dolomita sin calcinar ni sinterizar, llamada «cruda»</t>
  </si>
  <si>
    <t>Calentadores eléctricos de agua de calentamiento instantáneo o acumulación y calentadores eléctricos de inmersión</t>
  </si>
  <si>
    <t>Bombas para hormigón</t>
  </si>
  <si>
    <t>Espectrómetros, espectrofotómetros y espectrógrafos que utilicen radiaciones ópticas (UV, visibles, IR)</t>
  </si>
  <si>
    <t>Máquinas para bobinar (incluidas las canilleras) o devanar materia textil</t>
  </si>
  <si>
    <t>Máquinas y aparatos para la preparación de frutos u hortalizas</t>
  </si>
  <si>
    <t>Desperdicios y desechos, de fundición</t>
  </si>
  <si>
    <t>Cacao en polvo con adición de azúcar u otro edulcorante</t>
  </si>
  <si>
    <t>Cortapapeles, abrecartas, raspadores, sacapuntas y sus cuchillas</t>
  </si>
  <si>
    <t>Lingoteras y cucharas de colada</t>
  </si>
  <si>
    <t>Fosfinatos (hipofosfitos) y fosfonatos (fosfitos)</t>
  </si>
  <si>
    <t>Cloruro de calcio</t>
  </si>
  <si>
    <t>Puntas y clavos, chinchetas (chinches), grapas apuntadas y artículos similares</t>
  </si>
  <si>
    <t>Dietanolamina</t>
  </si>
  <si>
    <t>Preparaciones en polvo para hornear</t>
  </si>
  <si>
    <t>De máquinas o aparatos de la partida 84.27</t>
  </si>
  <si>
    <t>Válvulas</t>
  </si>
  <si>
    <t>Los demás trigos</t>
  </si>
  <si>
    <t>Guardafangos, cubiertas de motor, flancos, puertas, y sus partes</t>
  </si>
  <si>
    <t>Contraventanas, persianas (incluidas las venecianas) y artículos similares, y sus partes</t>
  </si>
  <si>
    <t>Gin y ginebra</t>
  </si>
  <si>
    <t>Las demás pastas alimenticias</t>
  </si>
  <si>
    <t>Los demás, de cobre</t>
  </si>
  <si>
    <t>Acido sórbico y sus sales</t>
  </si>
  <si>
    <t>Mezclas de hortalizas</t>
  </si>
  <si>
    <t>Indigo sintético</t>
  </si>
  <si>
    <t>Las demás bombas volumétricas alternativas</t>
  </si>
  <si>
    <t>De polietileno</t>
  </si>
  <si>
    <t>Piezas aislantes de plástico</t>
  </si>
  <si>
    <t>Para una tensión superior a 1.000 V</t>
  </si>
  <si>
    <t>Barras de acero rápido</t>
  </si>
  <si>
    <t>Juntas mecánicas de estanqueidad</t>
  </si>
  <si>
    <t>Cajas registradoras</t>
  </si>
  <si>
    <t>Aparatos de conmutación para telefonía o telegrafía, automáticos</t>
  </si>
  <si>
    <t>Abrillantadores (lustres) líquidos y preparaciones similares</t>
  </si>
  <si>
    <t>Los demás hilados</t>
  </si>
  <si>
    <t>Acido Do DL-pantoténico (vitamina B3 o vitamina B5) y sus derivados</t>
  </si>
  <si>
    <t>De espesor superior a 12,5 mm</t>
  </si>
  <si>
    <t>Dióxido de titanio (óxido titánico o anhídrido titánico)</t>
  </si>
  <si>
    <t>Cortadoras</t>
  </si>
  <si>
    <t>Blanco</t>
  </si>
  <si>
    <t>Calzado con suela de cuero natural o regenerado</t>
  </si>
  <si>
    <t>Anuncios, letreros y placas indicadoras, luminosos y artículos similares</t>
  </si>
  <si>
    <t>Mezclas de frutas u otros frutos, secos, o de frutos de cáscara de este Capítulo</t>
  </si>
  <si>
    <t>De caucho estireno-butadieno (SBR)</t>
  </si>
  <si>
    <t>Torres y castilletes</t>
  </si>
  <si>
    <t>Tubos de acero de diámetro inferior o igual a 10 mm, de pared sencilla</t>
  </si>
  <si>
    <t>Segmentos (anillos)</t>
  </si>
  <si>
    <t>Los demás, soldados, de sección circular, de acero inoxidable</t>
  </si>
  <si>
    <t>Asientos giratorios de altura ajustable</t>
  </si>
  <si>
    <t>Impregnados, recubiertos o revestidos con plástico o caucho</t>
  </si>
  <si>
    <t>Prensas</t>
  </si>
  <si>
    <t>Extrusoras</t>
  </si>
  <si>
    <t>Perfiles en L o en T, simplemente laminados o extrudidos en caliente, de altura superior o igual a 80 mm</t>
  </si>
  <si>
    <t>Té verde (sin fermentar) presentado en envases inmediatos con un contenido inferior o igual a 3 kg</t>
  </si>
  <si>
    <t>De combustibles sólidos</t>
  </si>
  <si>
    <t>Cajones, cajas, jaulas, tambores y envases similares; carretes para cables</t>
  </si>
  <si>
    <t>Barrenas integrales</t>
  </si>
  <si>
    <t>Papayas</t>
  </si>
  <si>
    <t>Las demás prendas de vestir para mujeres o niñas</t>
  </si>
  <si>
    <t>De hierro</t>
  </si>
  <si>
    <t>Dextrina y demás almidones y féculas modificados</t>
  </si>
  <si>
    <t>Artículos de vitrocerámica</t>
  </si>
  <si>
    <t>Cápsulas de gelatina para envasar medicamentos, alimentos y cosméticos</t>
  </si>
  <si>
    <t>Gluconato de sodio</t>
  </si>
  <si>
    <t>Compactos integrados y no integrados (lámparas compactas fluorescentes)</t>
  </si>
  <si>
    <t>Mecanismos para encuadernación de hojas intercambiables o para clasificadores</t>
  </si>
  <si>
    <t>Sombreros y demás tocados de fieltro, fabricados con cascos o platos de la partida 65.01, incluso guarnecidos</t>
  </si>
  <si>
    <t>Con productos de las partidas 56.02 ó 56.03</t>
  </si>
  <si>
    <t>De fibras artificiales discontinuas</t>
  </si>
  <si>
    <t>Huevas y lechas de pescado</t>
  </si>
  <si>
    <t>Depósitos, cisternas, cubas y recipientes análogos, de capacidad superior a 300 l</t>
  </si>
  <si>
    <t>Comederos y bebederos automáticos</t>
  </si>
  <si>
    <t>Trépanos y coronas</t>
  </si>
  <si>
    <t>Ferromolibdeno</t>
  </si>
  <si>
    <t>Máquinas y aparatos de chorro de arena o de vapor y aparatos de chorro similares</t>
  </si>
  <si>
    <t>De las hortalizas de la partida 07.13</t>
  </si>
  <si>
    <t>De telecomunicación</t>
  </si>
  <si>
    <t>Los demás instrumentos y aparatos que utilicen radiaciones ópticas (UV, visibles, IR)</t>
  </si>
  <si>
    <t>Bolsas para el envasado de soluciones parenterales</t>
  </si>
  <si>
    <t>Máquinas y aparatos para la fabricación o reparación de calzado</t>
  </si>
  <si>
    <t>Bombas de aire, de mano o pedal</t>
  </si>
  <si>
    <t>Tornos para el ascenso y descenso de jaulas o montacargas en pozos de minas; tornos especialmente concebidos para el interior de minas</t>
  </si>
  <si>
    <t>Tostada</t>
  </si>
  <si>
    <t>Cintas</t>
  </si>
  <si>
    <t>Amarillo</t>
  </si>
  <si>
    <t>Estañados</t>
  </si>
  <si>
    <t>Molido</t>
  </si>
  <si>
    <t>Carburadores y sus partes</t>
  </si>
  <si>
    <t>Que contengan otros antibióticos</t>
  </si>
  <si>
    <t>Cajas, bolsas y presentaciones similares de papel o cartón, con un surtido de artículos de correspondencia</t>
  </si>
  <si>
    <t>Sulfato de potasio</t>
  </si>
  <si>
    <t>En bobinas (rollos), de anchura superior a 15 cm o en hojas en las que un lado sea superior a 36 cm y el otro sea superior a 15 cm, sin plegar</t>
  </si>
  <si>
    <t>Máquinas y aparatos para la industria lechera</t>
  </si>
  <si>
    <t>Bielas</t>
  </si>
  <si>
    <t>Espejos retrovisores para vehículos</t>
  </si>
  <si>
    <t>Artificiales</t>
  </si>
  <si>
    <t>Los demás aparatos</t>
  </si>
  <si>
    <t>Calzado de deporte</t>
  </si>
  <si>
    <t>Puntas, clavos, grapas apuntadas, tornillos, pernos, tuercas, escarpias roscadas, remaches, pasadores, clavijas, chavetas, arandelas y artículos similares</t>
  </si>
  <si>
    <t>Máquinas de cordelería o cablería</t>
  </si>
  <si>
    <t>Para poner y quitar tornillos, pernos y tuercas</t>
  </si>
  <si>
    <t>Colgadores, perchas, soportes y artículos similares</t>
  </si>
  <si>
    <t>De carburante</t>
  </si>
  <si>
    <t>Micrómetros, pies de rey, calibradores y galgas</t>
  </si>
  <si>
    <t>Motores con reductores, variadores o multiplicadores de velocidad</t>
  </si>
  <si>
    <t>Eritromicina y sus derivados; sales de estos productos</t>
  </si>
  <si>
    <t>Tubulares rectos</t>
  </si>
  <si>
    <t>Las demás guarniciones, herrajes y artículos similares, para vehículos automóviles</t>
  </si>
  <si>
    <t>Convertidores rotativos eléctricos</t>
  </si>
  <si>
    <t>Vodka</t>
  </si>
  <si>
    <t>Alambre «relleno» para soldadura de arco, de metal común</t>
  </si>
  <si>
    <t>Trenzas en pieza</t>
  </si>
  <si>
    <t>Guanidinas, derivados y sales</t>
  </si>
  <si>
    <t>Aparatos de mecanoterapia; aparatos para masajes; aparatos de psicotecnia</t>
  </si>
  <si>
    <t>Partes, incluidos los reguladores</t>
  </si>
  <si>
    <t>Que contengan clorofluorocarburos del metano, del etano o del propano (CFC), incluso si contienen hidroclorofluorocarburos (HCFC)</t>
  </si>
  <si>
    <t>Levaduras muertas; los demás microorganismos monocelulares muertos</t>
  </si>
  <si>
    <t>Telas metálicas continuas o sin fin, para máquinas</t>
  </si>
  <si>
    <t>Sierras o tronzadoras, excepto de cadena</t>
  </si>
  <si>
    <t>Seccionadores e interruptores</t>
  </si>
  <si>
    <t>De potencia inferior o igual a 1.600 kVA</t>
  </si>
  <si>
    <t>Poliacrilato de sodio cuya capacidad de absorción de una solución acuosa de cloruro de sodio al 1%, sea superior o igual a 20 veces su propio peso</t>
  </si>
  <si>
    <t>Bombas de vacío</t>
  </si>
  <si>
    <t>Especiales para la protección de trabajadores</t>
  </si>
  <si>
    <t>Bobinas de encendido</t>
  </si>
  <si>
    <t>Mástiques bituminosos</t>
  </si>
  <si>
    <t>De espesor inferior a 0,5 mm pero superior o igual a 0,25 mm</t>
  </si>
  <si>
    <t>Preparaciones para afeitar o para antes o después del afeitado</t>
  </si>
  <si>
    <t>De estampar</t>
  </si>
  <si>
    <t>Plastificantes compuestos para caucho o plástico</t>
  </si>
  <si>
    <t>Para máquinas agrícolas, hortícolas o forestales</t>
  </si>
  <si>
    <t>Herramientas de taladrar o roscar (incluidas las terrajas)</t>
  </si>
  <si>
    <t>Enteras</t>
  </si>
  <si>
    <t>De cebada</t>
  </si>
  <si>
    <t>Para la fabricación de vidrios de seguridad</t>
  </si>
  <si>
    <t>Interfoliados, sin piel, con espinas</t>
  </si>
  <si>
    <t>Para carburante, aceite o refrigerante de los demás motores</t>
  </si>
  <si>
    <t>Rompecabezas de cualquier clase</t>
  </si>
  <si>
    <t>Los demás motores</t>
  </si>
  <si>
    <t>Barras y alambres de estaño aleado, para soldadura</t>
  </si>
  <si>
    <t>Campanas aspirantes en las que el mayor lado horizontal sea inferior o igual a 120 cm</t>
  </si>
  <si>
    <t>Filtros concebidos exclusiva o principalmente para equipar aparatos médicos de la partida 90.18</t>
  </si>
  <si>
    <t>Revestidos de óxidos de cromo o de cromo y óxidos de cromo</t>
  </si>
  <si>
    <t>Conjuntos para hemodiálisis, transfusiones o similares</t>
  </si>
  <si>
    <t>Hortalizas homogeneizadas</t>
  </si>
  <si>
    <t>De hortaliza</t>
  </si>
  <si>
    <t>Frambuesas, zarzamoras, moras, moras-frambuesa y grosellas</t>
  </si>
  <si>
    <t>Máquinas y aparatos para ensayos de metal</t>
  </si>
  <si>
    <t>Cueros y pieles charolados y sus imitaciones de cueros o pieles chapados; cueros y pieles metalizados</t>
  </si>
  <si>
    <t>Portaminas</t>
  </si>
  <si>
    <t>Unidades de condensación</t>
  </si>
  <si>
    <t>Pesas para toda clase de básculas o balanzas; partes de aparatos o instrumentos de pesar</t>
  </si>
  <si>
    <t>Superior a 30.000 BTU/hora pero inferior o igual a 240.000 BTU/hora</t>
  </si>
  <si>
    <t>Silicatos dobles o complejos, incluidos los aluminosilicatos, aunque no sean de constitución química definida</t>
  </si>
  <si>
    <t>Las demás hortalizas y las mezclas de hortalizas</t>
  </si>
  <si>
    <t>Los demás surtidos</t>
  </si>
  <si>
    <t>Triciclos, patinetes, coches de pedal y juguetes similares con ruedas; coches y sillas de ruedas para muñecas o muñecos</t>
  </si>
  <si>
    <t>Moldes para vidrio</t>
  </si>
  <si>
    <t>Vitamina PP y sus derivados</t>
  </si>
  <si>
    <t>Semillas de tara (Caesalpinea spinosa)</t>
  </si>
  <si>
    <t>Recipientes de doble pared para el transporte y envasado del semen</t>
  </si>
  <si>
    <t>De metal común, incluso dorado o plateado</t>
  </si>
  <si>
    <t>Planchas eléctricas</t>
  </si>
  <si>
    <t>Cajas de cojinetes con rodamientos incorporados</t>
  </si>
  <si>
    <t>Para carrera</t>
  </si>
  <si>
    <t>De rotuladores y marcadores con punta de fieltro u otra punta porosa</t>
  </si>
  <si>
    <t>Grúas de pórtico</t>
  </si>
  <si>
    <t>Tejidos, incluso de punto</t>
  </si>
  <si>
    <t>Bombas manuales, excepto las de las subpartidas 8413.11 u 8413.19</t>
  </si>
  <si>
    <t>Paralelos universales</t>
  </si>
  <si>
    <t>Los demás aparatos para tratamiento térmico de materias por inducción o pérdidas dieléctricas</t>
  </si>
  <si>
    <t>Harina, sémola y polvo</t>
  </si>
  <si>
    <t>Carbonatos de amonio</t>
  </si>
  <si>
    <t>De inyección</t>
  </si>
  <si>
    <t>Las demás prendas de vestir para hombres o niños</t>
  </si>
  <si>
    <t>Obtenidos por condensación del óxido de etileno con mezclas de alcoholes lineales de once carbones o más</t>
  </si>
  <si>
    <t>Margarina, excepto la margarina líquida</t>
  </si>
  <si>
    <t>De potencia superior a 18,5 kW pero inferior o igual a 30 kW</t>
  </si>
  <si>
    <t>Tejidos de «rovings»</t>
  </si>
  <si>
    <t>Grafito artificial</t>
  </si>
  <si>
    <t>Con poliuretano</t>
  </si>
  <si>
    <t>Pigmentos y preparaciones a base de hexacianoferratos (ferrocianuros o ferricianuros)</t>
  </si>
  <si>
    <t>Tampones</t>
  </si>
  <si>
    <t>Guarniciones para muebles, carrocerías o similares</t>
  </si>
  <si>
    <t>Extractos, esencias y concentrados de té o de yerba mate y preparaciones a base de estos extractos, esencias o concentrados o a base de té o de yerba mate</t>
  </si>
  <si>
    <t>Natural, incluso gaseada</t>
  </si>
  <si>
    <t>Discos</t>
  </si>
  <si>
    <t>Metacrilato de metilo</t>
  </si>
  <si>
    <t>Locomotoras Diésel-eléctricas</t>
  </si>
  <si>
    <t>Que contengan como ingrediente principal una o más vitaminas</t>
  </si>
  <si>
    <t>Poliisobutileno</t>
  </si>
  <si>
    <t>De espesor superior a 10 mm pero inferior o igual a 12,5 mm</t>
  </si>
  <si>
    <t>Guanábana (Annona muricata)</t>
  </si>
  <si>
    <t>Acido benzoico</t>
  </si>
  <si>
    <t>Piritas de hierro tostadas (cenizas de piritas)</t>
  </si>
  <si>
    <t>Membrillos</t>
  </si>
  <si>
    <t>Sales dobles y mezclas entre sí de nitrato de calcio y nitrato de amonio</t>
  </si>
  <si>
    <t>Máquinas y aparatos de galvanoplastia, electrólisis o electroforesis</t>
  </si>
  <si>
    <t>Papel sulfito para envolver</t>
  </si>
  <si>
    <t>Mercancía cuyo valor FOB sea superior a doscientos y 00/100 dólares de los Estados Unidos de América (US$ 200.00) hasta un máximo de dos mil y 00/100 dólares de los Estados Unidos de América (US$ 20</t>
  </si>
  <si>
    <t>Inferior o igual a 30.000 BTU/hora</t>
  </si>
  <si>
    <t>Alfombras llamadas «Kelim» o «Kilim», «Schumacks» o «Soumak», «Karamanie» y alfombras similares tejidas a mano</t>
  </si>
  <si>
    <t>Con motor de émbolo (pistón) alternativo de cilindrada superior a 500 cm3 pero inferior o igual a 800 cm3</t>
  </si>
  <si>
    <t>Redes y rejas, soldadas en los puntos de cruce, de alambre cuya mayor dimensión de la sección transversal sea superior o igual a 3 mm y con malla de superficie superior o igual a 100 cm2</t>
  </si>
  <si>
    <t>Hornos para tostación, fusión u otros tratamientos térmicos de los minerales metalíferos (incluidas las piritas) o de los metales</t>
  </si>
  <si>
    <t>Acoplamientos, embragues, variadores de velocidad y frenos, electromagné­ticos</t>
  </si>
  <si>
    <t>Máquinas y prensas para planchar, incluidas las prensas para fijar</t>
  </si>
  <si>
    <t>Calzado con la parte superior de tiras o bridas fijas a la suela por tetones (espigas)</t>
  </si>
  <si>
    <t>Alicates (incluso cortantes), tenazas, pinzas y herramientas similares</t>
  </si>
  <si>
    <t>Superior a 9,3 t</t>
  </si>
  <si>
    <t>Pieles enteras y trozos y recortes de pieles, ensamblados</t>
  </si>
  <si>
    <t>Polvo de estructura no laminar</t>
  </si>
  <si>
    <t>Rodamientos de rodillos en forma de tonel</t>
  </si>
  <si>
    <t>Termostatos</t>
  </si>
  <si>
    <t>Ejes portadores</t>
  </si>
  <si>
    <t>Té negro (fermentado) y té parcialmente fermentado, presentados en envases inmediatos con un contenido inferior o igual a 3 kg</t>
  </si>
  <si>
    <t>Carriles (rieles)</t>
  </si>
  <si>
    <t>Escaleras mecánicas y pasillos móviles</t>
  </si>
  <si>
    <t>Hornos de resistencia (de calentamiento indirecto)</t>
  </si>
  <si>
    <t>Los demás éteres de los propilenglicoles</t>
  </si>
  <si>
    <t>Grapas en tiras</t>
  </si>
  <si>
    <t>Lecitinas y demás fosfoaminolípidos</t>
  </si>
  <si>
    <t>Partes y accesorios que puedan utilizarse indistintamente con máquinas o aparatos de varias de las partidas 84.69 a 84.72</t>
  </si>
  <si>
    <t>Utiles de taladrar</t>
  </si>
  <si>
    <t>Perfiles para recauchutar</t>
  </si>
  <si>
    <t>Martillos y mazas</t>
  </si>
  <si>
    <t>Artículos de higiene o tocador, y sus partes</t>
  </si>
  <si>
    <t>Vidrio sin armar con capa absorbente, reflectante o antirreflectante</t>
  </si>
  <si>
    <t>Cardado</t>
  </si>
  <si>
    <t>A base de harinas, sémolas, almidones, féculas o extractos de malta</t>
  </si>
  <si>
    <t>Juegos de artículos pertenecientes, por lo menos, a dos de las subpartidas anteriores</t>
  </si>
  <si>
    <t>De vehículos de la partida 87.03</t>
  </si>
  <si>
    <t>Benzoato de naftilo, benzoato de amonio, benzoato de potasio, benzoato de calcio, benzoato de metilo y benzoato de etilo</t>
  </si>
  <si>
    <t>Estimuladores cardíacos, excepto sus partes y accesorios</t>
  </si>
  <si>
    <t>Herméticos o semiherméticos, de potencia superior a 0,37 kW</t>
  </si>
  <si>
    <t>Materias vegetales de las especies utilizadas principalmente para relleno, incluso en capas aun con soporte de otras materias, excepto “Kapok”</t>
  </si>
  <si>
    <t>Pelo ordinario</t>
  </si>
  <si>
    <t>Máquinas para doblar o retorcer materia textil</t>
  </si>
  <si>
    <t>En rollos de anchura inferior o igual a 1 m</t>
  </si>
  <si>
    <t>Equipaje exonerado del pago de derecho</t>
  </si>
  <si>
    <t>Monedas sin curso legal, excepto las de oro</t>
  </si>
  <si>
    <t>Aparatos de radar</t>
  </si>
  <si>
    <t>Caquis (persimonios)</t>
  </si>
  <si>
    <t>En bloques, picado</t>
  </si>
  <si>
    <t>Guadañadoras, incluidas las barras de corte para montar sobre un tractor</t>
  </si>
  <si>
    <t>Los demás perfiles, simplemente laminados o extrudidos en caliente</t>
  </si>
  <si>
    <t>Filtros</t>
  </si>
  <si>
    <t>Las demás hortalizas; mezclas de hortalizas</t>
  </si>
  <si>
    <t>Papel cristal y demás papeles calandrados trasparentes o traslúcidos</t>
  </si>
  <si>
    <t>Monos (overoles) y conjuntos de esquí</t>
  </si>
  <si>
    <t>Pigmentos, opacificantes y colores preparados y preparaciones similares</t>
  </si>
  <si>
    <t>Domésticos</t>
  </si>
  <si>
    <t>Los demás copolímeros de cloruro de vinilo</t>
  </si>
  <si>
    <t>Zanahorias y nabos</t>
  </si>
  <si>
    <t>De cereales</t>
  </si>
  <si>
    <t>Para pulir granos</t>
  </si>
  <si>
    <t>De hierro o acero</t>
  </si>
  <si>
    <t>Sobres carta, tarjetas postales sin ilustrar y tarjetas para correspondencia</t>
  </si>
  <si>
    <t>Arcillas refractarias</t>
  </si>
  <si>
    <t>Vermiculita, perlita y cloritas, sin dilatar</t>
  </si>
  <si>
    <t>Naipes</t>
  </si>
  <si>
    <t>Amplificadores eléctricos de audiofrecuencia</t>
  </si>
  <si>
    <t>Cortatubos, cortapernos, sacabocados y herramientas similares</t>
  </si>
  <si>
    <t>Comparadores llamados «ópticos», bancos comparadores, bancos de medida, interferómetros, comprobadores ópticos de superficies, apara­tos con palpador diferencial, anteojos de alineación, reglas</t>
  </si>
  <si>
    <t>Las demás máquinas, aparatos y artefactos</t>
  </si>
  <si>
    <t>Tanques para carburante</t>
  </si>
  <si>
    <t>Máquinas para enrollar, desenrollar, plegar, cortar o dentar telas</t>
  </si>
  <si>
    <t>Máquinas y aparatos para la fabricación de pasta de materias fibrosas celulósicas</t>
  </si>
  <si>
    <t>Indicadores de nivel</t>
  </si>
  <si>
    <t>Los demás complementos (accesorios) de vestir</t>
  </si>
  <si>
    <t>Alcaloides de la quina (chinchona) y sus derivados; sales de estos productos</t>
  </si>
  <si>
    <t>Balastos (reactancias) para lámparas o tubos de descarga</t>
  </si>
  <si>
    <t>Con puntera metálica de protección</t>
  </si>
  <si>
    <t>Piedras de afilar o pulir a mano</t>
  </si>
  <si>
    <t>Para corriente nominal inferior o igual a 30 A</t>
  </si>
  <si>
    <t>Mezclas de urea con nitrato de amonio en disolución acuosa o amoniacal</t>
  </si>
  <si>
    <t>Máquinas y aparatos para la fabricación de papel o cartón</t>
  </si>
  <si>
    <t>Cubos (vasos) de ajuste intercambiables, incluso con mango</t>
  </si>
  <si>
    <t>Los demás desperdicios de lana o pelo fino</t>
  </si>
  <si>
    <t>Aparatos emisores o receptores, de radiotelefonía o radiotelegrafía</t>
  </si>
  <si>
    <t>Emulsiones para sensibilizar superficies</t>
  </si>
  <si>
    <t>Sorbitol, excepto el de la subpartida 2905.44</t>
  </si>
  <si>
    <t>Compactadores y apisonadoras</t>
  </si>
  <si>
    <t>Los demás cementos hidráulicos</t>
  </si>
  <si>
    <t>Con reductores, variadores o multiplicadores de velocidad</t>
  </si>
  <si>
    <t>Polivinilpirrolidona</t>
  </si>
  <si>
    <t>Artículos para el servicio de mesa o cocina</t>
  </si>
  <si>
    <t>Los demás éteres de los etilenglicoles</t>
  </si>
  <si>
    <t>De corriente continua</t>
  </si>
  <si>
    <t>Parches para reparar cámaras de aire y neumáticos (llantas neumá­ticas)</t>
  </si>
  <si>
    <t>Grúas de torre</t>
  </si>
  <si>
    <t>Alcohol isopropílico</t>
  </si>
  <si>
    <t>Las demás piedras de talla o de construcción</t>
  </si>
  <si>
    <t>Arroz descascarillado (arroz cargo o arroz pardo)</t>
  </si>
  <si>
    <t>De poli(oxietileno) (polietilenglicol)</t>
  </si>
  <si>
    <t>Niveles</t>
  </si>
  <si>
    <t>Whisky</t>
  </si>
  <si>
    <t>Los demás vinos</t>
  </si>
  <si>
    <t>Techos (capotas)</t>
  </si>
  <si>
    <t>Lentes de contacto</t>
  </si>
  <si>
    <t>Materiales de referencia certificados</t>
  </si>
  <si>
    <t>Camisas de cilindros</t>
  </si>
  <si>
    <t>Hojas de laurel</t>
  </si>
  <si>
    <t>Perfiles</t>
  </si>
  <si>
    <t>Billetes de banco</t>
  </si>
  <si>
    <t>Sulfitos de sodio</t>
  </si>
  <si>
    <t>Preparaciones alimenticias compuestas homogeneizadas</t>
  </si>
  <si>
    <t>De las demás materias textiles sintéticas o de materia textil artificial</t>
  </si>
  <si>
    <t>Muebles de metal de los tipos utilizados en oficinas</t>
  </si>
  <si>
    <t>Papel diagrama para aparatos registradores, en bobinas (rollos), hojas o discos</t>
  </si>
  <si>
    <t>De los tipos utilizados en motocicletas</t>
  </si>
  <si>
    <t>Minas para lápices o portaminas</t>
  </si>
  <si>
    <t>Especiales para la industria cerámica</t>
  </si>
  <si>
    <t>Máquinas para trabajar alambre</t>
  </si>
  <si>
    <t>Afeitadoras</t>
  </si>
  <si>
    <t>Piretro (pelitre)</t>
  </si>
  <si>
    <t>Acido oleico</t>
  </si>
  <si>
    <t>De potencia superior a 1 kVA pero inferior o igual a 10 kVA</t>
  </si>
  <si>
    <t>Compuestos de oro</t>
  </si>
  <si>
    <t>Manostatos (presostatos)</t>
  </si>
  <si>
    <t>Máquinas de aserrar o trocear</t>
  </si>
  <si>
    <t>De acero silicomanganeso</t>
  </si>
  <si>
    <t>De cerámica</t>
  </si>
  <si>
    <t>Cromatógrafos e instrumentos de electroforesis</t>
  </si>
  <si>
    <t>Con diámetro de salida inferior o igual a 300 mm</t>
  </si>
  <si>
    <t>Motos náuticas</t>
  </si>
  <si>
    <t>Con motor de émbolo (pistón) alternativo de cilindrada superior a 50 cm3 pero inferior o igual a 250 cm3</t>
  </si>
  <si>
    <t>Mica en polvo</t>
  </si>
  <si>
    <t>De habas (porotos, frijoles, fréjoles) de soja (soya)</t>
  </si>
  <si>
    <t>Sin tostar</t>
  </si>
  <si>
    <t>Lana de escoria, de roca y lanas minerales similares, incluso mezcladas entre sí, en masa, hojas o enrolladas</t>
  </si>
  <si>
    <t>Papel para decorar y revestimientos similares de paredes, constituidos por papel recubierto o revestido, en la cara vista, con una capa de plástico graneada, gofrada, coloreada, impresa con motivos</t>
  </si>
  <si>
    <t>Mullita</t>
  </si>
  <si>
    <t>Faros o unidades «sellados»</t>
  </si>
  <si>
    <t>Los demás muebles (armarios, arcones (cofres), vitrinas, mostradores y similares) para la conservación y exposición de los productos, que incorporen un equipo para refrigerar o congelar</t>
  </si>
  <si>
    <t>Aceite de sésamo (ajonjolí) y sus fracciones</t>
  </si>
  <si>
    <t>Para presiones superiores o iguales a 13,8 Mpa</t>
  </si>
  <si>
    <t>Fresas, discos, moletas y cepillos</t>
  </si>
  <si>
    <t>De los tipos utilizados en automóviles de turismo (incluidos los del tipo familiar [«break» o «station wagon»] y los de carreras), en autobuses o camiones</t>
  </si>
  <si>
    <t>Herramientas y juegos de herramientas de manicura o de pedicuro (incluidas las limas para uñas)</t>
  </si>
  <si>
    <t>Los demás hilados mezclados exclusiva o principalmente con algodón</t>
  </si>
  <si>
    <t>Extintores, incluso cargados</t>
  </si>
  <si>
    <t>Cerraduras de los tipos utilizados en vehículos automóviles</t>
  </si>
  <si>
    <t>Cinceles</t>
  </si>
  <si>
    <t>Máquinas y aparatos</t>
  </si>
  <si>
    <t>Utiles de fresar</t>
  </si>
  <si>
    <t>Divisores y demás dispositivos especiales para montar en máquinas herramienta</t>
  </si>
  <si>
    <t>De guanábana (Annona muricata)</t>
  </si>
  <si>
    <t>Achicoria tostada y demás sucedáneos del café tostados y sus extractos, esencias y concentrados</t>
  </si>
  <si>
    <t>Pigmentos al agua de los tipos utilizados para el acabado del cuero</t>
  </si>
  <si>
    <t>Coches, sillas y vehículos similares</t>
  </si>
  <si>
    <t>Lámparas eléctricas de cabecera, mesa, oficina o de pie</t>
  </si>
  <si>
    <t>Brújulas, incluidos los compases de navegación</t>
  </si>
  <si>
    <t>Tiristores, diacs y triacs, excepto los dispositivos fotosensibles</t>
  </si>
  <si>
    <t>Resistencias calentadoras</t>
  </si>
  <si>
    <t>Tableros de instrumentos (salpicaderos)</t>
  </si>
  <si>
    <t>Máquinas que efectúen distintas operaciones de mecanizado sin cambio de útil entre dichas operaciones</t>
  </si>
  <si>
    <t>Limas, escofinas y herramientas similares</t>
  </si>
  <si>
    <t>Discos magnéticos</t>
  </si>
  <si>
    <t>Hojas para el marcado a fuego</t>
  </si>
  <si>
    <t>Portaútiles y dispositivos de roscar de apertura automática</t>
  </si>
  <si>
    <t>Arboles flexibles</t>
  </si>
  <si>
    <t>Boratos de sodio naturales y sus concentrados (incluso calcinados)</t>
  </si>
  <si>
    <t>Pistachos</t>
  </si>
  <si>
    <t>Generadores de señales</t>
  </si>
  <si>
    <t>Manzanas</t>
  </si>
  <si>
    <t>Varillas recubiertas y alambre «relleno» para soldar al soplete, de metal común</t>
  </si>
  <si>
    <t>Filtros magnéticos y electromagnéticos</t>
  </si>
  <si>
    <t>Utiles de roscar (incluso aterrajar)</t>
  </si>
  <si>
    <t>Rodamientos de agujas</t>
  </si>
  <si>
    <t>Lacas para el cabello</t>
  </si>
  <si>
    <t>Trigo</t>
  </si>
  <si>
    <t>Con diámetro inferior o igual a 65 mm</t>
  </si>
  <si>
    <t>Balsas inflables</t>
  </si>
  <si>
    <t>Tornillos de banco, prensas de carpintero y similares</t>
  </si>
  <si>
    <t>Máquinas de capacidad unitaria, expresada en peso de ropa seca, superior a 10 kg</t>
  </si>
  <si>
    <t>Las demás vitaminas y sus derivados</t>
  </si>
  <si>
    <t>Cajas de caudales</t>
  </si>
  <si>
    <t>Válvulas dispensadoras</t>
  </si>
  <si>
    <t>Tijeras de podar (incluidas las de trinchar aves) para usar con una sola mano</t>
  </si>
  <si>
    <t>Condensadores variables o ajustables</t>
  </si>
  <si>
    <t>De laboratorio</t>
  </si>
  <si>
    <t>Encendedores de gas no recargables, de bolsillo</t>
  </si>
  <si>
    <t>Para aparatos de alumbrado de carretera o señalización visual de la partida 85.12, excepto las de interior</t>
  </si>
  <si>
    <t>Encofrados para hormigón</t>
  </si>
  <si>
    <t>Fajas sostén (fajas corpiño)</t>
  </si>
  <si>
    <t>Cárteres</t>
  </si>
  <si>
    <t>Cerraduras de los tipos utilizados en muebles</t>
  </si>
  <si>
    <t>Nueces de areca</t>
  </si>
  <si>
    <t>Butilenglicol (butanodiol)</t>
  </si>
  <si>
    <t>Pastas alimenticias rellenas, incluso cocidas o preparadas de otra forma</t>
  </si>
  <si>
    <t>Lidocaína (DCI)</t>
  </si>
  <si>
    <t>Utiles de escariar o brochar</t>
  </si>
  <si>
    <t>Escobillas</t>
  </si>
  <si>
    <t>Envases blindados para materias radiactivas</t>
  </si>
  <si>
    <t>Acido fumárico</t>
  </si>
  <si>
    <t>De acero rápido</t>
  </si>
  <si>
    <t>Preservativos</t>
  </si>
  <si>
    <t>Máquinas de aserrar</t>
  </si>
  <si>
    <t>Dexametasona (DCI)</t>
  </si>
  <si>
    <t>Hilados de filamentos sintéticos</t>
  </si>
  <si>
    <t>Rejillas delanteras (persianas, parrillas)</t>
  </si>
  <si>
    <t>Alfileres de gancho (imperdibles) y demás alfileres</t>
  </si>
  <si>
    <t>Potenciómetros</t>
  </si>
  <si>
    <t>Hornos de microondas</t>
  </si>
  <si>
    <t>Manufacturas de grafito o de otros carbonos, para usos distintos de los eléctricos</t>
  </si>
  <si>
    <t>Frambuesas, zarzamoras, moras y moras-frambuesa</t>
  </si>
  <si>
    <t>Calzado con suela de cuero natural y parte superior de tiras de cuero natural que pasan por el empeine y rodean el dedo gordo</t>
  </si>
  <si>
    <t>Para aparatos de cocina o máquinas de la industria alimentaria</t>
  </si>
  <si>
    <t>Con capacidad inferior o igual a 120 l</t>
  </si>
  <si>
    <t>Cintas de terciopelo, de felpa, de tejidos de chenilla o de tejidos con bucles del tipo toalla</t>
  </si>
  <si>
    <t>Borlas y similares para aplicación de polvos, otros cosméticos o productos de tocador</t>
  </si>
  <si>
    <t>De papaya</t>
  </si>
  <si>
    <t>Tubulares circulares</t>
  </si>
  <si>
    <t>Campanas, campanillas, gongos y artículos similares</t>
  </si>
  <si>
    <t>Pepinos y pepinillos</t>
  </si>
  <si>
    <t>Fibras ópticas, haces y cables de fibras ópticas</t>
  </si>
  <si>
    <t>Cincados de otro modo</t>
  </si>
  <si>
    <t>Utiles de embutir, estampar o punzonar</t>
  </si>
  <si>
    <t>Aparatos auxiliares para las calderas de las partidas 84.02 u 84.03</t>
  </si>
  <si>
    <t>Escobas y escobillas de ramitas u otra materia vegetal atada en haces, incluso con mango</t>
  </si>
  <si>
    <t>Tejidos fabricados con hilados de alta tenacidad de nailon o de otras poliamidas o de poliésteres</t>
  </si>
  <si>
    <t>Productos orgánicos sintéticos de los tipos utilizados para el avivado fluorescente</t>
  </si>
  <si>
    <t>Cuerdas y cordones, incluso trenzados</t>
  </si>
  <si>
    <t>Engrasadores automáticos de bomba, para máquinas</t>
  </si>
  <si>
    <t>De porcino</t>
  </si>
  <si>
    <t>Telémetros</t>
  </si>
  <si>
    <t>Alcanfor</t>
  </si>
  <si>
    <t>«Pellets»</t>
  </si>
  <si>
    <t>Para reproducir imagen o imagen y sonido</t>
  </si>
  <si>
    <t>Mejoradores de viscosidad, incluso mezclados con otros aditivos</t>
  </si>
  <si>
    <t>Desperdicios y desechos, de hierro o acero estañados</t>
  </si>
  <si>
    <t>Fundición en bruto aleada; fundición especular</t>
  </si>
  <si>
    <t>Preparaciones aglutinantes para moldes o núcleos de fundición</t>
  </si>
  <si>
    <t>De potencia superior a 650 kVA pero inferior o igual a 1.000 kVA</t>
  </si>
  <si>
    <t>De pesar vehículos</t>
  </si>
  <si>
    <t>Ferro-sílico-cromo</t>
  </si>
  <si>
    <t>Encendedores de gas recargables, de bolsillo</t>
  </si>
  <si>
    <t>Tierras de chamota o de dinas</t>
  </si>
  <si>
    <t>De potencia inferior o igual a 18,5 kVA</t>
  </si>
  <si>
    <t>Contadores de gas</t>
  </si>
  <si>
    <t>Calzado con palmilla o plataforma de madera, sin plantillas ni puntera metálica de protección</t>
  </si>
  <si>
    <t>Acido maleico</t>
  </si>
  <si>
    <t>Taro (Colocasia spp.)</t>
  </si>
  <si>
    <t>Cierrapuertas automáticos</t>
  </si>
  <si>
    <t>De potencia inferior o igual 0,1 kVA</t>
  </si>
  <si>
    <t>Níquel sin alear</t>
  </si>
  <si>
    <t>Combinadas con otras materias</t>
  </si>
  <si>
    <t>Pistolas aerográficas y aparatos similares</t>
  </si>
  <si>
    <t>Máquinas para hilar materia textil</t>
  </si>
  <si>
    <t>Con capacidad máxima de 3 m3</t>
  </si>
  <si>
    <t>Sales de aminas grasas</t>
  </si>
  <si>
    <t>De los demás metales comunes</t>
  </si>
  <si>
    <t>Con motor de émbolo (pistón) alternativo de cilindrada superior a 250 cm3 pero inferior o igual a 500 cm3</t>
  </si>
  <si>
    <t>De carburos de tungsteno (volframio)</t>
  </si>
  <si>
    <t>Layas y palas</t>
  </si>
  <si>
    <t>Azadas, picos, binaderas, rastrillos y raederas</t>
  </si>
  <si>
    <t>Para el desarrollo o mantenimiento de microorganismos (incluidos los virus y organismos similares)</t>
  </si>
  <si>
    <t>Vino espumoso</t>
  </si>
  <si>
    <t>Anestésicos</t>
  </si>
  <si>
    <t>Filtros electrostáticos de aire u otros gases</t>
  </si>
  <si>
    <t>Tableros indicadores con dispositivos de cristal líquido (LCD) o diodos emisores de luz (LED), incorporados</t>
  </si>
  <si>
    <t>Combustibles líquidos y gases combustibles licuados en recipientes de los tipos utilizados para cargar o recargar encendedores o mecheros, de capaci­dad inferior o igual a 300 cm3</t>
  </si>
  <si>
    <t>Videófonos</t>
  </si>
  <si>
    <t>Hexafluoroaluminato de sodio (criolita sintética)</t>
  </si>
  <si>
    <t>Estriadas, onduladas, estampadas o similares</t>
  </si>
  <si>
    <t>Alstroemeria</t>
  </si>
  <si>
    <t>Estufas</t>
  </si>
  <si>
    <t>Con un contenido de magnesio superior o igual a 0,5% en peso (duraluminio)</t>
  </si>
  <si>
    <t>Cepillos, formones, gubias y herramientas cortantes similares para trabajar madera</t>
  </si>
  <si>
    <t>Gel de sílice</t>
  </si>
  <si>
    <t>Quitasoles toldo y artículos similares</t>
  </si>
  <si>
    <t>Cuarzo</t>
  </si>
  <si>
    <t>Pianos verticales</t>
  </si>
  <si>
    <t>Perchas para prendas de vestir</t>
  </si>
  <si>
    <t>Bloques, placas, hojas y tiras; baldosas y revestimientos similares de pared, de cualquier forma; cilindros macizos, incluidos los discos</t>
  </si>
  <si>
    <t>Ensamblados</t>
  </si>
  <si>
    <t>Arroz partido</t>
  </si>
  <si>
    <t>Las demás prendas de vestir del tipo de las citadas en las subpartidas 6201.11 a 6201.19</t>
  </si>
  <si>
    <t>Cizallas para metales y herramientas similares</t>
  </si>
  <si>
    <t>De metal precioso o chapado de metal precioso (plaqué)</t>
  </si>
  <si>
    <t>Micrófonos y sus soportes</t>
  </si>
  <si>
    <t>Goma arábiga</t>
  </si>
  <si>
    <t>Redecillas para el cabello</t>
  </si>
  <si>
    <t>Condensadores fijos concebidos para redes eléctricas de 50/60 Hz, para una potencia reactiva superior o igual a 0,5 kvar (condensadores de potencia)</t>
  </si>
  <si>
    <t>Partes superiores de calzado y sus partes, excepto los contrafuertes y punteras duras</t>
  </si>
  <si>
    <t>Acetatos de calcio, plomo, cobre, cromo, aluminio o hierro</t>
  </si>
  <si>
    <t>Tapones</t>
  </si>
  <si>
    <t>Contestadores telefónicos</t>
  </si>
  <si>
    <t>De lana o  pelo fino</t>
  </si>
  <si>
    <t>Poli(alcohol vinílico), incluso con grupos acetato sin hidrolizar</t>
  </si>
  <si>
    <t>Sacos (bolsas) de dormir</t>
  </si>
  <si>
    <t>De corriente alterna, monofásicos</t>
  </si>
  <si>
    <t>Látex de caucho natural, incluso prevulcanizado</t>
  </si>
  <si>
    <t>Cianuros complejos</t>
  </si>
  <si>
    <t>De cabello</t>
  </si>
  <si>
    <t>Diodos, excepto los fotodiodos y los diodos emisores de luz</t>
  </si>
  <si>
    <t>Absorbentes, de los tipos utilizados para la fabricación de laminados plásticos decorativos</t>
  </si>
  <si>
    <t>Bolsas para máquinas vulcanizadoras y reencauchadoras de neumá­ticos (llantas neumáticas)</t>
  </si>
  <si>
    <t>Congeladores verticales del tipo armario, de capacidad inferior o igual a 900 l</t>
  </si>
  <si>
    <t>De níquel-hierro</t>
  </si>
  <si>
    <t>Cañas de pescar</t>
  </si>
  <si>
    <t>Remolques y semirremolques, autocargadores o autodescargadores, para uso agrícola</t>
  </si>
  <si>
    <t>Cajas de música</t>
  </si>
  <si>
    <t>Limpiaparabrisas y eliminadores de escarcha o vaho</t>
  </si>
  <si>
    <t>De caucho celular</t>
  </si>
  <si>
    <t>Correas de transmisión</t>
  </si>
  <si>
    <t>De potencia superior a 18,5 kVA pero inferior o igual a 30 kVA</t>
  </si>
  <si>
    <t>Mezclas de los productos de la partida 40.01 con los de esta partida</t>
  </si>
  <si>
    <t>Cinturones y chalecos salvavidas</t>
  </si>
  <si>
    <t>Conos de lúpulo triturados, molidos o en «pellets»; lupulino</t>
  </si>
  <si>
    <t>Carretes de pesca</t>
  </si>
  <si>
    <t>Máquinas para limpieza en seco</t>
  </si>
  <si>
    <t>Láseres, excepto los diodos láser</t>
  </si>
  <si>
    <t>Conectores de fibras ópticas, haces o cables de fibras ópticas</t>
  </si>
  <si>
    <t>Lámina constituida por una mezcla de polietileno y polipropileno, con simple soporte de tela sin tejer de polipropileno</t>
  </si>
  <si>
    <t>Oxido de aluminio, excepto el corindón artificial</t>
  </si>
  <si>
    <t>Para la clasificación y separación de las harinas y demás productos de la molienda</t>
  </si>
  <si>
    <t>Los demás instrumentos y aparatos, especialmente concebidos para técnicas de telecomunicación (por ejemplo: hipsómetros, kerdómetros, distorsiómetros, sofómetros)</t>
  </si>
  <si>
    <t>Remaches tubulares o con espiga hendida</t>
  </si>
  <si>
    <t>Resinas alcídicas</t>
  </si>
  <si>
    <t>o-, my p-Fenilendiamina, diaminotoluenos, y sus derivados; sales de estos productos</t>
  </si>
  <si>
    <t>Medidores de carburante para vehículos del Capítulo 87</t>
  </si>
  <si>
    <t>Generadores de gas pobre (gas de aire) o de gas de agua, incluso con sus depuradores; generadores de acetileno y generadores similares de gases, por vía húmeda, incluso con sus depuradores</t>
  </si>
  <si>
    <t>Alcohol propílico</t>
  </si>
  <si>
    <t>Cadenas antideslizantes</t>
  </si>
  <si>
    <t>Proteínas alquilbetaínicas o sulfobetaínicas</t>
  </si>
  <si>
    <t>Para trabajar metal</t>
  </si>
  <si>
    <t>De aleaciones a base de cobre-níquel (cuproníquel) o de cobre-níquel-cinc (alpaca)</t>
  </si>
  <si>
    <t>Pigmentos y preparaciones a base de compuestos de cromo</t>
  </si>
  <si>
    <t>Despojos de pescado, no comestibles</t>
  </si>
  <si>
    <t>Para distribución o venta de carburante</t>
  </si>
  <si>
    <t>Vibradoras de hormigón</t>
  </si>
  <si>
    <t>Acetatos de amilo y de isoamilo</t>
  </si>
  <si>
    <t>Los demás cepillos que constituyan partes de máquinas, aparatos o vehículos</t>
  </si>
  <si>
    <t>Ciruelas y endrinas</t>
  </si>
  <si>
    <t>Polifosfatos</t>
  </si>
  <si>
    <t>Pianos de cola</t>
  </si>
  <si>
    <t>De otro vidrio con un coeficiente de dilatación lineal inferior o igual a 5x10-6 por Kelvin, entre 0°C y 300°C</t>
  </si>
  <si>
    <t>Limpiaparabrisas con motor</t>
  </si>
  <si>
    <t>Para pesar personas, incluidos los pesabebés; balanzas domésticas</t>
  </si>
  <si>
    <t>Heces y desperdicios de cervecería o de destilería</t>
  </si>
  <si>
    <t>Lana de hierro o acero; esponjas, estropajos, guantes y artículos similares para fregar, lustrar o usos análogos</t>
  </si>
  <si>
    <t>Partidas</t>
  </si>
  <si>
    <t>Anzuelos, incluso montados en sedal (tanza)</t>
  </si>
  <si>
    <t>Las demás aspiradoras</t>
  </si>
  <si>
    <t>Colofonias y ácidos resínicos</t>
  </si>
  <si>
    <t>De corriente alterna, polifásicos</t>
  </si>
  <si>
    <t>Hornos que funcionen por inducción o pérdidas dieléctricas</t>
  </si>
  <si>
    <t>Surtidos que contengan por lo menos un objeto plateado, dorado o platinado</t>
  </si>
  <si>
    <t>Mezclas de alquilnaftalenos</t>
  </si>
  <si>
    <t>Aparatos de depilar</t>
  </si>
  <si>
    <t>Equipos eléctricos para amplificación de sonido</t>
  </si>
  <si>
    <t>Telas, fieltro y tejidos forrados de fieltro, combinados con una o varias capas de caucho, cuero u otra materia, de los tipos utilizados para la fabricación de guarniciones de cardas y productos aná</t>
  </si>
  <si>
    <t>Microscopios estereoscópicos</t>
  </si>
  <si>
    <t>Trióxido de cromo</t>
  </si>
  <si>
    <t>Tubos y accesorios de tubería (por ejemplo: empalmes [racores], codos, manguitos)</t>
  </si>
  <si>
    <t>En bloques, sin piel, con espina</t>
  </si>
  <si>
    <t>Aceite de ricino y sus fracciones</t>
  </si>
  <si>
    <t>Ruedas</t>
  </si>
  <si>
    <t>Portapiezas</t>
  </si>
  <si>
    <t>Sales y ésteres</t>
  </si>
  <si>
    <t>Mica en bruto o exfoliada en hojas o en laminillas irregulares («splittings»)</t>
  </si>
  <si>
    <t>Gelatinas y sus derivados</t>
  </si>
  <si>
    <t>Carbonato de magnesio precipitado</t>
  </si>
  <si>
    <t>Papel resistente a las grasas («greaseproof»)</t>
  </si>
  <si>
    <t>De girasol</t>
  </si>
  <si>
    <t>Colas</t>
  </si>
  <si>
    <t>De perlas finas (naturales) o cultivadas</t>
  </si>
  <si>
    <t>Propulsores a reacción, excepto los turborreactores</t>
  </si>
  <si>
    <t>Prensas hidráulicas de moldear por compresión</t>
  </si>
  <si>
    <t>Llantas (aros)</t>
  </si>
  <si>
    <t>Peróxido de benzoilo</t>
  </si>
  <si>
    <t>Papel y cartón corrugados, incluso perforados</t>
  </si>
  <si>
    <t>Partes de estas máquinas, aparatos o material</t>
  </si>
  <si>
    <t>Mantequilla (manteca)</t>
  </si>
  <si>
    <t>Patines para hielo y patines de ruedas, incluido el calzado con patines fijos</t>
  </si>
  <si>
    <t>Bocadillo (manzanito, orito) (Musa acuminata)</t>
  </si>
  <si>
    <t>Acido nítrico</t>
  </si>
  <si>
    <t>Harina, polvo y «pellets» de pescado, aptos para la alimentación humana</t>
  </si>
  <si>
    <t>Con motor de émbolo (pistón) alternativo de cilindrada superior a 800 cm3</t>
  </si>
  <si>
    <t>Dipropilenglicol</t>
  </si>
  <si>
    <t>Accesorios de tubería</t>
  </si>
  <si>
    <t>Tipo miniatura</t>
  </si>
  <si>
    <t>Máquinas y aparatos para limpiar o secar botellas o demás recipientes</t>
  </si>
  <si>
    <t>Carbonato de magnesio natural (magnesita)</t>
  </si>
  <si>
    <t>Tambores</t>
  </si>
  <si>
    <t>Para reproducir sonido</t>
  </si>
  <si>
    <t>Ganchos y demás sistemas de enganche, topes, y sus partes</t>
  </si>
  <si>
    <t>Los demás microscopios</t>
  </si>
  <si>
    <t>Ventanas, puertas vidriera, y sus marcos y contramarcos</t>
  </si>
  <si>
    <t>Aceleradores de partículas</t>
  </si>
  <si>
    <t>Cierres y monturas cierre, con cerradura incorporada</t>
  </si>
  <si>
    <t>Higrómetros y sicrómetros</t>
  </si>
  <si>
    <t>Osciloscopios y oscilógrafos</t>
  </si>
  <si>
    <t>Prendas de vestir</t>
  </si>
  <si>
    <t>De níquel-cadmio</t>
  </si>
  <si>
    <t>Polvo</t>
  </si>
  <si>
    <t>Minerales de circonio y sus concentrados</t>
  </si>
  <si>
    <t>Queso de cualquier tipo, rallado o en polvo</t>
  </si>
  <si>
    <t>Portátiles para vehículos automóviles</t>
  </si>
  <si>
    <t>Muelas para moler o desfibrar</t>
  </si>
  <si>
    <t>Aluminio sin alear</t>
  </si>
  <si>
    <t>Ciprofloxacina (DCI) y sus sales</t>
  </si>
  <si>
    <t>Trigo «bulgur»</t>
  </si>
  <si>
    <t>En recipientes con capacidad superior o igual a 300 kg</t>
  </si>
  <si>
    <t>Sin combinar con otras materias</t>
  </si>
  <si>
    <t>Monoaminas y poliaminas, ciclánicas, ciclénicas o cicloterpénicas, y sus derivados; sales de estos productos</t>
  </si>
  <si>
    <t>De soya, con un contenido de proteína en base seca entre 65% y 75%</t>
  </si>
  <si>
    <t>Semillas de plantas herbáceas utilizadas principalmente por sus flores</t>
  </si>
  <si>
    <t>Placas, hojas y tiras de mica aglomerada o reconstituida, incluso con soporte</t>
  </si>
  <si>
    <t>Placas y hojas, armadas</t>
  </si>
  <si>
    <t>Lisas</t>
  </si>
  <si>
    <t>Con poli(cloruro de vinilo)</t>
  </si>
  <si>
    <t>Radios</t>
  </si>
  <si>
    <t>Gasas y telas para cerner, incluso confeccionadas</t>
  </si>
  <si>
    <t>Registradores de asistencia; registradores fechadores y registradores contadores</t>
  </si>
  <si>
    <t>Lana cardada</t>
  </si>
  <si>
    <t>Cintas adhesivas de anchura inferior o igual a 20 cm</t>
  </si>
  <si>
    <t>Papel y cartón hechos a mano (hoja a hoja)</t>
  </si>
  <si>
    <t>Máquinas de colar (moldear)</t>
  </si>
  <si>
    <t>Aceleradores de vulcanización preparados</t>
  </si>
  <si>
    <t>Acido algínico, sus sales y sus ésteres</t>
  </si>
  <si>
    <t>Copolímeros de acrilonitrilo-butadieno-estireno (ABS)</t>
  </si>
  <si>
    <t>Bridas y placas de asiento</t>
  </si>
  <si>
    <t>Bolas</t>
  </si>
  <si>
    <t>De níquel-hidruro metálico</t>
  </si>
  <si>
    <t>Microesferas de vidrio con un diámetro inferior o igual a 1 mm</t>
  </si>
  <si>
    <t>Humectadores y deshumectadores (excepto los aparatos de las partidas 84.15 u 84.24)</t>
  </si>
  <si>
    <t>Chuletas, costillas</t>
  </si>
  <si>
    <t>Cetonas-fenoles y cetonas con otras funciones oxigenadas</t>
  </si>
  <si>
    <t>Pan de especias</t>
  </si>
  <si>
    <t>Fusibles y cortacircuitos de fusible</t>
  </si>
  <si>
    <t>Condensadores para máquinas de vapor</t>
  </si>
  <si>
    <t>Preparaciones homogeneizadas</t>
  </si>
  <si>
    <t>Asientos del tipo de los utilizados en aeronaves</t>
  </si>
  <si>
    <t>Acido láctico</t>
  </si>
  <si>
    <t>Esferas</t>
  </si>
  <si>
    <t>Quemadores de combustibles líquidos</t>
  </si>
  <si>
    <t>Sales perfumadas y demás preparaciones para el baño</t>
  </si>
  <si>
    <t>Modelos para moldes</t>
  </si>
  <si>
    <t>Carne mecánicamente deshuesada</t>
  </si>
  <si>
    <t>Máquinas de tallar o acabar engranajes</t>
  </si>
  <si>
    <t>En polvo o en escamas</t>
  </si>
  <si>
    <t>Miras telescópicas para armas; periscopios; visores para máquinas, aparatos o instrumentos de este Capítulo o de la Sección XVI</t>
  </si>
  <si>
    <t>Surtidos</t>
  </si>
  <si>
    <t>Con un contenido de grasa inferior o igual a 2% en peso</t>
  </si>
  <si>
    <t>Acido salicílico</t>
  </si>
  <si>
    <t>Nitritos</t>
  </si>
  <si>
    <t>Los demás cortes (trozos) sin deshuesar</t>
  </si>
  <si>
    <t>Queso fundido, excepto el rallado o en polvo</t>
  </si>
  <si>
    <t>Mesas y máquinas de dibujar, incluso automáticas</t>
  </si>
  <si>
    <t>Hidrógeno</t>
  </si>
  <si>
    <t>Tarjetas y etiquetas de activación por proximidad</t>
  </si>
  <si>
    <t xml:space="preserve"> De fibra vulcanizada en formas distintas a la cuadrada o rectangular</t>
  </si>
  <si>
    <t>Puentes y sus partes</t>
  </si>
  <si>
    <t>Parafina con un contenido de aceite inferior al 0,75% en peso</t>
  </si>
  <si>
    <t>Reactivos para la determinación de los grupos o de los factores sanguíneos</t>
  </si>
  <si>
    <t>Diamantes de vidriero</t>
  </si>
  <si>
    <t>Lignitos, incluso pulverizados, pero sin aglomerar</t>
  </si>
  <si>
    <t>Hojas de sierra de cinta</t>
  </si>
  <si>
    <t>Barras o varillas</t>
  </si>
  <si>
    <t>Cables aéreos («blondines»)</t>
  </si>
  <si>
    <t>Granallas</t>
  </si>
  <si>
    <t>De potencia superior a 30 kW pero inferior o igual a 75 kW</t>
  </si>
  <si>
    <t>Marcos para fotografías, grabados o similares; espejos</t>
  </si>
  <si>
    <t>Lentes de otras materias para gafas (anteojos)</t>
  </si>
  <si>
    <t>Pinceles y brochas para pintar, enlucir, barnizar o similares (excepto los de la subpartida 9603.30); almohadillas o muñequillas y rodillos, para pintar</t>
  </si>
  <si>
    <t>Rubíes y zafiros</t>
  </si>
  <si>
    <t>Aceiteras; jeringas para engrasar</t>
  </si>
  <si>
    <t>Losetas, cubos, dados y artículos similares, incluso de forma distinta a la cuadrada o rectangular, en los que la superficie mayor pueda inscribirse en un cuadrado de lado inferior a 7 cm; gránulos,</t>
  </si>
  <si>
    <t>Máquinas de clasificar, plegar, meter en sobres o colocar en fajas, correspondencia, máquinas de abrir, cerrar o precintar correspondencia y máquinas de colocar u obliterar sellos (estampillas)</t>
  </si>
  <si>
    <t>Botiquines equipados para primeros auxilios</t>
  </si>
  <si>
    <t>De los tipos utilizados para el bobinado de hilados textiles</t>
  </si>
  <si>
    <t>Herméticos o semiherméticos, de potencia  inferior o igual a 0,37 kW (1/2 HP)</t>
  </si>
  <si>
    <t>Correspondencia, documentos, diarios y publicaciones periódicas, sin fines comerciales.</t>
  </si>
  <si>
    <t>Calculadoras electrónicas que puedan funcionar sin fuente de energía eléctrica exterior y máquinas de bolsillo registradoras, reproductoras y visualizadoras de datos, con función de cálculo</t>
  </si>
  <si>
    <t>Azafrán</t>
  </si>
  <si>
    <t>Poli(metacrilato de metilo)</t>
  </si>
  <si>
    <t>Cintas sin trama, de hilados o fibras paralelizados y aglutinados</t>
  </si>
  <si>
    <t>Congeladores horizontales del tipo arcón (cofre), de capacidad inferior o igual a 800 l</t>
  </si>
  <si>
    <t>Audífonos, excepto sus partes y accesorios</t>
  </si>
  <si>
    <t>Acido aminosulfónico (ácido sulfámico)</t>
  </si>
  <si>
    <t>Papel Kraft rizado («crepé») o plisado, incluso gofrado, estampado o perforado</t>
  </si>
  <si>
    <t>Harina y «pellets» de alfalfa</t>
  </si>
  <si>
    <t>Monturas ensambladas, incluso con el astil o mango, para paraguas, sombrillas o quitasoles</t>
  </si>
  <si>
    <t>De espesor inferior o igual a 6 mm</t>
  </si>
  <si>
    <t>Filtros tubulares de rejilla para pozos de extracción</t>
  </si>
  <si>
    <t>Máquinas y aparatos para la fabricación de dispositivos semiconductores o circuitos electrónicos integrados</t>
  </si>
  <si>
    <t>Resistencias fijas de carbono, aglomeradas o de capa</t>
  </si>
  <si>
    <t>Para el cuidado y conservación de oleoductos o canalizaciones similares</t>
  </si>
  <si>
    <t>Tripas artificiales de proteínas endurecidas o de plásticos celulósicos</t>
  </si>
  <si>
    <t>Sales y ésteres del ácido oleico</t>
  </si>
  <si>
    <t>Nitrógeno</t>
  </si>
  <si>
    <t>Peptonas y sus derivados</t>
  </si>
  <si>
    <t>Productos curtientes orgánicos sintéticos</t>
  </si>
  <si>
    <t>Saturados</t>
  </si>
  <si>
    <t>Tubos de acero de diámetro externo hasta 16 mm, de doble pared</t>
  </si>
  <si>
    <t>Arados</t>
  </si>
  <si>
    <t>Fundición en bruto sin alear con un contenido de fósforo inferior o igual al 0,5% en peso</t>
  </si>
  <si>
    <t>Kiwis</t>
  </si>
  <si>
    <t>Los demás artículos</t>
  </si>
  <si>
    <t>De potencia superior a 1.600 kVA pero inferior o igual a 10.000 kVA</t>
  </si>
  <si>
    <t>Estilográficas y demás plumas</t>
  </si>
  <si>
    <t>Cuerdas armónicas</t>
  </si>
  <si>
    <t>De los tipos utilizados en bicicletas</t>
  </si>
  <si>
    <t>Esencias de trementina, de madera de pino o de pasta celulósica al sulfato (sulfato de trementina)</t>
  </si>
  <si>
    <t>Lactato de calcio</t>
  </si>
  <si>
    <t>Los demás encendedores y mecheros</t>
  </si>
  <si>
    <t>Las demás fructosas y jarabe de fructosa, con un contenido de fructosa sobre producto seco superior al 50% en peso, excepto el azúcar invertido</t>
  </si>
  <si>
    <t>Manteca</t>
  </si>
  <si>
    <t>Té verde (sin fermentar) presentado de otra forma</t>
  </si>
  <si>
    <t>Prendas y complementos (accesorios), de vestir</t>
  </si>
  <si>
    <t>Copos, gránulos y «pellets»</t>
  </si>
  <si>
    <t>De camu camu (Myrciaria dubia)</t>
  </si>
  <si>
    <t>Chapas y tiras, extendidas (desplegadas)</t>
  </si>
  <si>
    <t>Hojas para maquinillas de afeitar, incluidos los esbozos en fleje</t>
  </si>
  <si>
    <t>Kieserita, epsomita (sulfatos de magnesio naturales)</t>
  </si>
  <si>
    <t>Cajas de fundición</t>
  </si>
  <si>
    <t>Cajas de metal común, incluso dorado o plateado</t>
  </si>
  <si>
    <t>Tubos de entubación («casing») de los tipos utilizados para la extracción de petróleo o gas</t>
  </si>
  <si>
    <t>Té negro (fermentado) y té parcialmente fermentado, presentados de otra forma</t>
  </si>
  <si>
    <t>Buriles y puntas</t>
  </si>
  <si>
    <t>Cadenas cortantes</t>
  </si>
  <si>
    <t>Máquinas laminadoras de hacer roscas</t>
  </si>
  <si>
    <t>Bolsas colectoras de sangre</t>
  </si>
  <si>
    <t>«Ecaussines» y demás piedras calizas de talla o de construcción; alabastro</t>
  </si>
  <si>
    <t>Capachos y telas gruesas de los tipos utilizados en las prensas de aceite o para usos técnicos análogos, incluidos los de cabello</t>
  </si>
  <si>
    <t>Cartuchos de repuesto con su punta para bolígrafo</t>
  </si>
  <si>
    <t>Tapones, tapas y demás dispositivos de cierre</t>
  </si>
  <si>
    <t>Reforzadas solamente con plástico</t>
  </si>
  <si>
    <t>Muelles (resortes), incluidas las espirales</t>
  </si>
  <si>
    <t>Cloruro de amonio</t>
  </si>
  <si>
    <t>Papeles filtro</t>
  </si>
  <si>
    <t>Revestido de otro metal común</t>
  </si>
  <si>
    <t>Esmeril, corindón natural, granate natural y demás abrasivos naturales</t>
  </si>
  <si>
    <t>Puerros y demás hortalizas aliáceas</t>
  </si>
  <si>
    <t>Pan crujiente llamado «Knäckebrot»</t>
  </si>
  <si>
    <t>Peras</t>
  </si>
  <si>
    <t>Albumes para muestras o para colecciones</t>
  </si>
  <si>
    <t>Coliflores y brécoles («broccoli»)</t>
  </si>
  <si>
    <t>Impregnadas de yeso u otras substancias propias para el tratamiento de fracturas</t>
  </si>
  <si>
    <t>Tundizno, nudos y motas de materia textil</t>
  </si>
  <si>
    <t>Pantallas de proyección</t>
  </si>
  <si>
    <t>Azúcar y jarabe de arce («maple»)</t>
  </si>
  <si>
    <t>Evaporadores de placas</t>
  </si>
  <si>
    <t>Papel soporte para papeles de decorar paredes</t>
  </si>
  <si>
    <t>Calcomanías vitrificables</t>
  </si>
  <si>
    <t>Gomas éster</t>
  </si>
  <si>
    <t>De lino</t>
  </si>
  <si>
    <t>Sopletes manuales</t>
  </si>
  <si>
    <t>Encajes hechos a mano</t>
  </si>
  <si>
    <t>Partes y accesorios (incluidas las armazones)</t>
  </si>
  <si>
    <t>Distribuidores</t>
  </si>
  <si>
    <t>Cadenas y sus partes</t>
  </si>
  <si>
    <t>Aparatos de alumbrado o señalización visual de los tipos utilizados en bici­cletas</t>
  </si>
  <si>
    <t>De arco</t>
  </si>
  <si>
    <t>Artículos y material para tenis de mesa</t>
  </si>
  <si>
    <t>Apio, excepto el apionabo</t>
  </si>
  <si>
    <t>Agua pesada (óxido de deuterio)</t>
  </si>
  <si>
    <t>Utiles de tornear</t>
  </si>
  <si>
    <t>Alimentadores mecánicos de hogares, parrillas mecánicas, descargadores mecánicos de cenizas y demás dispositivos mecánicos auxiliares empleados en hogares</t>
  </si>
  <si>
    <t>Papel autocopia</t>
  </si>
  <si>
    <t>Berenjenas</t>
  </si>
  <si>
    <t>Espinacas (incluida la de Nueva Zelanda) y armuelles</t>
  </si>
  <si>
    <t>Mantillas para artes gráficas</t>
  </si>
  <si>
    <t>Sistemas neumáticos</t>
  </si>
  <si>
    <t>Somieres</t>
  </si>
  <si>
    <t>Balines</t>
  </si>
  <si>
    <t>De eucalipto</t>
  </si>
  <si>
    <t>Que contengan penicilinas o derivados de estos productos con la estructura del ácido penicilánico, o estreptomicinas o derivados de estos productos</t>
  </si>
  <si>
    <t>Carnalita, silvinita y demás sales de potasio, naturales, en bruto</t>
  </si>
  <si>
    <t>Tul, tul-bobinot y tejidos de mallas anudadas</t>
  </si>
  <si>
    <t>De poliéster, impregnada con caucho estireno-butadieno de peso superior o igual a 43 g/m2, precortados con ancho inferior o igual a</t>
  </si>
  <si>
    <t>Lentes de vidrio para gafas (anteojos)</t>
  </si>
  <si>
    <t>Que se publiquen cuatro veces por semana como mínimo</t>
  </si>
  <si>
    <t>Guirnaldas eléctricas de los tipos utilizados en árboles de Navidad</t>
  </si>
  <si>
    <t>Parches impregnados con nitroglicerina</t>
  </si>
  <si>
    <t>Acidos sulfonítricos</t>
  </si>
  <si>
    <t>De fibra vulcanizada</t>
  </si>
  <si>
    <t>Lignosulfitos, incluidos los lignosulfonatos</t>
  </si>
  <si>
    <t>Diesel B2, con un contenido de azufre menor o igual a 50 ppm</t>
  </si>
  <si>
    <t>Depuradores llamados ciclones</t>
  </si>
  <si>
    <t>2-Etilhexanol</t>
  </si>
  <si>
    <t>Jugo de tomate</t>
  </si>
  <si>
    <t>De cebollas, puerros (poros), ajos y demás hortalizas del género Allium</t>
  </si>
  <si>
    <t>Vitamina B9 y sus derivados</t>
  </si>
  <si>
    <t>Moldes para materia mineral</t>
  </si>
  <si>
    <t>Carne sin hueso</t>
  </si>
  <si>
    <t>Tocino con partes magras</t>
  </si>
  <si>
    <t>Canales o medias canales de cordero, frescas o refrigeradas</t>
  </si>
  <si>
    <t>De la especie porcina, frescos o refrigerados</t>
  </si>
  <si>
    <t>Los demás, frescos o refrigerados</t>
  </si>
  <si>
    <t>De conejo o liebre</t>
  </si>
  <si>
    <t>Carne de la especie bovina</t>
  </si>
  <si>
    <t>Harina y polvo comestibles, de carne o de despojos</t>
  </si>
  <si>
    <t>Hígados, huevas y lechas</t>
  </si>
  <si>
    <t>Sin cabeza, sin vísceras</t>
  </si>
  <si>
    <t>Aletas de los demás escualos</t>
  </si>
  <si>
    <t>Frescos o refrigerados</t>
  </si>
  <si>
    <t>Harina, polvo y «pellets»</t>
  </si>
  <si>
    <t>Caracoles, excepto los de mar</t>
  </si>
  <si>
    <t>Caracoles de mar</t>
  </si>
  <si>
    <t>Lapas</t>
  </si>
  <si>
    <t>Con un contenido de materias grasas superior al 10 % en peso</t>
  </si>
  <si>
    <t>Plumas de las utilizadas para relleno; plumón</t>
  </si>
  <si>
    <t>Semen animal, excepto de bovino</t>
  </si>
  <si>
    <t>Arboles, arbustos y matas, de frutas o de otros frutos comestibles, incluso injertados</t>
  </si>
  <si>
    <t>Pompones</t>
  </si>
  <si>
    <t>Coles (repollitos) de Bruselas</t>
  </si>
  <si>
    <t>Ñame (Dioscorea spp.)</t>
  </si>
  <si>
    <t>Nueces de cola (Cola spp.)</t>
  </si>
  <si>
    <t>Damascos (albaricoques, chabacanos)</t>
  </si>
  <si>
    <t>Grosellas negras, blancas o rojas y grosellas espinosas</t>
  </si>
  <si>
    <t>Ciruelas</t>
  </si>
  <si>
    <t>Morcajo (tranquillón)</t>
  </si>
  <si>
    <t>Germen de cereales entero, aplastado, en copos o molido</t>
  </si>
  <si>
    <t xml:space="preserve"> Para siembra</t>
  </si>
  <si>
    <t>Semillas de tabaco</t>
  </si>
  <si>
    <t>Raíces de ginseng</t>
  </si>
  <si>
    <t>Paja de adormidera</t>
  </si>
  <si>
    <t>Goma laca</t>
  </si>
  <si>
    <t>Extracto de habas (porotos, frijoles, fréjoles) de soja (soya), incluso en polvo</t>
  </si>
  <si>
    <t>Bambú</t>
  </si>
  <si>
    <t>Manteca de cerdo</t>
  </si>
  <si>
    <t>Aceite en bruto, incluso desgomado</t>
  </si>
  <si>
    <t>De babasú</t>
  </si>
  <si>
    <t>Las demás, incluidas las preparaciones de sangre de cualquier animal</t>
  </si>
  <si>
    <t>Sacarosa químicamente pura</t>
  </si>
  <si>
    <t>Jarabe de lactosa</t>
  </si>
  <si>
    <t>Fructosa químicamente pura</t>
  </si>
  <si>
    <t>Helados que no contengan leche, ni productos lácteos</t>
  </si>
  <si>
    <t>Preparaciones edulcorantes a base de estevia</t>
  </si>
  <si>
    <t>Artificial, incluso gaseada</t>
  </si>
  <si>
    <t>Mosto de uva en el que la fermentación se ha impedido o cortado añadiendo alcohol</t>
  </si>
  <si>
    <t>Los demás mostos de uva</t>
  </si>
  <si>
    <t>Residuos de la industria del almidón y residuos similares</t>
  </si>
  <si>
    <t>De semillas de algodón</t>
  </si>
  <si>
    <t>De semillas de girasol</t>
  </si>
  <si>
    <t>De nuez o de almendra de palma</t>
  </si>
  <si>
    <t>Agua de mar</t>
  </si>
  <si>
    <t>Cuarcita</t>
  </si>
  <si>
    <t>Carbonato de bario natural (witherita)</t>
  </si>
  <si>
    <t>Arenisca</t>
  </si>
  <si>
    <t>Dolomita calcinada o sinterizada</t>
  </si>
  <si>
    <t>Cal apagada</t>
  </si>
  <si>
    <t>Cementos aluminosos</t>
  </si>
  <si>
    <t>Leucita; nefelina y nefelina sienita</t>
  </si>
  <si>
    <t>Tostados</t>
  </si>
  <si>
    <t>Que contengan principalmente cobre</t>
  </si>
  <si>
    <t>Lignitos aglomerados</t>
  </si>
  <si>
    <t>Coques y semicoques de hulla</t>
  </si>
  <si>
    <t>Carbón de retorta</t>
  </si>
  <si>
    <t>Xilol (xilenos)</t>
  </si>
  <si>
    <t>Brea</t>
  </si>
  <si>
    <t>Coque de brea</t>
  </si>
  <si>
    <t>Gasolinas con tetraetilo de plomo</t>
  </si>
  <si>
    <t>Pizarras y arenas bituminosas</t>
  </si>
  <si>
    <t>Yodo</t>
  </si>
  <si>
    <t>Negro de acetileno</t>
  </si>
  <si>
    <t>Metales de las tierras raras, escandio e itrio, incluso mezclados o aleados entre sí</t>
  </si>
  <si>
    <t>Mercurio</t>
  </si>
  <si>
    <t>Acido clorosulfúrico</t>
  </si>
  <si>
    <t>Derivados del fósforo</t>
  </si>
  <si>
    <t>Hemióxido de nitrógeno (óxido nitroso, protóxido de nitrógeno)</t>
  </si>
  <si>
    <t>Amoníaco en disolución acuosa</t>
  </si>
  <si>
    <t>Hidróxido de potasio (potasa cáustica)</t>
  </si>
  <si>
    <t>Peróxidos de sodio o de potasio</t>
  </si>
  <si>
    <t>Hidróxido y peróxido de magnesio</t>
  </si>
  <si>
    <t>Oxidos, hidróxidos y peróxidos, de estroncio o de bario</t>
  </si>
  <si>
    <t>Peróxido de cinc</t>
  </si>
  <si>
    <t>Corindón artificial, aunque no sea de constitución química definida</t>
  </si>
  <si>
    <t>Hidróxido de aluminio</t>
  </si>
  <si>
    <t>Hidrazina e hidroxilamina y sus sales inorgánicas</t>
  </si>
  <si>
    <t>Oxidos e hidróxidos de vanadio</t>
  </si>
  <si>
    <t>Oxidos de germanio y dióxido de circonio</t>
  </si>
  <si>
    <t>Oxidos de antimonio</t>
  </si>
  <si>
    <t>De estaño</t>
  </si>
  <si>
    <t>Pirofosfatos de sodio</t>
  </si>
  <si>
    <t>Carbonato de bario</t>
  </si>
  <si>
    <t>Dicromato de sodio</t>
  </si>
  <si>
    <t>Molibdatos</t>
  </si>
  <si>
    <t>Volframatos (tungstatos)</t>
  </si>
  <si>
    <t>Los demás compuestos; amalgamas</t>
  </si>
  <si>
    <t>Uranio empobrecido en U235 y sus compuestos; torio y sus compuestos; aleaciones, dispersiones (incluido el cermet), productos cerámicos y mezclas, que contengan uranio empobrecido en U235, torio o c</t>
  </si>
  <si>
    <t>Elementos combustibles (cartuchos) agotados (irradiados) de reactores nucleares</t>
  </si>
  <si>
    <t>Compuestos de cerio</t>
  </si>
  <si>
    <t>De calcio</t>
  </si>
  <si>
    <t>De silicio</t>
  </si>
  <si>
    <t>Agua destilada, de conductibilidad o del mismo grado de pureza; aire líquido y aire purificado</t>
  </si>
  <si>
    <t>Tolueno</t>
  </si>
  <si>
    <t>Estireno</t>
  </si>
  <si>
    <t>Clorometano (cloruro de metilo)</t>
  </si>
  <si>
    <t>Cloruro de vinilideno (monómero)</t>
  </si>
  <si>
    <t>Los demás alcoholes octílicos</t>
  </si>
  <si>
    <t>Nonilfenol</t>
  </si>
  <si>
    <t>Trietilenglicol</t>
  </si>
  <si>
    <t>Glicerilguayacol</t>
  </si>
  <si>
    <t>Eter metílico del propilenglicol</t>
  </si>
  <si>
    <t>Oxirano (óxido de etileno)</t>
  </si>
  <si>
    <t>Citral y citronelal</t>
  </si>
  <si>
    <t>Glutaraldehído</t>
  </si>
  <si>
    <t>Aldehídos cinámico y fenilacético</t>
  </si>
  <si>
    <t>Polímeros cíclicos de los aldehídos</t>
  </si>
  <si>
    <t>Paraformaldehído</t>
  </si>
  <si>
    <t>Ciclohexanona</t>
  </si>
  <si>
    <t>Derivados halogenados, sulfonados, nitrados o nitrosados</t>
  </si>
  <si>
    <t>Formiato de sodio</t>
  </si>
  <si>
    <t>Acetato de sodio</t>
  </si>
  <si>
    <t>Acetato de 2-etoxietilo</t>
  </si>
  <si>
    <t>Acido acrílico</t>
  </si>
  <si>
    <t>Acido oxálico</t>
  </si>
  <si>
    <t>Acido sebácico, sus sales y sus ésteres</t>
  </si>
  <si>
    <t>Sales, ésteres y demás derivados del ácido maleico</t>
  </si>
  <si>
    <t>Acidos policarboxílicos ciclánicos, ciclénicos o cicloterpénicos, sus anhídridos, halogenuros, peróxidos, peroxiácidos y sus derivados</t>
  </si>
  <si>
    <t>Ortoftalatos de dimetilo o de dietilo</t>
  </si>
  <si>
    <t>Ortoftalatos de dibutilo</t>
  </si>
  <si>
    <t>Acidos carboxílicos con función aldehído o cetona, pero sin otra función oxige­nada, sus anhídridos, halogenuros, peróxidos, peroxiácidos y sus derivados</t>
  </si>
  <si>
    <t>Glicerofosfato de sodio</t>
  </si>
  <si>
    <t>Mono-, dio trimetilamina y sus sales</t>
  </si>
  <si>
    <t>Cloroanilinas</t>
  </si>
  <si>
    <t>Monoetanolamina</t>
  </si>
  <si>
    <t>Trietanolamina</t>
  </si>
  <si>
    <t>Alaninas (DCI), fenilalanina (DCI), leucina (DCI), isoleucina (DCI) y ácido aspártico (DCI)</t>
  </si>
  <si>
    <t>Colina y sus sales</t>
  </si>
  <si>
    <t>Diuron (ISO)</t>
  </si>
  <si>
    <t>Atenolol (DCI)</t>
  </si>
  <si>
    <t>Butacloro (2’-cloro-2’,6’ dietil-N-(butoximetil) acetanilida)</t>
  </si>
  <si>
    <t>1-Cianoguanidina (diciandiamida)</t>
  </si>
  <si>
    <t>Etil-metil-cetoxima (butanona oxima)</t>
  </si>
  <si>
    <t>Metionina</t>
  </si>
  <si>
    <t>Los demás que contengan un átomo de fósforo unido a un grupo metilo, etilo, n-propilo o isopropilo, sin otros átomos de carbono</t>
  </si>
  <si>
    <t>Tetrametilplomo y tetraetilplomo</t>
  </si>
  <si>
    <t>Glyfosato (ISO)</t>
  </si>
  <si>
    <t>Difluoruros de alquil (metil, etil, n-propil o isopropil)fosfonilo</t>
  </si>
  <si>
    <t>Eucaliptol</t>
  </si>
  <si>
    <t>Dipirona (4-Metilamino-1,5 dimetil-2-fenil-3-pirazolona metansulfonato de sodio)</t>
  </si>
  <si>
    <t>6-Etoxi-1,2-dihidro-2,2,4-trimetilquinolina (etoxiquina)</t>
  </si>
  <si>
    <t>Los demás derivados de la piperazina</t>
  </si>
  <si>
    <t>Alprazolam (DCI)</t>
  </si>
  <si>
    <t>Triazolam (DCI)</t>
  </si>
  <si>
    <t>Albendazol (DCI)</t>
  </si>
  <si>
    <t>Sultonas y sultamas</t>
  </si>
  <si>
    <t>Acidos nucleicos y sus sales</t>
  </si>
  <si>
    <t>Vitamina K y sus derivados</t>
  </si>
  <si>
    <t>Oxitocina (DCI)</t>
  </si>
  <si>
    <t>Hidrocortisona</t>
  </si>
  <si>
    <t>Betametasona (DCI)</t>
  </si>
  <si>
    <t>Progesterona (DCI) y sus derivados</t>
  </si>
  <si>
    <t>Prostaglandinas, tromboxanos y leucotrienos, sus derivados y análogos estructurales</t>
  </si>
  <si>
    <t>Rutósido (rutina) y sus derivados</t>
  </si>
  <si>
    <t>Cocaína; sus sales, ésteres y demás derivados</t>
  </si>
  <si>
    <t>Estreptomicinas y sus derivados; sales de estos productos</t>
  </si>
  <si>
    <t>Cloranfenicol y sus derivados; sales de estos productos</t>
  </si>
  <si>
    <t>Cefalexina (DCI)</t>
  </si>
  <si>
    <t>Antiofídico</t>
  </si>
  <si>
    <t>Plasma humano y demás fracciones de la sangre humana</t>
  </si>
  <si>
    <t>Reactivos de laboratorio o de diagnóstico que no se empleen en el paciente</t>
  </si>
  <si>
    <t>Para la alimentación vía parenteral</t>
  </si>
  <si>
    <t>Preparaciones en forma de gel, concebidas para ser utilizadas en medicina o veterinaria como lubricante para ciertas partes del cuerpo, en operaciones quirúrgicas o exámenes médicos o como nexo entr</t>
  </si>
  <si>
    <t>Nitrato de sodio</t>
  </si>
  <si>
    <t>Superfosfatos</t>
  </si>
  <si>
    <t>Extracto de mimosa (acacia)</t>
  </si>
  <si>
    <t>Pigmentos y preparaciones a base de compuestos de cadmio</t>
  </si>
  <si>
    <t>Productos inorgánicos de los tipos utilizados como luminóforos</t>
  </si>
  <si>
    <t>De lima (Citrus aurantifolia, Citrus latifolia)</t>
  </si>
  <si>
    <t>Resinoides</t>
  </si>
  <si>
    <t>Hilo utilizado para limpieza de los espacios interdentales (hilo dental)</t>
  </si>
  <si>
    <t>Preparaciones tensoactivas a base de nonyl oxibenceno sulfonato de sodio</t>
  </si>
  <si>
    <t>«Ceras para odontología» o «compuestos para impresión dental»</t>
  </si>
  <si>
    <t>Las demás preparaciones para odontología a base de yeso fraguable</t>
  </si>
  <si>
    <t>Lactoalbúmina, incluidos los concentrados de dos o más proteínas del lactosuero</t>
  </si>
  <si>
    <t>Cuajo y sus concentrados</t>
  </si>
  <si>
    <t>Películas autorrevelables</t>
  </si>
  <si>
    <t>En rollos de anchura superior a 610 mm</t>
  </si>
  <si>
    <t>Los demás, para fotografía en colores (policroma)</t>
  </si>
  <si>
    <t>Para la reproducción offset</t>
  </si>
  <si>
    <t>De anchura superior o igual a 35 mm</t>
  </si>
  <si>
    <t>Grafito coloidal o semicoloidal</t>
  </si>
  <si>
    <t>Pastas carbonosas para electrodos y pastas similares para el revestimiento interior de hornos</t>
  </si>
  <si>
    <t>A base de materias amiláceas</t>
  </si>
  <si>
    <t>Que contengan hidroclorofluorocarburos del metano, del etano o del propano (HCFC), pero que no contengan clorofluorocarburos (CFC)</t>
  </si>
  <si>
    <t>Dodecilbenceno</t>
  </si>
  <si>
    <t>Para el desarrollo o mantenimiento de células vegetales, humanas o animales</t>
  </si>
  <si>
    <t>Preparaciones desincrustantes</t>
  </si>
  <si>
    <t>Preparaciones enológicas; preparaciones para clarificar líquidos</t>
  </si>
  <si>
    <t>Maneb, Zineb, Mancozeb</t>
  </si>
  <si>
    <t>Ferritas con aglomerantes, en polvo o gránulos</t>
  </si>
  <si>
    <t>Intercambiadores de iones</t>
  </si>
  <si>
    <t>Endurecedores compuestos</t>
  </si>
  <si>
    <t>Acido fosfórico, sin aislar, incluso en concentración con contenido inferior o igual al 54% en peso de P2O5</t>
  </si>
  <si>
    <t>Correctores líquidos acondicionados en envases para la venta al por menor</t>
  </si>
  <si>
    <t>Propineb</t>
  </si>
  <si>
    <t>Preparaciones de óxido de plomo y plomo metálico (“oxido gris”; “óxido negro”) para fabricar placas para acumuladores</t>
  </si>
  <si>
    <t>Mezclas constituidas esencialmente de alquil (metil, etil, n-propil o isopropil) fosfonofluoridatos de O-alquilo (&lt; C10’ incluyendo cicloalquilos)</t>
  </si>
  <si>
    <t>Aceites de fusel; aceites de Dippel</t>
  </si>
  <si>
    <t>Lodos de depuración</t>
  </si>
  <si>
    <t>Copolímeros de estireno-acrilonitrilo (SAN)</t>
  </si>
  <si>
    <t>Polivinilbutiral</t>
  </si>
  <si>
    <t>Poliacetales</t>
  </si>
  <si>
    <t>Las demás resinas amínicas</t>
  </si>
  <si>
    <t>Hojas de crepé</t>
  </si>
  <si>
    <t>Caucho granulado reaglomerado</t>
  </si>
  <si>
    <t>Balata, gutapercha, guayule, chicle y gomas naturales análogas</t>
  </si>
  <si>
    <t>Bases para gomas de mascar</t>
  </si>
  <si>
    <t>Neumáticos (llantas neumáticas) usados</t>
  </si>
  <si>
    <t>Tanques y recipientes plegables (contenedores)</t>
  </si>
  <si>
    <t>De caprino</t>
  </si>
  <si>
    <t>Cueros y pieles agamuzados (incluido el agamuzado combinado al aceite)</t>
  </si>
  <si>
    <t>Cuero regenerado a base de cuero o fibras de cuero, en placas, hojas o tiras, incluso enrolladas</t>
  </si>
  <si>
    <t>De visón, enteras, incluso sin la cabeza, cola o patas</t>
  </si>
  <si>
    <t>Las demás pieles, enteras, incluso sin la cabeza, cola o patas</t>
  </si>
  <si>
    <t>Cabezas, colas, patas y demás trozos utilizables en peletería</t>
  </si>
  <si>
    <t>Cabezas, colas, patas y demás trozos, desechos y recortes, sin ensamblar</t>
  </si>
  <si>
    <t>Leña</t>
  </si>
  <si>
    <t>Tratada con pintura, creosota u otros agentes de conservación</t>
  </si>
  <si>
    <t>Las demás, de coníferas</t>
  </si>
  <si>
    <t>Sin impregnar</t>
  </si>
  <si>
    <t>Herramientas</t>
  </si>
  <si>
    <t>Tablillas para cubierta de tejados o fachadas («shingles» y «shakes»)</t>
  </si>
  <si>
    <t>Corcho natural en bruto o simplemente preparado</t>
  </si>
  <si>
    <t>Pasta de fibras obtenidas de papel o cartón reciclado (desperdicios y desechos)</t>
  </si>
  <si>
    <t>Papel o cartón obtenido principalmente a partir de pasta mecánica (por ejemplo: diarios, periódicos e impresos similares)</t>
  </si>
  <si>
    <t>Otros papeles de seguridad</t>
  </si>
  <si>
    <t>Guata de celulosa y napa de fibras de celulosa</t>
  </si>
  <si>
    <t>Papel y cartón fieltro, papel y cartón lana</t>
  </si>
  <si>
    <t>Papel y cartón, multicapas (excepto los de las subpartidas 4805.12, 4805.19, 4805.24 o 4805.25)</t>
  </si>
  <si>
    <t>Para aislamiento eléctrico</t>
  </si>
  <si>
    <t>Papel y cartón sulfurizados (pergamino vegetal)</t>
  </si>
  <si>
    <t>Recubierto o revestido por ambas caras, de plástico, de los tipos utilizados en la industria alimentaria, incluso impresos</t>
  </si>
  <si>
    <t>En librillos o en tubos</t>
  </si>
  <si>
    <t>Papel y cartón Kraft, de gramaje superior a 150 g/m2 pero inferior a 225 g/m2, crudos, absorbentes, del tipo de los utilizados para la fabricación de laminados plásticos decorativos, en tiras o</t>
  </si>
  <si>
    <t>Papel y cartón sin estucar ni recubrir, de gramaje inferior o igual a 150 g/m2, del tipo de los utilizados para la fabricación de laminados plásticos decorativos, en tiras o bobinas de anchura s</t>
  </si>
  <si>
    <t>Papel y cartón sin estucar ni recubrir, del tipo de los utilizados para juntas o empaquetaduras, en tiras o bobinas de anchura superior a 15 cm pero inferior o igual a 36 cm</t>
  </si>
  <si>
    <t>Sellos (estampillas) de correos, timbres fiscales y análogos, sin obliterar, que tengan o estén destinados a tener curso legal en el país en el que su valor facial sea reconocido; papel timbrado</t>
  </si>
  <si>
    <t>Los demás tejidos con un contenido de seda o de desperdicios de seda, distintos de la borrilla, superior o igual al 85% en peso</t>
  </si>
  <si>
    <t>Sin acondicionar para la venta al por menor</t>
  </si>
  <si>
    <t>De longitud de fibra superior a 34.92 mm (1 3/8 pulgada)</t>
  </si>
  <si>
    <t>De longitud de fibra inferior o igual a 22.22 mm (7/8 pulgada)</t>
  </si>
  <si>
    <t>Desperdicios de hilados</t>
  </si>
  <si>
    <t>De peso inferior o igual a 35 g/m2</t>
  </si>
  <si>
    <t>Cáñamo en bruto o enriado</t>
  </si>
  <si>
    <t>Yute y demás fibras textiles del líber, en bruto o enriados</t>
  </si>
  <si>
    <t>De nailon 6,6</t>
  </si>
  <si>
    <t>Hilados de alta tenacidad de poliésteres</t>
  </si>
  <si>
    <t>Hilados de filamentos artificiales</t>
  </si>
  <si>
    <t>De rayón viscosa</t>
  </si>
  <si>
    <t>Fieltro punzonado y productos obtenidos mediante costura por cadeneta</t>
  </si>
  <si>
    <t>Revestimientos para el suelo de fibras de coco</t>
  </si>
  <si>
    <t>Los demás, sin aterciopelar ni confeccionar</t>
  </si>
  <si>
    <t>Sin cortar (rizados)</t>
  </si>
  <si>
    <t>Cortados</t>
  </si>
  <si>
    <t>Bordados químicos o aéreos y bordados con fondo recortado</t>
  </si>
  <si>
    <t>Tejidos «de pelo largo»</t>
  </si>
  <si>
    <t>Las demás prendas de vestir del tipo de las citadas en las subpartidas 6202.11 a 6202.19</t>
  </si>
  <si>
    <t>Mantas eléctricas</t>
  </si>
  <si>
    <t>Colchones neumáticos</t>
  </si>
  <si>
    <t>De paja toquilla o de paja mocora</t>
  </si>
  <si>
    <t>Piedras calizas</t>
  </si>
  <si>
    <t>Vermiculita dilatada, arcilla dilatada, espuma de escoria y productos minerales similares dilatados, incluso mezclados entre sí</t>
  </si>
  <si>
    <t>En rollos</t>
  </si>
  <si>
    <t>Manufacturas de turba</t>
  </si>
  <si>
    <t>Ladrillos de construcción</t>
  </si>
  <si>
    <t>Tejas</t>
  </si>
  <si>
    <t>Plaquitas, cubos, dados y artículos similares, incluso de forma distinta de la cuadrada o rectangular, en los que la superficie mayor pueda inscribirse en un cuadrado de lado inferior a 7 cm</t>
  </si>
  <si>
    <t>Vidrio armado</t>
  </si>
  <si>
    <t>Para alumbrado eléctrico</t>
  </si>
  <si>
    <t>Cubos, dados y demás artículos similares, de vidrio, incluso con soporte, para mosaicos o decoraciones similares</t>
  </si>
  <si>
    <t>Ampollas de vidrio para termos o demás recipientes isotérmicos aislados por vacío</t>
  </si>
  <si>
    <t>Perlas finas (naturales)</t>
  </si>
  <si>
    <t>Cuarzo piezoeléctrico</t>
  </si>
  <si>
    <t>De diamante</t>
  </si>
  <si>
    <t>Para uso monetario</t>
  </si>
  <si>
    <t>Fundición en bruto sin alear con un contenido de fósforo superior al 0,5% en peso</t>
  </si>
  <si>
    <t>Productos férreos obtenidos por reducción directa de minerales de hierro</t>
  </si>
  <si>
    <t>Lingotes de chatarra</t>
  </si>
  <si>
    <t>Lingotes</t>
  </si>
  <si>
    <t>Con un contenido de carbono superior o igual a 0,12% en peso</t>
  </si>
  <si>
    <t>Emplomados, incluidos los revestidos con una aleación de plomo y estaño</t>
  </si>
  <si>
    <t>Cincados electrolíticamente</t>
  </si>
  <si>
    <t>Revestidos de otro modo</t>
  </si>
  <si>
    <t>Chapados</t>
  </si>
  <si>
    <t>Los demás, de acero de fácil mecanización</t>
  </si>
  <si>
    <t>Forjadas</t>
  </si>
  <si>
    <t>Inferior o igual a 100 mm</t>
  </si>
  <si>
    <t>Lingotes o demás formas primarias</t>
  </si>
  <si>
    <t>Los demás, simplemente laminados en caliente, enrollados</t>
  </si>
  <si>
    <t>Tablestacas</t>
  </si>
  <si>
    <t>Matas de cobre</t>
  </si>
  <si>
    <t>Los demás sin refinar</t>
  </si>
  <si>
    <t>Telas metálicas (incluidas las continuas o sin fin)</t>
  </si>
  <si>
    <t>Muelles (resortes) de cobre.</t>
  </si>
  <si>
    <t>Aleaciones de níquel</t>
  </si>
  <si>
    <t>Polvo de estructura laminar; escamillas</t>
  </si>
  <si>
    <t>Discos para la fabricación de envases tubulares</t>
  </si>
  <si>
    <t>Con alma de acero</t>
  </si>
  <si>
    <t>Barras, perfiles y alambre</t>
  </si>
  <si>
    <t>Circonio en bruto; polvo</t>
  </si>
  <si>
    <t>Hileras de extrudir o de estirar (trefilar) metal</t>
  </si>
  <si>
    <t>Para trabajar madera</t>
  </si>
  <si>
    <t>Molinillos</t>
  </si>
  <si>
    <t>Para cuchillos de mesa</t>
  </si>
  <si>
    <t>Puertas blindadas y compartimientos para cámaras acorazadas</t>
  </si>
  <si>
    <t>Reactores nucleares</t>
  </si>
  <si>
    <t>Máquinas y aparatos para la separación isotópica, y sus partes</t>
  </si>
  <si>
    <t>Calderas</t>
  </si>
  <si>
    <t>De potencia superior o igual a 262,5 kW (352 HP)</t>
  </si>
  <si>
    <t>De los tipos utilizados en vehículos automóviles para sus ocupantes</t>
  </si>
  <si>
    <t>De absorción, eléctricos</t>
  </si>
  <si>
    <t>Por liofilización o criodesecación</t>
  </si>
  <si>
    <t>Por pulverización</t>
  </si>
  <si>
    <t>Aparatos de destilación o rectificación</t>
  </si>
  <si>
    <t>Aparatos y dispositivos para licuefacción de aire u otros gases</t>
  </si>
  <si>
    <t>Para la industria de producción de azúcar</t>
  </si>
  <si>
    <t>Básculas y balanzas para pesada continua sobre transportador</t>
  </si>
  <si>
    <t>Aparatos portátiles de peso inferior a 20 kg</t>
  </si>
  <si>
    <t>Pórticos móviles sobre neumáticos</t>
  </si>
  <si>
    <t>Carretillas grúa</t>
  </si>
  <si>
    <t>Grúas de tijera («derricks»)</t>
  </si>
  <si>
    <t>Las demás gradas (rastras), escarificadores y extirpadores</t>
  </si>
  <si>
    <t>Cultivadores, azadas rotativas (rotocultores), escardadoras y binadoras</t>
  </si>
  <si>
    <t>Sembradoras, plantadoras y trasplantadoras</t>
  </si>
  <si>
    <t>Esparcidores de estiércol y distribuidores de abonos</t>
  </si>
  <si>
    <t>Las demás máquinas y aparatos de henificar</t>
  </si>
  <si>
    <t>Prensas para paja o forraje, incluidas las prensas recogedoras</t>
  </si>
  <si>
    <t>De cosechar</t>
  </si>
  <si>
    <t>Desgranadoras de maíz</t>
  </si>
  <si>
    <t>Máquinas de ordeñar</t>
  </si>
  <si>
    <t>Batería automática de puesta y recolección de huevos</t>
  </si>
  <si>
    <t>Por color</t>
  </si>
  <si>
    <t>Para tratamiento de arroz</t>
  </si>
  <si>
    <t>Máquinas y aparatos para la industria azucarera</t>
  </si>
  <si>
    <t>Máquinas y aparatos para la industria cervecera</t>
  </si>
  <si>
    <t>Máquinas y aparatos para el acabado de papel o cartón</t>
  </si>
  <si>
    <t>Máquinas para la fabricación de sacos (bolsas), bolsitas o sobres</t>
  </si>
  <si>
    <t>Máquinas para la fabricación de cajas, tubos, tambores o continentes similares, excepto por moldeado</t>
  </si>
  <si>
    <t>Máquinas para moldear artículos de pasta de papel, de papel o cartón</t>
  </si>
  <si>
    <t>Telefax</t>
  </si>
  <si>
    <t>Desmotadoras de algodón</t>
  </si>
  <si>
    <t>Para tejidos de anchura inferior o igual a 30 cm</t>
  </si>
  <si>
    <t>Partes y accesorios de las máquinas de la partida 84.44 o de sus máquinas o aparatos auxiliares</t>
  </si>
  <si>
    <t>De desmotadoras de algodón</t>
  </si>
  <si>
    <t>Agujas para máquinas de coser</t>
  </si>
  <si>
    <t>Máquinas y aparatos para la preparación, curtido o trabajo de cuero o piel</t>
  </si>
  <si>
    <t>Convertidores</t>
  </si>
  <si>
    <t>Cilindros de laminadores</t>
  </si>
  <si>
    <t>Que operen mediante láser u otros haces de luz o de fotones</t>
  </si>
  <si>
    <t>Que operen por ultrasonido</t>
  </si>
  <si>
    <t>Que operen por electroerosión</t>
  </si>
  <si>
    <t>Centros de mecanizado</t>
  </si>
  <si>
    <t>Máquinas de puestos múltiples</t>
  </si>
  <si>
    <t>De revólver</t>
  </si>
  <si>
    <t>Los demás, automáticos</t>
  </si>
  <si>
    <t>Las demás escariadoras</t>
  </si>
  <si>
    <t>Las demás máquinas de roscar (incluso aterrajar)</t>
  </si>
  <si>
    <t>Máquinas de limar o mortajar</t>
  </si>
  <si>
    <t>Máquinas de amolar o pulir</t>
  </si>
  <si>
    <t>Las demás máquinas de calcular</t>
  </si>
  <si>
    <t>Copiadoras, incluidos los mimeógrafos</t>
  </si>
  <si>
    <t>Mezcladores de arena para fundición</t>
  </si>
  <si>
    <t>Prensas para fabricar tableros de partículas, fibra de madera u otras materias leñosas y demás máquinas y aparatos para el tratamiento de la madera o el corcho</t>
  </si>
  <si>
    <t>Aparatos de evaporación para refrigerar el aire</t>
  </si>
  <si>
    <t>Para la industria de jabón</t>
  </si>
  <si>
    <t>Placas de fondo para moldes</t>
  </si>
  <si>
    <t>De partes de maquinilla de afeitar</t>
  </si>
  <si>
    <t>Máquinas y aparatos para la fabricación de dispositivos de visualización (display) de pantalla plana</t>
  </si>
  <si>
    <t>Burletes magnéticos de caucho o plástico</t>
  </si>
  <si>
    <t>Platinos</t>
  </si>
  <si>
    <t>Aparatos activados con monedas, billetes, tarjetas, fichas o cualquier otro medio de pago</t>
  </si>
  <si>
    <t>Reproductores por sistema de lectura óptica</t>
  </si>
  <si>
    <t>Tocadiscos</t>
  </si>
  <si>
    <t>De cinta magnética</t>
  </si>
  <si>
    <t>Cápsulas fonocaptoras</t>
  </si>
  <si>
    <t>Descargadores con electrodos en atmósfera gaseosa, para proteger líneas telefónicas</t>
  </si>
  <si>
    <t>Para la producción de luz relámpago</t>
  </si>
  <si>
    <t>Tubos para cámaras de televisión; tubos convertidores o intensificadores de imagen; los demás tubos de fotocátodo</t>
  </si>
  <si>
    <t>Los demás dispositivos semiconductores</t>
  </si>
  <si>
    <t>Cristales piezoeléctricos montados</t>
  </si>
  <si>
    <t>Desperdicios y desechos de pilas, baterías de pilas o acumuladores, eléctricos; pilas, baterías de pilas y acumuladores, eléctricos, inservibles</t>
  </si>
  <si>
    <t>Vagones cisterna y similares</t>
  </si>
  <si>
    <t>Vagones de descarga automática, excepto los de la subpartida 8606.10</t>
  </si>
  <si>
    <t>Motocultores</t>
  </si>
  <si>
    <t>Inferior o igual a 6,2 t</t>
  </si>
  <si>
    <t>Superior a 6,2 t, pero inferior o igual a 9,3 t</t>
  </si>
  <si>
    <t>Camiones hormigonera</t>
  </si>
  <si>
    <t>Coches barredera</t>
  </si>
  <si>
    <t>Servofrenos</t>
  </si>
  <si>
    <t>Con motor de émbolo (pistón) alternativo de cilindrada inferior o igual a</t>
  </si>
  <si>
    <t>Sin mecanismo de propulsión</t>
  </si>
  <si>
    <t>De sillones de ruedas y demás vehículos para inválidos</t>
  </si>
  <si>
    <t>Embarcaciones inflables</t>
  </si>
  <si>
    <t>De registro inferior o igual a 50 t</t>
  </si>
  <si>
    <t>Plataformas de perforación o explotación, flotantes o sumergibles</t>
  </si>
  <si>
    <t>Hojas y placas de materia polarizante</t>
  </si>
  <si>
    <t>Binoculares (incluidos los prismáticos)</t>
  </si>
  <si>
    <t>Los demás instrumentos</t>
  </si>
  <si>
    <t>Cámaras especiales para fotografía submarina o aérea, examen médico de órganos internos o para laboratorios de medicina legal o identificación judicial</t>
  </si>
  <si>
    <t>Cámaras fotográficas de autorrevelado</t>
  </si>
  <si>
    <t>Aparatos y material para revelado automático de película fotográfica, película cinematográfica (filme) o papel fotográfico en rollo o para impresión automática de películas reveladas en rollos de pa</t>
  </si>
  <si>
    <t>Los demás aparatos y material para laboratorios fotográficos o cinematográficos; negatoscopios</t>
  </si>
  <si>
    <t>Los demás microscopios para fotomicrografía, cinefotomicrografía o microproyección</t>
  </si>
  <si>
    <t>Microscopios, excepto los ópticos; difractógrafos</t>
  </si>
  <si>
    <t>Aparatos de rayos ultravioletas o infrarrojos</t>
  </si>
  <si>
    <t>Válvulas cardíacas</t>
  </si>
  <si>
    <t>Modelos de anatomía humana o animal</t>
  </si>
  <si>
    <t>De uso clínico</t>
  </si>
  <si>
    <t>Contadores de calor de par termoeléctrico</t>
  </si>
  <si>
    <t>Bancos de pruebas</t>
  </si>
  <si>
    <t>Proyectores de perfiles</t>
  </si>
  <si>
    <t>Aparatos de relojería para redes eléctricas de distribución y de unificación de la hora (maestro y secundario)</t>
  </si>
  <si>
    <t>Las demás cajas</t>
  </si>
  <si>
    <t>Esferas o cuadrantes</t>
  </si>
  <si>
    <t>Platinas y puentes</t>
  </si>
  <si>
    <t>Instrumentos llamados «metales»</t>
  </si>
  <si>
    <t>Instrumentos de teclado, excepto los acordeones</t>
  </si>
  <si>
    <t>Lanzacohetes; lanzallamas; lanzagranadas; lanzatorpedos y lanzadores similares</t>
  </si>
  <si>
    <t>Automáticas</t>
  </si>
  <si>
    <t>Revólveres</t>
  </si>
  <si>
    <t>Asientos transformables en cama, excepto el material de acampar o de jardín</t>
  </si>
  <si>
    <t>Billares de cualquier clase y sus accesorios</t>
  </si>
  <si>
    <t>Artículos y materiales para béisbol y sóftbol, excepto las pelotas</t>
  </si>
  <si>
    <t>Circos y zoológicos, ambulantes</t>
  </si>
  <si>
    <t>Marfil trabajado y sus manufacturas</t>
  </si>
  <si>
    <t>De tagua (marfil vegetal)</t>
  </si>
  <si>
    <t>De bolígrafos</t>
  </si>
  <si>
    <t>Bienes señalados en el inciso e) (cuyo valor FOB en conjunto no exceda de US$ 100,00 por envío, hasta el valor límite US$ 1000,00 por destinatario al año).</t>
  </si>
  <si>
    <t>Mercancía hasta por un valor FOB de doscientos y 00/100 dólares de los Estados Unidos de América (US$ 200.00) por envío.</t>
  </si>
  <si>
    <t>Jibias y globitos calamares y potas congeladas</t>
  </si>
  <si>
    <t>Total</t>
  </si>
  <si>
    <t>Cantidad de partidas</t>
  </si>
  <si>
    <t>Var.% 18/17</t>
  </si>
  <si>
    <t>Part.% 18</t>
  </si>
  <si>
    <t>Perú: Exportaciones por partida arancelaria - Millones FOB USD</t>
  </si>
  <si>
    <t>Oro (incluido el oro platinado) en bruto</t>
  </si>
  <si>
    <t>Los demás Minerales de molibdeno y sus concentrados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</si>
</sst>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name val="Calibri"/>
    </font>
    <font>
      <b/>
      <sz val="11"/>
      <name val="Calibri"/>
    </font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3" fontId="1" fillId="0" borderId="0" xfId="0" applyNumberFormat="1" applyFont="1" applyFill="1" applyBorder="1"/>
    <xf numFmtId="3" fontId="0" fillId="0" borderId="0" xfId="0" applyNumberFormat="1" applyFont="1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/>
    <xf numFmtId="9" fontId="3" fillId="0" borderId="0" xfId="1" applyFont="1" applyFill="1" applyBorder="1"/>
    <xf numFmtId="9" fontId="4" fillId="0" borderId="0" xfId="1" applyFont="1" applyFill="1" applyBorder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06"/>
  <sheetViews>
    <sheetView tabSelected="1" workbookViewId="0">
      <pane xSplit="3" ySplit="4" topLeftCell="D5" activePane="bottomRight" state="frozen"/>
      <selection pane="topRight" activeCell="D1" sqref="D1"/>
      <selection pane="bottomLeft" activeCell="A2" sqref="A2"/>
      <selection pane="bottomRight" activeCell="P10" sqref="P10"/>
    </sheetView>
  </sheetViews>
  <sheetFormatPr baseColWidth="10" defaultRowHeight="14.4"/>
  <cols>
    <col min="1" max="1" width="5" hidden="1" customWidth="1"/>
    <col min="2" max="2" width="12.5546875" hidden="1" customWidth="1"/>
    <col min="3" max="3" width="31.109375" hidden="1" customWidth="1"/>
    <col min="4" max="4" width="16.44140625" hidden="1" customWidth="1"/>
    <col min="5" max="8" width="15.21875" hidden="1" customWidth="1"/>
    <col min="9" max="10" width="16" hidden="1" customWidth="1"/>
    <col min="12" max="12" width="5" bestFit="1" customWidth="1"/>
    <col min="13" max="13" width="12.5546875" bestFit="1" customWidth="1"/>
    <col min="14" max="14" width="41.44140625" style="7" customWidth="1"/>
    <col min="15" max="21" width="9.44140625" bestFit="1" customWidth="1"/>
    <col min="22" max="22" width="11.21875" bestFit="1" customWidth="1"/>
  </cols>
  <sheetData>
    <row r="1" spans="1:23">
      <c r="M1" s="10" t="s">
        <v>3448</v>
      </c>
    </row>
    <row r="2" spans="1:23">
      <c r="C2" t="s">
        <v>3445</v>
      </c>
      <c r="D2">
        <f>COUNT(D6:D6406)</f>
        <v>4678</v>
      </c>
      <c r="E2">
        <f t="shared" ref="E2:J2" si="0">COUNT(E6:E6406)</f>
        <v>4648</v>
      </c>
      <c r="F2">
        <f t="shared" si="0"/>
        <v>4682</v>
      </c>
      <c r="G2">
        <f t="shared" si="0"/>
        <v>4630</v>
      </c>
      <c r="H2">
        <f t="shared" si="0"/>
        <v>4659</v>
      </c>
      <c r="I2">
        <f t="shared" si="0"/>
        <v>4741</v>
      </c>
      <c r="J2">
        <f t="shared" si="0"/>
        <v>4754</v>
      </c>
      <c r="N2" s="7" t="s">
        <v>3445</v>
      </c>
      <c r="O2">
        <f>+D2</f>
        <v>4678</v>
      </c>
      <c r="P2">
        <f t="shared" ref="P2:U2" si="1">+E2</f>
        <v>4648</v>
      </c>
      <c r="Q2">
        <f t="shared" si="1"/>
        <v>4682</v>
      </c>
      <c r="R2">
        <f t="shared" si="1"/>
        <v>4630</v>
      </c>
      <c r="S2">
        <f t="shared" si="1"/>
        <v>4659</v>
      </c>
      <c r="T2">
        <f t="shared" si="1"/>
        <v>4741</v>
      </c>
      <c r="U2">
        <f t="shared" si="1"/>
        <v>4754</v>
      </c>
      <c r="V2">
        <f>+U2-T2</f>
        <v>13</v>
      </c>
    </row>
    <row r="4" spans="1:23" s="6" customFormat="1">
      <c r="B4" s="5" t="s">
        <v>0</v>
      </c>
      <c r="C4" s="5" t="s">
        <v>1</v>
      </c>
      <c r="D4" s="5">
        <v>2012</v>
      </c>
      <c r="E4" s="5">
        <v>2013</v>
      </c>
      <c r="F4" s="5">
        <v>2014</v>
      </c>
      <c r="G4" s="5">
        <v>2015</v>
      </c>
      <c r="H4" s="5">
        <v>2016</v>
      </c>
      <c r="I4" s="5">
        <v>2017</v>
      </c>
      <c r="J4" s="5">
        <v>2018</v>
      </c>
      <c r="M4" s="5" t="s">
        <v>0</v>
      </c>
      <c r="N4" s="8" t="s">
        <v>1</v>
      </c>
      <c r="O4" s="5">
        <v>2012</v>
      </c>
      <c r="P4" s="5">
        <v>2013</v>
      </c>
      <c r="Q4" s="5">
        <v>2014</v>
      </c>
      <c r="R4" s="5">
        <v>2015</v>
      </c>
      <c r="S4" s="5">
        <v>2016</v>
      </c>
      <c r="T4" s="5">
        <v>2017</v>
      </c>
      <c r="U4" s="5">
        <v>2018</v>
      </c>
      <c r="V4" s="10" t="s">
        <v>3446</v>
      </c>
      <c r="W4" s="10" t="s">
        <v>3447</v>
      </c>
    </row>
    <row r="5" spans="1:23">
      <c r="B5" s="1"/>
      <c r="C5" s="1" t="s">
        <v>3444</v>
      </c>
      <c r="D5" s="3">
        <v>45356743171.039986</v>
      </c>
      <c r="E5" s="3">
        <v>41537613376.659966</v>
      </c>
      <c r="F5" s="3">
        <v>38611505540.690025</v>
      </c>
      <c r="G5" s="3">
        <v>33604638742.229908</v>
      </c>
      <c r="H5" s="3">
        <v>36494688725.309914</v>
      </c>
      <c r="I5" s="3">
        <v>43554812674.069893</v>
      </c>
      <c r="J5" s="3">
        <v>48200664888.649979</v>
      </c>
      <c r="M5" s="1"/>
      <c r="N5" s="9" t="s">
        <v>3444</v>
      </c>
      <c r="O5" s="3">
        <f>SUM(O6:O6406)</f>
        <v>45356.743170039968</v>
      </c>
      <c r="P5" s="3">
        <f t="shared" ref="P5:U5" si="2">SUM(P6:P6406)</f>
        <v>41537.613375689958</v>
      </c>
      <c r="Q5" s="3">
        <f t="shared" si="2"/>
        <v>38611.505539789847</v>
      </c>
      <c r="R5" s="3">
        <f t="shared" si="2"/>
        <v>33604.638741319912</v>
      </c>
      <c r="S5" s="3">
        <f t="shared" si="2"/>
        <v>36494.688723640218</v>
      </c>
      <c r="T5" s="3">
        <f t="shared" si="2"/>
        <v>43554.812672010048</v>
      </c>
      <c r="U5" s="3">
        <f t="shared" si="2"/>
        <v>48200.664888090156</v>
      </c>
      <c r="V5" s="11">
        <f>+U5/T5-1</f>
        <v>0.10666679365758602</v>
      </c>
      <c r="W5" s="11">
        <f>+U5/$U$5</f>
        <v>1</v>
      </c>
    </row>
    <row r="6" spans="1:23">
      <c r="A6">
        <v>2</v>
      </c>
      <c r="B6" s="2">
        <v>2603000000</v>
      </c>
      <c r="C6" t="s">
        <v>30</v>
      </c>
      <c r="D6" s="4">
        <v>8058057809.1899996</v>
      </c>
      <c r="E6" s="4">
        <v>7433128831.2299995</v>
      </c>
      <c r="F6" s="4">
        <v>6916906905.9700003</v>
      </c>
      <c r="G6" s="4">
        <v>6721158202.0799999</v>
      </c>
      <c r="H6" s="4">
        <v>8981464420.6499996</v>
      </c>
      <c r="I6" s="4">
        <v>11813488859.700001</v>
      </c>
      <c r="J6" s="4">
        <v>13148955626.690001</v>
      </c>
      <c r="L6">
        <v>1</v>
      </c>
      <c r="M6" s="2">
        <v>2603000000</v>
      </c>
      <c r="N6" s="7" t="s">
        <v>30</v>
      </c>
      <c r="O6" s="4">
        <f t="shared" ref="O6:O69" si="3">+D6/1000000</f>
        <v>8058.0578091899997</v>
      </c>
      <c r="P6" s="4">
        <f t="shared" ref="P6:P69" si="4">+E6/1000000</f>
        <v>7433.1288312299994</v>
      </c>
      <c r="Q6" s="4">
        <f t="shared" ref="Q6:Q69" si="5">+F6/1000000</f>
        <v>6916.9069059700005</v>
      </c>
      <c r="R6" s="4">
        <f t="shared" ref="R6:R69" si="6">+G6/1000000</f>
        <v>6721.1582020799997</v>
      </c>
      <c r="S6" s="4">
        <f t="shared" ref="S6:S69" si="7">+H6/1000000</f>
        <v>8981.4644206499997</v>
      </c>
      <c r="T6" s="4">
        <f t="shared" ref="T6:T69" si="8">+I6/1000000</f>
        <v>11813.488859700001</v>
      </c>
      <c r="U6" s="4">
        <f t="shared" ref="U6:U69" si="9">+J6/1000000</f>
        <v>13148.95562669</v>
      </c>
      <c r="V6" s="12">
        <f t="shared" ref="V6:V31" si="10">+U6/T6-1</f>
        <v>0.11304592426931137</v>
      </c>
      <c r="W6" s="12">
        <f>+U6/$U$5</f>
        <v>0.27279614621952986</v>
      </c>
    </row>
    <row r="7" spans="1:23">
      <c r="A7">
        <v>1</v>
      </c>
      <c r="B7" s="2">
        <v>7108120000</v>
      </c>
      <c r="C7" t="s">
        <v>174</v>
      </c>
      <c r="D7" s="4">
        <v>9692374505.8199997</v>
      </c>
      <c r="E7" s="4">
        <v>7997128912.5600004</v>
      </c>
      <c r="F7" s="4">
        <v>5739298600.5600004</v>
      </c>
      <c r="G7" s="4">
        <v>5865722781.8199997</v>
      </c>
      <c r="H7" s="4">
        <v>6601186222.7299995</v>
      </c>
      <c r="I7" s="4">
        <v>7027850999.7600002</v>
      </c>
      <c r="J7" s="4">
        <v>7040061030.7700005</v>
      </c>
      <c r="L7">
        <v>2</v>
      </c>
      <c r="M7" s="2">
        <v>7108120000</v>
      </c>
      <c r="N7" s="7" t="s">
        <v>3449</v>
      </c>
      <c r="O7" s="4">
        <f t="shared" si="3"/>
        <v>9692.3745058200002</v>
      </c>
      <c r="P7" s="4">
        <f t="shared" si="4"/>
        <v>7997.1289125600006</v>
      </c>
      <c r="Q7" s="4">
        <f t="shared" si="5"/>
        <v>5739.2986005600005</v>
      </c>
      <c r="R7" s="4">
        <f t="shared" si="6"/>
        <v>5865.7227818199999</v>
      </c>
      <c r="S7" s="4">
        <f t="shared" si="7"/>
        <v>6601.1862227299998</v>
      </c>
      <c r="T7" s="4">
        <f t="shared" si="8"/>
        <v>7027.8509997600004</v>
      </c>
      <c r="U7" s="4">
        <f t="shared" si="9"/>
        <v>7040.0610307700008</v>
      </c>
      <c r="V7" s="12">
        <f t="shared" si="10"/>
        <v>1.7373776152080911E-3</v>
      </c>
      <c r="W7" s="12">
        <f t="shared" ref="W7:W70" si="11">+U7/$U$5</f>
        <v>0.14605734271747611</v>
      </c>
    </row>
    <row r="8" spans="1:23">
      <c r="A8">
        <v>5969</v>
      </c>
      <c r="B8" s="2">
        <v>2608000090</v>
      </c>
      <c r="C8" t="s">
        <v>173</v>
      </c>
      <c r="D8" s="4"/>
      <c r="E8" s="4"/>
      <c r="F8" s="4"/>
      <c r="G8" s="4"/>
      <c r="H8" s="4"/>
      <c r="I8" s="4">
        <v>455833665.47000003</v>
      </c>
      <c r="J8" s="4">
        <v>2120252708.8399999</v>
      </c>
      <c r="L8">
        <v>3</v>
      </c>
      <c r="M8" s="2">
        <v>2608000090</v>
      </c>
      <c r="N8" s="7" t="s">
        <v>173</v>
      </c>
      <c r="O8" s="4">
        <f t="shared" si="3"/>
        <v>0</v>
      </c>
      <c r="P8" s="4">
        <f t="shared" si="4"/>
        <v>0</v>
      </c>
      <c r="Q8" s="4">
        <f t="shared" si="5"/>
        <v>0</v>
      </c>
      <c r="R8" s="4">
        <f t="shared" si="6"/>
        <v>0</v>
      </c>
      <c r="S8" s="4">
        <f t="shared" si="7"/>
        <v>0</v>
      </c>
      <c r="T8" s="4">
        <f t="shared" si="8"/>
        <v>455.83366547000003</v>
      </c>
      <c r="U8" s="4">
        <f t="shared" si="9"/>
        <v>2120.2527088399997</v>
      </c>
      <c r="V8" s="12">
        <f t="shared" si="10"/>
        <v>3.6513736686250544</v>
      </c>
      <c r="W8" s="12">
        <f t="shared" si="11"/>
        <v>4.3988038624834205E-2</v>
      </c>
    </row>
    <row r="9" spans="1:23">
      <c r="A9">
        <v>4</v>
      </c>
      <c r="B9" s="2">
        <v>7403110000</v>
      </c>
      <c r="C9" t="s">
        <v>175</v>
      </c>
      <c r="D9" s="4">
        <v>1859877754.77</v>
      </c>
      <c r="E9" s="4">
        <v>1971755484.77</v>
      </c>
      <c r="F9" s="4">
        <v>1830864812.29</v>
      </c>
      <c r="G9" s="4">
        <v>1510112400.5699999</v>
      </c>
      <c r="H9" s="4">
        <v>1325742614.27</v>
      </c>
      <c r="I9" s="4">
        <v>1669909676.71</v>
      </c>
      <c r="J9" s="4">
        <v>1893521077.02</v>
      </c>
      <c r="L9">
        <v>4</v>
      </c>
      <c r="M9" s="2">
        <v>7403110000</v>
      </c>
      <c r="N9" s="7" t="s">
        <v>175</v>
      </c>
      <c r="O9" s="4">
        <f t="shared" si="3"/>
        <v>1859.8777547699999</v>
      </c>
      <c r="P9" s="4">
        <f t="shared" si="4"/>
        <v>1971.7554847700001</v>
      </c>
      <c r="Q9" s="4">
        <f t="shared" si="5"/>
        <v>1830.8648122899999</v>
      </c>
      <c r="R9" s="4">
        <f t="shared" si="6"/>
        <v>1510.1124005699999</v>
      </c>
      <c r="S9" s="4">
        <f t="shared" si="7"/>
        <v>1325.7426142699999</v>
      </c>
      <c r="T9" s="4">
        <f t="shared" si="8"/>
        <v>1669.90967671</v>
      </c>
      <c r="U9" s="4">
        <f t="shared" si="9"/>
        <v>1893.5210770199999</v>
      </c>
      <c r="V9" s="12">
        <f t="shared" si="10"/>
        <v>0.13390628453064091</v>
      </c>
      <c r="W9" s="12">
        <f t="shared" si="11"/>
        <v>3.92841277483678E-2</v>
      </c>
    </row>
    <row r="10" spans="1:23">
      <c r="A10">
        <v>5</v>
      </c>
      <c r="B10" s="2">
        <v>2301201100</v>
      </c>
      <c r="C10" t="s">
        <v>1753</v>
      </c>
      <c r="D10" s="4">
        <v>1702747622.3299999</v>
      </c>
      <c r="E10" s="4">
        <v>1373789740.3900001</v>
      </c>
      <c r="F10" s="4">
        <v>1317206249.6900001</v>
      </c>
      <c r="G10" s="4">
        <v>1149843604.3699999</v>
      </c>
      <c r="H10" s="4">
        <v>1018446743.65</v>
      </c>
      <c r="I10" s="4">
        <v>1344436956.1199999</v>
      </c>
      <c r="J10" s="4">
        <v>1586231101.0899999</v>
      </c>
      <c r="L10">
        <v>5</v>
      </c>
      <c r="M10" s="2">
        <v>2301201100</v>
      </c>
      <c r="N10" s="7" t="s">
        <v>1753</v>
      </c>
      <c r="O10" s="4">
        <f t="shared" si="3"/>
        <v>1702.74762233</v>
      </c>
      <c r="P10" s="4">
        <f t="shared" si="4"/>
        <v>1373.7897403900001</v>
      </c>
      <c r="Q10" s="4">
        <f t="shared" si="5"/>
        <v>1317.20624969</v>
      </c>
      <c r="R10" s="4">
        <f t="shared" si="6"/>
        <v>1149.8436043699999</v>
      </c>
      <c r="S10" s="4">
        <f t="shared" si="7"/>
        <v>1018.44674365</v>
      </c>
      <c r="T10" s="4">
        <f t="shared" si="8"/>
        <v>1344.4369561199999</v>
      </c>
      <c r="U10" s="4">
        <f t="shared" si="9"/>
        <v>1586.2311010899998</v>
      </c>
      <c r="V10" s="12">
        <f t="shared" si="10"/>
        <v>0.17984788641024108</v>
      </c>
      <c r="W10" s="12">
        <f t="shared" si="11"/>
        <v>3.2908904986535564E-2</v>
      </c>
    </row>
    <row r="11" spans="1:23">
      <c r="A11">
        <v>3</v>
      </c>
      <c r="B11" s="2">
        <v>2607000000</v>
      </c>
      <c r="C11" t="s">
        <v>33</v>
      </c>
      <c r="D11" s="4">
        <v>1923759947.6600001</v>
      </c>
      <c r="E11" s="4">
        <v>1102646916.3800001</v>
      </c>
      <c r="F11" s="4">
        <v>1016648511.45</v>
      </c>
      <c r="G11" s="4">
        <v>1083321011.01</v>
      </c>
      <c r="H11" s="4">
        <v>1168383374.6500001</v>
      </c>
      <c r="I11" s="4">
        <v>1064447662.61</v>
      </c>
      <c r="J11" s="4">
        <v>1055877260.03</v>
      </c>
      <c r="L11">
        <v>6</v>
      </c>
      <c r="M11" s="2">
        <v>2607000000</v>
      </c>
      <c r="N11" s="7" t="s">
        <v>33</v>
      </c>
      <c r="O11" s="4">
        <f t="shared" si="3"/>
        <v>1923.7599476600001</v>
      </c>
      <c r="P11" s="4">
        <f t="shared" si="4"/>
        <v>1102.6469163800002</v>
      </c>
      <c r="Q11" s="4">
        <f t="shared" si="5"/>
        <v>1016.64851145</v>
      </c>
      <c r="R11" s="4">
        <f t="shared" si="6"/>
        <v>1083.3210110099999</v>
      </c>
      <c r="S11" s="4">
        <f t="shared" si="7"/>
        <v>1168.3833746500002</v>
      </c>
      <c r="T11" s="4">
        <f t="shared" si="8"/>
        <v>1064.44766261</v>
      </c>
      <c r="U11" s="4">
        <f t="shared" si="9"/>
        <v>1055.8772600299999</v>
      </c>
      <c r="V11" s="12">
        <f t="shared" si="10"/>
        <v>-8.0515020898120904E-3</v>
      </c>
      <c r="W11" s="12">
        <f t="shared" si="11"/>
        <v>2.1905865043179006E-2</v>
      </c>
    </row>
    <row r="12" spans="1:23">
      <c r="A12">
        <v>6</v>
      </c>
      <c r="B12" s="2">
        <v>2711110000</v>
      </c>
      <c r="C12" t="s">
        <v>176</v>
      </c>
      <c r="D12" s="4">
        <v>1350946538.5599999</v>
      </c>
      <c r="E12" s="4">
        <v>1330078856.8900001</v>
      </c>
      <c r="F12" s="4">
        <v>790315463.26999998</v>
      </c>
      <c r="G12" s="4">
        <v>440737525.97000003</v>
      </c>
      <c r="H12" s="4">
        <v>516024006.95999998</v>
      </c>
      <c r="I12" s="4">
        <v>723244942.13999999</v>
      </c>
      <c r="J12" s="4">
        <v>1041806478.2</v>
      </c>
      <c r="L12">
        <v>7</v>
      </c>
      <c r="M12" s="2">
        <v>2711110000</v>
      </c>
      <c r="N12" s="7" t="s">
        <v>176</v>
      </c>
      <c r="O12" s="4">
        <f t="shared" si="3"/>
        <v>1350.9465385599999</v>
      </c>
      <c r="P12" s="4">
        <f t="shared" si="4"/>
        <v>1330.07885689</v>
      </c>
      <c r="Q12" s="4">
        <f t="shared" si="5"/>
        <v>790.31546327000001</v>
      </c>
      <c r="R12" s="4">
        <f t="shared" si="6"/>
        <v>440.73752597000004</v>
      </c>
      <c r="S12" s="4">
        <f t="shared" si="7"/>
        <v>516.02400695999995</v>
      </c>
      <c r="T12" s="4">
        <f t="shared" si="8"/>
        <v>723.24494214000003</v>
      </c>
      <c r="U12" s="4">
        <f t="shared" si="9"/>
        <v>1041.8064782000001</v>
      </c>
      <c r="V12" s="12">
        <f t="shared" si="10"/>
        <v>0.44046147784651279</v>
      </c>
      <c r="W12" s="12">
        <f t="shared" si="11"/>
        <v>2.1613944135808361E-2</v>
      </c>
    </row>
    <row r="13" spans="1:23">
      <c r="A13">
        <v>7</v>
      </c>
      <c r="B13" s="2">
        <v>2710121900</v>
      </c>
      <c r="C13" t="s">
        <v>177</v>
      </c>
      <c r="D13" s="4">
        <v>1134561458.8900001</v>
      </c>
      <c r="E13" s="4">
        <v>1463173857.48</v>
      </c>
      <c r="F13" s="4">
        <v>1288035130.95</v>
      </c>
      <c r="G13" s="4">
        <v>655242833.24000001</v>
      </c>
      <c r="H13" s="4">
        <v>567116702.60000002</v>
      </c>
      <c r="I13" s="4">
        <v>702650422.36000001</v>
      </c>
      <c r="J13" s="4">
        <v>835798114.80999994</v>
      </c>
      <c r="L13">
        <v>8</v>
      </c>
      <c r="M13" s="2">
        <v>2710121900</v>
      </c>
      <c r="N13" s="7" t="s">
        <v>177</v>
      </c>
      <c r="O13" s="4">
        <f t="shared" si="3"/>
        <v>1134.56145889</v>
      </c>
      <c r="P13" s="4">
        <f t="shared" si="4"/>
        <v>1463.1738574799999</v>
      </c>
      <c r="Q13" s="4">
        <f t="shared" si="5"/>
        <v>1288.0351309499999</v>
      </c>
      <c r="R13" s="4">
        <f t="shared" si="6"/>
        <v>655.24283323999998</v>
      </c>
      <c r="S13" s="4">
        <f t="shared" si="7"/>
        <v>567.11670260000005</v>
      </c>
      <c r="T13" s="4">
        <f t="shared" si="8"/>
        <v>702.65042235999999</v>
      </c>
      <c r="U13" s="4">
        <f t="shared" si="9"/>
        <v>835.7981148099999</v>
      </c>
      <c r="V13" s="12">
        <f t="shared" si="10"/>
        <v>0.18949350660431574</v>
      </c>
      <c r="W13" s="12">
        <f t="shared" si="11"/>
        <v>1.733997065705449E-2</v>
      </c>
    </row>
    <row r="14" spans="1:23">
      <c r="A14">
        <v>20</v>
      </c>
      <c r="B14" s="2">
        <v>806100000</v>
      </c>
      <c r="C14" t="s">
        <v>1754</v>
      </c>
      <c r="D14" s="4">
        <v>364709911.80000001</v>
      </c>
      <c r="E14" s="4">
        <v>445895382.13999999</v>
      </c>
      <c r="F14" s="4">
        <v>647291947.88</v>
      </c>
      <c r="G14" s="4">
        <v>694700228.49000001</v>
      </c>
      <c r="H14" s="4">
        <v>661278895.66999996</v>
      </c>
      <c r="I14" s="4">
        <v>669772546.72000003</v>
      </c>
      <c r="J14" s="4">
        <v>827275131.69000006</v>
      </c>
      <c r="L14">
        <v>9</v>
      </c>
      <c r="M14" s="2">
        <v>806100000</v>
      </c>
      <c r="N14" s="7" t="s">
        <v>1754</v>
      </c>
      <c r="O14" s="4">
        <f t="shared" si="3"/>
        <v>364.70991179999999</v>
      </c>
      <c r="P14" s="4">
        <f t="shared" si="4"/>
        <v>445.89538213999998</v>
      </c>
      <c r="Q14" s="4">
        <f t="shared" si="5"/>
        <v>647.29194787999995</v>
      </c>
      <c r="R14" s="4">
        <f t="shared" si="6"/>
        <v>694.70022848999997</v>
      </c>
      <c r="S14" s="4">
        <f t="shared" si="7"/>
        <v>661.27889567</v>
      </c>
      <c r="T14" s="4">
        <f t="shared" si="8"/>
        <v>669.77254672000004</v>
      </c>
      <c r="U14" s="4">
        <f t="shared" si="9"/>
        <v>827.27513169000008</v>
      </c>
      <c r="V14" s="12">
        <f t="shared" si="10"/>
        <v>0.23515831716501268</v>
      </c>
      <c r="W14" s="12">
        <f t="shared" si="11"/>
        <v>1.7163147720279902E-2</v>
      </c>
    </row>
    <row r="15" spans="1:23">
      <c r="A15">
        <v>35</v>
      </c>
      <c r="B15" s="2">
        <v>804400000</v>
      </c>
      <c r="C15" t="s">
        <v>1755</v>
      </c>
      <c r="D15" s="4">
        <v>134473763.90000001</v>
      </c>
      <c r="E15" s="4">
        <v>181069499.88</v>
      </c>
      <c r="F15" s="4">
        <v>300272477.44999999</v>
      </c>
      <c r="G15" s="4">
        <v>306054998.14999998</v>
      </c>
      <c r="H15" s="4">
        <v>396620031.77999997</v>
      </c>
      <c r="I15" s="4">
        <v>582421501.63999999</v>
      </c>
      <c r="J15" s="4">
        <v>722484216.22000003</v>
      </c>
      <c r="L15">
        <v>10</v>
      </c>
      <c r="M15" s="2">
        <v>804400000</v>
      </c>
      <c r="N15" s="7" t="s">
        <v>1755</v>
      </c>
      <c r="O15" s="4">
        <f t="shared" si="3"/>
        <v>134.47376389999999</v>
      </c>
      <c r="P15" s="4">
        <f t="shared" si="4"/>
        <v>181.06949988</v>
      </c>
      <c r="Q15" s="4">
        <f t="shared" si="5"/>
        <v>300.27247745</v>
      </c>
      <c r="R15" s="4">
        <f t="shared" si="6"/>
        <v>306.05499814999996</v>
      </c>
      <c r="S15" s="4">
        <f t="shared" si="7"/>
        <v>396.62003177999998</v>
      </c>
      <c r="T15" s="4">
        <f t="shared" si="8"/>
        <v>582.42150163999997</v>
      </c>
      <c r="U15" s="4">
        <f t="shared" si="9"/>
        <v>722.48421622000001</v>
      </c>
      <c r="V15" s="12">
        <f t="shared" si="10"/>
        <v>0.24048341997266109</v>
      </c>
      <c r="W15" s="12">
        <f t="shared" si="11"/>
        <v>1.4989092326784848E-2</v>
      </c>
    </row>
    <row r="16" spans="1:23">
      <c r="A16">
        <v>8</v>
      </c>
      <c r="B16" s="2">
        <v>901119000</v>
      </c>
      <c r="C16" t="s">
        <v>185</v>
      </c>
      <c r="D16" s="4">
        <v>996235946.77999997</v>
      </c>
      <c r="E16" s="4">
        <v>691740584.33000004</v>
      </c>
      <c r="F16" s="4">
        <v>742537323.79999995</v>
      </c>
      <c r="G16" s="4">
        <v>602416803.96000004</v>
      </c>
      <c r="H16" s="4">
        <v>766924164.87</v>
      </c>
      <c r="I16" s="4">
        <v>710168299.80999994</v>
      </c>
      <c r="J16" s="4">
        <v>685933704.34000003</v>
      </c>
      <c r="L16">
        <v>11</v>
      </c>
      <c r="M16" s="2">
        <v>901119000</v>
      </c>
      <c r="N16" s="7" t="s">
        <v>185</v>
      </c>
      <c r="O16" s="4">
        <f t="shared" si="3"/>
        <v>996.23594677999995</v>
      </c>
      <c r="P16" s="4">
        <f t="shared" si="4"/>
        <v>691.74058433000005</v>
      </c>
      <c r="Q16" s="4">
        <f t="shared" si="5"/>
        <v>742.53732379999997</v>
      </c>
      <c r="R16" s="4">
        <f t="shared" si="6"/>
        <v>602.41680396000004</v>
      </c>
      <c r="S16" s="4">
        <f t="shared" si="7"/>
        <v>766.92416487000003</v>
      </c>
      <c r="T16" s="4">
        <f t="shared" si="8"/>
        <v>710.16829980999989</v>
      </c>
      <c r="U16" s="4">
        <f t="shared" si="9"/>
        <v>685.93370434000008</v>
      </c>
      <c r="V16" s="12">
        <f t="shared" si="10"/>
        <v>-3.4125143964442772E-2</v>
      </c>
      <c r="W16" s="12">
        <f t="shared" si="11"/>
        <v>1.4230793411928361E-2</v>
      </c>
    </row>
    <row r="17" spans="1:23" ht="28.8">
      <c r="A17">
        <v>18</v>
      </c>
      <c r="B17" s="2">
        <v>2613900000</v>
      </c>
      <c r="C17" t="s">
        <v>185</v>
      </c>
      <c r="D17" s="4">
        <v>421331351.80000001</v>
      </c>
      <c r="E17" s="4">
        <v>349777648.79000002</v>
      </c>
      <c r="F17" s="4">
        <v>348221794.17000002</v>
      </c>
      <c r="G17" s="4">
        <v>212697161.44999999</v>
      </c>
      <c r="H17" s="4">
        <v>274963081.88999999</v>
      </c>
      <c r="I17" s="4">
        <v>353003642.26999998</v>
      </c>
      <c r="J17" s="4">
        <v>624912937.30999994</v>
      </c>
      <c r="L17">
        <v>12</v>
      </c>
      <c r="M17" s="2">
        <v>2613900000</v>
      </c>
      <c r="N17" s="7" t="s">
        <v>3450</v>
      </c>
      <c r="O17" s="4">
        <f t="shared" si="3"/>
        <v>421.33135179999999</v>
      </c>
      <c r="P17" s="4">
        <f t="shared" si="4"/>
        <v>349.77764879</v>
      </c>
      <c r="Q17" s="4">
        <f t="shared" si="5"/>
        <v>348.22179417000001</v>
      </c>
      <c r="R17" s="4">
        <f t="shared" si="6"/>
        <v>212.69716144999998</v>
      </c>
      <c r="S17" s="4">
        <f t="shared" si="7"/>
        <v>274.96308189000001</v>
      </c>
      <c r="T17" s="4">
        <f t="shared" si="8"/>
        <v>353.00364227</v>
      </c>
      <c r="U17" s="4">
        <f t="shared" si="9"/>
        <v>624.91293730999996</v>
      </c>
      <c r="V17" s="12">
        <f t="shared" si="10"/>
        <v>0.77027334134990633</v>
      </c>
      <c r="W17" s="12">
        <f t="shared" si="11"/>
        <v>1.2964819858001771E-2</v>
      </c>
    </row>
    <row r="18" spans="1:23">
      <c r="A18">
        <v>28</v>
      </c>
      <c r="B18" s="2">
        <v>2710192290</v>
      </c>
      <c r="C18" t="s">
        <v>185</v>
      </c>
      <c r="D18" s="4">
        <v>179827340.13999999</v>
      </c>
      <c r="E18" s="4">
        <v>282480779.85000002</v>
      </c>
      <c r="F18" s="4">
        <v>244423068.56999999</v>
      </c>
      <c r="G18" s="4">
        <v>170825245.49000001</v>
      </c>
      <c r="H18" s="4">
        <v>171390803.19999999</v>
      </c>
      <c r="I18" s="4">
        <v>490377338.68000001</v>
      </c>
      <c r="J18" s="4">
        <v>565464661.97000003</v>
      </c>
      <c r="L18">
        <v>13</v>
      </c>
      <c r="M18" s="2">
        <v>2710192290</v>
      </c>
      <c r="N18" s="7" t="s">
        <v>185</v>
      </c>
      <c r="O18" s="4">
        <f t="shared" si="3"/>
        <v>179.82734013999999</v>
      </c>
      <c r="P18" s="4">
        <f t="shared" si="4"/>
        <v>282.48077985000003</v>
      </c>
      <c r="Q18" s="4">
        <f t="shared" si="5"/>
        <v>244.42306857</v>
      </c>
      <c r="R18" s="4">
        <f t="shared" si="6"/>
        <v>170.82524549000001</v>
      </c>
      <c r="S18" s="4">
        <f t="shared" si="7"/>
        <v>171.39080319999999</v>
      </c>
      <c r="T18" s="4">
        <f t="shared" si="8"/>
        <v>490.37733867999998</v>
      </c>
      <c r="U18" s="4">
        <f t="shared" si="9"/>
        <v>565.46466197000007</v>
      </c>
      <c r="V18" s="12">
        <f t="shared" si="10"/>
        <v>0.15312151962837528</v>
      </c>
      <c r="W18" s="12">
        <f t="shared" si="11"/>
        <v>1.1731470162971134E-2</v>
      </c>
    </row>
    <row r="19" spans="1:23" ht="28.8">
      <c r="A19">
        <v>1180</v>
      </c>
      <c r="B19" s="2">
        <v>810400000</v>
      </c>
      <c r="C19" t="s">
        <v>1756</v>
      </c>
      <c r="D19" s="4">
        <v>487739.63</v>
      </c>
      <c r="E19" s="4">
        <v>17682610.239999998</v>
      </c>
      <c r="F19" s="4">
        <v>30267000.960000001</v>
      </c>
      <c r="G19" s="4">
        <v>99945426.060000002</v>
      </c>
      <c r="H19" s="4">
        <v>240209749.19999999</v>
      </c>
      <c r="I19" s="4">
        <v>375020257.25999999</v>
      </c>
      <c r="J19" s="4">
        <v>557382484.49000001</v>
      </c>
      <c r="L19">
        <v>14</v>
      </c>
      <c r="M19" s="2">
        <v>810400000</v>
      </c>
      <c r="N19" s="7" t="s">
        <v>1756</v>
      </c>
      <c r="O19" s="4">
        <f t="shared" si="3"/>
        <v>0.48773962999999998</v>
      </c>
      <c r="P19" s="4">
        <f t="shared" si="4"/>
        <v>17.682610239999999</v>
      </c>
      <c r="Q19" s="4">
        <f t="shared" si="5"/>
        <v>30.267000960000001</v>
      </c>
      <c r="R19" s="4">
        <f t="shared" si="6"/>
        <v>99.945426060000003</v>
      </c>
      <c r="S19" s="4">
        <f t="shared" si="7"/>
        <v>240.20974919999998</v>
      </c>
      <c r="T19" s="4">
        <f t="shared" si="8"/>
        <v>375.02025725999999</v>
      </c>
      <c r="U19" s="4">
        <f t="shared" si="9"/>
        <v>557.38248449000002</v>
      </c>
      <c r="V19" s="12">
        <f t="shared" si="10"/>
        <v>0.48627300445684729</v>
      </c>
      <c r="W19" s="12">
        <f t="shared" si="11"/>
        <v>1.1563792445272326E-2</v>
      </c>
    </row>
    <row r="20" spans="1:23">
      <c r="A20">
        <v>13</v>
      </c>
      <c r="B20" s="2">
        <v>2710191510</v>
      </c>
      <c r="C20" t="s">
        <v>1757</v>
      </c>
      <c r="D20" s="4">
        <v>573490673.89999998</v>
      </c>
      <c r="E20" s="4">
        <v>563712558.36000001</v>
      </c>
      <c r="F20" s="4">
        <v>565841913.83000004</v>
      </c>
      <c r="G20" s="4">
        <v>345750001.88</v>
      </c>
      <c r="H20" s="4">
        <v>324281498.5</v>
      </c>
      <c r="I20" s="4">
        <v>394616550.30000001</v>
      </c>
      <c r="J20" s="4">
        <v>519454239.66000003</v>
      </c>
      <c r="L20">
        <v>15</v>
      </c>
      <c r="M20" s="2">
        <v>2710191510</v>
      </c>
      <c r="N20" s="7" t="s">
        <v>1757</v>
      </c>
      <c r="O20" s="4">
        <f t="shared" si="3"/>
        <v>573.49067389999993</v>
      </c>
      <c r="P20" s="4">
        <f t="shared" si="4"/>
        <v>563.71255836</v>
      </c>
      <c r="Q20" s="4">
        <f t="shared" si="5"/>
        <v>565.84191383000007</v>
      </c>
      <c r="R20" s="4">
        <f t="shared" si="6"/>
        <v>345.75000188000001</v>
      </c>
      <c r="S20" s="4">
        <f t="shared" si="7"/>
        <v>324.2814985</v>
      </c>
      <c r="T20" s="4">
        <f t="shared" si="8"/>
        <v>394.61655030000003</v>
      </c>
      <c r="U20" s="4">
        <f t="shared" si="9"/>
        <v>519.45423965999998</v>
      </c>
      <c r="V20" s="12">
        <f t="shared" si="10"/>
        <v>0.31635188454486873</v>
      </c>
      <c r="W20" s="12">
        <f t="shared" si="11"/>
        <v>1.0776910253541987E-2</v>
      </c>
    </row>
    <row r="21" spans="1:23">
      <c r="A21">
        <v>10</v>
      </c>
      <c r="B21" s="2">
        <v>2601110000</v>
      </c>
      <c r="C21" t="s">
        <v>178</v>
      </c>
      <c r="D21" s="4">
        <v>864525440.30999994</v>
      </c>
      <c r="E21" s="4">
        <v>784873196.13</v>
      </c>
      <c r="F21" s="4">
        <v>647082679.78999996</v>
      </c>
      <c r="G21" s="4">
        <v>343757808.06</v>
      </c>
      <c r="H21" s="4">
        <v>343064779.58999997</v>
      </c>
      <c r="I21" s="4">
        <v>425735130.89999998</v>
      </c>
      <c r="J21" s="4">
        <v>498206383.45999998</v>
      </c>
      <c r="L21">
        <v>16</v>
      </c>
      <c r="M21" s="2">
        <v>2601110000</v>
      </c>
      <c r="N21" s="7" t="s">
        <v>178</v>
      </c>
      <c r="O21" s="4">
        <f t="shared" si="3"/>
        <v>864.52544030999991</v>
      </c>
      <c r="P21" s="4">
        <f t="shared" si="4"/>
        <v>784.87319613</v>
      </c>
      <c r="Q21" s="4">
        <f t="shared" si="5"/>
        <v>647.08267978999993</v>
      </c>
      <c r="R21" s="4">
        <f t="shared" si="6"/>
        <v>343.75780806</v>
      </c>
      <c r="S21" s="4">
        <f t="shared" si="7"/>
        <v>343.06477959</v>
      </c>
      <c r="T21" s="4">
        <f t="shared" si="8"/>
        <v>425.7351309</v>
      </c>
      <c r="U21" s="4">
        <f t="shared" si="9"/>
        <v>498.20638345999998</v>
      </c>
      <c r="V21" s="12">
        <f t="shared" si="10"/>
        <v>0.17022615072145086</v>
      </c>
      <c r="W21" s="12">
        <f t="shared" si="11"/>
        <v>1.0336089442266204E-2</v>
      </c>
    </row>
    <row r="22" spans="1:23">
      <c r="A22">
        <v>14</v>
      </c>
      <c r="B22" s="2">
        <v>2616100000</v>
      </c>
      <c r="C22" t="s">
        <v>1758</v>
      </c>
      <c r="D22" s="4">
        <v>554837226.62</v>
      </c>
      <c r="E22" s="4">
        <v>481082457.52999997</v>
      </c>
      <c r="F22" s="4">
        <v>399944160.92000002</v>
      </c>
      <c r="G22" s="4">
        <v>451966088.13</v>
      </c>
      <c r="H22" s="4">
        <v>487863651.38</v>
      </c>
      <c r="I22" s="4">
        <v>637320821.54999995</v>
      </c>
      <c r="J22" s="4">
        <v>488850907.29000002</v>
      </c>
      <c r="L22">
        <v>17</v>
      </c>
      <c r="M22" s="2">
        <v>2616100000</v>
      </c>
      <c r="N22" s="7" t="s">
        <v>1758</v>
      </c>
      <c r="O22" s="4">
        <f t="shared" si="3"/>
        <v>554.83722662000002</v>
      </c>
      <c r="P22" s="4">
        <f t="shared" si="4"/>
        <v>481.08245753</v>
      </c>
      <c r="Q22" s="4">
        <f t="shared" si="5"/>
        <v>399.94416092</v>
      </c>
      <c r="R22" s="4">
        <f t="shared" si="6"/>
        <v>451.96608813</v>
      </c>
      <c r="S22" s="4">
        <f t="shared" si="7"/>
        <v>487.86365138000002</v>
      </c>
      <c r="T22" s="4">
        <f t="shared" si="8"/>
        <v>637.32082155000001</v>
      </c>
      <c r="U22" s="4">
        <f t="shared" si="9"/>
        <v>488.85090729000001</v>
      </c>
      <c r="V22" s="12">
        <f t="shared" si="10"/>
        <v>-0.23295945972534338</v>
      </c>
      <c r="W22" s="12">
        <f t="shared" si="11"/>
        <v>1.0141995103698032E-2</v>
      </c>
    </row>
    <row r="23" spans="1:23">
      <c r="A23">
        <v>11</v>
      </c>
      <c r="B23" s="2">
        <v>2710192210</v>
      </c>
      <c r="C23" t="s">
        <v>1759</v>
      </c>
      <c r="D23" s="4">
        <v>738360042.20000005</v>
      </c>
      <c r="E23" s="4">
        <v>526978829.63999999</v>
      </c>
      <c r="F23" s="4">
        <v>463896946.75999999</v>
      </c>
      <c r="G23" s="4">
        <v>217153645.56</v>
      </c>
      <c r="H23" s="4">
        <v>270482215.57999998</v>
      </c>
      <c r="I23" s="4">
        <v>323057705.69999999</v>
      </c>
      <c r="J23" s="4">
        <v>438599017.37</v>
      </c>
      <c r="L23">
        <v>18</v>
      </c>
      <c r="M23" s="2">
        <v>2710192210</v>
      </c>
      <c r="N23" s="7" t="s">
        <v>1759</v>
      </c>
      <c r="O23" s="4">
        <f t="shared" si="3"/>
        <v>738.36004220000007</v>
      </c>
      <c r="P23" s="4">
        <f t="shared" si="4"/>
        <v>526.97882963999996</v>
      </c>
      <c r="Q23" s="4">
        <f t="shared" si="5"/>
        <v>463.89694675999999</v>
      </c>
      <c r="R23" s="4">
        <f t="shared" si="6"/>
        <v>217.15364556</v>
      </c>
      <c r="S23" s="4">
        <f t="shared" si="7"/>
        <v>270.48221558</v>
      </c>
      <c r="T23" s="4">
        <f t="shared" si="8"/>
        <v>323.05770569999999</v>
      </c>
      <c r="U23" s="4">
        <f t="shared" si="9"/>
        <v>438.59901737000001</v>
      </c>
      <c r="V23" s="12">
        <f t="shared" si="10"/>
        <v>0.35764914326883379</v>
      </c>
      <c r="W23" s="12">
        <f t="shared" si="11"/>
        <v>9.0994391547983174E-3</v>
      </c>
    </row>
    <row r="24" spans="1:23" ht="28.8">
      <c r="A24">
        <v>22</v>
      </c>
      <c r="B24" s="2">
        <v>7901110000</v>
      </c>
      <c r="C24" t="s">
        <v>179</v>
      </c>
      <c r="D24" s="4">
        <v>314717740.08999997</v>
      </c>
      <c r="E24" s="4">
        <v>369098865.19999999</v>
      </c>
      <c r="F24" s="4">
        <v>333238240.69999999</v>
      </c>
      <c r="G24" s="4">
        <v>303517677.76999998</v>
      </c>
      <c r="H24" s="4">
        <v>275595728.36000001</v>
      </c>
      <c r="I24" s="4">
        <v>361171519.10000002</v>
      </c>
      <c r="J24" s="4">
        <v>409429085.69999999</v>
      </c>
      <c r="L24">
        <v>19</v>
      </c>
      <c r="M24" s="2">
        <v>7901110000</v>
      </c>
      <c r="N24" s="7" t="s">
        <v>179</v>
      </c>
      <c r="O24" s="4">
        <f t="shared" si="3"/>
        <v>314.71774008999995</v>
      </c>
      <c r="P24" s="4">
        <f t="shared" si="4"/>
        <v>369.09886519999998</v>
      </c>
      <c r="Q24" s="4">
        <f t="shared" si="5"/>
        <v>333.23824070000001</v>
      </c>
      <c r="R24" s="4">
        <f t="shared" si="6"/>
        <v>303.51767776999998</v>
      </c>
      <c r="S24" s="4">
        <f t="shared" si="7"/>
        <v>275.59572836000001</v>
      </c>
      <c r="T24" s="4">
        <f t="shared" si="8"/>
        <v>361.17151910000001</v>
      </c>
      <c r="U24" s="4">
        <f t="shared" si="9"/>
        <v>409.42908569999997</v>
      </c>
      <c r="V24" s="12">
        <f t="shared" si="10"/>
        <v>0.13361398683997172</v>
      </c>
      <c r="W24" s="12">
        <f t="shared" si="11"/>
        <v>8.4942621984694933E-3</v>
      </c>
    </row>
    <row r="25" spans="1:23">
      <c r="A25">
        <v>21</v>
      </c>
      <c r="B25" s="2">
        <v>709200000</v>
      </c>
      <c r="C25" t="s">
        <v>194</v>
      </c>
      <c r="D25" s="4">
        <v>342362455.63</v>
      </c>
      <c r="E25" s="4">
        <v>397364752.63</v>
      </c>
      <c r="F25" s="4">
        <v>386292212.83999997</v>
      </c>
      <c r="G25" s="4">
        <v>422047523.85000002</v>
      </c>
      <c r="H25" s="4">
        <v>422278968.47000003</v>
      </c>
      <c r="I25" s="4">
        <v>399551958.85000002</v>
      </c>
      <c r="J25" s="4">
        <v>383893948.82999998</v>
      </c>
      <c r="L25">
        <v>20</v>
      </c>
      <c r="M25" s="2">
        <v>709200000</v>
      </c>
      <c r="N25" s="7" t="s">
        <v>194</v>
      </c>
      <c r="O25" s="4">
        <f t="shared" si="3"/>
        <v>342.36245563</v>
      </c>
      <c r="P25" s="4">
        <f t="shared" si="4"/>
        <v>397.36475263</v>
      </c>
      <c r="Q25" s="4">
        <f t="shared" si="5"/>
        <v>386.29221283999999</v>
      </c>
      <c r="R25" s="4">
        <f t="shared" si="6"/>
        <v>422.04752385</v>
      </c>
      <c r="S25" s="4">
        <f t="shared" si="7"/>
        <v>422.27896847000005</v>
      </c>
      <c r="T25" s="4">
        <f t="shared" si="8"/>
        <v>399.55195885000001</v>
      </c>
      <c r="U25" s="4">
        <f t="shared" si="9"/>
        <v>383.89394883</v>
      </c>
      <c r="V25" s="12">
        <f t="shared" si="10"/>
        <v>-3.9188920672713623E-2</v>
      </c>
      <c r="W25" s="12">
        <f t="shared" si="11"/>
        <v>7.9644948824109663E-3</v>
      </c>
    </row>
    <row r="26" spans="1:23" ht="28.8">
      <c r="A26">
        <v>16</v>
      </c>
      <c r="B26" s="2">
        <v>2710121310</v>
      </c>
      <c r="C26" t="s">
        <v>1760</v>
      </c>
      <c r="D26" s="4">
        <v>449944250.81999999</v>
      </c>
      <c r="E26" s="4">
        <v>290600886.75</v>
      </c>
      <c r="F26" s="4">
        <v>402668218.58999997</v>
      </c>
      <c r="G26" s="4">
        <v>223209008.03999999</v>
      </c>
      <c r="H26" s="4">
        <v>205531234.30000001</v>
      </c>
      <c r="I26" s="4">
        <v>434738221.94999999</v>
      </c>
      <c r="J26" s="4">
        <v>358367322.68000001</v>
      </c>
      <c r="L26">
        <v>21</v>
      </c>
      <c r="M26" s="2">
        <v>2710121310</v>
      </c>
      <c r="N26" s="7" t="s">
        <v>1760</v>
      </c>
      <c r="O26" s="4">
        <f t="shared" si="3"/>
        <v>449.94425081999998</v>
      </c>
      <c r="P26" s="4">
        <f t="shared" si="4"/>
        <v>290.60088674999997</v>
      </c>
      <c r="Q26" s="4">
        <f t="shared" si="5"/>
        <v>402.66821858999998</v>
      </c>
      <c r="R26" s="4">
        <f t="shared" si="6"/>
        <v>223.20900803999999</v>
      </c>
      <c r="S26" s="4">
        <f t="shared" si="7"/>
        <v>205.53123430000002</v>
      </c>
      <c r="T26" s="4">
        <f t="shared" si="8"/>
        <v>434.73822194999997</v>
      </c>
      <c r="U26" s="4">
        <f t="shared" si="9"/>
        <v>358.36732268000003</v>
      </c>
      <c r="V26" s="12">
        <f t="shared" si="10"/>
        <v>-0.17567100248844347</v>
      </c>
      <c r="W26" s="12">
        <f t="shared" si="11"/>
        <v>7.4349041348711472E-3</v>
      </c>
    </row>
    <row r="27" spans="1:23">
      <c r="A27">
        <v>15</v>
      </c>
      <c r="B27" s="2">
        <v>8001100000</v>
      </c>
      <c r="C27" t="s">
        <v>1761</v>
      </c>
      <c r="D27" s="4">
        <v>549309999.17999995</v>
      </c>
      <c r="E27" s="4">
        <v>532915227.69</v>
      </c>
      <c r="F27" s="4">
        <v>542635830.41999996</v>
      </c>
      <c r="G27" s="4">
        <v>335019228.56</v>
      </c>
      <c r="H27" s="4">
        <v>345240399.31</v>
      </c>
      <c r="I27" s="4">
        <v>353513205.85000002</v>
      </c>
      <c r="J27" s="4">
        <v>351421186.31</v>
      </c>
      <c r="L27">
        <v>22</v>
      </c>
      <c r="M27" s="2">
        <v>8001100000</v>
      </c>
      <c r="N27" s="7" t="s">
        <v>1761</v>
      </c>
      <c r="O27" s="4">
        <f t="shared" si="3"/>
        <v>549.30999917999998</v>
      </c>
      <c r="P27" s="4">
        <f t="shared" si="4"/>
        <v>532.91522769000005</v>
      </c>
      <c r="Q27" s="4">
        <f t="shared" si="5"/>
        <v>542.63583041999993</v>
      </c>
      <c r="R27" s="4">
        <f t="shared" si="6"/>
        <v>335.01922855999999</v>
      </c>
      <c r="S27" s="4">
        <f t="shared" si="7"/>
        <v>345.24039930999999</v>
      </c>
      <c r="T27" s="4">
        <f t="shared" si="8"/>
        <v>353.51320585000002</v>
      </c>
      <c r="U27" s="4">
        <f t="shared" si="9"/>
        <v>351.42118631</v>
      </c>
      <c r="V27" s="12">
        <f t="shared" si="10"/>
        <v>-5.9177974270293587E-3</v>
      </c>
      <c r="W27" s="12">
        <f t="shared" si="11"/>
        <v>7.290795409688057E-3</v>
      </c>
    </row>
    <row r="28" spans="1:23" ht="28.8">
      <c r="A28">
        <v>29</v>
      </c>
      <c r="B28" s="2">
        <v>7901120000</v>
      </c>
      <c r="C28" t="s">
        <v>180</v>
      </c>
      <c r="D28" s="4">
        <v>171540822.44</v>
      </c>
      <c r="E28" s="4">
        <v>179710404.81999999</v>
      </c>
      <c r="F28" s="4">
        <v>210930717.30000001</v>
      </c>
      <c r="G28" s="4">
        <v>178837610.94999999</v>
      </c>
      <c r="H28" s="4">
        <v>238172406.69</v>
      </c>
      <c r="I28" s="4">
        <v>319010733.48000002</v>
      </c>
      <c r="J28" s="4">
        <v>350467287.01999998</v>
      </c>
      <c r="L28">
        <v>23</v>
      </c>
      <c r="M28" s="2">
        <v>7901120000</v>
      </c>
      <c r="N28" s="7" t="s">
        <v>180</v>
      </c>
      <c r="O28" s="4">
        <f t="shared" si="3"/>
        <v>171.54082244</v>
      </c>
      <c r="P28" s="4">
        <f t="shared" si="4"/>
        <v>179.71040481999998</v>
      </c>
      <c r="Q28" s="4">
        <f t="shared" si="5"/>
        <v>210.9307173</v>
      </c>
      <c r="R28" s="4">
        <f t="shared" si="6"/>
        <v>178.83761095</v>
      </c>
      <c r="S28" s="4">
        <f t="shared" si="7"/>
        <v>238.17240669</v>
      </c>
      <c r="T28" s="4">
        <f t="shared" si="8"/>
        <v>319.01073348</v>
      </c>
      <c r="U28" s="4">
        <f t="shared" si="9"/>
        <v>350.46728701999996</v>
      </c>
      <c r="V28" s="12">
        <f t="shared" si="10"/>
        <v>9.8606567863247507E-2</v>
      </c>
      <c r="W28" s="12">
        <f t="shared" si="11"/>
        <v>7.2710052409794973E-3</v>
      </c>
    </row>
    <row r="29" spans="1:23">
      <c r="A29">
        <v>5970</v>
      </c>
      <c r="B29" s="2">
        <v>307430000</v>
      </c>
      <c r="C29" t="s">
        <v>3443</v>
      </c>
      <c r="D29" s="4"/>
      <c r="E29" s="4"/>
      <c r="F29" s="4"/>
      <c r="G29" s="4"/>
      <c r="H29" s="4"/>
      <c r="I29" s="4">
        <v>192313425.50999999</v>
      </c>
      <c r="J29" s="4">
        <v>349544229.5</v>
      </c>
      <c r="L29">
        <v>24</v>
      </c>
      <c r="M29" s="2">
        <v>307430000</v>
      </c>
      <c r="N29" s="7" t="s">
        <v>3443</v>
      </c>
      <c r="O29" s="4">
        <f t="shared" si="3"/>
        <v>0</v>
      </c>
      <c r="P29" s="4">
        <f t="shared" si="4"/>
        <v>0</v>
      </c>
      <c r="Q29" s="4">
        <f t="shared" si="5"/>
        <v>0</v>
      </c>
      <c r="R29" s="4">
        <f t="shared" si="6"/>
        <v>0</v>
      </c>
      <c r="S29" s="4">
        <f t="shared" si="7"/>
        <v>0</v>
      </c>
      <c r="T29" s="4">
        <f t="shared" si="8"/>
        <v>192.31342551</v>
      </c>
      <c r="U29" s="4">
        <f t="shared" si="9"/>
        <v>349.54422949999997</v>
      </c>
      <c r="V29" s="12">
        <f t="shared" si="10"/>
        <v>0.81757580664499274</v>
      </c>
      <c r="W29" s="12">
        <f t="shared" si="11"/>
        <v>7.2518549341913418E-3</v>
      </c>
    </row>
    <row r="30" spans="1:23">
      <c r="A30">
        <v>19</v>
      </c>
      <c r="B30" s="2">
        <v>1504201000</v>
      </c>
      <c r="C30" t="s">
        <v>181</v>
      </c>
      <c r="D30" s="4">
        <v>405419976.48000002</v>
      </c>
      <c r="E30" s="4">
        <v>232585067.91999999</v>
      </c>
      <c r="F30" s="4">
        <v>294246077.94</v>
      </c>
      <c r="G30" s="4">
        <v>185530362.74000001</v>
      </c>
      <c r="H30" s="4">
        <v>165151193.81999999</v>
      </c>
      <c r="I30" s="4">
        <v>192179320.28999999</v>
      </c>
      <c r="J30" s="4">
        <v>261039703.84999999</v>
      </c>
      <c r="L30">
        <v>25</v>
      </c>
      <c r="M30" s="2">
        <v>1504201000</v>
      </c>
      <c r="N30" s="7" t="s">
        <v>181</v>
      </c>
      <c r="O30" s="4">
        <f t="shared" si="3"/>
        <v>405.41997648</v>
      </c>
      <c r="P30" s="4">
        <f t="shared" si="4"/>
        <v>232.58506792</v>
      </c>
      <c r="Q30" s="4">
        <f t="shared" si="5"/>
        <v>294.24607794000002</v>
      </c>
      <c r="R30" s="4">
        <f t="shared" si="6"/>
        <v>185.53036274000002</v>
      </c>
      <c r="S30" s="4">
        <f t="shared" si="7"/>
        <v>165.15119382</v>
      </c>
      <c r="T30" s="4">
        <f t="shared" si="8"/>
        <v>192.17932028999999</v>
      </c>
      <c r="U30" s="4">
        <f t="shared" si="9"/>
        <v>261.03970384999997</v>
      </c>
      <c r="V30" s="12">
        <f t="shared" si="10"/>
        <v>0.35831318091920172</v>
      </c>
      <c r="W30" s="12">
        <f t="shared" si="11"/>
        <v>5.4156867847376926E-3</v>
      </c>
    </row>
    <row r="31" spans="1:23">
      <c r="A31">
        <v>39</v>
      </c>
      <c r="B31" s="2">
        <v>804502000</v>
      </c>
      <c r="C31" t="s">
        <v>182</v>
      </c>
      <c r="D31" s="4">
        <v>112635725.2</v>
      </c>
      <c r="E31" s="4">
        <v>134578716.25</v>
      </c>
      <c r="F31" s="4">
        <v>140484772.27000001</v>
      </c>
      <c r="G31" s="4">
        <v>195640522.47</v>
      </c>
      <c r="H31" s="4">
        <v>201000774.24000001</v>
      </c>
      <c r="I31" s="4">
        <v>190093134.63999999</v>
      </c>
      <c r="J31" s="4">
        <v>257667719.47</v>
      </c>
      <c r="L31">
        <v>26</v>
      </c>
      <c r="M31" s="2">
        <v>804502000</v>
      </c>
      <c r="N31" s="7" t="s">
        <v>182</v>
      </c>
      <c r="O31" s="4">
        <f t="shared" si="3"/>
        <v>112.6357252</v>
      </c>
      <c r="P31" s="4">
        <f t="shared" si="4"/>
        <v>134.57871625000001</v>
      </c>
      <c r="Q31" s="4">
        <f t="shared" si="5"/>
        <v>140.48477227000001</v>
      </c>
      <c r="R31" s="4">
        <f t="shared" si="6"/>
        <v>195.64052247000001</v>
      </c>
      <c r="S31" s="4">
        <f t="shared" si="7"/>
        <v>201.00077424</v>
      </c>
      <c r="T31" s="4">
        <f t="shared" si="8"/>
        <v>190.09313463999999</v>
      </c>
      <c r="U31" s="4">
        <f t="shared" si="9"/>
        <v>257.66771947000001</v>
      </c>
      <c r="V31" s="12">
        <f t="shared" si="10"/>
        <v>0.3554814589068318</v>
      </c>
      <c r="W31" s="12">
        <f t="shared" si="11"/>
        <v>5.3457295675949654E-3</v>
      </c>
    </row>
    <row r="32" spans="1:23">
      <c r="A32">
        <v>31</v>
      </c>
      <c r="B32" s="2">
        <v>1605540000</v>
      </c>
      <c r="C32" t="s">
        <v>183</v>
      </c>
      <c r="D32" s="4">
        <v>157349652.83000001</v>
      </c>
      <c r="E32" s="4">
        <v>131210202.58</v>
      </c>
      <c r="F32" s="4">
        <v>227468301.63</v>
      </c>
      <c r="G32" s="4">
        <v>157405606.41999999</v>
      </c>
      <c r="H32" s="4">
        <v>127868323.62</v>
      </c>
      <c r="I32" s="4">
        <v>153359032.37</v>
      </c>
      <c r="J32" s="4">
        <v>248476077.19</v>
      </c>
      <c r="L32">
        <v>27</v>
      </c>
      <c r="M32" s="2">
        <v>1605540000</v>
      </c>
      <c r="N32" s="7" t="s">
        <v>183</v>
      </c>
      <c r="O32" s="4">
        <f t="shared" si="3"/>
        <v>157.34965283000003</v>
      </c>
      <c r="P32" s="4">
        <f t="shared" si="4"/>
        <v>131.21020257999999</v>
      </c>
      <c r="Q32" s="4">
        <f t="shared" si="5"/>
        <v>227.46830162999998</v>
      </c>
      <c r="R32" s="4">
        <f t="shared" si="6"/>
        <v>157.40560642</v>
      </c>
      <c r="S32" s="4">
        <f t="shared" si="7"/>
        <v>127.86832362</v>
      </c>
      <c r="T32" s="4">
        <f t="shared" si="8"/>
        <v>153.35903236999999</v>
      </c>
      <c r="U32" s="4">
        <f t="shared" si="9"/>
        <v>248.47607718999998</v>
      </c>
      <c r="W32" s="12">
        <f t="shared" si="11"/>
        <v>5.1550342255008109E-3</v>
      </c>
    </row>
    <row r="33" spans="1:23">
      <c r="A33">
        <v>40</v>
      </c>
      <c r="B33" s="2">
        <v>2309909000</v>
      </c>
      <c r="C33" t="s">
        <v>177</v>
      </c>
      <c r="D33" s="4">
        <v>111482699.73</v>
      </c>
      <c r="E33" s="4">
        <v>105494188.94</v>
      </c>
      <c r="F33" s="4">
        <v>140830336.97</v>
      </c>
      <c r="G33" s="4">
        <v>132357596.47</v>
      </c>
      <c r="H33" s="4">
        <v>163514766.78</v>
      </c>
      <c r="I33" s="4">
        <v>220058737.22</v>
      </c>
      <c r="J33" s="4">
        <v>235758274.78999999</v>
      </c>
      <c r="L33">
        <v>28</v>
      </c>
      <c r="M33" s="2">
        <v>2309909000</v>
      </c>
      <c r="N33" s="7" t="s">
        <v>177</v>
      </c>
      <c r="O33" s="4">
        <f t="shared" si="3"/>
        <v>111.48269973000001</v>
      </c>
      <c r="P33" s="4">
        <f t="shared" si="4"/>
        <v>105.49418894</v>
      </c>
      <c r="Q33" s="4">
        <f t="shared" si="5"/>
        <v>140.83033696999999</v>
      </c>
      <c r="R33" s="4">
        <f t="shared" si="6"/>
        <v>132.35759647</v>
      </c>
      <c r="S33" s="4">
        <f t="shared" si="7"/>
        <v>163.51476678</v>
      </c>
      <c r="T33" s="4">
        <f t="shared" si="8"/>
        <v>220.05873722000001</v>
      </c>
      <c r="U33" s="4">
        <f t="shared" si="9"/>
        <v>235.75827479</v>
      </c>
      <c r="W33" s="12">
        <f t="shared" si="11"/>
        <v>4.8911830435818997E-3</v>
      </c>
    </row>
    <row r="34" spans="1:23">
      <c r="A34">
        <v>17</v>
      </c>
      <c r="B34" s="2">
        <v>2510100000</v>
      </c>
      <c r="C34" t="s">
        <v>1762</v>
      </c>
      <c r="D34" s="4">
        <v>426129747.50999999</v>
      </c>
      <c r="E34" s="4">
        <v>395437756.72000003</v>
      </c>
      <c r="F34" s="4">
        <v>315851548.44999999</v>
      </c>
      <c r="G34" s="4">
        <v>358083100.13</v>
      </c>
      <c r="H34" s="4">
        <v>282446990.57999998</v>
      </c>
      <c r="I34" s="4">
        <v>216828104.25999999</v>
      </c>
      <c r="J34" s="4">
        <v>224278193.00999999</v>
      </c>
      <c r="L34">
        <v>29</v>
      </c>
      <c r="M34" s="2">
        <v>2510100000</v>
      </c>
      <c r="N34" s="7" t="s">
        <v>1762</v>
      </c>
      <c r="O34" s="4">
        <f t="shared" si="3"/>
        <v>426.12974751000002</v>
      </c>
      <c r="P34" s="4">
        <f t="shared" si="4"/>
        <v>395.43775672000004</v>
      </c>
      <c r="Q34" s="4">
        <f t="shared" si="5"/>
        <v>315.85154845</v>
      </c>
      <c r="R34" s="4">
        <f t="shared" si="6"/>
        <v>358.08310012999999</v>
      </c>
      <c r="S34" s="4">
        <f t="shared" si="7"/>
        <v>282.44699057999998</v>
      </c>
      <c r="T34" s="4">
        <f t="shared" si="8"/>
        <v>216.82810426</v>
      </c>
      <c r="U34" s="4">
        <f t="shared" si="9"/>
        <v>224.27819301</v>
      </c>
      <c r="W34" s="12">
        <f t="shared" si="11"/>
        <v>4.6530103584819351E-3</v>
      </c>
    </row>
    <row r="35" spans="1:23" ht="28.8">
      <c r="A35">
        <v>23</v>
      </c>
      <c r="B35" s="2">
        <v>7408110000</v>
      </c>
      <c r="C35" t="s">
        <v>184</v>
      </c>
      <c r="D35" s="4">
        <v>272948289.41000003</v>
      </c>
      <c r="E35" s="4">
        <v>253269920.86000001</v>
      </c>
      <c r="F35" s="4">
        <v>271445733.48000002</v>
      </c>
      <c r="G35" s="4">
        <v>205222249.86000001</v>
      </c>
      <c r="H35" s="4">
        <v>154721454.71000001</v>
      </c>
      <c r="I35" s="4">
        <v>181335329.00999999</v>
      </c>
      <c r="J35" s="4">
        <v>187618513.46000001</v>
      </c>
      <c r="L35">
        <v>30</v>
      </c>
      <c r="M35" s="2">
        <v>7408110000</v>
      </c>
      <c r="N35" s="7" t="s">
        <v>184</v>
      </c>
      <c r="O35" s="4">
        <f t="shared" si="3"/>
        <v>272.94828941000003</v>
      </c>
      <c r="P35" s="4">
        <f t="shared" si="4"/>
        <v>253.26992086000001</v>
      </c>
      <c r="Q35" s="4">
        <f t="shared" si="5"/>
        <v>271.44573348</v>
      </c>
      <c r="R35" s="4">
        <f t="shared" si="6"/>
        <v>205.22224986000001</v>
      </c>
      <c r="S35" s="4">
        <f t="shared" si="7"/>
        <v>154.72145471000002</v>
      </c>
      <c r="T35" s="4">
        <f t="shared" si="8"/>
        <v>181.33532900999998</v>
      </c>
      <c r="U35" s="4">
        <f t="shared" si="9"/>
        <v>187.61851346</v>
      </c>
      <c r="W35" s="12">
        <f t="shared" si="11"/>
        <v>3.8924465854486261E-3</v>
      </c>
    </row>
    <row r="36" spans="1:23">
      <c r="A36">
        <v>44</v>
      </c>
      <c r="B36" s="2">
        <v>803901100</v>
      </c>
      <c r="C36" t="s">
        <v>1763</v>
      </c>
      <c r="D36" s="4">
        <v>80503481.590000004</v>
      </c>
      <c r="E36" s="4">
        <v>86819289.200000003</v>
      </c>
      <c r="F36" s="4">
        <v>120361592.54000001</v>
      </c>
      <c r="G36" s="4">
        <v>145152907.63</v>
      </c>
      <c r="H36" s="4">
        <v>151422356.33000001</v>
      </c>
      <c r="I36" s="4">
        <v>148623674.66</v>
      </c>
      <c r="J36" s="4">
        <v>166155377.81999999</v>
      </c>
      <c r="L36">
        <v>31</v>
      </c>
      <c r="M36" s="2">
        <v>803901100</v>
      </c>
      <c r="N36" s="7" t="s">
        <v>1763</v>
      </c>
      <c r="O36" s="4">
        <f t="shared" si="3"/>
        <v>80.503481590000007</v>
      </c>
      <c r="P36" s="4">
        <f t="shared" si="4"/>
        <v>86.8192892</v>
      </c>
      <c r="Q36" s="4">
        <f t="shared" si="5"/>
        <v>120.36159254</v>
      </c>
      <c r="R36" s="4">
        <f t="shared" si="6"/>
        <v>145.15290762999999</v>
      </c>
      <c r="S36" s="4">
        <f t="shared" si="7"/>
        <v>151.42235633000001</v>
      </c>
      <c r="T36" s="4">
        <f t="shared" si="8"/>
        <v>148.62367466000001</v>
      </c>
      <c r="U36" s="4">
        <f t="shared" si="9"/>
        <v>166.15537781999998</v>
      </c>
      <c r="W36" s="12">
        <f t="shared" si="11"/>
        <v>3.4471594573595834E-3</v>
      </c>
    </row>
    <row r="37" spans="1:23" ht="28.8">
      <c r="A37">
        <v>30</v>
      </c>
      <c r="B37" s="2">
        <v>6109100031</v>
      </c>
      <c r="C37" t="s">
        <v>1764</v>
      </c>
      <c r="D37" s="4">
        <v>159604596.66</v>
      </c>
      <c r="E37" s="4">
        <v>155391090.63999999</v>
      </c>
      <c r="F37" s="4">
        <v>146242670.69</v>
      </c>
      <c r="G37" s="4">
        <v>121811513.73</v>
      </c>
      <c r="H37" s="4">
        <v>130565041.65000001</v>
      </c>
      <c r="I37" s="4">
        <v>145807396.25999999</v>
      </c>
      <c r="J37" s="4">
        <v>152499884.09999999</v>
      </c>
      <c r="L37">
        <v>32</v>
      </c>
      <c r="M37" s="2">
        <v>6109100031</v>
      </c>
      <c r="N37" s="7" t="s">
        <v>1764</v>
      </c>
      <c r="O37" s="4">
        <f t="shared" si="3"/>
        <v>159.60459666</v>
      </c>
      <c r="P37" s="4">
        <f t="shared" si="4"/>
        <v>155.39109063999999</v>
      </c>
      <c r="Q37" s="4">
        <f t="shared" si="5"/>
        <v>146.24267069000001</v>
      </c>
      <c r="R37" s="4">
        <f t="shared" si="6"/>
        <v>121.81151373</v>
      </c>
      <c r="S37" s="4">
        <f t="shared" si="7"/>
        <v>130.56504165000001</v>
      </c>
      <c r="T37" s="4">
        <f t="shared" si="8"/>
        <v>145.80739625999999</v>
      </c>
      <c r="U37" s="4">
        <f t="shared" si="9"/>
        <v>152.4998841</v>
      </c>
      <c r="W37" s="12">
        <f t="shared" si="11"/>
        <v>3.1638543670313773E-3</v>
      </c>
    </row>
    <row r="38" spans="1:23" ht="28.8">
      <c r="A38">
        <v>12</v>
      </c>
      <c r="B38" s="2">
        <v>2709000000</v>
      </c>
      <c r="C38" t="s">
        <v>43</v>
      </c>
      <c r="D38" s="4">
        <v>578624065.09000003</v>
      </c>
      <c r="E38" s="4">
        <v>493864977.75999999</v>
      </c>
      <c r="F38" s="4">
        <v>512493193.06999999</v>
      </c>
      <c r="G38" s="4">
        <v>103915387.54000001</v>
      </c>
      <c r="H38" s="4">
        <v>24015819.210000001</v>
      </c>
      <c r="I38" s="4">
        <v>25644327.43</v>
      </c>
      <c r="J38" s="4">
        <v>138873906.5</v>
      </c>
      <c r="L38">
        <v>33</v>
      </c>
      <c r="M38" s="2">
        <v>2709000000</v>
      </c>
      <c r="N38" s="7" t="s">
        <v>43</v>
      </c>
      <c r="O38" s="4">
        <f t="shared" si="3"/>
        <v>578.62406509000004</v>
      </c>
      <c r="P38" s="4">
        <f t="shared" si="4"/>
        <v>493.86497775999999</v>
      </c>
      <c r="Q38" s="4">
        <f t="shared" si="5"/>
        <v>512.49319306999996</v>
      </c>
      <c r="R38" s="4">
        <f t="shared" si="6"/>
        <v>103.91538754000001</v>
      </c>
      <c r="S38" s="4">
        <f t="shared" si="7"/>
        <v>24.01581921</v>
      </c>
      <c r="T38" s="4">
        <f t="shared" si="8"/>
        <v>25.644327430000001</v>
      </c>
      <c r="U38" s="4">
        <f t="shared" si="9"/>
        <v>138.8739065</v>
      </c>
      <c r="W38" s="12">
        <f t="shared" si="11"/>
        <v>2.881161635890923E-3</v>
      </c>
    </row>
    <row r="39" spans="1:23">
      <c r="A39">
        <v>48</v>
      </c>
      <c r="B39" s="2">
        <v>1801001900</v>
      </c>
      <c r="C39" t="s">
        <v>185</v>
      </c>
      <c r="D39" s="4">
        <v>64542561.18</v>
      </c>
      <c r="E39" s="4">
        <v>85234984.540000007</v>
      </c>
      <c r="F39" s="4">
        <v>152049519.41</v>
      </c>
      <c r="G39" s="4">
        <v>182621462.78</v>
      </c>
      <c r="H39" s="4">
        <v>183362699.84</v>
      </c>
      <c r="I39" s="4">
        <v>130172120.48999999</v>
      </c>
      <c r="J39" s="4">
        <v>137762310.88</v>
      </c>
      <c r="L39">
        <v>34</v>
      </c>
      <c r="M39" s="2">
        <v>1801001900</v>
      </c>
      <c r="N39" s="7" t="s">
        <v>185</v>
      </c>
      <c r="O39" s="4">
        <f t="shared" si="3"/>
        <v>64.542561179999993</v>
      </c>
      <c r="P39" s="4">
        <f t="shared" si="4"/>
        <v>85.234984540000013</v>
      </c>
      <c r="Q39" s="4">
        <f t="shared" si="5"/>
        <v>152.04951940999999</v>
      </c>
      <c r="R39" s="4">
        <f t="shared" si="6"/>
        <v>182.62146278</v>
      </c>
      <c r="S39" s="4">
        <f t="shared" si="7"/>
        <v>183.36269984</v>
      </c>
      <c r="T39" s="4">
        <f t="shared" si="8"/>
        <v>130.17212049</v>
      </c>
      <c r="U39" s="4">
        <f t="shared" si="9"/>
        <v>137.76231088</v>
      </c>
      <c r="W39" s="12">
        <f t="shared" si="11"/>
        <v>2.8580998042215706E-3</v>
      </c>
    </row>
    <row r="40" spans="1:23">
      <c r="A40">
        <v>167</v>
      </c>
      <c r="B40" s="2">
        <v>2710192199</v>
      </c>
      <c r="C40" t="s">
        <v>185</v>
      </c>
      <c r="D40" s="4">
        <v>16461728.470000001</v>
      </c>
      <c r="E40" s="4">
        <v>17020388.170000002</v>
      </c>
      <c r="F40" s="4">
        <v>13999155.58</v>
      </c>
      <c r="G40" s="4">
        <v>27909458.5</v>
      </c>
      <c r="H40" s="4">
        <v>22265176</v>
      </c>
      <c r="I40" s="4">
        <v>161358297.84</v>
      </c>
      <c r="J40" s="4">
        <v>132388576.47</v>
      </c>
      <c r="L40">
        <v>35</v>
      </c>
      <c r="M40" s="2">
        <v>2710192199</v>
      </c>
      <c r="N40" s="7" t="s">
        <v>185</v>
      </c>
      <c r="O40" s="4">
        <f t="shared" si="3"/>
        <v>16.461728470000001</v>
      </c>
      <c r="P40" s="4">
        <f t="shared" si="4"/>
        <v>17.02038817</v>
      </c>
      <c r="Q40" s="4">
        <f t="shared" si="5"/>
        <v>13.99915558</v>
      </c>
      <c r="R40" s="4">
        <f t="shared" si="6"/>
        <v>27.9094585</v>
      </c>
      <c r="S40" s="4">
        <f t="shared" si="7"/>
        <v>22.265176</v>
      </c>
      <c r="T40" s="4">
        <f t="shared" si="8"/>
        <v>161.35829784000001</v>
      </c>
      <c r="U40" s="4">
        <f t="shared" si="9"/>
        <v>132.38857647</v>
      </c>
      <c r="W40" s="12">
        <f t="shared" si="11"/>
        <v>2.7466130763418523E-3</v>
      </c>
    </row>
    <row r="41" spans="1:23">
      <c r="A41">
        <v>26</v>
      </c>
      <c r="B41" s="2">
        <v>6109100039</v>
      </c>
      <c r="C41" t="s">
        <v>185</v>
      </c>
      <c r="D41" s="4">
        <v>217240204.91999999</v>
      </c>
      <c r="E41" s="4">
        <v>151918115.47</v>
      </c>
      <c r="F41" s="4">
        <v>166977414.53</v>
      </c>
      <c r="G41" s="4">
        <v>112683509.15000001</v>
      </c>
      <c r="H41" s="4">
        <v>101780500.51000001</v>
      </c>
      <c r="I41" s="4">
        <v>96421244.969999999</v>
      </c>
      <c r="J41" s="4">
        <v>130321073.15000001</v>
      </c>
      <c r="L41">
        <v>36</v>
      </c>
      <c r="M41" s="2">
        <v>6109100039</v>
      </c>
      <c r="N41" s="7" t="s">
        <v>185</v>
      </c>
      <c r="O41" s="4">
        <f t="shared" si="3"/>
        <v>217.24020492</v>
      </c>
      <c r="P41" s="4">
        <f t="shared" si="4"/>
        <v>151.91811547</v>
      </c>
      <c r="Q41" s="4">
        <f t="shared" si="5"/>
        <v>166.97741453</v>
      </c>
      <c r="R41" s="4">
        <f t="shared" si="6"/>
        <v>112.68350915000001</v>
      </c>
      <c r="S41" s="4">
        <f t="shared" si="7"/>
        <v>101.78050051000001</v>
      </c>
      <c r="T41" s="4">
        <f t="shared" si="8"/>
        <v>96.421244970000004</v>
      </c>
      <c r="U41" s="4">
        <f t="shared" si="9"/>
        <v>130.32107315000002</v>
      </c>
      <c r="W41" s="12">
        <f t="shared" si="11"/>
        <v>2.7037194082814592E-3</v>
      </c>
    </row>
    <row r="42" spans="1:23">
      <c r="A42">
        <v>583</v>
      </c>
      <c r="B42" s="2">
        <v>2710192119</v>
      </c>
      <c r="C42" t="s">
        <v>185</v>
      </c>
      <c r="D42" s="4">
        <v>2353832.5299999998</v>
      </c>
      <c r="E42" s="4">
        <v>62437818.200000003</v>
      </c>
      <c r="F42" s="4">
        <v>94588998.159999996</v>
      </c>
      <c r="G42" s="4">
        <v>81026900.269999996</v>
      </c>
      <c r="H42" s="4">
        <v>119846587.59999999</v>
      </c>
      <c r="I42" s="4">
        <v>124223114.33</v>
      </c>
      <c r="J42" s="4">
        <v>126829182.76000001</v>
      </c>
      <c r="L42">
        <v>37</v>
      </c>
      <c r="M42" s="2">
        <v>2710192119</v>
      </c>
      <c r="N42" s="7" t="s">
        <v>185</v>
      </c>
      <c r="O42" s="4">
        <f t="shared" si="3"/>
        <v>2.3538325299999996</v>
      </c>
      <c r="P42" s="4">
        <f t="shared" si="4"/>
        <v>62.437818200000002</v>
      </c>
      <c r="Q42" s="4">
        <f t="shared" si="5"/>
        <v>94.588998160000003</v>
      </c>
      <c r="R42" s="4">
        <f t="shared" si="6"/>
        <v>81.026900269999999</v>
      </c>
      <c r="S42" s="4">
        <f t="shared" si="7"/>
        <v>119.84658759999999</v>
      </c>
      <c r="T42" s="4">
        <f t="shared" si="8"/>
        <v>124.22311433</v>
      </c>
      <c r="U42" s="4">
        <f t="shared" si="9"/>
        <v>126.82918276000001</v>
      </c>
      <c r="W42" s="12">
        <f t="shared" si="11"/>
        <v>2.6312745488981434E-3</v>
      </c>
    </row>
    <row r="43" spans="1:23">
      <c r="A43">
        <v>98</v>
      </c>
      <c r="B43" s="2">
        <v>1008509000</v>
      </c>
      <c r="C43" t="s">
        <v>185</v>
      </c>
      <c r="D43" s="4">
        <v>31639415.460000001</v>
      </c>
      <c r="E43" s="4">
        <v>81292430.75</v>
      </c>
      <c r="F43" s="4">
        <v>195132619.08000001</v>
      </c>
      <c r="G43" s="4">
        <v>143746493.28999999</v>
      </c>
      <c r="H43" s="4">
        <v>104081270.59999999</v>
      </c>
      <c r="I43" s="4">
        <v>120148986.93000001</v>
      </c>
      <c r="J43" s="4">
        <v>123905537.48</v>
      </c>
      <c r="L43">
        <v>38</v>
      </c>
      <c r="M43" s="2">
        <v>1008509000</v>
      </c>
      <c r="N43" s="7" t="s">
        <v>185</v>
      </c>
      <c r="O43" s="4">
        <f t="shared" si="3"/>
        <v>31.639415460000002</v>
      </c>
      <c r="P43" s="4">
        <f t="shared" si="4"/>
        <v>81.292430749999994</v>
      </c>
      <c r="Q43" s="4">
        <f t="shared" si="5"/>
        <v>195.13261908000001</v>
      </c>
      <c r="R43" s="4">
        <f t="shared" si="6"/>
        <v>143.74649328999999</v>
      </c>
      <c r="S43" s="4">
        <f t="shared" si="7"/>
        <v>104.0812706</v>
      </c>
      <c r="T43" s="4">
        <f t="shared" si="8"/>
        <v>120.14898693000001</v>
      </c>
      <c r="U43" s="4">
        <f t="shared" si="9"/>
        <v>123.90553748000001</v>
      </c>
      <c r="W43" s="12">
        <f t="shared" si="11"/>
        <v>2.5706188445258496E-3</v>
      </c>
    </row>
    <row r="44" spans="1:23">
      <c r="A44">
        <v>27</v>
      </c>
      <c r="B44" s="2">
        <v>7106911000</v>
      </c>
      <c r="C44" t="s">
        <v>1765</v>
      </c>
      <c r="D44" s="4">
        <v>208347092.13999999</v>
      </c>
      <c r="E44" s="4">
        <v>472897544.44999999</v>
      </c>
      <c r="F44" s="4">
        <v>330975271.06</v>
      </c>
      <c r="G44" s="4">
        <v>137690796.15000001</v>
      </c>
      <c r="H44" s="4">
        <v>119752273.73999999</v>
      </c>
      <c r="I44" s="4">
        <v>110655166.93000001</v>
      </c>
      <c r="J44" s="4">
        <v>122585524.63</v>
      </c>
      <c r="L44">
        <v>39</v>
      </c>
      <c r="M44" s="2">
        <v>7106911000</v>
      </c>
      <c r="N44" s="7" t="s">
        <v>1765</v>
      </c>
      <c r="O44" s="4">
        <f t="shared" si="3"/>
        <v>208.34709213999997</v>
      </c>
      <c r="P44" s="4">
        <f t="shared" si="4"/>
        <v>472.89754445</v>
      </c>
      <c r="Q44" s="4">
        <f t="shared" si="5"/>
        <v>330.97527106000001</v>
      </c>
      <c r="R44" s="4">
        <f t="shared" si="6"/>
        <v>137.69079615000001</v>
      </c>
      <c r="S44" s="4">
        <f t="shared" si="7"/>
        <v>119.75227373999999</v>
      </c>
      <c r="T44" s="4">
        <f t="shared" si="8"/>
        <v>110.65516693000001</v>
      </c>
      <c r="U44" s="4">
        <f t="shared" si="9"/>
        <v>122.58552462999999</v>
      </c>
      <c r="W44" s="12">
        <f t="shared" si="11"/>
        <v>2.5432330635814424E-3</v>
      </c>
    </row>
    <row r="45" spans="1:23">
      <c r="A45">
        <v>41</v>
      </c>
      <c r="B45" s="2">
        <v>1504209000</v>
      </c>
      <c r="C45" t="s">
        <v>185</v>
      </c>
      <c r="D45" s="4">
        <v>106381763.48999999</v>
      </c>
      <c r="E45" s="4">
        <v>108523552.70999999</v>
      </c>
      <c r="F45" s="4">
        <v>112505424.37</v>
      </c>
      <c r="G45" s="4">
        <v>91308005.799999997</v>
      </c>
      <c r="H45" s="4">
        <v>104105004.37</v>
      </c>
      <c r="I45" s="4">
        <v>127665827.83</v>
      </c>
      <c r="J45" s="4">
        <v>118801046.64</v>
      </c>
      <c r="L45">
        <v>40</v>
      </c>
      <c r="M45" s="2">
        <v>1504209000</v>
      </c>
      <c r="N45" s="7" t="s">
        <v>185</v>
      </c>
      <c r="O45" s="4">
        <f t="shared" si="3"/>
        <v>106.38176349</v>
      </c>
      <c r="P45" s="4">
        <f t="shared" si="4"/>
        <v>108.52355270999999</v>
      </c>
      <c r="Q45" s="4">
        <f t="shared" si="5"/>
        <v>112.50542437</v>
      </c>
      <c r="R45" s="4">
        <f t="shared" si="6"/>
        <v>91.308005800000004</v>
      </c>
      <c r="S45" s="4">
        <f t="shared" si="7"/>
        <v>104.10500437</v>
      </c>
      <c r="T45" s="4">
        <f t="shared" si="8"/>
        <v>127.66582783</v>
      </c>
      <c r="U45" s="4">
        <f t="shared" si="9"/>
        <v>118.80104664</v>
      </c>
      <c r="W45" s="12">
        <f t="shared" si="11"/>
        <v>2.4647180057749455E-3</v>
      </c>
    </row>
    <row r="46" spans="1:23" ht="43.2">
      <c r="A46">
        <v>58</v>
      </c>
      <c r="B46" s="2">
        <v>7214200000</v>
      </c>
      <c r="C46" t="s">
        <v>1766</v>
      </c>
      <c r="D46" s="4">
        <v>55935893.159999996</v>
      </c>
      <c r="E46" s="4">
        <v>67678482.799999997</v>
      </c>
      <c r="F46" s="4">
        <v>81877777.609999999</v>
      </c>
      <c r="G46" s="4">
        <v>81054227.099999994</v>
      </c>
      <c r="H46" s="4">
        <v>84659627.849999994</v>
      </c>
      <c r="I46" s="4">
        <v>93581629.950000003</v>
      </c>
      <c r="J46" s="4">
        <v>117046893.75</v>
      </c>
      <c r="L46">
        <v>41</v>
      </c>
      <c r="M46" s="2">
        <v>7214200000</v>
      </c>
      <c r="N46" s="7" t="s">
        <v>1766</v>
      </c>
      <c r="O46" s="4">
        <f t="shared" si="3"/>
        <v>55.935893159999999</v>
      </c>
      <c r="P46" s="4">
        <f t="shared" si="4"/>
        <v>67.678482799999998</v>
      </c>
      <c r="Q46" s="4">
        <f t="shared" si="5"/>
        <v>81.877777609999995</v>
      </c>
      <c r="R46" s="4">
        <f t="shared" si="6"/>
        <v>81.054227099999991</v>
      </c>
      <c r="S46" s="4">
        <f t="shared" si="7"/>
        <v>84.659627849999993</v>
      </c>
      <c r="T46" s="4">
        <f t="shared" si="8"/>
        <v>93.581629950000007</v>
      </c>
      <c r="U46" s="4">
        <f t="shared" si="9"/>
        <v>117.04689375</v>
      </c>
      <c r="W46" s="12">
        <f t="shared" si="11"/>
        <v>2.4283252943035848E-3</v>
      </c>
    </row>
    <row r="47" spans="1:23">
      <c r="A47">
        <v>34</v>
      </c>
      <c r="B47" s="2">
        <v>3920209000</v>
      </c>
      <c r="C47" t="s">
        <v>177</v>
      </c>
      <c r="D47" s="4">
        <v>139011391.97999999</v>
      </c>
      <c r="E47" s="4">
        <v>127984872.8</v>
      </c>
      <c r="F47" s="4">
        <v>162939864.46000001</v>
      </c>
      <c r="G47" s="4">
        <v>132836533.31999999</v>
      </c>
      <c r="H47" s="4">
        <v>113476698.34999999</v>
      </c>
      <c r="I47" s="4">
        <v>98083112.629999995</v>
      </c>
      <c r="J47" s="4">
        <v>115409425.13</v>
      </c>
      <c r="L47">
        <v>42</v>
      </c>
      <c r="M47" s="2">
        <v>3920209000</v>
      </c>
      <c r="N47" s="7" t="s">
        <v>177</v>
      </c>
      <c r="O47" s="4">
        <f t="shared" si="3"/>
        <v>139.01139197999998</v>
      </c>
      <c r="P47" s="4">
        <f t="shared" si="4"/>
        <v>127.98487279999999</v>
      </c>
      <c r="Q47" s="4">
        <f t="shared" si="5"/>
        <v>162.93986446</v>
      </c>
      <c r="R47" s="4">
        <f t="shared" si="6"/>
        <v>132.83653332</v>
      </c>
      <c r="S47" s="4">
        <f t="shared" si="7"/>
        <v>113.47669834999999</v>
      </c>
      <c r="T47" s="4">
        <f t="shared" si="8"/>
        <v>98.083112630000002</v>
      </c>
      <c r="U47" s="4">
        <f t="shared" si="9"/>
        <v>115.40942512999999</v>
      </c>
      <c r="W47" s="12">
        <f t="shared" si="11"/>
        <v>2.3943533849159902E-3</v>
      </c>
    </row>
    <row r="48" spans="1:23">
      <c r="A48">
        <v>5971</v>
      </c>
      <c r="B48" s="2">
        <v>805299000</v>
      </c>
      <c r="C48" t="s">
        <v>3</v>
      </c>
      <c r="D48" s="4"/>
      <c r="E48" s="4"/>
      <c r="F48" s="4"/>
      <c r="G48" s="4"/>
      <c r="H48" s="4"/>
      <c r="I48" s="4">
        <v>105685611.48</v>
      </c>
      <c r="J48" s="4">
        <v>115325349.22</v>
      </c>
      <c r="L48">
        <v>43</v>
      </c>
      <c r="M48" s="2">
        <v>805299000</v>
      </c>
      <c r="N48" s="7" t="s">
        <v>3</v>
      </c>
      <c r="O48" s="4">
        <f t="shared" si="3"/>
        <v>0</v>
      </c>
      <c r="P48" s="4">
        <f t="shared" si="4"/>
        <v>0</v>
      </c>
      <c r="Q48" s="4">
        <f t="shared" si="5"/>
        <v>0</v>
      </c>
      <c r="R48" s="4">
        <f t="shared" si="6"/>
        <v>0</v>
      </c>
      <c r="S48" s="4">
        <f t="shared" si="7"/>
        <v>0</v>
      </c>
      <c r="T48" s="4">
        <f t="shared" si="8"/>
        <v>105.68561148000001</v>
      </c>
      <c r="U48" s="4">
        <f t="shared" si="9"/>
        <v>115.32534921999999</v>
      </c>
      <c r="W48" s="12">
        <f t="shared" si="11"/>
        <v>2.3926090954918674E-3</v>
      </c>
    </row>
    <row r="49" spans="1:23">
      <c r="A49">
        <v>38</v>
      </c>
      <c r="B49" s="2">
        <v>2005991000</v>
      </c>
      <c r="C49" t="s">
        <v>472</v>
      </c>
      <c r="D49" s="4">
        <v>113350673.90000001</v>
      </c>
      <c r="E49" s="4">
        <v>86456240.030000001</v>
      </c>
      <c r="F49" s="4">
        <v>92645631.849999994</v>
      </c>
      <c r="G49" s="4">
        <v>88213810.870000005</v>
      </c>
      <c r="H49" s="4">
        <v>98171018.680000007</v>
      </c>
      <c r="I49" s="4">
        <v>109193498.84</v>
      </c>
      <c r="J49" s="4">
        <v>110712737.67</v>
      </c>
      <c r="L49">
        <v>44</v>
      </c>
      <c r="M49" s="2">
        <v>2005991000</v>
      </c>
      <c r="N49" s="7" t="s">
        <v>472</v>
      </c>
      <c r="O49" s="4">
        <f t="shared" si="3"/>
        <v>113.3506739</v>
      </c>
      <c r="P49" s="4">
        <f t="shared" si="4"/>
        <v>86.456240030000004</v>
      </c>
      <c r="Q49" s="4">
        <f t="shared" si="5"/>
        <v>92.645631850000001</v>
      </c>
      <c r="R49" s="4">
        <f t="shared" si="6"/>
        <v>88.213810870000003</v>
      </c>
      <c r="S49" s="4">
        <f t="shared" si="7"/>
        <v>98.171018680000003</v>
      </c>
      <c r="T49" s="4">
        <f t="shared" si="8"/>
        <v>109.19349884</v>
      </c>
      <c r="U49" s="4">
        <f t="shared" si="9"/>
        <v>110.71273767</v>
      </c>
      <c r="W49" s="12">
        <f t="shared" si="11"/>
        <v>2.2969130804947851E-3</v>
      </c>
    </row>
    <row r="50" spans="1:23">
      <c r="A50">
        <v>64</v>
      </c>
      <c r="B50" s="2">
        <v>2817001000</v>
      </c>
      <c r="C50" t="s">
        <v>1767</v>
      </c>
      <c r="D50" s="4">
        <v>50655832.810000002</v>
      </c>
      <c r="E50" s="4">
        <v>57214147.310000002</v>
      </c>
      <c r="F50" s="4">
        <v>74561338.189999998</v>
      </c>
      <c r="G50" s="4">
        <v>57500906.759999998</v>
      </c>
      <c r="H50" s="4">
        <v>52593752.950000003</v>
      </c>
      <c r="I50" s="4">
        <v>88798206.769999996</v>
      </c>
      <c r="J50" s="4">
        <v>110219942.31</v>
      </c>
      <c r="L50">
        <v>45</v>
      </c>
      <c r="M50" s="2">
        <v>2817001000</v>
      </c>
      <c r="N50" s="7" t="s">
        <v>1767</v>
      </c>
      <c r="O50" s="4">
        <f t="shared" si="3"/>
        <v>50.65583281</v>
      </c>
      <c r="P50" s="4">
        <f t="shared" si="4"/>
        <v>57.214147310000001</v>
      </c>
      <c r="Q50" s="4">
        <f t="shared" si="5"/>
        <v>74.561338190000001</v>
      </c>
      <c r="R50" s="4">
        <f t="shared" si="6"/>
        <v>57.500906759999999</v>
      </c>
      <c r="S50" s="4">
        <f t="shared" si="7"/>
        <v>52.593752950000002</v>
      </c>
      <c r="T50" s="4">
        <f t="shared" si="8"/>
        <v>88.798206769999993</v>
      </c>
      <c r="U50" s="4">
        <f t="shared" si="9"/>
        <v>110.21994231000001</v>
      </c>
      <c r="W50" s="12">
        <f t="shared" si="11"/>
        <v>2.2866892514014701E-3</v>
      </c>
    </row>
    <row r="51" spans="1:23">
      <c r="A51">
        <v>5972</v>
      </c>
      <c r="B51" s="2">
        <v>6907220000</v>
      </c>
      <c r="C51" t="s">
        <v>3</v>
      </c>
      <c r="D51" s="4"/>
      <c r="E51" s="4"/>
      <c r="F51" s="4"/>
      <c r="G51" s="4"/>
      <c r="H51" s="4"/>
      <c r="I51" s="4">
        <v>95003173.349999994</v>
      </c>
      <c r="J51" s="4">
        <v>108719465.34999999</v>
      </c>
      <c r="L51">
        <v>46</v>
      </c>
      <c r="M51" s="2">
        <v>6907220000</v>
      </c>
      <c r="N51" s="7" t="s">
        <v>3</v>
      </c>
      <c r="O51" s="4">
        <f t="shared" si="3"/>
        <v>0</v>
      </c>
      <c r="P51" s="4">
        <f t="shared" si="4"/>
        <v>0</v>
      </c>
      <c r="Q51" s="4">
        <f t="shared" si="5"/>
        <v>0</v>
      </c>
      <c r="R51" s="4">
        <f t="shared" si="6"/>
        <v>0</v>
      </c>
      <c r="S51" s="4">
        <f t="shared" si="7"/>
        <v>0</v>
      </c>
      <c r="T51" s="4">
        <f t="shared" si="8"/>
        <v>95.003173349999997</v>
      </c>
      <c r="U51" s="4">
        <f t="shared" si="9"/>
        <v>108.71946534999999</v>
      </c>
      <c r="W51" s="12">
        <f t="shared" si="11"/>
        <v>2.2555594534311779E-3</v>
      </c>
    </row>
    <row r="52" spans="1:23" ht="43.2">
      <c r="A52">
        <v>90</v>
      </c>
      <c r="B52" s="2">
        <v>7113190000</v>
      </c>
      <c r="C52" t="s">
        <v>186</v>
      </c>
      <c r="D52" s="4">
        <v>34751525.18</v>
      </c>
      <c r="E52" s="4">
        <v>34815996.280000001</v>
      </c>
      <c r="F52" s="4">
        <v>42264165.68</v>
      </c>
      <c r="G52" s="4">
        <v>51573922.479999997</v>
      </c>
      <c r="H52" s="4">
        <v>70833183.629999995</v>
      </c>
      <c r="I52" s="4">
        <v>97826718.790000007</v>
      </c>
      <c r="J52" s="4">
        <v>108040248.22</v>
      </c>
      <c r="L52">
        <v>47</v>
      </c>
      <c r="M52" s="2">
        <v>7113190000</v>
      </c>
      <c r="N52" s="7" t="s">
        <v>186</v>
      </c>
      <c r="O52" s="4">
        <f t="shared" si="3"/>
        <v>34.751525180000002</v>
      </c>
      <c r="P52" s="4">
        <f t="shared" si="4"/>
        <v>34.81599628</v>
      </c>
      <c r="Q52" s="4">
        <f t="shared" si="5"/>
        <v>42.264165679999998</v>
      </c>
      <c r="R52" s="4">
        <f t="shared" si="6"/>
        <v>51.57392248</v>
      </c>
      <c r="S52" s="4">
        <f t="shared" si="7"/>
        <v>70.833183629999994</v>
      </c>
      <c r="T52" s="4">
        <f t="shared" si="8"/>
        <v>97.826718790000001</v>
      </c>
      <c r="U52" s="4">
        <f t="shared" si="9"/>
        <v>108.04024822</v>
      </c>
      <c r="W52" s="12">
        <f t="shared" si="11"/>
        <v>2.2414680061124122E-3</v>
      </c>
    </row>
    <row r="53" spans="1:23">
      <c r="A53">
        <v>42</v>
      </c>
      <c r="B53" s="2">
        <v>402911000</v>
      </c>
      <c r="C53" t="s">
        <v>1768</v>
      </c>
      <c r="D53" s="4">
        <v>106290632.84999999</v>
      </c>
      <c r="E53" s="4">
        <v>101684763.61</v>
      </c>
      <c r="F53" s="4">
        <v>120862134.39</v>
      </c>
      <c r="G53" s="4">
        <v>97167312.870000005</v>
      </c>
      <c r="H53" s="4">
        <v>88897770.620000005</v>
      </c>
      <c r="I53" s="4">
        <v>93797386.239999995</v>
      </c>
      <c r="J53" s="4">
        <v>103951573.72</v>
      </c>
      <c r="L53">
        <v>48</v>
      </c>
      <c r="M53" s="2">
        <v>402911000</v>
      </c>
      <c r="N53" s="7" t="s">
        <v>1768</v>
      </c>
      <c r="O53" s="4">
        <f t="shared" si="3"/>
        <v>106.29063284999999</v>
      </c>
      <c r="P53" s="4">
        <f t="shared" si="4"/>
        <v>101.68476361</v>
      </c>
      <c r="Q53" s="4">
        <f t="shared" si="5"/>
        <v>120.86213438999999</v>
      </c>
      <c r="R53" s="4">
        <f t="shared" si="6"/>
        <v>97.167312870000003</v>
      </c>
      <c r="S53" s="4">
        <f t="shared" si="7"/>
        <v>88.897770620000003</v>
      </c>
      <c r="T53" s="4">
        <f t="shared" si="8"/>
        <v>93.797386239999994</v>
      </c>
      <c r="U53" s="4">
        <f t="shared" si="9"/>
        <v>103.95157372</v>
      </c>
      <c r="W53" s="12">
        <f t="shared" si="11"/>
        <v>2.1566419044498548E-3</v>
      </c>
    </row>
    <row r="54" spans="1:23">
      <c r="A54">
        <v>32</v>
      </c>
      <c r="B54" s="2">
        <v>2005600000</v>
      </c>
      <c r="C54" t="s">
        <v>194</v>
      </c>
      <c r="D54" s="4">
        <v>144013726.06999999</v>
      </c>
      <c r="E54" s="4">
        <v>143303752.97999999</v>
      </c>
      <c r="F54" s="4">
        <v>150560614.47999999</v>
      </c>
      <c r="G54" s="4">
        <v>131929011.09999999</v>
      </c>
      <c r="H54" s="4">
        <v>118853433.81</v>
      </c>
      <c r="I54" s="4">
        <v>93558529.769999996</v>
      </c>
      <c r="J54" s="4">
        <v>96996983.359999999</v>
      </c>
      <c r="L54">
        <v>49</v>
      </c>
      <c r="M54" s="2">
        <v>2005600000</v>
      </c>
      <c r="N54" s="7" t="s">
        <v>194</v>
      </c>
      <c r="O54" s="4">
        <f t="shared" si="3"/>
        <v>144.01372606999999</v>
      </c>
      <c r="P54" s="4">
        <f t="shared" si="4"/>
        <v>143.30375297999998</v>
      </c>
      <c r="Q54" s="4">
        <f t="shared" si="5"/>
        <v>150.56061448</v>
      </c>
      <c r="R54" s="4">
        <f t="shared" si="6"/>
        <v>131.9290111</v>
      </c>
      <c r="S54" s="4">
        <f t="shared" si="7"/>
        <v>118.85343381</v>
      </c>
      <c r="T54" s="4">
        <f t="shared" si="8"/>
        <v>93.558529769999993</v>
      </c>
      <c r="U54" s="4">
        <f t="shared" si="9"/>
        <v>96.996983360000002</v>
      </c>
      <c r="W54" s="12">
        <f t="shared" si="11"/>
        <v>2.0123577877027765E-3</v>
      </c>
    </row>
    <row r="55" spans="1:23">
      <c r="A55">
        <v>63</v>
      </c>
      <c r="B55" s="2">
        <v>306171300</v>
      </c>
      <c r="C55" t="s">
        <v>187</v>
      </c>
      <c r="D55" s="4">
        <v>51694214.289999999</v>
      </c>
      <c r="E55" s="4">
        <v>81701239.760000005</v>
      </c>
      <c r="F55" s="4">
        <v>107748057.34999999</v>
      </c>
      <c r="G55" s="4">
        <v>79786505.060000002</v>
      </c>
      <c r="H55" s="4">
        <v>91987698.269999996</v>
      </c>
      <c r="I55" s="4">
        <v>122158245.86</v>
      </c>
      <c r="J55" s="4">
        <v>93369648.829999998</v>
      </c>
      <c r="L55">
        <v>50</v>
      </c>
      <c r="M55" s="2">
        <v>306171300</v>
      </c>
      <c r="N55" s="7" t="s">
        <v>187</v>
      </c>
      <c r="O55" s="4">
        <f t="shared" si="3"/>
        <v>51.694214289999998</v>
      </c>
      <c r="P55" s="4">
        <f t="shared" si="4"/>
        <v>81.701239760000007</v>
      </c>
      <c r="Q55" s="4">
        <f t="shared" si="5"/>
        <v>107.74805735</v>
      </c>
      <c r="R55" s="4">
        <f t="shared" si="6"/>
        <v>79.786505059999996</v>
      </c>
      <c r="S55" s="4">
        <f t="shared" si="7"/>
        <v>91.987698269999996</v>
      </c>
      <c r="T55" s="4">
        <f t="shared" si="8"/>
        <v>122.15824585999999</v>
      </c>
      <c r="U55" s="4">
        <f t="shared" si="9"/>
        <v>93.369648830000003</v>
      </c>
      <c r="W55" s="12">
        <f t="shared" si="11"/>
        <v>1.9371029226833466E-3</v>
      </c>
    </row>
    <row r="56" spans="1:23">
      <c r="A56">
        <v>103</v>
      </c>
      <c r="B56" s="2">
        <v>5105391000</v>
      </c>
      <c r="C56" t="s">
        <v>338</v>
      </c>
      <c r="D56" s="4">
        <v>30717615.989999998</v>
      </c>
      <c r="E56" s="4">
        <v>39198958.200000003</v>
      </c>
      <c r="F56" s="4">
        <v>63042588.399999999</v>
      </c>
      <c r="G56" s="4">
        <v>49896423.609999999</v>
      </c>
      <c r="H56" s="4">
        <v>36958024.469999999</v>
      </c>
      <c r="I56" s="4">
        <v>71898323.030000001</v>
      </c>
      <c r="J56" s="4">
        <v>91658321.129999995</v>
      </c>
      <c r="L56">
        <v>51</v>
      </c>
      <c r="M56" s="2">
        <v>5105391000</v>
      </c>
      <c r="N56" s="7" t="s">
        <v>338</v>
      </c>
      <c r="O56" s="4">
        <f t="shared" si="3"/>
        <v>30.717615989999999</v>
      </c>
      <c r="P56" s="4">
        <f t="shared" si="4"/>
        <v>39.1989582</v>
      </c>
      <c r="Q56" s="4">
        <f t="shared" si="5"/>
        <v>63.0425884</v>
      </c>
      <c r="R56" s="4">
        <f t="shared" si="6"/>
        <v>49.896423609999999</v>
      </c>
      <c r="S56" s="4">
        <f t="shared" si="7"/>
        <v>36.958024469999998</v>
      </c>
      <c r="T56" s="4">
        <f t="shared" si="8"/>
        <v>71.89832303</v>
      </c>
      <c r="U56" s="4">
        <f t="shared" si="9"/>
        <v>91.65832112999999</v>
      </c>
      <c r="W56" s="12">
        <f t="shared" si="11"/>
        <v>1.9015986883751002E-3</v>
      </c>
    </row>
    <row r="57" spans="1:23">
      <c r="A57">
        <v>60</v>
      </c>
      <c r="B57" s="2">
        <v>2005999000</v>
      </c>
      <c r="C57" t="s">
        <v>177</v>
      </c>
      <c r="D57" s="4">
        <v>54506391.43</v>
      </c>
      <c r="E57" s="4">
        <v>52481083.460000001</v>
      </c>
      <c r="F57" s="4">
        <v>61549065.979999997</v>
      </c>
      <c r="G57" s="4">
        <v>82159602.090000004</v>
      </c>
      <c r="H57" s="4">
        <v>84143286.099999994</v>
      </c>
      <c r="I57" s="4">
        <v>86537118.209999993</v>
      </c>
      <c r="J57" s="4">
        <v>87171255.640000001</v>
      </c>
      <c r="L57">
        <v>52</v>
      </c>
      <c r="M57" s="2">
        <v>2005999000</v>
      </c>
      <c r="N57" s="7" t="s">
        <v>177</v>
      </c>
      <c r="O57" s="4">
        <f t="shared" si="3"/>
        <v>54.506391430000001</v>
      </c>
      <c r="P57" s="4">
        <f t="shared" si="4"/>
        <v>52.481083460000001</v>
      </c>
      <c r="Q57" s="4">
        <f t="shared" si="5"/>
        <v>61.549065979999995</v>
      </c>
      <c r="R57" s="4">
        <f t="shared" si="6"/>
        <v>82.159602090000007</v>
      </c>
      <c r="S57" s="4">
        <f t="shared" si="7"/>
        <v>84.143286099999997</v>
      </c>
      <c r="T57" s="4">
        <f t="shared" si="8"/>
        <v>86.537118209999988</v>
      </c>
      <c r="U57" s="4">
        <f t="shared" si="9"/>
        <v>87.171255639999998</v>
      </c>
      <c r="W57" s="12">
        <f t="shared" si="11"/>
        <v>1.8085073274899791E-3</v>
      </c>
    </row>
    <row r="58" spans="1:23">
      <c r="A58">
        <v>108</v>
      </c>
      <c r="B58" s="2">
        <v>811909100</v>
      </c>
      <c r="C58" t="s">
        <v>1769</v>
      </c>
      <c r="D58" s="4">
        <v>29851162.960000001</v>
      </c>
      <c r="E58" s="4">
        <v>38674314.700000003</v>
      </c>
      <c r="F58" s="4">
        <v>49524219.210000001</v>
      </c>
      <c r="G58" s="4">
        <v>74271347.950000003</v>
      </c>
      <c r="H58" s="4">
        <v>64362679.469999999</v>
      </c>
      <c r="I58" s="4">
        <v>128661447.66</v>
      </c>
      <c r="J58" s="4">
        <v>82077416.840000004</v>
      </c>
      <c r="L58">
        <v>53</v>
      </c>
      <c r="M58" s="2">
        <v>811909100</v>
      </c>
      <c r="N58" s="7" t="s">
        <v>1769</v>
      </c>
      <c r="O58" s="4">
        <f t="shared" si="3"/>
        <v>29.85116296</v>
      </c>
      <c r="P58" s="4">
        <f t="shared" si="4"/>
        <v>38.674314700000004</v>
      </c>
      <c r="Q58" s="4">
        <f t="shared" si="5"/>
        <v>49.524219209999998</v>
      </c>
      <c r="R58" s="4">
        <f t="shared" si="6"/>
        <v>74.271347950000006</v>
      </c>
      <c r="S58" s="4">
        <f t="shared" si="7"/>
        <v>64.362679470000003</v>
      </c>
      <c r="T58" s="4">
        <f t="shared" si="8"/>
        <v>128.66144765999999</v>
      </c>
      <c r="U58" s="4">
        <f t="shared" si="9"/>
        <v>82.077416839999998</v>
      </c>
      <c r="W58" s="12">
        <f t="shared" si="11"/>
        <v>1.7028274823711075E-3</v>
      </c>
    </row>
    <row r="59" spans="1:23">
      <c r="A59">
        <v>154</v>
      </c>
      <c r="B59" s="2">
        <v>811909900</v>
      </c>
      <c r="C59" t="s">
        <v>185</v>
      </c>
      <c r="D59" s="4">
        <v>19122726.530000001</v>
      </c>
      <c r="E59" s="4">
        <v>15209454.640000001</v>
      </c>
      <c r="F59" s="4">
        <v>23713568.52</v>
      </c>
      <c r="G59" s="4">
        <v>38548679.869999997</v>
      </c>
      <c r="H59" s="4">
        <v>38590998.789999999</v>
      </c>
      <c r="I59" s="4">
        <v>45287805.810000002</v>
      </c>
      <c r="J59" s="4">
        <v>81440810.290000007</v>
      </c>
      <c r="L59">
        <v>54</v>
      </c>
      <c r="M59" s="2">
        <v>811909900</v>
      </c>
      <c r="N59" s="7" t="s">
        <v>185</v>
      </c>
      <c r="O59" s="4">
        <f t="shared" si="3"/>
        <v>19.122726530000001</v>
      </c>
      <c r="P59" s="4">
        <f t="shared" si="4"/>
        <v>15.209454640000001</v>
      </c>
      <c r="Q59" s="4">
        <f t="shared" si="5"/>
        <v>23.713568519999999</v>
      </c>
      <c r="R59" s="4">
        <f t="shared" si="6"/>
        <v>38.548679870000001</v>
      </c>
      <c r="S59" s="4">
        <f t="shared" si="7"/>
        <v>38.59099879</v>
      </c>
      <c r="T59" s="4">
        <f t="shared" si="8"/>
        <v>45.287805810000002</v>
      </c>
      <c r="U59" s="4">
        <f t="shared" si="9"/>
        <v>81.440810290000002</v>
      </c>
      <c r="W59" s="12">
        <f t="shared" si="11"/>
        <v>1.6896200597872483E-3</v>
      </c>
    </row>
    <row r="60" spans="1:23">
      <c r="A60">
        <v>33</v>
      </c>
      <c r="B60" s="2">
        <v>7106912000</v>
      </c>
      <c r="C60" t="s">
        <v>1770</v>
      </c>
      <c r="D60" s="4">
        <v>140176446.52000001</v>
      </c>
      <c r="E60" s="4">
        <v>203822743.59999999</v>
      </c>
      <c r="F60" s="4">
        <v>23449235.329999998</v>
      </c>
      <c r="G60" s="4">
        <v>125669506.55</v>
      </c>
      <c r="H60" s="4">
        <v>160791583.91999999</v>
      </c>
      <c r="I60" s="4">
        <v>94373048.299999997</v>
      </c>
      <c r="J60" s="4">
        <v>78315366.730000004</v>
      </c>
      <c r="L60">
        <v>55</v>
      </c>
      <c r="M60" s="2">
        <v>7106912000</v>
      </c>
      <c r="N60" s="7" t="s">
        <v>1770</v>
      </c>
      <c r="O60" s="4">
        <f t="shared" si="3"/>
        <v>140.17644652000001</v>
      </c>
      <c r="P60" s="4">
        <f t="shared" si="4"/>
        <v>203.8227436</v>
      </c>
      <c r="Q60" s="4">
        <f t="shared" si="5"/>
        <v>23.449235329999997</v>
      </c>
      <c r="R60" s="4">
        <f t="shared" si="6"/>
        <v>125.66950654999999</v>
      </c>
      <c r="S60" s="4">
        <f t="shared" si="7"/>
        <v>160.79158391999999</v>
      </c>
      <c r="T60" s="4">
        <f t="shared" si="8"/>
        <v>94.373048299999994</v>
      </c>
      <c r="U60" s="4">
        <f t="shared" si="9"/>
        <v>78.315366730000008</v>
      </c>
      <c r="W60" s="12">
        <f t="shared" si="11"/>
        <v>1.6247777268597566E-3</v>
      </c>
    </row>
    <row r="61" spans="1:23">
      <c r="A61">
        <v>67</v>
      </c>
      <c r="B61" s="2">
        <v>2001909000</v>
      </c>
      <c r="C61" t="s">
        <v>185</v>
      </c>
      <c r="D61" s="4">
        <v>50036389.060000002</v>
      </c>
      <c r="E61" s="4">
        <v>49379844.590000004</v>
      </c>
      <c r="F61" s="4">
        <v>69711625.239999995</v>
      </c>
      <c r="G61" s="4">
        <v>63276138.460000001</v>
      </c>
      <c r="H61" s="4">
        <v>65514237.609999999</v>
      </c>
      <c r="I61" s="4">
        <v>63897724.240000002</v>
      </c>
      <c r="J61" s="4">
        <v>76726649.469999999</v>
      </c>
      <c r="L61">
        <v>56</v>
      </c>
      <c r="M61" s="2">
        <v>2001909000</v>
      </c>
      <c r="N61" s="7" t="s">
        <v>185</v>
      </c>
      <c r="O61" s="4">
        <f t="shared" si="3"/>
        <v>50.036389060000005</v>
      </c>
      <c r="P61" s="4">
        <f t="shared" si="4"/>
        <v>49.379844590000005</v>
      </c>
      <c r="Q61" s="4">
        <f t="shared" si="5"/>
        <v>69.711625239999989</v>
      </c>
      <c r="R61" s="4">
        <f t="shared" si="6"/>
        <v>63.276138459999999</v>
      </c>
      <c r="S61" s="4">
        <f t="shared" si="7"/>
        <v>65.514237609999995</v>
      </c>
      <c r="T61" s="4">
        <f t="shared" si="8"/>
        <v>63.897724240000002</v>
      </c>
      <c r="U61" s="4">
        <f t="shared" si="9"/>
        <v>76.726649469999998</v>
      </c>
      <c r="W61" s="12">
        <f t="shared" si="11"/>
        <v>1.5918172425243514E-3</v>
      </c>
    </row>
    <row r="62" spans="1:23">
      <c r="A62">
        <v>61</v>
      </c>
      <c r="B62" s="2">
        <v>703100000</v>
      </c>
      <c r="C62" t="s">
        <v>1771</v>
      </c>
      <c r="D62" s="4">
        <v>53878963.539999999</v>
      </c>
      <c r="E62" s="4">
        <v>62750234.990000002</v>
      </c>
      <c r="F62" s="4">
        <v>64651491.859999999</v>
      </c>
      <c r="G62" s="4">
        <v>63715070.109999999</v>
      </c>
      <c r="H62" s="4">
        <v>70303106.829999998</v>
      </c>
      <c r="I62" s="4">
        <v>69979532.560000002</v>
      </c>
      <c r="J62" s="4">
        <v>74127177.439999998</v>
      </c>
      <c r="L62">
        <v>57</v>
      </c>
      <c r="M62" s="2">
        <v>703100000</v>
      </c>
      <c r="N62" s="7" t="s">
        <v>1771</v>
      </c>
      <c r="O62" s="4">
        <f t="shared" si="3"/>
        <v>53.878963540000001</v>
      </c>
      <c r="P62" s="4">
        <f t="shared" si="4"/>
        <v>62.750234990000003</v>
      </c>
      <c r="Q62" s="4">
        <f t="shared" si="5"/>
        <v>64.651491859999993</v>
      </c>
      <c r="R62" s="4">
        <f t="shared" si="6"/>
        <v>63.715070109999999</v>
      </c>
      <c r="S62" s="4">
        <f t="shared" si="7"/>
        <v>70.303106830000004</v>
      </c>
      <c r="T62" s="4">
        <f t="shared" si="8"/>
        <v>69.979532559999996</v>
      </c>
      <c r="U62" s="4">
        <f t="shared" si="9"/>
        <v>74.127177439999997</v>
      </c>
      <c r="W62" s="12">
        <f t="shared" si="11"/>
        <v>1.5378870314777752E-3</v>
      </c>
    </row>
    <row r="63" spans="1:23">
      <c r="A63">
        <v>47</v>
      </c>
      <c r="B63" s="2">
        <v>3920100000</v>
      </c>
      <c r="C63" t="s">
        <v>237</v>
      </c>
      <c r="D63" s="4">
        <v>65746518.240000002</v>
      </c>
      <c r="E63" s="4">
        <v>60202568.719999999</v>
      </c>
      <c r="F63" s="4">
        <v>65159158.899999999</v>
      </c>
      <c r="G63" s="4">
        <v>64795917</v>
      </c>
      <c r="H63" s="4">
        <v>56760137.689999998</v>
      </c>
      <c r="I63" s="4">
        <v>56967206.579999998</v>
      </c>
      <c r="J63" s="4">
        <v>69905673.170000002</v>
      </c>
      <c r="L63">
        <v>58</v>
      </c>
      <c r="M63" s="2">
        <v>3920100000</v>
      </c>
      <c r="N63" s="7" t="s">
        <v>237</v>
      </c>
      <c r="O63" s="4">
        <f t="shared" si="3"/>
        <v>65.74651824</v>
      </c>
      <c r="P63" s="4">
        <f t="shared" si="4"/>
        <v>60.202568720000002</v>
      </c>
      <c r="Q63" s="4">
        <f t="shared" si="5"/>
        <v>65.159158899999994</v>
      </c>
      <c r="R63" s="4">
        <f t="shared" si="6"/>
        <v>64.795917000000003</v>
      </c>
      <c r="S63" s="4">
        <f t="shared" si="7"/>
        <v>56.760137690000001</v>
      </c>
      <c r="T63" s="4">
        <f t="shared" si="8"/>
        <v>56.967206579999996</v>
      </c>
      <c r="U63" s="4">
        <f t="shared" si="9"/>
        <v>69.90567317</v>
      </c>
      <c r="W63" s="12">
        <f t="shared" si="11"/>
        <v>1.4503051634724008E-3</v>
      </c>
    </row>
    <row r="64" spans="1:23">
      <c r="A64">
        <v>37</v>
      </c>
      <c r="B64" s="2">
        <v>2807001000</v>
      </c>
      <c r="C64" t="s">
        <v>1772</v>
      </c>
      <c r="D64" s="4">
        <v>118398904.18000001</v>
      </c>
      <c r="E64" s="4">
        <v>87715576.939999998</v>
      </c>
      <c r="F64" s="4">
        <v>55286181.299999997</v>
      </c>
      <c r="G64" s="4">
        <v>76382553.340000004</v>
      </c>
      <c r="H64" s="4">
        <v>44969834.700000003</v>
      </c>
      <c r="I64" s="4">
        <v>26153035.039999999</v>
      </c>
      <c r="J64" s="4">
        <v>69501862.049999997</v>
      </c>
      <c r="L64">
        <v>59</v>
      </c>
      <c r="M64" s="2">
        <v>2807001000</v>
      </c>
      <c r="N64" s="7" t="s">
        <v>1772</v>
      </c>
      <c r="O64" s="4">
        <f t="shared" si="3"/>
        <v>118.39890418</v>
      </c>
      <c r="P64" s="4">
        <f t="shared" si="4"/>
        <v>87.715576939999991</v>
      </c>
      <c r="Q64" s="4">
        <f t="shared" si="5"/>
        <v>55.286181299999996</v>
      </c>
      <c r="R64" s="4">
        <f t="shared" si="6"/>
        <v>76.382553340000001</v>
      </c>
      <c r="S64" s="4">
        <f t="shared" si="7"/>
        <v>44.9698347</v>
      </c>
      <c r="T64" s="4">
        <f t="shared" si="8"/>
        <v>26.153035039999999</v>
      </c>
      <c r="U64" s="4">
        <f t="shared" si="9"/>
        <v>69.50186205</v>
      </c>
      <c r="W64" s="12">
        <f t="shared" si="11"/>
        <v>1.4419274549711269E-3</v>
      </c>
    </row>
    <row r="65" spans="1:23">
      <c r="A65">
        <v>198</v>
      </c>
      <c r="B65" s="2">
        <v>810909000</v>
      </c>
      <c r="C65" t="s">
        <v>185</v>
      </c>
      <c r="D65" s="4">
        <v>13933551.18</v>
      </c>
      <c r="E65" s="4">
        <v>15661247.890000001</v>
      </c>
      <c r="F65" s="4">
        <v>25179436.18</v>
      </c>
      <c r="G65" s="4">
        <v>31302038.02</v>
      </c>
      <c r="H65" s="4">
        <v>39371467.450000003</v>
      </c>
      <c r="I65" s="4">
        <v>57422103.170000002</v>
      </c>
      <c r="J65" s="4">
        <v>67792540.879999995</v>
      </c>
      <c r="L65">
        <v>60</v>
      </c>
      <c r="M65" s="2">
        <v>810909000</v>
      </c>
      <c r="N65" s="7" t="s">
        <v>185</v>
      </c>
      <c r="O65" s="4">
        <f t="shared" si="3"/>
        <v>13.93355118</v>
      </c>
      <c r="P65" s="4">
        <f t="shared" si="4"/>
        <v>15.66124789</v>
      </c>
      <c r="Q65" s="4">
        <f t="shared" si="5"/>
        <v>25.17943618</v>
      </c>
      <c r="R65" s="4">
        <f t="shared" si="6"/>
        <v>31.302038020000001</v>
      </c>
      <c r="S65" s="4">
        <f t="shared" si="7"/>
        <v>39.371467450000004</v>
      </c>
      <c r="T65" s="4">
        <f t="shared" si="8"/>
        <v>57.42210317</v>
      </c>
      <c r="U65" s="4">
        <f t="shared" si="9"/>
        <v>67.79254087999999</v>
      </c>
      <c r="W65" s="12">
        <f t="shared" si="11"/>
        <v>1.4064648493417519E-3</v>
      </c>
    </row>
    <row r="66" spans="1:23">
      <c r="A66">
        <v>5988</v>
      </c>
      <c r="B66" s="2">
        <v>2608000010</v>
      </c>
      <c r="C66" t="s">
        <v>3</v>
      </c>
      <c r="D66" s="4"/>
      <c r="E66" s="4"/>
      <c r="F66" s="4"/>
      <c r="G66" s="4"/>
      <c r="H66" s="4"/>
      <c r="I66" s="4">
        <v>3430207.69</v>
      </c>
      <c r="J66" s="4">
        <v>66313131.299999997</v>
      </c>
      <c r="L66">
        <v>61</v>
      </c>
      <c r="M66" s="2">
        <v>2608000010</v>
      </c>
      <c r="N66" s="7" t="s">
        <v>3</v>
      </c>
      <c r="O66" s="4">
        <f t="shared" si="3"/>
        <v>0</v>
      </c>
      <c r="P66" s="4">
        <f t="shared" si="4"/>
        <v>0</v>
      </c>
      <c r="Q66" s="4">
        <f t="shared" si="5"/>
        <v>0</v>
      </c>
      <c r="R66" s="4">
        <f t="shared" si="6"/>
        <v>0</v>
      </c>
      <c r="S66" s="4">
        <f t="shared" si="7"/>
        <v>0</v>
      </c>
      <c r="T66" s="4">
        <f t="shared" si="8"/>
        <v>3.43020769</v>
      </c>
      <c r="U66" s="4">
        <f t="shared" si="9"/>
        <v>66.313131299999995</v>
      </c>
      <c r="W66" s="12">
        <f t="shared" si="11"/>
        <v>1.3757721279148833E-3</v>
      </c>
    </row>
    <row r="67" spans="1:23">
      <c r="A67">
        <v>144</v>
      </c>
      <c r="B67" s="2">
        <v>801220000</v>
      </c>
      <c r="C67" t="s">
        <v>188</v>
      </c>
      <c r="D67" s="4">
        <v>20913703.329999998</v>
      </c>
      <c r="E67" s="4">
        <v>28293665.129999999</v>
      </c>
      <c r="F67" s="4">
        <v>30401070.129999999</v>
      </c>
      <c r="G67" s="4">
        <v>34338116.100000001</v>
      </c>
      <c r="H67" s="4">
        <v>40804370.490000002</v>
      </c>
      <c r="I67" s="4">
        <v>45410210.329999998</v>
      </c>
      <c r="J67" s="4">
        <v>65664856.090000004</v>
      </c>
      <c r="L67">
        <v>62</v>
      </c>
      <c r="M67" s="2">
        <v>801220000</v>
      </c>
      <c r="N67" s="7" t="s">
        <v>188</v>
      </c>
      <c r="O67" s="4">
        <f t="shared" si="3"/>
        <v>20.913703329999997</v>
      </c>
      <c r="P67" s="4">
        <f t="shared" si="4"/>
        <v>28.293665129999997</v>
      </c>
      <c r="Q67" s="4">
        <f t="shared" si="5"/>
        <v>30.401070129999997</v>
      </c>
      <c r="R67" s="4">
        <f t="shared" si="6"/>
        <v>34.338116100000001</v>
      </c>
      <c r="S67" s="4">
        <f t="shared" si="7"/>
        <v>40.804370490000004</v>
      </c>
      <c r="T67" s="4">
        <f t="shared" si="8"/>
        <v>45.410210329999998</v>
      </c>
      <c r="U67" s="4">
        <f t="shared" si="9"/>
        <v>65.664856090000001</v>
      </c>
      <c r="W67" s="12">
        <f t="shared" si="11"/>
        <v>1.3623226202886891E-3</v>
      </c>
    </row>
    <row r="68" spans="1:23" ht="28.8">
      <c r="A68">
        <v>50</v>
      </c>
      <c r="B68" s="2">
        <v>6105100051</v>
      </c>
      <c r="C68" t="s">
        <v>1773</v>
      </c>
      <c r="D68" s="4">
        <v>63500036.240000002</v>
      </c>
      <c r="E68" s="4">
        <v>58256402</v>
      </c>
      <c r="F68" s="4">
        <v>75956794.540000007</v>
      </c>
      <c r="G68" s="4">
        <v>59035371.200000003</v>
      </c>
      <c r="H68" s="4">
        <v>57932282.170000002</v>
      </c>
      <c r="I68" s="4">
        <v>60255450.310000002</v>
      </c>
      <c r="J68" s="4">
        <v>65498473.789999999</v>
      </c>
      <c r="L68">
        <v>63</v>
      </c>
      <c r="M68" s="2">
        <v>6105100051</v>
      </c>
      <c r="N68" s="7" t="s">
        <v>1773</v>
      </c>
      <c r="O68" s="4">
        <f t="shared" si="3"/>
        <v>63.50003624</v>
      </c>
      <c r="P68" s="4">
        <f t="shared" si="4"/>
        <v>58.256402000000001</v>
      </c>
      <c r="Q68" s="4">
        <f t="shared" si="5"/>
        <v>75.956794540000004</v>
      </c>
      <c r="R68" s="4">
        <f t="shared" si="6"/>
        <v>59.0353712</v>
      </c>
      <c r="S68" s="4">
        <f t="shared" si="7"/>
        <v>57.932282170000001</v>
      </c>
      <c r="T68" s="4">
        <f t="shared" si="8"/>
        <v>60.255450310000001</v>
      </c>
      <c r="U68" s="4">
        <f t="shared" si="9"/>
        <v>65.498473790000006</v>
      </c>
      <c r="W68" s="12">
        <f t="shared" si="11"/>
        <v>1.358870752967226E-3</v>
      </c>
    </row>
    <row r="69" spans="1:23" ht="43.2">
      <c r="A69">
        <v>68</v>
      </c>
      <c r="B69" s="2">
        <v>3205000000</v>
      </c>
      <c r="C69" t="s">
        <v>52</v>
      </c>
      <c r="D69" s="4">
        <v>46458794.280000001</v>
      </c>
      <c r="E69" s="4">
        <v>30316097.48</v>
      </c>
      <c r="F69" s="4">
        <v>42069028.590000004</v>
      </c>
      <c r="G69" s="4">
        <v>41726049.770000003</v>
      </c>
      <c r="H69" s="4">
        <v>58596194.049999997</v>
      </c>
      <c r="I69" s="4">
        <v>58513153.369999997</v>
      </c>
      <c r="J69" s="4">
        <v>63812249.5</v>
      </c>
      <c r="L69">
        <v>64</v>
      </c>
      <c r="M69" s="2">
        <v>3205000000</v>
      </c>
      <c r="N69" s="7" t="s">
        <v>52</v>
      </c>
      <c r="O69" s="4">
        <f t="shared" si="3"/>
        <v>46.458794279999999</v>
      </c>
      <c r="P69" s="4">
        <f t="shared" si="4"/>
        <v>30.31609748</v>
      </c>
      <c r="Q69" s="4">
        <f t="shared" si="5"/>
        <v>42.069028590000002</v>
      </c>
      <c r="R69" s="4">
        <f t="shared" si="6"/>
        <v>41.726049770000003</v>
      </c>
      <c r="S69" s="4">
        <f t="shared" si="7"/>
        <v>58.596194049999994</v>
      </c>
      <c r="T69" s="4">
        <f t="shared" si="8"/>
        <v>58.513153369999998</v>
      </c>
      <c r="U69" s="4">
        <f t="shared" si="9"/>
        <v>63.8122495</v>
      </c>
      <c r="W69" s="12">
        <f t="shared" si="11"/>
        <v>1.3238873291095885E-3</v>
      </c>
    </row>
    <row r="70" spans="1:23" ht="28.8">
      <c r="A70">
        <v>122</v>
      </c>
      <c r="B70" s="2">
        <v>2815120000</v>
      </c>
      <c r="C70" t="s">
        <v>189</v>
      </c>
      <c r="D70" s="4">
        <v>25776443.640000001</v>
      </c>
      <c r="E70" s="4">
        <v>22892349.059999999</v>
      </c>
      <c r="F70" s="4">
        <v>25460485.489999998</v>
      </c>
      <c r="G70" s="4">
        <v>30425718.670000002</v>
      </c>
      <c r="H70" s="4">
        <v>39251895.289999999</v>
      </c>
      <c r="I70" s="4">
        <v>58694446.049999997</v>
      </c>
      <c r="J70" s="4">
        <v>62290163.600000001</v>
      </c>
      <c r="L70">
        <v>65</v>
      </c>
      <c r="M70" s="2">
        <v>2815120000</v>
      </c>
      <c r="N70" s="7" t="s">
        <v>189</v>
      </c>
      <c r="O70" s="4">
        <f t="shared" ref="O70:O133" si="12">+D70/1000000</f>
        <v>25.77644364</v>
      </c>
      <c r="P70" s="4">
        <f t="shared" ref="P70:P133" si="13">+E70/1000000</f>
        <v>22.892349059999997</v>
      </c>
      <c r="Q70" s="4">
        <f t="shared" ref="Q70:Q133" si="14">+F70/1000000</f>
        <v>25.46048549</v>
      </c>
      <c r="R70" s="4">
        <f t="shared" ref="R70:R133" si="15">+G70/1000000</f>
        <v>30.425718670000002</v>
      </c>
      <c r="S70" s="4">
        <f t="shared" ref="S70:S133" si="16">+H70/1000000</f>
        <v>39.25189529</v>
      </c>
      <c r="T70" s="4">
        <f t="shared" ref="T70:T133" si="17">+I70/1000000</f>
        <v>58.694446049999996</v>
      </c>
      <c r="U70" s="4">
        <f t="shared" ref="U70:U133" si="18">+J70/1000000</f>
        <v>62.2901636</v>
      </c>
      <c r="W70" s="12">
        <f t="shared" si="11"/>
        <v>1.2923092190662126E-3</v>
      </c>
    </row>
    <row r="71" spans="1:23">
      <c r="A71">
        <v>516</v>
      </c>
      <c r="B71" s="2">
        <v>3920620000</v>
      </c>
      <c r="C71" t="s">
        <v>190</v>
      </c>
      <c r="D71" s="4">
        <v>3005944.25</v>
      </c>
      <c r="E71" s="4">
        <v>9105625.1500000004</v>
      </c>
      <c r="F71" s="4">
        <v>20749544.949999999</v>
      </c>
      <c r="G71" s="4">
        <v>28254108.260000002</v>
      </c>
      <c r="H71" s="4">
        <v>29643035.859999999</v>
      </c>
      <c r="I71" s="4">
        <v>38716862.75</v>
      </c>
      <c r="J71" s="4">
        <v>59114699.149999999</v>
      </c>
      <c r="L71">
        <v>66</v>
      </c>
      <c r="M71" s="2">
        <v>3920620000</v>
      </c>
      <c r="N71" s="7" t="s">
        <v>190</v>
      </c>
      <c r="O71" s="4">
        <f t="shared" si="12"/>
        <v>3.0059442500000002</v>
      </c>
      <c r="P71" s="4">
        <f t="shared" si="13"/>
        <v>9.1056251499999998</v>
      </c>
      <c r="Q71" s="4">
        <f t="shared" si="14"/>
        <v>20.749544950000001</v>
      </c>
      <c r="R71" s="4">
        <f t="shared" si="15"/>
        <v>28.254108260000002</v>
      </c>
      <c r="S71" s="4">
        <f t="shared" si="16"/>
        <v>29.643035859999998</v>
      </c>
      <c r="T71" s="4">
        <f t="shared" si="17"/>
        <v>38.716862749999997</v>
      </c>
      <c r="U71" s="4">
        <f t="shared" si="18"/>
        <v>59.11469915</v>
      </c>
      <c r="W71" s="12">
        <f t="shared" ref="W71:W134" si="19">+U71/$U$5</f>
        <v>1.2264291226531728E-3</v>
      </c>
    </row>
    <row r="72" spans="1:23" ht="43.2">
      <c r="A72">
        <v>43</v>
      </c>
      <c r="B72" s="2">
        <v>2207100000</v>
      </c>
      <c r="C72" t="s">
        <v>1774</v>
      </c>
      <c r="D72" s="4">
        <v>88445349.549999997</v>
      </c>
      <c r="E72" s="4">
        <v>95361436.909999996</v>
      </c>
      <c r="F72" s="4">
        <v>61460835.460000001</v>
      </c>
      <c r="G72" s="4">
        <v>51925158.549999997</v>
      </c>
      <c r="H72" s="4">
        <v>74398922.030000001</v>
      </c>
      <c r="I72" s="4">
        <v>50038089.659999996</v>
      </c>
      <c r="J72" s="4">
        <v>58682632.130000003</v>
      </c>
      <c r="L72">
        <v>67</v>
      </c>
      <c r="M72" s="2">
        <v>2207100000</v>
      </c>
      <c r="N72" s="7" t="s">
        <v>1774</v>
      </c>
      <c r="O72" s="4">
        <f t="shared" si="12"/>
        <v>88.445349550000003</v>
      </c>
      <c r="P72" s="4">
        <f t="shared" si="13"/>
        <v>95.361436909999995</v>
      </c>
      <c r="Q72" s="4">
        <f t="shared" si="14"/>
        <v>61.460835459999998</v>
      </c>
      <c r="R72" s="4">
        <f t="shared" si="15"/>
        <v>51.925158549999999</v>
      </c>
      <c r="S72" s="4">
        <f t="shared" si="16"/>
        <v>74.398922029999994</v>
      </c>
      <c r="T72" s="4">
        <f t="shared" si="17"/>
        <v>50.038089659999997</v>
      </c>
      <c r="U72" s="4">
        <f t="shared" si="18"/>
        <v>58.682632130000002</v>
      </c>
      <c r="W72" s="12">
        <f t="shared" si="19"/>
        <v>1.2174652002466427E-3</v>
      </c>
    </row>
    <row r="73" spans="1:23">
      <c r="A73">
        <v>149</v>
      </c>
      <c r="B73" s="2">
        <v>306171100</v>
      </c>
      <c r="C73" t="s">
        <v>191</v>
      </c>
      <c r="D73" s="4">
        <v>20080222.890000001</v>
      </c>
      <c r="E73" s="4">
        <v>25721953.690000001</v>
      </c>
      <c r="F73" s="4">
        <v>24927917.07</v>
      </c>
      <c r="G73" s="4">
        <v>30428299.09</v>
      </c>
      <c r="H73" s="4">
        <v>30646029.25</v>
      </c>
      <c r="I73" s="4">
        <v>50973413.969999999</v>
      </c>
      <c r="J73" s="4">
        <v>58224858.670000002</v>
      </c>
      <c r="L73">
        <v>68</v>
      </c>
      <c r="M73" s="2">
        <v>306171100</v>
      </c>
      <c r="N73" s="7" t="s">
        <v>191</v>
      </c>
      <c r="O73" s="4">
        <f t="shared" si="12"/>
        <v>20.080222890000002</v>
      </c>
      <c r="P73" s="4">
        <f t="shared" si="13"/>
        <v>25.721953690000003</v>
      </c>
      <c r="Q73" s="4">
        <f t="shared" si="14"/>
        <v>24.927917069999999</v>
      </c>
      <c r="R73" s="4">
        <f t="shared" si="15"/>
        <v>30.428299089999999</v>
      </c>
      <c r="S73" s="4">
        <f t="shared" si="16"/>
        <v>30.646029250000002</v>
      </c>
      <c r="T73" s="4">
        <f t="shared" si="17"/>
        <v>50.973413969999996</v>
      </c>
      <c r="U73" s="4">
        <f t="shared" si="18"/>
        <v>58.224858670000003</v>
      </c>
      <c r="W73" s="12">
        <f t="shared" si="19"/>
        <v>1.2079679565662322E-3</v>
      </c>
    </row>
    <row r="74" spans="1:23">
      <c r="A74">
        <v>51</v>
      </c>
      <c r="B74" s="2">
        <v>7407100000</v>
      </c>
      <c r="C74" t="s">
        <v>479</v>
      </c>
      <c r="D74" s="4">
        <v>62143774.100000001</v>
      </c>
      <c r="E74" s="4">
        <v>64984637.719999999</v>
      </c>
      <c r="F74" s="4">
        <v>80991576.849999994</v>
      </c>
      <c r="G74" s="4">
        <v>65305018.359999999</v>
      </c>
      <c r="H74" s="4">
        <v>42718653.640000001</v>
      </c>
      <c r="I74" s="4">
        <v>51003320.719999999</v>
      </c>
      <c r="J74" s="4">
        <v>56119316.030000001</v>
      </c>
      <c r="L74">
        <v>69</v>
      </c>
      <c r="M74" s="2">
        <v>7407100000</v>
      </c>
      <c r="N74" s="7" t="s">
        <v>479</v>
      </c>
      <c r="O74" s="4">
        <f t="shared" si="12"/>
        <v>62.143774100000002</v>
      </c>
      <c r="P74" s="4">
        <f t="shared" si="13"/>
        <v>64.984637719999995</v>
      </c>
      <c r="Q74" s="4">
        <f t="shared" si="14"/>
        <v>80.991576849999987</v>
      </c>
      <c r="R74" s="4">
        <f t="shared" si="15"/>
        <v>65.305018360000005</v>
      </c>
      <c r="S74" s="4">
        <f t="shared" si="16"/>
        <v>42.718653639999999</v>
      </c>
      <c r="T74" s="4">
        <f t="shared" si="17"/>
        <v>51.003320719999998</v>
      </c>
      <c r="U74" s="4">
        <f t="shared" si="18"/>
        <v>56.11931603</v>
      </c>
      <c r="W74" s="12">
        <f t="shared" si="19"/>
        <v>1.1642851018817887E-3</v>
      </c>
    </row>
    <row r="75" spans="1:23">
      <c r="A75">
        <v>49</v>
      </c>
      <c r="B75" s="2">
        <v>904211090</v>
      </c>
      <c r="C75" t="s">
        <v>185</v>
      </c>
      <c r="D75" s="4">
        <v>64280172.649999999</v>
      </c>
      <c r="E75" s="4">
        <v>49021537.990000002</v>
      </c>
      <c r="F75" s="4">
        <v>45715605.240000002</v>
      </c>
      <c r="G75" s="4">
        <v>52810085.950000003</v>
      </c>
      <c r="H75" s="4">
        <v>55294319.759999998</v>
      </c>
      <c r="I75" s="4">
        <v>41075276.549999997</v>
      </c>
      <c r="J75" s="4">
        <v>55271983.93</v>
      </c>
      <c r="L75">
        <v>70</v>
      </c>
      <c r="M75" s="2">
        <v>904211090</v>
      </c>
      <c r="N75" s="7" t="s">
        <v>185</v>
      </c>
      <c r="O75" s="4">
        <f t="shared" si="12"/>
        <v>64.280172649999997</v>
      </c>
      <c r="P75" s="4">
        <f t="shared" si="13"/>
        <v>49.021537989999999</v>
      </c>
      <c r="Q75" s="4">
        <f t="shared" si="14"/>
        <v>45.715605240000002</v>
      </c>
      <c r="R75" s="4">
        <f t="shared" si="15"/>
        <v>52.810085950000001</v>
      </c>
      <c r="S75" s="4">
        <f t="shared" si="16"/>
        <v>55.29431976</v>
      </c>
      <c r="T75" s="4">
        <f t="shared" si="17"/>
        <v>41.075276549999998</v>
      </c>
      <c r="U75" s="4">
        <f t="shared" si="18"/>
        <v>55.271983929999998</v>
      </c>
      <c r="W75" s="12">
        <f t="shared" si="19"/>
        <v>1.1467058402270522E-3</v>
      </c>
    </row>
    <row r="76" spans="1:23">
      <c r="A76">
        <v>153</v>
      </c>
      <c r="B76" s="2">
        <v>306171200</v>
      </c>
      <c r="C76" t="s">
        <v>192</v>
      </c>
      <c r="D76" s="4">
        <v>19330640.530000001</v>
      </c>
      <c r="E76" s="4">
        <v>19718552.219999999</v>
      </c>
      <c r="F76" s="4">
        <v>28510453.739999998</v>
      </c>
      <c r="G76" s="4">
        <v>33866036.619999997</v>
      </c>
      <c r="H76" s="4">
        <v>32043486.199999999</v>
      </c>
      <c r="I76" s="4">
        <v>42308715.670000002</v>
      </c>
      <c r="J76" s="4">
        <v>51933636.460000001</v>
      </c>
      <c r="L76">
        <v>71</v>
      </c>
      <c r="M76" s="2">
        <v>306171200</v>
      </c>
      <c r="N76" s="7" t="s">
        <v>192</v>
      </c>
      <c r="O76" s="4">
        <f t="shared" si="12"/>
        <v>19.33064053</v>
      </c>
      <c r="P76" s="4">
        <f t="shared" si="13"/>
        <v>19.718552219999999</v>
      </c>
      <c r="Q76" s="4">
        <f t="shared" si="14"/>
        <v>28.510453739999999</v>
      </c>
      <c r="R76" s="4">
        <f t="shared" si="15"/>
        <v>33.866036619999996</v>
      </c>
      <c r="S76" s="4">
        <f t="shared" si="16"/>
        <v>32.043486199999997</v>
      </c>
      <c r="T76" s="4">
        <f t="shared" si="17"/>
        <v>42.308715670000005</v>
      </c>
      <c r="U76" s="4">
        <f t="shared" si="18"/>
        <v>51.933636460000002</v>
      </c>
      <c r="W76" s="12">
        <f t="shared" si="19"/>
        <v>1.0774464746612286E-3</v>
      </c>
    </row>
    <row r="77" spans="1:23" ht="43.2">
      <c r="A77">
        <v>4125</v>
      </c>
      <c r="B77" s="2">
        <v>8708295000</v>
      </c>
      <c r="C77" t="s">
        <v>1775</v>
      </c>
      <c r="D77" s="4">
        <v>704.26</v>
      </c>
      <c r="E77" s="4">
        <v>2046.24</v>
      </c>
      <c r="F77" s="4">
        <v>9753.09</v>
      </c>
      <c r="G77" s="4">
        <v>80764.2</v>
      </c>
      <c r="H77" s="4">
        <v>3194.04</v>
      </c>
      <c r="I77" s="4">
        <v>11088329.640000001</v>
      </c>
      <c r="J77" s="4">
        <v>51113453.490000002</v>
      </c>
      <c r="L77">
        <v>72</v>
      </c>
      <c r="M77" s="2">
        <v>8708295000</v>
      </c>
      <c r="N77" s="7" t="s">
        <v>1775</v>
      </c>
      <c r="O77" s="4">
        <f t="shared" si="12"/>
        <v>7.0425999999999996E-4</v>
      </c>
      <c r="P77" s="4">
        <f t="shared" si="13"/>
        <v>2.04624E-3</v>
      </c>
      <c r="Q77" s="4">
        <f t="shared" si="14"/>
        <v>9.7530900000000007E-3</v>
      </c>
      <c r="R77" s="4">
        <f t="shared" si="15"/>
        <v>8.0764199999999994E-2</v>
      </c>
      <c r="S77" s="4">
        <f t="shared" si="16"/>
        <v>3.19404E-3</v>
      </c>
      <c r="T77" s="4">
        <f t="shared" si="17"/>
        <v>11.088329640000001</v>
      </c>
      <c r="U77" s="4">
        <f t="shared" si="18"/>
        <v>51.113453490000005</v>
      </c>
      <c r="W77" s="12">
        <f t="shared" si="19"/>
        <v>1.0604304651952957E-3</v>
      </c>
    </row>
    <row r="78" spans="1:23">
      <c r="A78">
        <v>76</v>
      </c>
      <c r="B78" s="2">
        <v>1905310000</v>
      </c>
      <c r="C78" t="s">
        <v>193</v>
      </c>
      <c r="D78" s="4">
        <v>41381743.75</v>
      </c>
      <c r="E78" s="4">
        <v>38639881.369999997</v>
      </c>
      <c r="F78" s="4">
        <v>42493285.649999999</v>
      </c>
      <c r="G78" s="4">
        <v>38508467.460000001</v>
      </c>
      <c r="H78" s="4">
        <v>38031240.170000002</v>
      </c>
      <c r="I78" s="4">
        <v>47006822.479999997</v>
      </c>
      <c r="J78" s="4">
        <v>49816341.020000003</v>
      </c>
      <c r="L78">
        <v>73</v>
      </c>
      <c r="M78" s="2">
        <v>1905310000</v>
      </c>
      <c r="N78" s="7" t="s">
        <v>193</v>
      </c>
      <c r="O78" s="4">
        <f t="shared" si="12"/>
        <v>41.381743749999998</v>
      </c>
      <c r="P78" s="4">
        <f t="shared" si="13"/>
        <v>38.639881369999998</v>
      </c>
      <c r="Q78" s="4">
        <f t="shared" si="14"/>
        <v>42.493285649999997</v>
      </c>
      <c r="R78" s="4">
        <f t="shared" si="15"/>
        <v>38.508467459999999</v>
      </c>
      <c r="S78" s="4">
        <f t="shared" si="16"/>
        <v>38.031240170000004</v>
      </c>
      <c r="T78" s="4">
        <f t="shared" si="17"/>
        <v>47.006822479999997</v>
      </c>
      <c r="U78" s="4">
        <f t="shared" si="18"/>
        <v>49.816341020000003</v>
      </c>
      <c r="W78" s="12">
        <f t="shared" si="19"/>
        <v>1.0335197893153764E-3</v>
      </c>
    </row>
    <row r="79" spans="1:23">
      <c r="A79">
        <v>73</v>
      </c>
      <c r="B79" s="2">
        <v>304890000</v>
      </c>
      <c r="C79" t="s">
        <v>185</v>
      </c>
      <c r="D79" s="4">
        <v>43268116.259999998</v>
      </c>
      <c r="E79" s="4">
        <v>32931594.449999999</v>
      </c>
      <c r="F79" s="4">
        <v>45535196.289999999</v>
      </c>
      <c r="G79" s="4">
        <v>58156153.950000003</v>
      </c>
      <c r="H79" s="4">
        <v>52506388.759999998</v>
      </c>
      <c r="I79" s="4">
        <v>53481109.280000001</v>
      </c>
      <c r="J79" s="4">
        <v>49477304.659999996</v>
      </c>
      <c r="L79">
        <v>74</v>
      </c>
      <c r="M79" s="2">
        <v>304890000</v>
      </c>
      <c r="N79" s="7" t="s">
        <v>185</v>
      </c>
      <c r="O79" s="4">
        <f t="shared" si="12"/>
        <v>43.268116259999999</v>
      </c>
      <c r="P79" s="4">
        <f t="shared" si="13"/>
        <v>32.931594449999999</v>
      </c>
      <c r="Q79" s="4">
        <f t="shared" si="14"/>
        <v>45.535196290000002</v>
      </c>
      <c r="R79" s="4">
        <f t="shared" si="15"/>
        <v>58.156153950000004</v>
      </c>
      <c r="S79" s="4">
        <f t="shared" si="16"/>
        <v>52.50638876</v>
      </c>
      <c r="T79" s="4">
        <f t="shared" si="17"/>
        <v>53.481109279999998</v>
      </c>
      <c r="U79" s="4">
        <f t="shared" si="18"/>
        <v>49.477304659999994</v>
      </c>
      <c r="W79" s="12">
        <f t="shared" si="19"/>
        <v>1.0264859369652655E-3</v>
      </c>
    </row>
    <row r="80" spans="1:23">
      <c r="A80">
        <v>5973</v>
      </c>
      <c r="B80" s="2">
        <v>805210000</v>
      </c>
      <c r="C80" t="s">
        <v>3</v>
      </c>
      <c r="D80" s="4"/>
      <c r="E80" s="4"/>
      <c r="F80" s="4"/>
      <c r="G80" s="4"/>
      <c r="H80" s="4"/>
      <c r="I80" s="4">
        <v>41968548.840000004</v>
      </c>
      <c r="J80" s="4">
        <v>46845214.07</v>
      </c>
      <c r="L80">
        <v>75</v>
      </c>
      <c r="M80" s="2">
        <v>805210000</v>
      </c>
      <c r="N80" s="7" t="s">
        <v>3</v>
      </c>
      <c r="O80" s="4">
        <f t="shared" si="12"/>
        <v>0</v>
      </c>
      <c r="P80" s="4">
        <f t="shared" si="13"/>
        <v>0</v>
      </c>
      <c r="Q80" s="4">
        <f t="shared" si="14"/>
        <v>0</v>
      </c>
      <c r="R80" s="4">
        <f t="shared" si="15"/>
        <v>0</v>
      </c>
      <c r="S80" s="4">
        <f t="shared" si="16"/>
        <v>0</v>
      </c>
      <c r="T80" s="4">
        <f t="shared" si="17"/>
        <v>41.968548840000004</v>
      </c>
      <c r="U80" s="4">
        <f t="shared" si="18"/>
        <v>46.845214069999997</v>
      </c>
      <c r="W80" s="12">
        <f t="shared" si="19"/>
        <v>9.718790016437081E-4</v>
      </c>
    </row>
    <row r="81" spans="1:23">
      <c r="A81">
        <v>65</v>
      </c>
      <c r="B81" s="2">
        <v>710801000</v>
      </c>
      <c r="C81" t="s">
        <v>194</v>
      </c>
      <c r="D81" s="4">
        <v>50594818.880000003</v>
      </c>
      <c r="E81" s="4">
        <v>50288028.359999999</v>
      </c>
      <c r="F81" s="4">
        <v>37513020.740000002</v>
      </c>
      <c r="G81" s="4">
        <v>36505596.479999997</v>
      </c>
      <c r="H81" s="4">
        <v>35791251.93</v>
      </c>
      <c r="I81" s="4">
        <v>37241488.030000001</v>
      </c>
      <c r="J81" s="4">
        <v>45986300.289999999</v>
      </c>
      <c r="L81">
        <v>76</v>
      </c>
      <c r="M81" s="2">
        <v>710801000</v>
      </c>
      <c r="N81" s="7" t="s">
        <v>194</v>
      </c>
      <c r="O81" s="4">
        <f t="shared" si="12"/>
        <v>50.594818880000005</v>
      </c>
      <c r="P81" s="4">
        <f t="shared" si="13"/>
        <v>50.288028359999998</v>
      </c>
      <c r="Q81" s="4">
        <f t="shared" si="14"/>
        <v>37.513020740000002</v>
      </c>
      <c r="R81" s="4">
        <f t="shared" si="15"/>
        <v>36.505596479999994</v>
      </c>
      <c r="S81" s="4">
        <f t="shared" si="16"/>
        <v>35.791251930000001</v>
      </c>
      <c r="T81" s="4">
        <f t="shared" si="17"/>
        <v>37.241488029999999</v>
      </c>
      <c r="U81" s="4">
        <f t="shared" si="18"/>
        <v>45.986300290000003</v>
      </c>
      <c r="W81" s="12">
        <f t="shared" si="19"/>
        <v>9.5405945948605993E-4</v>
      </c>
    </row>
    <row r="82" spans="1:23">
      <c r="A82">
        <v>171</v>
      </c>
      <c r="B82" s="2">
        <v>2701110000</v>
      </c>
      <c r="C82" t="s">
        <v>195</v>
      </c>
      <c r="D82" s="4">
        <v>15987416.289999999</v>
      </c>
      <c r="E82" s="4">
        <v>15857105.77</v>
      </c>
      <c r="F82" s="4">
        <v>25883688.75</v>
      </c>
      <c r="G82" s="4">
        <v>23950957.379999999</v>
      </c>
      <c r="H82" s="4">
        <v>10883181.140000001</v>
      </c>
      <c r="I82" s="4">
        <v>25557255.800000001</v>
      </c>
      <c r="J82" s="4">
        <v>45797807.090000004</v>
      </c>
      <c r="L82">
        <v>77</v>
      </c>
      <c r="M82" s="2">
        <v>2701110000</v>
      </c>
      <c r="N82" s="7" t="s">
        <v>195</v>
      </c>
      <c r="O82" s="4">
        <f t="shared" si="12"/>
        <v>15.987416289999999</v>
      </c>
      <c r="P82" s="4">
        <f t="shared" si="13"/>
        <v>15.85710577</v>
      </c>
      <c r="Q82" s="4">
        <f t="shared" si="14"/>
        <v>25.883688750000001</v>
      </c>
      <c r="R82" s="4">
        <f t="shared" si="15"/>
        <v>23.950957379999998</v>
      </c>
      <c r="S82" s="4">
        <f t="shared" si="16"/>
        <v>10.883181140000001</v>
      </c>
      <c r="T82" s="4">
        <f t="shared" si="17"/>
        <v>25.5572558</v>
      </c>
      <c r="U82" s="4">
        <f t="shared" si="18"/>
        <v>45.797807090000006</v>
      </c>
      <c r="W82" s="12">
        <f t="shared" si="19"/>
        <v>9.5014886612728301E-4</v>
      </c>
    </row>
    <row r="83" spans="1:23">
      <c r="A83">
        <v>92</v>
      </c>
      <c r="B83" s="2">
        <v>4011101000</v>
      </c>
      <c r="C83" t="s">
        <v>196</v>
      </c>
      <c r="D83" s="4">
        <v>33654597.170000002</v>
      </c>
      <c r="E83" s="4">
        <v>41041050.159999996</v>
      </c>
      <c r="F83" s="4">
        <v>40944645.43</v>
      </c>
      <c r="G83" s="4">
        <v>34818942.68</v>
      </c>
      <c r="H83" s="4">
        <v>39022670.799999997</v>
      </c>
      <c r="I83" s="4">
        <v>41043541.420000002</v>
      </c>
      <c r="J83" s="4">
        <v>45644960.579999998</v>
      </c>
      <c r="L83">
        <v>78</v>
      </c>
      <c r="M83" s="2">
        <v>4011101000</v>
      </c>
      <c r="N83" s="7" t="s">
        <v>196</v>
      </c>
      <c r="O83" s="4">
        <f t="shared" si="12"/>
        <v>33.654597170000002</v>
      </c>
      <c r="P83" s="4">
        <f t="shared" si="13"/>
        <v>41.041050159999998</v>
      </c>
      <c r="Q83" s="4">
        <f t="shared" si="14"/>
        <v>40.944645430000001</v>
      </c>
      <c r="R83" s="4">
        <f t="shared" si="15"/>
        <v>34.818942679999999</v>
      </c>
      <c r="S83" s="4">
        <f t="shared" si="16"/>
        <v>39.0226708</v>
      </c>
      <c r="T83" s="4">
        <f t="shared" si="17"/>
        <v>41.043541420000004</v>
      </c>
      <c r="U83" s="4">
        <f t="shared" si="18"/>
        <v>45.644960579999996</v>
      </c>
      <c r="W83" s="12">
        <f t="shared" si="19"/>
        <v>9.4697782045073729E-4</v>
      </c>
    </row>
    <row r="84" spans="1:23">
      <c r="A84">
        <v>56</v>
      </c>
      <c r="B84" s="2">
        <v>6109909000</v>
      </c>
      <c r="C84" t="s">
        <v>177</v>
      </c>
      <c r="D84" s="4">
        <v>56763580.590000004</v>
      </c>
      <c r="E84" s="4">
        <v>84455516.060000002</v>
      </c>
      <c r="F84" s="4">
        <v>55954122.920000002</v>
      </c>
      <c r="G84" s="4">
        <v>34008295.509999998</v>
      </c>
      <c r="H84" s="4">
        <v>53302618.670000002</v>
      </c>
      <c r="I84" s="4">
        <v>60887553.880000003</v>
      </c>
      <c r="J84" s="4">
        <v>45327984.990000002</v>
      </c>
      <c r="L84">
        <v>79</v>
      </c>
      <c r="M84" s="2">
        <v>6109909000</v>
      </c>
      <c r="N84" s="7" t="s">
        <v>177</v>
      </c>
      <c r="O84" s="4">
        <f t="shared" si="12"/>
        <v>56.763580590000004</v>
      </c>
      <c r="P84" s="4">
        <f t="shared" si="13"/>
        <v>84.455516060000008</v>
      </c>
      <c r="Q84" s="4">
        <f t="shared" si="14"/>
        <v>55.954122920000003</v>
      </c>
      <c r="R84" s="4">
        <f t="shared" si="15"/>
        <v>34.008295509999996</v>
      </c>
      <c r="S84" s="4">
        <f t="shared" si="16"/>
        <v>53.302618670000001</v>
      </c>
      <c r="T84" s="4">
        <f t="shared" si="17"/>
        <v>60.887553880000006</v>
      </c>
      <c r="U84" s="4">
        <f t="shared" si="18"/>
        <v>45.327984990000004</v>
      </c>
      <c r="W84" s="12">
        <f t="shared" si="19"/>
        <v>9.4040165411079298E-4</v>
      </c>
    </row>
    <row r="85" spans="1:23">
      <c r="A85">
        <v>619</v>
      </c>
      <c r="B85" s="2">
        <v>1604141000</v>
      </c>
      <c r="C85" t="s">
        <v>1776</v>
      </c>
      <c r="D85" s="4">
        <v>2061239.51</v>
      </c>
      <c r="E85" s="4">
        <v>14835891</v>
      </c>
      <c r="F85" s="4">
        <v>12645123.539999999</v>
      </c>
      <c r="G85" s="4">
        <v>17756218.170000002</v>
      </c>
      <c r="H85" s="4">
        <v>8380722.7400000002</v>
      </c>
      <c r="I85" s="4">
        <v>23340423.719999999</v>
      </c>
      <c r="J85" s="4">
        <v>44408071.920000002</v>
      </c>
      <c r="L85">
        <v>80</v>
      </c>
      <c r="M85" s="2">
        <v>1604141000</v>
      </c>
      <c r="N85" s="7" t="s">
        <v>1776</v>
      </c>
      <c r="O85" s="4">
        <f t="shared" si="12"/>
        <v>2.0612395100000001</v>
      </c>
      <c r="P85" s="4">
        <f t="shared" si="13"/>
        <v>14.835891</v>
      </c>
      <c r="Q85" s="4">
        <f t="shared" si="14"/>
        <v>12.645123539999998</v>
      </c>
      <c r="R85" s="4">
        <f t="shared" si="15"/>
        <v>17.75621817</v>
      </c>
      <c r="S85" s="4">
        <f t="shared" si="16"/>
        <v>8.3807227399999995</v>
      </c>
      <c r="T85" s="4">
        <f t="shared" si="17"/>
        <v>23.34042372</v>
      </c>
      <c r="U85" s="4">
        <f t="shared" si="18"/>
        <v>44.408071920000005</v>
      </c>
      <c r="W85" s="12">
        <f t="shared" si="19"/>
        <v>9.2131658397460699E-4</v>
      </c>
    </row>
    <row r="86" spans="1:23">
      <c r="A86">
        <v>96</v>
      </c>
      <c r="B86" s="2">
        <v>304990000</v>
      </c>
      <c r="C86" t="s">
        <v>185</v>
      </c>
      <c r="D86" s="4">
        <v>32505587.5</v>
      </c>
      <c r="E86" s="4">
        <v>15925668.119999999</v>
      </c>
      <c r="F86" s="4">
        <v>20457340.370000001</v>
      </c>
      <c r="G86" s="4">
        <v>25131576.640000001</v>
      </c>
      <c r="H86" s="4">
        <v>38346830.75</v>
      </c>
      <c r="I86" s="4">
        <v>31956640.829999998</v>
      </c>
      <c r="J86" s="4">
        <v>43219794.969999999</v>
      </c>
      <c r="L86">
        <v>81</v>
      </c>
      <c r="M86" s="2">
        <v>304990000</v>
      </c>
      <c r="N86" s="7" t="s">
        <v>185</v>
      </c>
      <c r="O86" s="4">
        <f t="shared" si="12"/>
        <v>32.505587499999997</v>
      </c>
      <c r="P86" s="4">
        <f t="shared" si="13"/>
        <v>15.925668119999999</v>
      </c>
      <c r="Q86" s="4">
        <f t="shared" si="14"/>
        <v>20.457340370000001</v>
      </c>
      <c r="R86" s="4">
        <f t="shared" si="15"/>
        <v>25.131576640000002</v>
      </c>
      <c r="S86" s="4">
        <f t="shared" si="16"/>
        <v>38.346830750000002</v>
      </c>
      <c r="T86" s="4">
        <f t="shared" si="17"/>
        <v>31.956640829999998</v>
      </c>
      <c r="U86" s="4">
        <f t="shared" si="18"/>
        <v>43.219794969999995</v>
      </c>
      <c r="W86" s="12">
        <f t="shared" si="19"/>
        <v>8.9666387528772708E-4</v>
      </c>
    </row>
    <row r="87" spans="1:23">
      <c r="A87">
        <v>74</v>
      </c>
      <c r="B87" s="2">
        <v>7404000000</v>
      </c>
      <c r="C87" t="s">
        <v>129</v>
      </c>
      <c r="D87" s="4">
        <v>42529035.520000003</v>
      </c>
      <c r="E87" s="4">
        <v>35910252.170000002</v>
      </c>
      <c r="F87" s="4">
        <v>41953860.149999999</v>
      </c>
      <c r="G87" s="4">
        <v>31567543.629999999</v>
      </c>
      <c r="H87" s="4">
        <v>31833468.34</v>
      </c>
      <c r="I87" s="4">
        <v>42306505.670000002</v>
      </c>
      <c r="J87" s="4">
        <v>42330144.259999998</v>
      </c>
      <c r="L87">
        <v>82</v>
      </c>
      <c r="M87" s="2">
        <v>7404000000</v>
      </c>
      <c r="N87" s="7" t="s">
        <v>129</v>
      </c>
      <c r="O87" s="4">
        <f t="shared" si="12"/>
        <v>42.529035520000001</v>
      </c>
      <c r="P87" s="4">
        <f t="shared" si="13"/>
        <v>35.91025217</v>
      </c>
      <c r="Q87" s="4">
        <f t="shared" si="14"/>
        <v>41.953860149999997</v>
      </c>
      <c r="R87" s="4">
        <f t="shared" si="15"/>
        <v>31.567543629999999</v>
      </c>
      <c r="S87" s="4">
        <f t="shared" si="16"/>
        <v>31.83346834</v>
      </c>
      <c r="T87" s="4">
        <f t="shared" si="17"/>
        <v>42.30650567</v>
      </c>
      <c r="U87" s="4">
        <f t="shared" si="18"/>
        <v>42.330144259999997</v>
      </c>
      <c r="W87" s="12">
        <f t="shared" si="19"/>
        <v>8.7820664628340643E-4</v>
      </c>
    </row>
    <row r="88" spans="1:23">
      <c r="A88">
        <v>445</v>
      </c>
      <c r="B88" s="2">
        <v>910110000</v>
      </c>
      <c r="C88" t="s">
        <v>197</v>
      </c>
      <c r="D88" s="4">
        <v>3921123.31</v>
      </c>
      <c r="E88" s="4">
        <v>8256002.54</v>
      </c>
      <c r="F88" s="4">
        <v>26992073.440000001</v>
      </c>
      <c r="G88" s="4">
        <v>22018435.23</v>
      </c>
      <c r="H88" s="4">
        <v>24414599.25</v>
      </c>
      <c r="I88" s="4">
        <v>51379592.159999996</v>
      </c>
      <c r="J88" s="4">
        <v>41602603.560000002</v>
      </c>
      <c r="L88">
        <v>83</v>
      </c>
      <c r="M88" s="2">
        <v>910110000</v>
      </c>
      <c r="N88" s="7" t="s">
        <v>197</v>
      </c>
      <c r="O88" s="4">
        <f t="shared" si="12"/>
        <v>3.92112331</v>
      </c>
      <c r="P88" s="4">
        <f t="shared" si="13"/>
        <v>8.2560025400000008</v>
      </c>
      <c r="Q88" s="4">
        <f t="shared" si="14"/>
        <v>26.992073440000002</v>
      </c>
      <c r="R88" s="4">
        <f t="shared" si="15"/>
        <v>22.018435230000001</v>
      </c>
      <c r="S88" s="4">
        <f t="shared" si="16"/>
        <v>24.414599249999998</v>
      </c>
      <c r="T88" s="4">
        <f t="shared" si="17"/>
        <v>51.379592159999994</v>
      </c>
      <c r="U88" s="4">
        <f t="shared" si="18"/>
        <v>41.602603560000006</v>
      </c>
      <c r="W88" s="12">
        <f t="shared" si="19"/>
        <v>8.6311264910122728E-4</v>
      </c>
    </row>
    <row r="89" spans="1:23">
      <c r="A89">
        <v>100</v>
      </c>
      <c r="B89" s="2">
        <v>1604160000</v>
      </c>
      <c r="C89" t="s">
        <v>198</v>
      </c>
      <c r="D89" s="4">
        <v>31202635.960000001</v>
      </c>
      <c r="E89" s="4">
        <v>26317304.699999999</v>
      </c>
      <c r="F89" s="4">
        <v>33238673.760000002</v>
      </c>
      <c r="G89" s="4">
        <v>42380779.229999997</v>
      </c>
      <c r="H89" s="4">
        <v>36673460.509999998</v>
      </c>
      <c r="I89" s="4">
        <v>35816483.380000003</v>
      </c>
      <c r="J89" s="4">
        <v>41272730.140000001</v>
      </c>
      <c r="L89">
        <v>84</v>
      </c>
      <c r="M89" s="2">
        <v>1604160000</v>
      </c>
      <c r="N89" s="7" t="s">
        <v>198</v>
      </c>
      <c r="O89" s="4">
        <f t="shared" si="12"/>
        <v>31.202635960000002</v>
      </c>
      <c r="P89" s="4">
        <f t="shared" si="13"/>
        <v>26.317304699999998</v>
      </c>
      <c r="Q89" s="4">
        <f t="shared" si="14"/>
        <v>33.238673760000005</v>
      </c>
      <c r="R89" s="4">
        <f t="shared" si="15"/>
        <v>42.380779229999995</v>
      </c>
      <c r="S89" s="4">
        <f t="shared" si="16"/>
        <v>36.673460509999998</v>
      </c>
      <c r="T89" s="4">
        <f t="shared" si="17"/>
        <v>35.816483380000001</v>
      </c>
      <c r="U89" s="4">
        <f t="shared" si="18"/>
        <v>41.27273014</v>
      </c>
      <c r="W89" s="12">
        <f t="shared" si="19"/>
        <v>8.5626889661843714E-4</v>
      </c>
    </row>
    <row r="90" spans="1:23">
      <c r="A90">
        <v>75</v>
      </c>
      <c r="B90" s="2">
        <v>2005992000</v>
      </c>
      <c r="C90" t="s">
        <v>1777</v>
      </c>
      <c r="D90" s="4">
        <v>42277010.740000002</v>
      </c>
      <c r="E90" s="4">
        <v>44591129.630000003</v>
      </c>
      <c r="F90" s="4">
        <v>41974812.740000002</v>
      </c>
      <c r="G90" s="4">
        <v>41183943.700000003</v>
      </c>
      <c r="H90" s="4">
        <v>51972220.659999996</v>
      </c>
      <c r="I90" s="4">
        <v>52947401.539999999</v>
      </c>
      <c r="J90" s="4">
        <v>40514579.380000003</v>
      </c>
      <c r="L90">
        <v>85</v>
      </c>
      <c r="M90" s="2">
        <v>2005992000</v>
      </c>
      <c r="N90" s="7" t="s">
        <v>1777</v>
      </c>
      <c r="O90" s="4">
        <f t="shared" si="12"/>
        <v>42.277010740000001</v>
      </c>
      <c r="P90" s="4">
        <f t="shared" si="13"/>
        <v>44.591129630000005</v>
      </c>
      <c r="Q90" s="4">
        <f t="shared" si="14"/>
        <v>41.974812740000004</v>
      </c>
      <c r="R90" s="4">
        <f t="shared" si="15"/>
        <v>41.1839437</v>
      </c>
      <c r="S90" s="4">
        <f t="shared" si="16"/>
        <v>51.972220659999998</v>
      </c>
      <c r="T90" s="4">
        <f t="shared" si="17"/>
        <v>52.947401540000001</v>
      </c>
      <c r="U90" s="4">
        <f t="shared" si="18"/>
        <v>40.514579380000001</v>
      </c>
      <c r="W90" s="12">
        <f t="shared" si="19"/>
        <v>8.4053984471095338E-4</v>
      </c>
    </row>
    <row r="91" spans="1:23">
      <c r="A91">
        <v>99</v>
      </c>
      <c r="B91" s="2">
        <v>1404902000</v>
      </c>
      <c r="C91" t="s">
        <v>199</v>
      </c>
      <c r="D91" s="4">
        <v>31259421.25</v>
      </c>
      <c r="E91" s="4">
        <v>31099380.09</v>
      </c>
      <c r="F91" s="4">
        <v>32705205.940000001</v>
      </c>
      <c r="G91" s="4">
        <v>31757831.280000001</v>
      </c>
      <c r="H91" s="4">
        <v>32975749.300000001</v>
      </c>
      <c r="I91" s="4">
        <v>35945598.009999998</v>
      </c>
      <c r="J91" s="4">
        <v>39327474.109999999</v>
      </c>
      <c r="L91">
        <v>86</v>
      </c>
      <c r="M91" s="2">
        <v>1404902000</v>
      </c>
      <c r="N91" s="7" t="s">
        <v>199</v>
      </c>
      <c r="O91" s="4">
        <f t="shared" si="12"/>
        <v>31.259421249999999</v>
      </c>
      <c r="P91" s="4">
        <f t="shared" si="13"/>
        <v>31.09938009</v>
      </c>
      <c r="Q91" s="4">
        <f t="shared" si="14"/>
        <v>32.705205939999999</v>
      </c>
      <c r="R91" s="4">
        <f t="shared" si="15"/>
        <v>31.757831280000001</v>
      </c>
      <c r="S91" s="4">
        <f t="shared" si="16"/>
        <v>32.975749300000004</v>
      </c>
      <c r="T91" s="4">
        <f t="shared" si="17"/>
        <v>35.945598009999998</v>
      </c>
      <c r="U91" s="4">
        <f t="shared" si="18"/>
        <v>39.327474109999997</v>
      </c>
      <c r="W91" s="12">
        <f t="shared" si="19"/>
        <v>8.15911444402448E-4</v>
      </c>
    </row>
    <row r="92" spans="1:23">
      <c r="A92">
        <v>80</v>
      </c>
      <c r="B92" s="2">
        <v>9619001000</v>
      </c>
      <c r="C92" t="s">
        <v>1778</v>
      </c>
      <c r="D92" s="4">
        <v>39545331.119999997</v>
      </c>
      <c r="E92" s="4">
        <v>46435654.659999996</v>
      </c>
      <c r="F92" s="4">
        <v>50497848.189999998</v>
      </c>
      <c r="G92" s="4">
        <v>45510102.450000003</v>
      </c>
      <c r="H92" s="4">
        <v>36006780.899999999</v>
      </c>
      <c r="I92" s="4">
        <v>40348275.130000003</v>
      </c>
      <c r="J92" s="4">
        <v>39264845.049999997</v>
      </c>
      <c r="L92">
        <v>87</v>
      </c>
      <c r="M92" s="2">
        <v>9619001000</v>
      </c>
      <c r="N92" s="7" t="s">
        <v>1778</v>
      </c>
      <c r="O92" s="4">
        <f t="shared" si="12"/>
        <v>39.54533112</v>
      </c>
      <c r="P92" s="4">
        <f t="shared" si="13"/>
        <v>46.435654659999997</v>
      </c>
      <c r="Q92" s="4">
        <f t="shared" si="14"/>
        <v>50.497848189999999</v>
      </c>
      <c r="R92" s="4">
        <f t="shared" si="15"/>
        <v>45.510102450000005</v>
      </c>
      <c r="S92" s="4">
        <f t="shared" si="16"/>
        <v>36.006780899999995</v>
      </c>
      <c r="T92" s="4">
        <f t="shared" si="17"/>
        <v>40.348275130000005</v>
      </c>
      <c r="U92" s="4">
        <f t="shared" si="18"/>
        <v>39.264845049999998</v>
      </c>
      <c r="W92" s="12">
        <f t="shared" si="19"/>
        <v>8.1461210423472603E-4</v>
      </c>
    </row>
    <row r="93" spans="1:23">
      <c r="A93">
        <v>124</v>
      </c>
      <c r="B93" s="2">
        <v>2009892000</v>
      </c>
      <c r="C93" t="s">
        <v>1779</v>
      </c>
      <c r="D93" s="4">
        <v>25459533.469999999</v>
      </c>
      <c r="E93" s="4">
        <v>29804996.41</v>
      </c>
      <c r="F93" s="4">
        <v>37901292.140000001</v>
      </c>
      <c r="G93" s="4">
        <v>39989715.590000004</v>
      </c>
      <c r="H93" s="4">
        <v>48888528.140000001</v>
      </c>
      <c r="I93" s="4">
        <v>40953256.119999997</v>
      </c>
      <c r="J93" s="4">
        <v>38813459.280000001</v>
      </c>
      <c r="L93">
        <v>88</v>
      </c>
      <c r="M93" s="2">
        <v>2009892000</v>
      </c>
      <c r="N93" s="7" t="s">
        <v>1779</v>
      </c>
      <c r="O93" s="4">
        <f t="shared" si="12"/>
        <v>25.45953347</v>
      </c>
      <c r="P93" s="4">
        <f t="shared" si="13"/>
        <v>29.804996410000001</v>
      </c>
      <c r="Q93" s="4">
        <f t="shared" si="14"/>
        <v>37.901292140000002</v>
      </c>
      <c r="R93" s="4">
        <f t="shared" si="15"/>
        <v>39.989715590000003</v>
      </c>
      <c r="S93" s="4">
        <f t="shared" si="16"/>
        <v>48.888528139999998</v>
      </c>
      <c r="T93" s="4">
        <f t="shared" si="17"/>
        <v>40.953256119999999</v>
      </c>
      <c r="U93" s="4">
        <f t="shared" si="18"/>
        <v>38.813459280000004</v>
      </c>
      <c r="W93" s="12">
        <f t="shared" si="19"/>
        <v>8.0524738341504443E-4</v>
      </c>
    </row>
    <row r="94" spans="1:23">
      <c r="A94">
        <v>89</v>
      </c>
      <c r="B94" s="2">
        <v>3203002100</v>
      </c>
      <c r="C94" t="s">
        <v>200</v>
      </c>
      <c r="D94" s="4">
        <v>35296898.600000001</v>
      </c>
      <c r="E94" s="4">
        <v>20968888.800000001</v>
      </c>
      <c r="F94" s="4">
        <v>29019580.609999999</v>
      </c>
      <c r="G94" s="4">
        <v>35355454.950000003</v>
      </c>
      <c r="H94" s="4">
        <v>54582371.899999999</v>
      </c>
      <c r="I94" s="4">
        <v>44486230.299999997</v>
      </c>
      <c r="J94" s="4">
        <v>37616584.310000002</v>
      </c>
      <c r="L94">
        <v>89</v>
      </c>
      <c r="M94" s="2">
        <v>3203002100</v>
      </c>
      <c r="N94" s="7" t="s">
        <v>200</v>
      </c>
      <c r="O94" s="4">
        <f t="shared" si="12"/>
        <v>35.296898599999999</v>
      </c>
      <c r="P94" s="4">
        <f t="shared" si="13"/>
        <v>20.968888800000002</v>
      </c>
      <c r="Q94" s="4">
        <f t="shared" si="14"/>
        <v>29.019580609999998</v>
      </c>
      <c r="R94" s="4">
        <f t="shared" si="15"/>
        <v>35.355454950000002</v>
      </c>
      <c r="S94" s="4">
        <f t="shared" si="16"/>
        <v>54.582371899999998</v>
      </c>
      <c r="T94" s="4">
        <f t="shared" si="17"/>
        <v>44.486230299999995</v>
      </c>
      <c r="U94" s="4">
        <f t="shared" si="18"/>
        <v>37.61658431</v>
      </c>
      <c r="W94" s="12">
        <f t="shared" si="19"/>
        <v>7.8041629503112185E-4</v>
      </c>
    </row>
    <row r="95" spans="1:23" ht="28.8">
      <c r="A95">
        <v>102</v>
      </c>
      <c r="B95" s="2">
        <v>2835250000</v>
      </c>
      <c r="C95" t="s">
        <v>201</v>
      </c>
      <c r="D95" s="4">
        <v>30901365.620000001</v>
      </c>
      <c r="E95" s="4">
        <v>28505443.699999999</v>
      </c>
      <c r="F95" s="4">
        <v>33756565.600000001</v>
      </c>
      <c r="G95" s="4">
        <v>38309176.520000003</v>
      </c>
      <c r="H95" s="4">
        <v>35115006.299999997</v>
      </c>
      <c r="I95" s="4">
        <v>33379550.649999999</v>
      </c>
      <c r="J95" s="4">
        <v>37114407.850000001</v>
      </c>
      <c r="L95">
        <v>90</v>
      </c>
      <c r="M95" s="2">
        <v>2835250000</v>
      </c>
      <c r="N95" s="7" t="s">
        <v>201</v>
      </c>
      <c r="O95" s="4">
        <f t="shared" si="12"/>
        <v>30.90136562</v>
      </c>
      <c r="P95" s="4">
        <f t="shared" si="13"/>
        <v>28.505443700000001</v>
      </c>
      <c r="Q95" s="4">
        <f t="shared" si="14"/>
        <v>33.756565600000002</v>
      </c>
      <c r="R95" s="4">
        <f t="shared" si="15"/>
        <v>38.309176520000001</v>
      </c>
      <c r="S95" s="4">
        <f t="shared" si="16"/>
        <v>35.115006299999997</v>
      </c>
      <c r="T95" s="4">
        <f t="shared" si="17"/>
        <v>33.379550649999999</v>
      </c>
      <c r="U95" s="4">
        <f t="shared" si="18"/>
        <v>37.114407849999999</v>
      </c>
      <c r="W95" s="12">
        <f t="shared" si="19"/>
        <v>7.6999783999184119E-4</v>
      </c>
    </row>
    <row r="96" spans="1:23" ht="43.2">
      <c r="A96">
        <v>164</v>
      </c>
      <c r="B96" s="2">
        <v>7007210000</v>
      </c>
      <c r="C96" t="s">
        <v>202</v>
      </c>
      <c r="D96" s="4">
        <v>17483540</v>
      </c>
      <c r="E96" s="4">
        <v>16115197.939999999</v>
      </c>
      <c r="F96" s="4">
        <v>18114758.140000001</v>
      </c>
      <c r="G96" s="4">
        <v>19313964.710000001</v>
      </c>
      <c r="H96" s="4">
        <v>17473044.260000002</v>
      </c>
      <c r="I96" s="4">
        <v>12574782.609999999</v>
      </c>
      <c r="J96" s="4">
        <v>35359285.109999999</v>
      </c>
      <c r="L96">
        <v>91</v>
      </c>
      <c r="M96" s="2">
        <v>7007210000</v>
      </c>
      <c r="N96" s="7" t="s">
        <v>202</v>
      </c>
      <c r="O96" s="4">
        <f t="shared" si="12"/>
        <v>17.483540000000001</v>
      </c>
      <c r="P96" s="4">
        <f t="shared" si="13"/>
        <v>16.115197939999998</v>
      </c>
      <c r="Q96" s="4">
        <f t="shared" si="14"/>
        <v>18.114758139999999</v>
      </c>
      <c r="R96" s="4">
        <f t="shared" si="15"/>
        <v>19.31396471</v>
      </c>
      <c r="S96" s="4">
        <f t="shared" si="16"/>
        <v>17.473044260000002</v>
      </c>
      <c r="T96" s="4">
        <f t="shared" si="17"/>
        <v>12.57478261</v>
      </c>
      <c r="U96" s="4">
        <f t="shared" si="18"/>
        <v>35.359285110000002</v>
      </c>
      <c r="W96" s="12">
        <f t="shared" si="19"/>
        <v>7.3358500742874363E-4</v>
      </c>
    </row>
    <row r="97" spans="1:23">
      <c r="A97">
        <v>161</v>
      </c>
      <c r="B97" s="2">
        <v>1905901000</v>
      </c>
      <c r="C97" t="s">
        <v>203</v>
      </c>
      <c r="D97" s="4">
        <v>18230923.989999998</v>
      </c>
      <c r="E97" s="4">
        <v>16953460.719999999</v>
      </c>
      <c r="F97" s="4">
        <v>19551341.48</v>
      </c>
      <c r="G97" s="4">
        <v>18572612.050000001</v>
      </c>
      <c r="H97" s="4">
        <v>22259535.550000001</v>
      </c>
      <c r="I97" s="4">
        <v>31235948.5</v>
      </c>
      <c r="J97" s="4">
        <v>35054293.090000004</v>
      </c>
      <c r="L97">
        <v>92</v>
      </c>
      <c r="M97" s="2">
        <v>1905901000</v>
      </c>
      <c r="N97" s="7" t="s">
        <v>203</v>
      </c>
      <c r="O97" s="4">
        <f t="shared" si="12"/>
        <v>18.230923989999997</v>
      </c>
      <c r="P97" s="4">
        <f t="shared" si="13"/>
        <v>16.953460719999999</v>
      </c>
      <c r="Q97" s="4">
        <f t="shared" si="14"/>
        <v>19.551341480000001</v>
      </c>
      <c r="R97" s="4">
        <f t="shared" si="15"/>
        <v>18.57261205</v>
      </c>
      <c r="S97" s="4">
        <f t="shared" si="16"/>
        <v>22.259535550000003</v>
      </c>
      <c r="T97" s="4">
        <f t="shared" si="17"/>
        <v>31.235948499999999</v>
      </c>
      <c r="U97" s="4">
        <f t="shared" si="18"/>
        <v>35.054293090000002</v>
      </c>
      <c r="W97" s="12">
        <f t="shared" si="19"/>
        <v>7.2725745944350086E-4</v>
      </c>
    </row>
    <row r="98" spans="1:23">
      <c r="A98">
        <v>85</v>
      </c>
      <c r="B98" s="2">
        <v>6111200000</v>
      </c>
      <c r="C98" t="s">
        <v>210</v>
      </c>
      <c r="D98" s="4">
        <v>37631627.219999999</v>
      </c>
      <c r="E98" s="4">
        <v>34281802.659999996</v>
      </c>
      <c r="F98" s="4">
        <v>31845147.550000001</v>
      </c>
      <c r="G98" s="4">
        <v>28464017.870000001</v>
      </c>
      <c r="H98" s="4">
        <v>29397599.02</v>
      </c>
      <c r="I98" s="4">
        <v>30351993.059999999</v>
      </c>
      <c r="J98" s="4">
        <v>34872373.07</v>
      </c>
      <c r="L98">
        <v>93</v>
      </c>
      <c r="M98" s="2">
        <v>6111200000</v>
      </c>
      <c r="N98" s="7" t="s">
        <v>210</v>
      </c>
      <c r="O98" s="4">
        <f t="shared" si="12"/>
        <v>37.631627219999999</v>
      </c>
      <c r="P98" s="4">
        <f t="shared" si="13"/>
        <v>34.281802659999997</v>
      </c>
      <c r="Q98" s="4">
        <f t="shared" si="14"/>
        <v>31.84514755</v>
      </c>
      <c r="R98" s="4">
        <f t="shared" si="15"/>
        <v>28.464017869999999</v>
      </c>
      <c r="S98" s="4">
        <f t="shared" si="16"/>
        <v>29.397599020000001</v>
      </c>
      <c r="T98" s="4">
        <f t="shared" si="17"/>
        <v>30.351993059999998</v>
      </c>
      <c r="U98" s="4">
        <f t="shared" si="18"/>
        <v>34.872373070000002</v>
      </c>
      <c r="W98" s="12">
        <f t="shared" si="19"/>
        <v>7.2348323723261693E-4</v>
      </c>
    </row>
    <row r="99" spans="1:23" ht="28.8">
      <c r="A99">
        <v>115</v>
      </c>
      <c r="B99" s="2">
        <v>6105100041</v>
      </c>
      <c r="C99" t="s">
        <v>1773</v>
      </c>
      <c r="D99" s="4">
        <v>27957432.699999999</v>
      </c>
      <c r="E99" s="4">
        <v>29645850.850000001</v>
      </c>
      <c r="F99" s="4">
        <v>27691572.359999999</v>
      </c>
      <c r="G99" s="4">
        <v>29452714.489999998</v>
      </c>
      <c r="H99" s="4">
        <v>28822566.300000001</v>
      </c>
      <c r="I99" s="4">
        <v>28862808.539999999</v>
      </c>
      <c r="J99" s="4">
        <v>33795421.649999999</v>
      </c>
      <c r="L99">
        <v>94</v>
      </c>
      <c r="M99" s="2">
        <v>6105100041</v>
      </c>
      <c r="N99" s="7" t="s">
        <v>1773</v>
      </c>
      <c r="O99" s="4">
        <f t="shared" si="12"/>
        <v>27.957432699999998</v>
      </c>
      <c r="P99" s="4">
        <f t="shared" si="13"/>
        <v>29.645850850000002</v>
      </c>
      <c r="Q99" s="4">
        <f t="shared" si="14"/>
        <v>27.691572359999999</v>
      </c>
      <c r="R99" s="4">
        <f t="shared" si="15"/>
        <v>29.452714489999998</v>
      </c>
      <c r="S99" s="4">
        <f t="shared" si="16"/>
        <v>28.822566300000002</v>
      </c>
      <c r="T99" s="4">
        <f t="shared" si="17"/>
        <v>28.86280854</v>
      </c>
      <c r="U99" s="4">
        <f t="shared" si="18"/>
        <v>33.795421650000002</v>
      </c>
      <c r="W99" s="12">
        <f t="shared" si="19"/>
        <v>7.0114015498467684E-4</v>
      </c>
    </row>
    <row r="100" spans="1:23">
      <c r="A100">
        <v>4685</v>
      </c>
      <c r="B100" s="2">
        <v>1511100000</v>
      </c>
      <c r="C100" t="s">
        <v>1000</v>
      </c>
      <c r="D100" s="4"/>
      <c r="E100" s="4">
        <v>24148860.210000001</v>
      </c>
      <c r="F100" s="4">
        <v>45747941.920000002</v>
      </c>
      <c r="G100" s="4">
        <v>10758425.289999999</v>
      </c>
      <c r="H100" s="4">
        <v>27094242.960000001</v>
      </c>
      <c r="I100" s="4">
        <v>16277418.74</v>
      </c>
      <c r="J100" s="4">
        <v>33153284.140000001</v>
      </c>
      <c r="L100">
        <v>95</v>
      </c>
      <c r="M100" s="2">
        <v>1511100000</v>
      </c>
      <c r="N100" s="7" t="s">
        <v>1000</v>
      </c>
      <c r="O100" s="4">
        <f t="shared" si="12"/>
        <v>0</v>
      </c>
      <c r="P100" s="4">
        <f t="shared" si="13"/>
        <v>24.148860210000002</v>
      </c>
      <c r="Q100" s="4">
        <f t="shared" si="14"/>
        <v>45.747941920000002</v>
      </c>
      <c r="R100" s="4">
        <f t="shared" si="15"/>
        <v>10.75842529</v>
      </c>
      <c r="S100" s="4">
        <f t="shared" si="16"/>
        <v>27.094242960000003</v>
      </c>
      <c r="T100" s="4">
        <f t="shared" si="17"/>
        <v>16.277418740000002</v>
      </c>
      <c r="U100" s="4">
        <f t="shared" si="18"/>
        <v>33.153284140000004</v>
      </c>
      <c r="W100" s="12">
        <f t="shared" si="19"/>
        <v>6.8781798377623232E-4</v>
      </c>
    </row>
    <row r="101" spans="1:23">
      <c r="A101">
        <v>97</v>
      </c>
      <c r="B101" s="2">
        <v>3923109000</v>
      </c>
      <c r="C101" t="s">
        <v>185</v>
      </c>
      <c r="D101" s="4">
        <v>31734344.510000002</v>
      </c>
      <c r="E101" s="4">
        <v>27349506.66</v>
      </c>
      <c r="F101" s="4">
        <v>31052362.829999998</v>
      </c>
      <c r="G101" s="4">
        <v>27193132.100000001</v>
      </c>
      <c r="H101" s="4">
        <v>28657292.07</v>
      </c>
      <c r="I101" s="4">
        <v>30415346.149999999</v>
      </c>
      <c r="J101" s="4">
        <v>32801180.16</v>
      </c>
      <c r="L101">
        <v>96</v>
      </c>
      <c r="M101" s="2">
        <v>3923109000</v>
      </c>
      <c r="N101" s="7" t="s">
        <v>185</v>
      </c>
      <c r="O101" s="4">
        <f t="shared" si="12"/>
        <v>31.734344510000003</v>
      </c>
      <c r="P101" s="4">
        <f t="shared" si="13"/>
        <v>27.349506659999999</v>
      </c>
      <c r="Q101" s="4">
        <f t="shared" si="14"/>
        <v>31.05236283</v>
      </c>
      <c r="R101" s="4">
        <f t="shared" si="15"/>
        <v>27.193132100000003</v>
      </c>
      <c r="S101" s="4">
        <f t="shared" si="16"/>
        <v>28.65729207</v>
      </c>
      <c r="T101" s="4">
        <f t="shared" si="17"/>
        <v>30.415346149999998</v>
      </c>
      <c r="U101" s="4">
        <f t="shared" si="18"/>
        <v>32.801180160000001</v>
      </c>
      <c r="W101" s="12">
        <f t="shared" si="19"/>
        <v>6.8051302271775931E-4</v>
      </c>
    </row>
    <row r="102" spans="1:23" ht="28.8">
      <c r="A102">
        <v>172</v>
      </c>
      <c r="B102" s="2">
        <v>5109100000</v>
      </c>
      <c r="C102" t="s">
        <v>1780</v>
      </c>
      <c r="D102" s="4">
        <v>15893872.76</v>
      </c>
      <c r="E102" s="4">
        <v>15810540.949999999</v>
      </c>
      <c r="F102" s="4">
        <v>21680445.329999998</v>
      </c>
      <c r="G102" s="4">
        <v>20909755.68</v>
      </c>
      <c r="H102" s="4">
        <v>21802320.91</v>
      </c>
      <c r="I102" s="4">
        <v>25186124.300000001</v>
      </c>
      <c r="J102" s="4">
        <v>32724906.850000001</v>
      </c>
      <c r="L102">
        <v>97</v>
      </c>
      <c r="M102" s="2">
        <v>5109100000</v>
      </c>
      <c r="N102" s="7" t="s">
        <v>1780</v>
      </c>
      <c r="O102" s="4">
        <f t="shared" si="12"/>
        <v>15.893872759999999</v>
      </c>
      <c r="P102" s="4">
        <f t="shared" si="13"/>
        <v>15.81054095</v>
      </c>
      <c r="Q102" s="4">
        <f t="shared" si="14"/>
        <v>21.680445329999998</v>
      </c>
      <c r="R102" s="4">
        <f t="shared" si="15"/>
        <v>20.90975568</v>
      </c>
      <c r="S102" s="4">
        <f t="shared" si="16"/>
        <v>21.802320909999999</v>
      </c>
      <c r="T102" s="4">
        <f t="shared" si="17"/>
        <v>25.186124299999999</v>
      </c>
      <c r="U102" s="4">
        <f t="shared" si="18"/>
        <v>32.724906850000004</v>
      </c>
      <c r="W102" s="12">
        <f t="shared" si="19"/>
        <v>6.7893061072869061E-4</v>
      </c>
    </row>
    <row r="103" spans="1:23">
      <c r="A103">
        <v>71</v>
      </c>
      <c r="B103" s="2">
        <v>4409291000</v>
      </c>
      <c r="C103" t="s">
        <v>1530</v>
      </c>
      <c r="D103" s="4">
        <v>44665388.539999999</v>
      </c>
      <c r="E103" s="4">
        <v>45494837.899999999</v>
      </c>
      <c r="F103" s="4">
        <v>49308435.93</v>
      </c>
      <c r="G103" s="4">
        <v>47823247.890000001</v>
      </c>
      <c r="H103" s="4">
        <v>39581810.420000002</v>
      </c>
      <c r="I103" s="4">
        <v>30082074.75</v>
      </c>
      <c r="J103" s="4">
        <v>32594890.68</v>
      </c>
      <c r="L103">
        <v>98</v>
      </c>
      <c r="M103" s="2">
        <v>4409291000</v>
      </c>
      <c r="N103" s="7" t="s">
        <v>1530</v>
      </c>
      <c r="O103" s="4">
        <f t="shared" si="12"/>
        <v>44.665388540000002</v>
      </c>
      <c r="P103" s="4">
        <f t="shared" si="13"/>
        <v>45.4948379</v>
      </c>
      <c r="Q103" s="4">
        <f t="shared" si="14"/>
        <v>49.308435930000002</v>
      </c>
      <c r="R103" s="4">
        <f t="shared" si="15"/>
        <v>47.823247889999998</v>
      </c>
      <c r="S103" s="4">
        <f t="shared" si="16"/>
        <v>39.581810420000004</v>
      </c>
      <c r="T103" s="4">
        <f t="shared" si="17"/>
        <v>30.08207475</v>
      </c>
      <c r="U103" s="4">
        <f t="shared" si="18"/>
        <v>32.594890679999999</v>
      </c>
      <c r="W103" s="12">
        <f t="shared" si="19"/>
        <v>6.7623321702464385E-4</v>
      </c>
    </row>
    <row r="104" spans="1:23">
      <c r="A104">
        <v>416</v>
      </c>
      <c r="B104" s="2">
        <v>7402003000</v>
      </c>
      <c r="C104" t="s">
        <v>1781</v>
      </c>
      <c r="D104" s="4">
        <v>4339469.03</v>
      </c>
      <c r="E104" s="4">
        <v>7337238.9699999997</v>
      </c>
      <c r="F104" s="4"/>
      <c r="G104" s="4">
        <v>14556411.970000001</v>
      </c>
      <c r="H104" s="4">
        <v>10162482.16</v>
      </c>
      <c r="I104" s="4">
        <v>20163401.940000001</v>
      </c>
      <c r="J104" s="4">
        <v>32230795.41</v>
      </c>
      <c r="L104">
        <v>99</v>
      </c>
      <c r="M104" s="2">
        <v>7402003000</v>
      </c>
      <c r="N104" s="7" t="s">
        <v>1781</v>
      </c>
      <c r="O104" s="4">
        <f t="shared" si="12"/>
        <v>4.3394690300000001</v>
      </c>
      <c r="P104" s="4">
        <f t="shared" si="13"/>
        <v>7.3372389699999996</v>
      </c>
      <c r="Q104" s="4">
        <f t="shared" si="14"/>
        <v>0</v>
      </c>
      <c r="R104" s="4">
        <f t="shared" si="15"/>
        <v>14.556411970000001</v>
      </c>
      <c r="S104" s="4">
        <f t="shared" si="16"/>
        <v>10.16248216</v>
      </c>
      <c r="T104" s="4">
        <f t="shared" si="17"/>
        <v>20.16340194</v>
      </c>
      <c r="U104" s="4">
        <f t="shared" si="18"/>
        <v>32.230795409999999</v>
      </c>
      <c r="W104" s="12">
        <f t="shared" si="19"/>
        <v>6.6867947744770359E-4</v>
      </c>
    </row>
    <row r="105" spans="1:23">
      <c r="A105">
        <v>45</v>
      </c>
      <c r="B105" s="2">
        <v>307291000</v>
      </c>
      <c r="C105" t="s">
        <v>1782</v>
      </c>
      <c r="D105" s="4">
        <v>73528237.010000005</v>
      </c>
      <c r="E105" s="4">
        <v>158940890.25999999</v>
      </c>
      <c r="F105" s="4">
        <v>120202153.01000001</v>
      </c>
      <c r="G105" s="4">
        <v>77684872.739999995</v>
      </c>
      <c r="H105" s="4">
        <v>75786620.739999995</v>
      </c>
      <c r="I105" s="4">
        <v>14253361.92</v>
      </c>
      <c r="J105" s="4">
        <v>31790754.120000001</v>
      </c>
      <c r="L105">
        <v>100</v>
      </c>
      <c r="M105" s="2">
        <v>307291000</v>
      </c>
      <c r="N105" s="7" t="s">
        <v>1782</v>
      </c>
      <c r="O105" s="4">
        <f t="shared" si="12"/>
        <v>73.528237010000012</v>
      </c>
      <c r="P105" s="4">
        <f t="shared" si="13"/>
        <v>158.94089026</v>
      </c>
      <c r="Q105" s="4">
        <f t="shared" si="14"/>
        <v>120.20215301</v>
      </c>
      <c r="R105" s="4">
        <f t="shared" si="15"/>
        <v>77.684872739999989</v>
      </c>
      <c r="S105" s="4">
        <f t="shared" si="16"/>
        <v>75.786620739999989</v>
      </c>
      <c r="T105" s="4">
        <f t="shared" si="17"/>
        <v>14.25336192</v>
      </c>
      <c r="U105" s="4">
        <f t="shared" si="18"/>
        <v>31.790754120000003</v>
      </c>
      <c r="W105" s="12">
        <f t="shared" si="19"/>
        <v>6.595501160369915E-4</v>
      </c>
    </row>
    <row r="106" spans="1:23" ht="28.8">
      <c r="A106">
        <v>57</v>
      </c>
      <c r="B106" s="2">
        <v>4911100000</v>
      </c>
      <c r="C106" t="s">
        <v>1783</v>
      </c>
      <c r="D106" s="4">
        <v>56057869.399999999</v>
      </c>
      <c r="E106" s="4">
        <v>51891223.030000001</v>
      </c>
      <c r="F106" s="4">
        <v>37139860.469999999</v>
      </c>
      <c r="G106" s="4">
        <v>31152522.780000001</v>
      </c>
      <c r="H106" s="4">
        <v>29923393.16</v>
      </c>
      <c r="I106" s="4">
        <v>31468091.059999999</v>
      </c>
      <c r="J106" s="4">
        <v>31629303.850000001</v>
      </c>
      <c r="L106">
        <v>101</v>
      </c>
      <c r="M106" s="2">
        <v>4911100000</v>
      </c>
      <c r="N106" s="7" t="s">
        <v>1783</v>
      </c>
      <c r="O106" s="4">
        <f t="shared" si="12"/>
        <v>56.057869400000001</v>
      </c>
      <c r="P106" s="4">
        <f t="shared" si="13"/>
        <v>51.891223029999999</v>
      </c>
      <c r="Q106" s="4">
        <f t="shared" si="14"/>
        <v>37.139860470000002</v>
      </c>
      <c r="R106" s="4">
        <f t="shared" si="15"/>
        <v>31.152522780000002</v>
      </c>
      <c r="S106" s="4">
        <f t="shared" si="16"/>
        <v>29.92339316</v>
      </c>
      <c r="T106" s="4">
        <f t="shared" si="17"/>
        <v>31.468091059999999</v>
      </c>
      <c r="U106" s="4">
        <f t="shared" si="18"/>
        <v>31.629303850000003</v>
      </c>
      <c r="W106" s="12">
        <f t="shared" si="19"/>
        <v>6.5620057157790882E-4</v>
      </c>
    </row>
    <row r="107" spans="1:23">
      <c r="A107">
        <v>107</v>
      </c>
      <c r="B107" s="2">
        <v>6110209090</v>
      </c>
      <c r="C107" t="s">
        <v>185</v>
      </c>
      <c r="D107" s="4">
        <v>29969503.66</v>
      </c>
      <c r="E107" s="4">
        <v>32138210.600000001</v>
      </c>
      <c r="F107" s="4">
        <v>30162632.199999999</v>
      </c>
      <c r="G107" s="4">
        <v>23918624.800000001</v>
      </c>
      <c r="H107" s="4">
        <v>21540856.48</v>
      </c>
      <c r="I107" s="4">
        <v>25217969.219999999</v>
      </c>
      <c r="J107" s="4">
        <v>31551707.140000001</v>
      </c>
      <c r="L107">
        <v>102</v>
      </c>
      <c r="M107" s="2">
        <v>6110209090</v>
      </c>
      <c r="N107" s="7" t="s">
        <v>185</v>
      </c>
      <c r="O107" s="4">
        <f t="shared" si="12"/>
        <v>29.969503660000001</v>
      </c>
      <c r="P107" s="4">
        <f t="shared" si="13"/>
        <v>32.138210600000001</v>
      </c>
      <c r="Q107" s="4">
        <f t="shared" si="14"/>
        <v>30.162632200000001</v>
      </c>
      <c r="R107" s="4">
        <f t="shared" si="15"/>
        <v>23.9186248</v>
      </c>
      <c r="S107" s="4">
        <f t="shared" si="16"/>
        <v>21.540856480000002</v>
      </c>
      <c r="T107" s="4">
        <f t="shared" si="17"/>
        <v>25.217969220000001</v>
      </c>
      <c r="U107" s="4">
        <f t="shared" si="18"/>
        <v>31.551707140000001</v>
      </c>
      <c r="W107" s="12">
        <f t="shared" si="19"/>
        <v>6.5459070353604347E-4</v>
      </c>
    </row>
    <row r="108" spans="1:23">
      <c r="A108">
        <v>53</v>
      </c>
      <c r="B108" s="2">
        <v>3923302000</v>
      </c>
      <c r="C108" t="s">
        <v>204</v>
      </c>
      <c r="D108" s="4">
        <v>61656510.659999996</v>
      </c>
      <c r="E108" s="4">
        <v>56116426.049999997</v>
      </c>
      <c r="F108" s="4">
        <v>50257019.399999999</v>
      </c>
      <c r="G108" s="4">
        <v>33802099.5</v>
      </c>
      <c r="H108" s="4">
        <v>28436826.260000002</v>
      </c>
      <c r="I108" s="4">
        <v>20807042.039999999</v>
      </c>
      <c r="J108" s="4">
        <v>31228970.170000002</v>
      </c>
      <c r="L108">
        <v>103</v>
      </c>
      <c r="M108" s="2">
        <v>3923302000</v>
      </c>
      <c r="N108" s="7" t="s">
        <v>204</v>
      </c>
      <c r="O108" s="4">
        <f t="shared" si="12"/>
        <v>61.656510659999995</v>
      </c>
      <c r="P108" s="4">
        <f t="shared" si="13"/>
        <v>56.116426049999994</v>
      </c>
      <c r="Q108" s="4">
        <f t="shared" si="14"/>
        <v>50.257019399999997</v>
      </c>
      <c r="R108" s="4">
        <f t="shared" si="15"/>
        <v>33.802099499999997</v>
      </c>
      <c r="S108" s="4">
        <f t="shared" si="16"/>
        <v>28.43682626</v>
      </c>
      <c r="T108" s="4">
        <f t="shared" si="17"/>
        <v>20.807042039999999</v>
      </c>
      <c r="U108" s="4">
        <f t="shared" si="18"/>
        <v>31.22897017</v>
      </c>
      <c r="W108" s="12">
        <f t="shared" si="19"/>
        <v>6.4789500813953148E-4</v>
      </c>
    </row>
    <row r="109" spans="1:23">
      <c r="A109">
        <v>62</v>
      </c>
      <c r="B109" s="2">
        <v>2616901000</v>
      </c>
      <c r="C109" t="s">
        <v>205</v>
      </c>
      <c r="D109" s="4">
        <v>52809900.299999997</v>
      </c>
      <c r="E109" s="4">
        <v>28969933.91</v>
      </c>
      <c r="F109" s="4">
        <v>27452688.960000001</v>
      </c>
      <c r="G109" s="4">
        <v>21524234.699999999</v>
      </c>
      <c r="H109" s="4">
        <v>38074940.170000002</v>
      </c>
      <c r="I109" s="4">
        <v>40538882.109999999</v>
      </c>
      <c r="J109" s="4">
        <v>31085549.550000001</v>
      </c>
      <c r="L109">
        <v>104</v>
      </c>
      <c r="M109" s="2">
        <v>2616901000</v>
      </c>
      <c r="N109" s="7" t="s">
        <v>205</v>
      </c>
      <c r="O109" s="4">
        <f t="shared" si="12"/>
        <v>52.809900299999995</v>
      </c>
      <c r="P109" s="4">
        <f t="shared" si="13"/>
        <v>28.969933910000002</v>
      </c>
      <c r="Q109" s="4">
        <f t="shared" si="14"/>
        <v>27.45268896</v>
      </c>
      <c r="R109" s="4">
        <f t="shared" si="15"/>
        <v>21.524234700000001</v>
      </c>
      <c r="S109" s="4">
        <f t="shared" si="16"/>
        <v>38.074940170000005</v>
      </c>
      <c r="T109" s="4">
        <f t="shared" si="17"/>
        <v>40.538882109999996</v>
      </c>
      <c r="U109" s="4">
        <f t="shared" si="18"/>
        <v>31.08554955</v>
      </c>
      <c r="W109" s="12">
        <f t="shared" si="19"/>
        <v>6.4491951764924496E-4</v>
      </c>
    </row>
    <row r="110" spans="1:23">
      <c r="A110">
        <v>643</v>
      </c>
      <c r="B110" s="2">
        <v>2523100000</v>
      </c>
      <c r="C110" t="s">
        <v>1784</v>
      </c>
      <c r="D110" s="4">
        <v>1835859.63</v>
      </c>
      <c r="E110" s="4">
        <v>96880.95</v>
      </c>
      <c r="F110" s="4">
        <v>19702865.030000001</v>
      </c>
      <c r="G110" s="4">
        <v>15945644.41</v>
      </c>
      <c r="H110" s="4">
        <v>7073995.0899999999</v>
      </c>
      <c r="I110" s="4">
        <v>19036831.59</v>
      </c>
      <c r="J110" s="4">
        <v>30951978.309999999</v>
      </c>
      <c r="L110">
        <v>105</v>
      </c>
      <c r="M110" s="2">
        <v>2523100000</v>
      </c>
      <c r="N110" s="7" t="s">
        <v>1784</v>
      </c>
      <c r="O110" s="4">
        <f t="shared" si="12"/>
        <v>1.8358596299999999</v>
      </c>
      <c r="P110" s="4">
        <f t="shared" si="13"/>
        <v>9.6880949999999993E-2</v>
      </c>
      <c r="Q110" s="4">
        <f t="shared" si="14"/>
        <v>19.702865030000002</v>
      </c>
      <c r="R110" s="4">
        <f t="shared" si="15"/>
        <v>15.94564441</v>
      </c>
      <c r="S110" s="4">
        <f t="shared" si="16"/>
        <v>7.0739950899999995</v>
      </c>
      <c r="T110" s="4">
        <f t="shared" si="17"/>
        <v>19.036831589999998</v>
      </c>
      <c r="U110" s="4">
        <f t="shared" si="18"/>
        <v>30.951978309999998</v>
      </c>
      <c r="W110" s="12">
        <f t="shared" si="19"/>
        <v>6.4214836832360549E-4</v>
      </c>
    </row>
    <row r="111" spans="1:23">
      <c r="A111">
        <v>82</v>
      </c>
      <c r="B111" s="2">
        <v>1902190000</v>
      </c>
      <c r="C111" t="s">
        <v>177</v>
      </c>
      <c r="D111" s="4">
        <v>38379616.060000002</v>
      </c>
      <c r="E111" s="4">
        <v>37490825.789999999</v>
      </c>
      <c r="F111" s="4">
        <v>39782071.039999999</v>
      </c>
      <c r="G111" s="4">
        <v>39125956.840000004</v>
      </c>
      <c r="H111" s="4">
        <v>39816633.270000003</v>
      </c>
      <c r="I111" s="4">
        <v>33875486.420000002</v>
      </c>
      <c r="J111" s="4">
        <v>29880972.059999999</v>
      </c>
      <c r="L111">
        <v>106</v>
      </c>
      <c r="M111" s="2">
        <v>1902190000</v>
      </c>
      <c r="N111" s="7" t="s">
        <v>177</v>
      </c>
      <c r="O111" s="4">
        <f t="shared" si="12"/>
        <v>38.379616060000004</v>
      </c>
      <c r="P111" s="4">
        <f t="shared" si="13"/>
        <v>37.490825790000002</v>
      </c>
      <c r="Q111" s="4">
        <f t="shared" si="14"/>
        <v>39.782071039999998</v>
      </c>
      <c r="R111" s="4">
        <f t="shared" si="15"/>
        <v>39.125956840000001</v>
      </c>
      <c r="S111" s="4">
        <f t="shared" si="16"/>
        <v>39.816633270000004</v>
      </c>
      <c r="T111" s="4">
        <f t="shared" si="17"/>
        <v>33.875486420000001</v>
      </c>
      <c r="U111" s="4">
        <f t="shared" si="18"/>
        <v>29.880972059999998</v>
      </c>
      <c r="W111" s="12">
        <f t="shared" si="19"/>
        <v>6.1992862815017419E-4</v>
      </c>
    </row>
    <row r="112" spans="1:23">
      <c r="A112">
        <v>129</v>
      </c>
      <c r="B112" s="2">
        <v>1212290000</v>
      </c>
      <c r="C112" t="s">
        <v>177</v>
      </c>
      <c r="D112" s="4">
        <v>23543123.760000002</v>
      </c>
      <c r="E112" s="4">
        <v>36023993.950000003</v>
      </c>
      <c r="F112" s="4">
        <v>32650781.210000001</v>
      </c>
      <c r="G112" s="4">
        <v>17902036.43</v>
      </c>
      <c r="H112" s="4">
        <v>16154411.08</v>
      </c>
      <c r="I112" s="4">
        <v>30422868.16</v>
      </c>
      <c r="J112" s="4">
        <v>29521271.670000002</v>
      </c>
      <c r="L112">
        <v>107</v>
      </c>
      <c r="M112" s="2">
        <v>1212290000</v>
      </c>
      <c r="N112" s="7" t="s">
        <v>177</v>
      </c>
      <c r="O112" s="4">
        <f t="shared" si="12"/>
        <v>23.54312376</v>
      </c>
      <c r="P112" s="4">
        <f t="shared" si="13"/>
        <v>36.023993950000005</v>
      </c>
      <c r="Q112" s="4">
        <f t="shared" si="14"/>
        <v>32.650781209999998</v>
      </c>
      <c r="R112" s="4">
        <f t="shared" si="15"/>
        <v>17.902036429999999</v>
      </c>
      <c r="S112" s="4">
        <f t="shared" si="16"/>
        <v>16.154411079999999</v>
      </c>
      <c r="T112" s="4">
        <f t="shared" si="17"/>
        <v>30.42286816</v>
      </c>
      <c r="U112" s="4">
        <f t="shared" si="18"/>
        <v>29.521271670000001</v>
      </c>
      <c r="W112" s="12">
        <f t="shared" si="19"/>
        <v>6.1246606739846809E-4</v>
      </c>
    </row>
    <row r="113" spans="1:23">
      <c r="A113">
        <v>112</v>
      </c>
      <c r="B113" s="2">
        <v>8474900000</v>
      </c>
      <c r="C113" t="s">
        <v>367</v>
      </c>
      <c r="D113" s="4">
        <v>29028103.879999999</v>
      </c>
      <c r="E113" s="4">
        <v>21177960.280000001</v>
      </c>
      <c r="F113" s="4">
        <v>26485936.140000001</v>
      </c>
      <c r="G113" s="4">
        <v>21677564.940000001</v>
      </c>
      <c r="H113" s="4">
        <v>14232731.43</v>
      </c>
      <c r="I113" s="4">
        <v>21382682.23</v>
      </c>
      <c r="J113" s="4">
        <v>29165912.850000001</v>
      </c>
      <c r="L113">
        <v>108</v>
      </c>
      <c r="M113" s="2">
        <v>8474900000</v>
      </c>
      <c r="N113" s="7" t="s">
        <v>367</v>
      </c>
      <c r="O113" s="4">
        <f t="shared" si="12"/>
        <v>29.02810388</v>
      </c>
      <c r="P113" s="4">
        <f t="shared" si="13"/>
        <v>21.177960280000001</v>
      </c>
      <c r="Q113" s="4">
        <f t="shared" si="14"/>
        <v>26.48593614</v>
      </c>
      <c r="R113" s="4">
        <f t="shared" si="15"/>
        <v>21.67756494</v>
      </c>
      <c r="S113" s="4">
        <f t="shared" si="16"/>
        <v>14.232731429999999</v>
      </c>
      <c r="T113" s="4">
        <f t="shared" si="17"/>
        <v>21.38268223</v>
      </c>
      <c r="U113" s="4">
        <f t="shared" si="18"/>
        <v>29.165912850000002</v>
      </c>
      <c r="W113" s="12">
        <f t="shared" si="19"/>
        <v>6.0509357947065518E-4</v>
      </c>
    </row>
    <row r="114" spans="1:23" ht="28.8">
      <c r="A114">
        <v>138</v>
      </c>
      <c r="B114" s="2">
        <v>1804001200</v>
      </c>
      <c r="C114" t="s">
        <v>206</v>
      </c>
      <c r="D114" s="4">
        <v>21408454.399999999</v>
      </c>
      <c r="E114" s="4">
        <v>32661446.16</v>
      </c>
      <c r="F114" s="4">
        <v>47451380.270000003</v>
      </c>
      <c r="G114" s="4">
        <v>23366151.09</v>
      </c>
      <c r="H114" s="4">
        <v>34086146.799999997</v>
      </c>
      <c r="I114" s="4">
        <v>25669816.850000001</v>
      </c>
      <c r="J114" s="4">
        <v>29093704.809999999</v>
      </c>
      <c r="L114">
        <v>109</v>
      </c>
      <c r="M114" s="2">
        <v>1804001200</v>
      </c>
      <c r="N114" s="7" t="s">
        <v>206</v>
      </c>
      <c r="O114" s="4">
        <f t="shared" si="12"/>
        <v>21.4084544</v>
      </c>
      <c r="P114" s="4">
        <f t="shared" si="13"/>
        <v>32.661446159999997</v>
      </c>
      <c r="Q114" s="4">
        <f t="shared" si="14"/>
        <v>47.451380270000001</v>
      </c>
      <c r="R114" s="4">
        <f t="shared" si="15"/>
        <v>23.366151089999999</v>
      </c>
      <c r="S114" s="4">
        <f t="shared" si="16"/>
        <v>34.086146799999995</v>
      </c>
      <c r="T114" s="4">
        <f t="shared" si="17"/>
        <v>25.66981685</v>
      </c>
      <c r="U114" s="4">
        <f t="shared" si="18"/>
        <v>29.093704809999998</v>
      </c>
      <c r="W114" s="12">
        <f t="shared" si="19"/>
        <v>6.0359550801940753E-4</v>
      </c>
    </row>
    <row r="115" spans="1:23" ht="28.8">
      <c r="A115">
        <v>192</v>
      </c>
      <c r="B115" s="2">
        <v>7010902000</v>
      </c>
      <c r="C115" t="s">
        <v>207</v>
      </c>
      <c r="D115" s="4">
        <v>14347106.32</v>
      </c>
      <c r="E115" s="4">
        <v>19655882.559999999</v>
      </c>
      <c r="F115" s="4">
        <v>31608397.870000001</v>
      </c>
      <c r="G115" s="4">
        <v>27555883.629999999</v>
      </c>
      <c r="H115" s="4">
        <v>27446195.890000001</v>
      </c>
      <c r="I115" s="4">
        <v>18064727.18</v>
      </c>
      <c r="J115" s="4">
        <v>28946969.77</v>
      </c>
      <c r="L115">
        <v>110</v>
      </c>
      <c r="M115" s="2">
        <v>7010902000</v>
      </c>
      <c r="N115" s="7" t="s">
        <v>207</v>
      </c>
      <c r="O115" s="4">
        <f t="shared" si="12"/>
        <v>14.34710632</v>
      </c>
      <c r="P115" s="4">
        <f t="shared" si="13"/>
        <v>19.655882559999998</v>
      </c>
      <c r="Q115" s="4">
        <f t="shared" si="14"/>
        <v>31.608397870000001</v>
      </c>
      <c r="R115" s="4">
        <f t="shared" si="15"/>
        <v>27.55588363</v>
      </c>
      <c r="S115" s="4">
        <f t="shared" si="16"/>
        <v>27.446195890000002</v>
      </c>
      <c r="T115" s="4">
        <f t="shared" si="17"/>
        <v>18.064727179999998</v>
      </c>
      <c r="U115" s="4">
        <f t="shared" si="18"/>
        <v>28.946969769999999</v>
      </c>
      <c r="W115" s="12">
        <f t="shared" si="19"/>
        <v>6.0055125457724693E-4</v>
      </c>
    </row>
    <row r="116" spans="1:23">
      <c r="A116">
        <v>286</v>
      </c>
      <c r="B116" s="2">
        <v>5101110000</v>
      </c>
      <c r="C116" t="s">
        <v>208</v>
      </c>
      <c r="D116" s="4">
        <v>7362735.9500000002</v>
      </c>
      <c r="E116" s="4">
        <v>16792283.129999999</v>
      </c>
      <c r="F116" s="4">
        <v>18645534.309999999</v>
      </c>
      <c r="G116" s="4">
        <v>19026258.879999999</v>
      </c>
      <c r="H116" s="4">
        <v>17896736.920000002</v>
      </c>
      <c r="I116" s="4">
        <v>20032575.109999999</v>
      </c>
      <c r="J116" s="4">
        <v>28821218.690000001</v>
      </c>
      <c r="L116">
        <v>111</v>
      </c>
      <c r="M116" s="2">
        <v>5101110000</v>
      </c>
      <c r="N116" s="7" t="s">
        <v>208</v>
      </c>
      <c r="O116" s="4">
        <f t="shared" si="12"/>
        <v>7.3627359500000003</v>
      </c>
      <c r="P116" s="4">
        <f t="shared" si="13"/>
        <v>16.792283129999998</v>
      </c>
      <c r="Q116" s="4">
        <f t="shared" si="14"/>
        <v>18.645534309999999</v>
      </c>
      <c r="R116" s="4">
        <f t="shared" si="15"/>
        <v>19.02625888</v>
      </c>
      <c r="S116" s="4">
        <f t="shared" si="16"/>
        <v>17.896736920000002</v>
      </c>
      <c r="T116" s="4">
        <f t="shared" si="17"/>
        <v>20.03257511</v>
      </c>
      <c r="U116" s="4">
        <f t="shared" si="18"/>
        <v>28.821218690000002</v>
      </c>
      <c r="W116" s="12">
        <f t="shared" si="19"/>
        <v>5.9794234699698926E-4</v>
      </c>
    </row>
    <row r="117" spans="1:23">
      <c r="A117">
        <v>117</v>
      </c>
      <c r="B117" s="2">
        <v>7408210000</v>
      </c>
      <c r="C117" t="s">
        <v>209</v>
      </c>
      <c r="D117" s="4">
        <v>27202895.109999999</v>
      </c>
      <c r="E117" s="4">
        <v>24065090.579999998</v>
      </c>
      <c r="F117" s="4">
        <v>26414553.890000001</v>
      </c>
      <c r="G117" s="4">
        <v>21626048.190000001</v>
      </c>
      <c r="H117" s="4">
        <v>19081905.5</v>
      </c>
      <c r="I117" s="4">
        <v>26203329.719999999</v>
      </c>
      <c r="J117" s="4">
        <v>28252289.390000001</v>
      </c>
      <c r="L117">
        <v>112</v>
      </c>
      <c r="M117" s="2">
        <v>7408210000</v>
      </c>
      <c r="N117" s="7" t="s">
        <v>209</v>
      </c>
      <c r="O117" s="4">
        <f t="shared" si="12"/>
        <v>27.20289511</v>
      </c>
      <c r="P117" s="4">
        <f t="shared" si="13"/>
        <v>24.06509058</v>
      </c>
      <c r="Q117" s="4">
        <f t="shared" si="14"/>
        <v>26.414553890000001</v>
      </c>
      <c r="R117" s="4">
        <f t="shared" si="15"/>
        <v>21.626048190000002</v>
      </c>
      <c r="S117" s="4">
        <f t="shared" si="16"/>
        <v>19.081905500000001</v>
      </c>
      <c r="T117" s="4">
        <f t="shared" si="17"/>
        <v>26.203329719999999</v>
      </c>
      <c r="U117" s="4">
        <f t="shared" si="18"/>
        <v>28.252289390000001</v>
      </c>
      <c r="W117" s="12">
        <f t="shared" si="19"/>
        <v>5.8613899736849535E-4</v>
      </c>
    </row>
    <row r="118" spans="1:23">
      <c r="A118">
        <v>5974</v>
      </c>
      <c r="B118" s="2">
        <v>307229000</v>
      </c>
      <c r="C118" t="s">
        <v>3</v>
      </c>
      <c r="D118" s="4"/>
      <c r="E118" s="4"/>
      <c r="F118" s="4"/>
      <c r="G118" s="4"/>
      <c r="H118" s="4"/>
      <c r="I118" s="4">
        <v>27985258.890000001</v>
      </c>
      <c r="J118" s="4">
        <v>27830146.84</v>
      </c>
      <c r="L118">
        <v>113</v>
      </c>
      <c r="M118" s="2">
        <v>307229000</v>
      </c>
      <c r="N118" s="7" t="s">
        <v>3</v>
      </c>
      <c r="O118" s="4">
        <f t="shared" si="12"/>
        <v>0</v>
      </c>
      <c r="P118" s="4">
        <f t="shared" si="13"/>
        <v>0</v>
      </c>
      <c r="Q118" s="4">
        <f t="shared" si="14"/>
        <v>0</v>
      </c>
      <c r="R118" s="4">
        <f t="shared" si="15"/>
        <v>0</v>
      </c>
      <c r="S118" s="4">
        <f t="shared" si="16"/>
        <v>0</v>
      </c>
      <c r="T118" s="4">
        <f t="shared" si="17"/>
        <v>27.985258890000001</v>
      </c>
      <c r="U118" s="4">
        <f t="shared" si="18"/>
        <v>27.830146840000001</v>
      </c>
      <c r="W118" s="12">
        <f t="shared" si="19"/>
        <v>5.7738097398894012E-4</v>
      </c>
    </row>
    <row r="119" spans="1:23">
      <c r="A119">
        <v>69</v>
      </c>
      <c r="B119" s="2">
        <v>6114200000</v>
      </c>
      <c r="C119" t="s">
        <v>210</v>
      </c>
      <c r="D119" s="4">
        <v>45958514.890000001</v>
      </c>
      <c r="E119" s="4">
        <v>29910925.609999999</v>
      </c>
      <c r="F119" s="4">
        <v>25769958.670000002</v>
      </c>
      <c r="G119" s="4">
        <v>21953860.940000001</v>
      </c>
      <c r="H119" s="4">
        <v>19569577.379999999</v>
      </c>
      <c r="I119" s="4">
        <v>21529596.559999999</v>
      </c>
      <c r="J119" s="4">
        <v>26846187.949999999</v>
      </c>
      <c r="L119">
        <v>114</v>
      </c>
      <c r="M119" s="2">
        <v>6114200000</v>
      </c>
      <c r="N119" s="7" t="s">
        <v>210</v>
      </c>
      <c r="O119" s="4">
        <f t="shared" si="12"/>
        <v>45.958514890000004</v>
      </c>
      <c r="P119" s="4">
        <f t="shared" si="13"/>
        <v>29.91092561</v>
      </c>
      <c r="Q119" s="4">
        <f t="shared" si="14"/>
        <v>25.769958670000001</v>
      </c>
      <c r="R119" s="4">
        <f t="shared" si="15"/>
        <v>21.953860940000002</v>
      </c>
      <c r="S119" s="4">
        <f t="shared" si="16"/>
        <v>19.569577379999998</v>
      </c>
      <c r="T119" s="4">
        <f t="shared" si="17"/>
        <v>21.529596559999998</v>
      </c>
      <c r="U119" s="4">
        <f t="shared" si="18"/>
        <v>26.846187950000001</v>
      </c>
      <c r="W119" s="12">
        <f t="shared" si="19"/>
        <v>5.5696717072949327E-4</v>
      </c>
    </row>
    <row r="120" spans="1:23">
      <c r="A120">
        <v>5975</v>
      </c>
      <c r="B120" s="2">
        <v>3907619000</v>
      </c>
      <c r="C120" t="s">
        <v>3</v>
      </c>
      <c r="D120" s="4"/>
      <c r="E120" s="4"/>
      <c r="F120" s="4"/>
      <c r="G120" s="4"/>
      <c r="H120" s="4"/>
      <c r="I120" s="4">
        <v>22929937.27</v>
      </c>
      <c r="J120" s="4">
        <v>26225024.75</v>
      </c>
      <c r="L120">
        <v>115</v>
      </c>
      <c r="M120" s="2">
        <v>3907619000</v>
      </c>
      <c r="N120" s="7" t="s">
        <v>3</v>
      </c>
      <c r="O120" s="4">
        <f t="shared" si="12"/>
        <v>0</v>
      </c>
      <c r="P120" s="4">
        <f t="shared" si="13"/>
        <v>0</v>
      </c>
      <c r="Q120" s="4">
        <f t="shared" si="14"/>
        <v>0</v>
      </c>
      <c r="R120" s="4">
        <f t="shared" si="15"/>
        <v>0</v>
      </c>
      <c r="S120" s="4">
        <f t="shared" si="16"/>
        <v>0</v>
      </c>
      <c r="T120" s="4">
        <f t="shared" si="17"/>
        <v>22.92993727</v>
      </c>
      <c r="U120" s="4">
        <f t="shared" si="18"/>
        <v>26.225024749999999</v>
      </c>
      <c r="W120" s="12">
        <f t="shared" si="19"/>
        <v>5.4408014517824438E-4</v>
      </c>
    </row>
    <row r="121" spans="1:23">
      <c r="A121">
        <v>248</v>
      </c>
      <c r="B121" s="2">
        <v>6108310000</v>
      </c>
      <c r="C121" t="s">
        <v>210</v>
      </c>
      <c r="D121" s="4">
        <v>9170787.4199999999</v>
      </c>
      <c r="E121" s="4">
        <v>9500095.4700000007</v>
      </c>
      <c r="F121" s="4">
        <v>12271783.300000001</v>
      </c>
      <c r="G121" s="4">
        <v>13182059.51</v>
      </c>
      <c r="H121" s="4">
        <v>11883337.199999999</v>
      </c>
      <c r="I121" s="4">
        <v>17416588.949999999</v>
      </c>
      <c r="J121" s="4">
        <v>25792630.41</v>
      </c>
      <c r="L121">
        <v>116</v>
      </c>
      <c r="M121" s="2">
        <v>6108310000</v>
      </c>
      <c r="N121" s="7" t="s">
        <v>210</v>
      </c>
      <c r="O121" s="4">
        <f t="shared" si="12"/>
        <v>9.1707874199999999</v>
      </c>
      <c r="P121" s="4">
        <f t="shared" si="13"/>
        <v>9.5000954700000015</v>
      </c>
      <c r="Q121" s="4">
        <f t="shared" si="14"/>
        <v>12.271783300000001</v>
      </c>
      <c r="R121" s="4">
        <f t="shared" si="15"/>
        <v>13.18205951</v>
      </c>
      <c r="S121" s="4">
        <f t="shared" si="16"/>
        <v>11.8833372</v>
      </c>
      <c r="T121" s="4">
        <f t="shared" si="17"/>
        <v>17.416588949999998</v>
      </c>
      <c r="U121" s="4">
        <f t="shared" si="18"/>
        <v>25.792630410000001</v>
      </c>
      <c r="W121" s="12">
        <f t="shared" si="19"/>
        <v>5.3510943199401942E-4</v>
      </c>
    </row>
    <row r="122" spans="1:23">
      <c r="A122">
        <v>136</v>
      </c>
      <c r="B122" s="2">
        <v>6109901000</v>
      </c>
      <c r="C122" t="s">
        <v>211</v>
      </c>
      <c r="D122" s="4">
        <v>21857541.68</v>
      </c>
      <c r="E122" s="4">
        <v>8180403.5700000003</v>
      </c>
      <c r="F122" s="4">
        <v>6563563.7400000002</v>
      </c>
      <c r="G122" s="4">
        <v>1129443.73</v>
      </c>
      <c r="H122" s="4">
        <v>2543323.02</v>
      </c>
      <c r="I122" s="4">
        <v>2450430.27</v>
      </c>
      <c r="J122" s="4">
        <v>25486361.57</v>
      </c>
      <c r="L122">
        <v>117</v>
      </c>
      <c r="M122" s="2">
        <v>6109901000</v>
      </c>
      <c r="N122" s="7" t="s">
        <v>211</v>
      </c>
      <c r="O122" s="4">
        <f t="shared" si="12"/>
        <v>21.857541680000001</v>
      </c>
      <c r="P122" s="4">
        <f t="shared" si="13"/>
        <v>8.1804035700000011</v>
      </c>
      <c r="Q122" s="4">
        <f t="shared" si="14"/>
        <v>6.5635637400000002</v>
      </c>
      <c r="R122" s="4">
        <f t="shared" si="15"/>
        <v>1.12944373</v>
      </c>
      <c r="S122" s="4">
        <f t="shared" si="16"/>
        <v>2.5433230199999999</v>
      </c>
      <c r="T122" s="4">
        <f t="shared" si="17"/>
        <v>2.45043027</v>
      </c>
      <c r="U122" s="4">
        <f t="shared" si="18"/>
        <v>25.48636157</v>
      </c>
      <c r="W122" s="12">
        <f t="shared" si="19"/>
        <v>5.2875539433269096E-4</v>
      </c>
    </row>
    <row r="123" spans="1:23">
      <c r="A123">
        <v>135</v>
      </c>
      <c r="B123" s="2">
        <v>1209919000</v>
      </c>
      <c r="C123" t="s">
        <v>177</v>
      </c>
      <c r="D123" s="4">
        <v>21917569.300000001</v>
      </c>
      <c r="E123" s="4">
        <v>20479640.91</v>
      </c>
      <c r="F123" s="4">
        <v>20681640.989999998</v>
      </c>
      <c r="G123" s="4">
        <v>11922973.75</v>
      </c>
      <c r="H123" s="4">
        <v>10051744.869999999</v>
      </c>
      <c r="I123" s="4">
        <v>12278309.48</v>
      </c>
      <c r="J123" s="4">
        <v>25288731.629999999</v>
      </c>
      <c r="L123">
        <v>118</v>
      </c>
      <c r="M123" s="2">
        <v>1209919000</v>
      </c>
      <c r="N123" s="7" t="s">
        <v>177</v>
      </c>
      <c r="O123" s="4">
        <f t="shared" si="12"/>
        <v>21.9175693</v>
      </c>
      <c r="P123" s="4">
        <f t="shared" si="13"/>
        <v>20.479640910000001</v>
      </c>
      <c r="Q123" s="4">
        <f t="shared" si="14"/>
        <v>20.681640989999998</v>
      </c>
      <c r="R123" s="4">
        <f t="shared" si="15"/>
        <v>11.922973750000001</v>
      </c>
      <c r="S123" s="4">
        <f t="shared" si="16"/>
        <v>10.051744869999998</v>
      </c>
      <c r="T123" s="4">
        <f t="shared" si="17"/>
        <v>12.278309480000001</v>
      </c>
      <c r="U123" s="4">
        <f t="shared" si="18"/>
        <v>25.288731629999997</v>
      </c>
      <c r="W123" s="12">
        <f t="shared" si="19"/>
        <v>5.2465524466755971E-4</v>
      </c>
    </row>
    <row r="124" spans="1:23">
      <c r="A124">
        <v>158</v>
      </c>
      <c r="B124" s="2">
        <v>6105209000</v>
      </c>
      <c r="C124" t="s">
        <v>212</v>
      </c>
      <c r="D124" s="4">
        <v>18289751.219999999</v>
      </c>
      <c r="E124" s="4">
        <v>24489675.050000001</v>
      </c>
      <c r="F124" s="4">
        <v>19249921.449999999</v>
      </c>
      <c r="G124" s="4">
        <v>20027673.940000001</v>
      </c>
      <c r="H124" s="4">
        <v>26301250.48</v>
      </c>
      <c r="I124" s="4">
        <v>26046538.510000002</v>
      </c>
      <c r="J124" s="4">
        <v>25279535.140000001</v>
      </c>
      <c r="L124">
        <v>119</v>
      </c>
      <c r="M124" s="2">
        <v>6105209000</v>
      </c>
      <c r="N124" s="7" t="s">
        <v>212</v>
      </c>
      <c r="O124" s="4">
        <f t="shared" si="12"/>
        <v>18.289751219999999</v>
      </c>
      <c r="P124" s="4">
        <f t="shared" si="13"/>
        <v>24.489675050000002</v>
      </c>
      <c r="Q124" s="4">
        <f t="shared" si="14"/>
        <v>19.249921449999999</v>
      </c>
      <c r="R124" s="4">
        <f t="shared" si="15"/>
        <v>20.02767394</v>
      </c>
      <c r="S124" s="4">
        <f t="shared" si="16"/>
        <v>26.30125048</v>
      </c>
      <c r="T124" s="4">
        <f t="shared" si="17"/>
        <v>26.046538510000001</v>
      </c>
      <c r="U124" s="4">
        <f t="shared" si="18"/>
        <v>25.27953514</v>
      </c>
      <c r="W124" s="12">
        <f t="shared" si="19"/>
        <v>5.2446444875174929E-4</v>
      </c>
    </row>
    <row r="125" spans="1:23">
      <c r="A125">
        <v>25</v>
      </c>
      <c r="B125" s="2">
        <v>307490000</v>
      </c>
      <c r="C125" t="s">
        <v>185</v>
      </c>
      <c r="D125" s="4">
        <v>235493853.80000001</v>
      </c>
      <c r="E125" s="4">
        <v>257249223.31</v>
      </c>
      <c r="F125" s="4">
        <v>274534604.14999998</v>
      </c>
      <c r="G125" s="4">
        <v>192848553.40000001</v>
      </c>
      <c r="H125" s="4">
        <v>194622547.19999999</v>
      </c>
      <c r="I125" s="4">
        <v>40834477.759999998</v>
      </c>
      <c r="J125" s="4">
        <v>25191244.940000001</v>
      </c>
      <c r="L125">
        <v>120</v>
      </c>
      <c r="M125" s="2">
        <v>307490000</v>
      </c>
      <c r="N125" s="7" t="s">
        <v>185</v>
      </c>
      <c r="O125" s="4">
        <f t="shared" si="12"/>
        <v>235.49385380000001</v>
      </c>
      <c r="P125" s="4">
        <f t="shared" si="13"/>
        <v>257.24922330999999</v>
      </c>
      <c r="Q125" s="4">
        <f t="shared" si="14"/>
        <v>274.53460414999995</v>
      </c>
      <c r="R125" s="4">
        <f t="shared" si="15"/>
        <v>192.84855340000001</v>
      </c>
      <c r="S125" s="4">
        <f t="shared" si="16"/>
        <v>194.62254719999999</v>
      </c>
      <c r="T125" s="4">
        <f t="shared" si="17"/>
        <v>40.834477759999999</v>
      </c>
      <c r="U125" s="4">
        <f t="shared" si="18"/>
        <v>25.191244940000001</v>
      </c>
      <c r="W125" s="12">
        <f t="shared" si="19"/>
        <v>5.2263272713120755E-4</v>
      </c>
    </row>
    <row r="126" spans="1:23">
      <c r="A126">
        <v>183</v>
      </c>
      <c r="B126" s="2">
        <v>7907009000</v>
      </c>
      <c r="C126" t="s">
        <v>177</v>
      </c>
      <c r="D126" s="4">
        <v>15012863.16</v>
      </c>
      <c r="E126" s="4">
        <v>19488917.25</v>
      </c>
      <c r="F126" s="4">
        <v>27497941.420000002</v>
      </c>
      <c r="G126" s="4">
        <v>25422866.210000001</v>
      </c>
      <c r="H126" s="4">
        <v>27513208.260000002</v>
      </c>
      <c r="I126" s="4">
        <v>38534074.57</v>
      </c>
      <c r="J126" s="4">
        <v>24913562.620000001</v>
      </c>
      <c r="L126">
        <v>121</v>
      </c>
      <c r="M126" s="2">
        <v>7907009000</v>
      </c>
      <c r="N126" s="7" t="s">
        <v>177</v>
      </c>
      <c r="O126" s="4">
        <f t="shared" si="12"/>
        <v>15.01286316</v>
      </c>
      <c r="P126" s="4">
        <f t="shared" si="13"/>
        <v>19.48891725</v>
      </c>
      <c r="Q126" s="4">
        <f t="shared" si="14"/>
        <v>27.49794142</v>
      </c>
      <c r="R126" s="4">
        <f t="shared" si="15"/>
        <v>25.422866210000002</v>
      </c>
      <c r="S126" s="4">
        <f t="shared" si="16"/>
        <v>27.513208260000003</v>
      </c>
      <c r="T126" s="4">
        <f t="shared" si="17"/>
        <v>38.534074570000001</v>
      </c>
      <c r="U126" s="4">
        <f t="shared" si="18"/>
        <v>24.91356262</v>
      </c>
      <c r="W126" s="12">
        <f t="shared" si="19"/>
        <v>5.1687176261661614E-4</v>
      </c>
    </row>
    <row r="127" spans="1:23">
      <c r="A127">
        <v>191</v>
      </c>
      <c r="B127" s="2">
        <v>5109900000</v>
      </c>
      <c r="C127" t="s">
        <v>185</v>
      </c>
      <c r="D127" s="4">
        <v>14480487.689999999</v>
      </c>
      <c r="E127" s="4">
        <v>15154498.699999999</v>
      </c>
      <c r="F127" s="4">
        <v>14476664.84</v>
      </c>
      <c r="G127" s="4">
        <v>17297951.969999999</v>
      </c>
      <c r="H127" s="4">
        <v>15881078.140000001</v>
      </c>
      <c r="I127" s="4">
        <v>18351700.280000001</v>
      </c>
      <c r="J127" s="4">
        <v>24505448.239999998</v>
      </c>
      <c r="L127">
        <v>122</v>
      </c>
      <c r="M127" s="2">
        <v>5109900000</v>
      </c>
      <c r="N127" s="7" t="s">
        <v>185</v>
      </c>
      <c r="O127" s="4">
        <f t="shared" si="12"/>
        <v>14.48048769</v>
      </c>
      <c r="P127" s="4">
        <f t="shared" si="13"/>
        <v>15.1544987</v>
      </c>
      <c r="Q127" s="4">
        <f t="shared" si="14"/>
        <v>14.47666484</v>
      </c>
      <c r="R127" s="4">
        <f t="shared" si="15"/>
        <v>17.29795197</v>
      </c>
      <c r="S127" s="4">
        <f t="shared" si="16"/>
        <v>15.881078140000001</v>
      </c>
      <c r="T127" s="4">
        <f t="shared" si="17"/>
        <v>18.351700280000003</v>
      </c>
      <c r="U127" s="4">
        <f t="shared" si="18"/>
        <v>24.50544824</v>
      </c>
      <c r="W127" s="12">
        <f t="shared" si="19"/>
        <v>5.0840477609376343E-4</v>
      </c>
    </row>
    <row r="128" spans="1:23">
      <c r="A128">
        <v>196</v>
      </c>
      <c r="B128" s="2">
        <v>8430410000</v>
      </c>
      <c r="C128" t="s">
        <v>213</v>
      </c>
      <c r="D128" s="4">
        <v>14129595.220000001</v>
      </c>
      <c r="E128" s="4">
        <v>14973642.59</v>
      </c>
      <c r="F128" s="4">
        <v>11236825.949999999</v>
      </c>
      <c r="G128" s="4">
        <v>13777149.91</v>
      </c>
      <c r="H128" s="4">
        <v>9442224.3200000003</v>
      </c>
      <c r="I128" s="4">
        <v>22706917.649999999</v>
      </c>
      <c r="J128" s="4">
        <v>24324171.219999999</v>
      </c>
      <c r="L128">
        <v>123</v>
      </c>
      <c r="M128" s="2">
        <v>8430410000</v>
      </c>
      <c r="N128" s="7" t="s">
        <v>213</v>
      </c>
      <c r="O128" s="4">
        <f t="shared" si="12"/>
        <v>14.129595220000001</v>
      </c>
      <c r="P128" s="4">
        <f t="shared" si="13"/>
        <v>14.973642589999999</v>
      </c>
      <c r="Q128" s="4">
        <f t="shared" si="14"/>
        <v>11.23682595</v>
      </c>
      <c r="R128" s="4">
        <f t="shared" si="15"/>
        <v>13.77714991</v>
      </c>
      <c r="S128" s="4">
        <f t="shared" si="16"/>
        <v>9.4422243200000011</v>
      </c>
      <c r="T128" s="4">
        <f t="shared" si="17"/>
        <v>22.706917649999998</v>
      </c>
      <c r="U128" s="4">
        <f t="shared" si="18"/>
        <v>24.32417122</v>
      </c>
      <c r="W128" s="12">
        <f t="shared" si="19"/>
        <v>5.0464389394782455E-4</v>
      </c>
    </row>
    <row r="129" spans="1:23">
      <c r="A129">
        <v>111</v>
      </c>
      <c r="B129" s="2">
        <v>3923509000</v>
      </c>
      <c r="C129" t="s">
        <v>185</v>
      </c>
      <c r="D129" s="4">
        <v>29144389.120000001</v>
      </c>
      <c r="E129" s="4">
        <v>29686978.620000001</v>
      </c>
      <c r="F129" s="4">
        <v>32200466.879999999</v>
      </c>
      <c r="G129" s="4">
        <v>24239504.129999999</v>
      </c>
      <c r="H129" s="4">
        <v>23682865.100000001</v>
      </c>
      <c r="I129" s="4">
        <v>23452881.739999998</v>
      </c>
      <c r="J129" s="4">
        <v>24129704.960000001</v>
      </c>
      <c r="L129">
        <v>124</v>
      </c>
      <c r="M129" s="2">
        <v>3923509000</v>
      </c>
      <c r="N129" s="7" t="s">
        <v>185</v>
      </c>
      <c r="O129" s="4">
        <f t="shared" si="12"/>
        <v>29.14438912</v>
      </c>
      <c r="P129" s="4">
        <f t="shared" si="13"/>
        <v>29.686978620000001</v>
      </c>
      <c r="Q129" s="4">
        <f t="shared" si="14"/>
        <v>32.20046688</v>
      </c>
      <c r="R129" s="4">
        <f t="shared" si="15"/>
        <v>24.23950413</v>
      </c>
      <c r="S129" s="4">
        <f t="shared" si="16"/>
        <v>23.682865100000001</v>
      </c>
      <c r="T129" s="4">
        <f t="shared" si="17"/>
        <v>23.452881739999999</v>
      </c>
      <c r="U129" s="4">
        <f t="shared" si="18"/>
        <v>24.129704960000002</v>
      </c>
      <c r="W129" s="12">
        <f t="shared" si="19"/>
        <v>5.0060937989181522E-4</v>
      </c>
    </row>
    <row r="130" spans="1:23">
      <c r="A130">
        <v>78</v>
      </c>
      <c r="B130" s="2">
        <v>6006220000</v>
      </c>
      <c r="C130" t="s">
        <v>214</v>
      </c>
      <c r="D130" s="4">
        <v>41252717.729999997</v>
      </c>
      <c r="E130" s="4">
        <v>34747584.43</v>
      </c>
      <c r="F130" s="4">
        <v>43837642.07</v>
      </c>
      <c r="G130" s="4">
        <v>30394578.09</v>
      </c>
      <c r="H130" s="4">
        <v>23872225.620000001</v>
      </c>
      <c r="I130" s="4">
        <v>22321843.739999998</v>
      </c>
      <c r="J130" s="4">
        <v>24028155.300000001</v>
      </c>
      <c r="L130">
        <v>125</v>
      </c>
      <c r="M130" s="2">
        <v>6006220000</v>
      </c>
      <c r="N130" s="7" t="s">
        <v>214</v>
      </c>
      <c r="O130" s="4">
        <f t="shared" si="12"/>
        <v>41.252717729999993</v>
      </c>
      <c r="P130" s="4">
        <f t="shared" si="13"/>
        <v>34.747584429999996</v>
      </c>
      <c r="Q130" s="4">
        <f t="shared" si="14"/>
        <v>43.837642070000001</v>
      </c>
      <c r="R130" s="4">
        <f t="shared" si="15"/>
        <v>30.39457809</v>
      </c>
      <c r="S130" s="4">
        <f t="shared" si="16"/>
        <v>23.872225620000002</v>
      </c>
      <c r="T130" s="4">
        <f t="shared" si="17"/>
        <v>22.321843739999998</v>
      </c>
      <c r="U130" s="4">
        <f t="shared" si="18"/>
        <v>24.028155300000002</v>
      </c>
      <c r="W130" s="12">
        <f t="shared" si="19"/>
        <v>4.9850256953482583E-4</v>
      </c>
    </row>
    <row r="131" spans="1:23">
      <c r="A131">
        <v>94</v>
      </c>
      <c r="B131" s="2">
        <v>6110201090</v>
      </c>
      <c r="C131" t="s">
        <v>185</v>
      </c>
      <c r="D131" s="4">
        <v>33022864.739999998</v>
      </c>
      <c r="E131" s="4">
        <v>23400559.809999999</v>
      </c>
      <c r="F131" s="4">
        <v>24349851.359999999</v>
      </c>
      <c r="G131" s="4">
        <v>23249127.420000002</v>
      </c>
      <c r="H131" s="4">
        <v>20515235.789999999</v>
      </c>
      <c r="I131" s="4">
        <v>17619830.870000001</v>
      </c>
      <c r="J131" s="4">
        <v>23909610.760000002</v>
      </c>
      <c r="L131">
        <v>126</v>
      </c>
      <c r="M131" s="2">
        <v>6110201090</v>
      </c>
      <c r="N131" s="7" t="s">
        <v>185</v>
      </c>
      <c r="O131" s="4">
        <f t="shared" si="12"/>
        <v>33.022864739999996</v>
      </c>
      <c r="P131" s="4">
        <f t="shared" si="13"/>
        <v>23.400559809999997</v>
      </c>
      <c r="Q131" s="4">
        <f t="shared" si="14"/>
        <v>24.349851359999999</v>
      </c>
      <c r="R131" s="4">
        <f t="shared" si="15"/>
        <v>23.249127420000001</v>
      </c>
      <c r="S131" s="4">
        <f t="shared" si="16"/>
        <v>20.515235789999998</v>
      </c>
      <c r="T131" s="4">
        <f t="shared" si="17"/>
        <v>17.619830870000001</v>
      </c>
      <c r="U131" s="4">
        <f t="shared" si="18"/>
        <v>23.909610760000003</v>
      </c>
      <c r="W131" s="12">
        <f t="shared" si="19"/>
        <v>4.960431731701651E-4</v>
      </c>
    </row>
    <row r="132" spans="1:23">
      <c r="A132">
        <v>226</v>
      </c>
      <c r="B132" s="2">
        <v>2008999000</v>
      </c>
      <c r="C132" t="s">
        <v>185</v>
      </c>
      <c r="D132" s="4">
        <v>10443262.449999999</v>
      </c>
      <c r="E132" s="4">
        <v>13857163.800000001</v>
      </c>
      <c r="F132" s="4">
        <v>18050915.370000001</v>
      </c>
      <c r="G132" s="4">
        <v>13160957.859999999</v>
      </c>
      <c r="H132" s="4">
        <v>14381774.289999999</v>
      </c>
      <c r="I132" s="4">
        <v>16607078.34</v>
      </c>
      <c r="J132" s="4">
        <v>23841102.219999999</v>
      </c>
      <c r="L132">
        <v>127</v>
      </c>
      <c r="M132" s="2">
        <v>2008999000</v>
      </c>
      <c r="N132" s="7" t="s">
        <v>185</v>
      </c>
      <c r="O132" s="4">
        <f t="shared" si="12"/>
        <v>10.443262449999999</v>
      </c>
      <c r="P132" s="4">
        <f t="shared" si="13"/>
        <v>13.8571638</v>
      </c>
      <c r="Q132" s="4">
        <f t="shared" si="14"/>
        <v>18.050915370000002</v>
      </c>
      <c r="R132" s="4">
        <f t="shared" si="15"/>
        <v>13.16095786</v>
      </c>
      <c r="S132" s="4">
        <f t="shared" si="16"/>
        <v>14.381774289999999</v>
      </c>
      <c r="T132" s="4">
        <f t="shared" si="17"/>
        <v>16.607078340000001</v>
      </c>
      <c r="U132" s="4">
        <f t="shared" si="18"/>
        <v>23.84110222</v>
      </c>
      <c r="W132" s="12">
        <f t="shared" si="19"/>
        <v>4.9462185377220527E-4</v>
      </c>
    </row>
    <row r="133" spans="1:23">
      <c r="A133">
        <v>163</v>
      </c>
      <c r="B133" s="2">
        <v>708100000</v>
      </c>
      <c r="C133" t="s">
        <v>1352</v>
      </c>
      <c r="D133" s="4">
        <v>17799325.82</v>
      </c>
      <c r="E133" s="4">
        <v>20386606.879999999</v>
      </c>
      <c r="F133" s="4">
        <v>20746876.07</v>
      </c>
      <c r="G133" s="4">
        <v>18700127.579999998</v>
      </c>
      <c r="H133" s="4">
        <v>24087798.579999998</v>
      </c>
      <c r="I133" s="4">
        <v>19025365.829999998</v>
      </c>
      <c r="J133" s="4">
        <v>23119982.949999999</v>
      </c>
      <c r="L133">
        <v>128</v>
      </c>
      <c r="M133" s="2">
        <v>708100000</v>
      </c>
      <c r="N133" s="7" t="s">
        <v>1352</v>
      </c>
      <c r="O133" s="4">
        <f t="shared" si="12"/>
        <v>17.79932582</v>
      </c>
      <c r="P133" s="4">
        <f t="shared" si="13"/>
        <v>20.386606879999999</v>
      </c>
      <c r="Q133" s="4">
        <f t="shared" si="14"/>
        <v>20.746876069999999</v>
      </c>
      <c r="R133" s="4">
        <f t="shared" si="15"/>
        <v>18.700127579999997</v>
      </c>
      <c r="S133" s="4">
        <f t="shared" si="16"/>
        <v>24.087798579999998</v>
      </c>
      <c r="T133" s="4">
        <f t="shared" si="17"/>
        <v>19.025365829999998</v>
      </c>
      <c r="U133" s="4">
        <f t="shared" si="18"/>
        <v>23.119982950000001</v>
      </c>
      <c r="W133" s="12">
        <f t="shared" si="19"/>
        <v>4.7966107944109892E-4</v>
      </c>
    </row>
    <row r="134" spans="1:23">
      <c r="A134">
        <v>195</v>
      </c>
      <c r="B134" s="2">
        <v>4803009000</v>
      </c>
      <c r="C134" t="s">
        <v>185</v>
      </c>
      <c r="D134" s="4">
        <v>14193491.42</v>
      </c>
      <c r="E134" s="4">
        <v>11349023.52</v>
      </c>
      <c r="F134" s="4">
        <v>11640735.539999999</v>
      </c>
      <c r="G134" s="4">
        <v>4368532.21</v>
      </c>
      <c r="H134" s="4">
        <v>6583590.0300000003</v>
      </c>
      <c r="I134" s="4">
        <v>15281944.800000001</v>
      </c>
      <c r="J134" s="4">
        <v>23094781.91</v>
      </c>
      <c r="L134">
        <v>129</v>
      </c>
      <c r="M134" s="2">
        <v>4803009000</v>
      </c>
      <c r="N134" s="7" t="s">
        <v>185</v>
      </c>
      <c r="O134" s="4">
        <f t="shared" ref="O134:O197" si="20">+D134/1000000</f>
        <v>14.193491419999999</v>
      </c>
      <c r="P134" s="4">
        <f t="shared" ref="P134:P197" si="21">+E134/1000000</f>
        <v>11.349023519999999</v>
      </c>
      <c r="Q134" s="4">
        <f t="shared" ref="Q134:Q197" si="22">+F134/1000000</f>
        <v>11.64073554</v>
      </c>
      <c r="R134" s="4">
        <f t="shared" ref="R134:R197" si="23">+G134/1000000</f>
        <v>4.3685322099999997</v>
      </c>
      <c r="S134" s="4">
        <f t="shared" ref="S134:S197" si="24">+H134/1000000</f>
        <v>6.5835900299999999</v>
      </c>
      <c r="T134" s="4">
        <f t="shared" ref="T134:T197" si="25">+I134/1000000</f>
        <v>15.281944800000002</v>
      </c>
      <c r="U134" s="4">
        <f t="shared" ref="U134:U197" si="26">+J134/1000000</f>
        <v>23.094781910000002</v>
      </c>
      <c r="W134" s="12">
        <f t="shared" si="19"/>
        <v>4.7913824349975854E-4</v>
      </c>
    </row>
    <row r="135" spans="1:23">
      <c r="A135">
        <v>162</v>
      </c>
      <c r="B135" s="2">
        <v>2523290000</v>
      </c>
      <c r="C135" t="s">
        <v>185</v>
      </c>
      <c r="D135" s="4">
        <v>17945675.34</v>
      </c>
      <c r="E135" s="4">
        <v>18800961.579999998</v>
      </c>
      <c r="F135" s="4">
        <v>28863070.850000001</v>
      </c>
      <c r="G135" s="4">
        <v>32905767.469999999</v>
      </c>
      <c r="H135" s="4">
        <v>35496333.530000001</v>
      </c>
      <c r="I135" s="4">
        <v>30907503.219999999</v>
      </c>
      <c r="J135" s="4">
        <v>22842335.850000001</v>
      </c>
      <c r="L135">
        <v>130</v>
      </c>
      <c r="M135" s="2">
        <v>2523290000</v>
      </c>
      <c r="N135" s="7" t="s">
        <v>185</v>
      </c>
      <c r="O135" s="4">
        <f t="shared" si="20"/>
        <v>17.945675340000001</v>
      </c>
      <c r="P135" s="4">
        <f t="shared" si="21"/>
        <v>18.800961579999999</v>
      </c>
      <c r="Q135" s="4">
        <f t="shared" si="22"/>
        <v>28.86307085</v>
      </c>
      <c r="R135" s="4">
        <f t="shared" si="23"/>
        <v>32.905767470000001</v>
      </c>
      <c r="S135" s="4">
        <f t="shared" si="24"/>
        <v>35.496333530000001</v>
      </c>
      <c r="T135" s="4">
        <f t="shared" si="25"/>
        <v>30.907503219999999</v>
      </c>
      <c r="U135" s="4">
        <f t="shared" si="26"/>
        <v>22.842335850000001</v>
      </c>
      <c r="W135" s="12">
        <f t="shared" ref="W135:W198" si="27">+U135/$U$5</f>
        <v>4.7390084562182227E-4</v>
      </c>
    </row>
    <row r="136" spans="1:23">
      <c r="A136">
        <v>206</v>
      </c>
      <c r="B136" s="2">
        <v>710809000</v>
      </c>
      <c r="C136" t="s">
        <v>177</v>
      </c>
      <c r="D136" s="4">
        <v>12630586.060000001</v>
      </c>
      <c r="E136" s="4">
        <v>14042280.1</v>
      </c>
      <c r="F136" s="4">
        <v>13629976.689999999</v>
      </c>
      <c r="G136" s="4">
        <v>15114858.029999999</v>
      </c>
      <c r="H136" s="4">
        <v>18837279.190000001</v>
      </c>
      <c r="I136" s="4">
        <v>17186929.440000001</v>
      </c>
      <c r="J136" s="4">
        <v>22611090.34</v>
      </c>
      <c r="L136">
        <v>131</v>
      </c>
      <c r="M136" s="2">
        <v>710809000</v>
      </c>
      <c r="N136" s="7" t="s">
        <v>177</v>
      </c>
      <c r="O136" s="4">
        <f t="shared" si="20"/>
        <v>12.630586060000001</v>
      </c>
      <c r="P136" s="4">
        <f t="shared" si="21"/>
        <v>14.042280099999999</v>
      </c>
      <c r="Q136" s="4">
        <f t="shared" si="22"/>
        <v>13.629976689999999</v>
      </c>
      <c r="R136" s="4">
        <f t="shared" si="23"/>
        <v>15.114858029999999</v>
      </c>
      <c r="S136" s="4">
        <f t="shared" si="24"/>
        <v>18.83727919</v>
      </c>
      <c r="T136" s="4">
        <f t="shared" si="25"/>
        <v>17.18692944</v>
      </c>
      <c r="U136" s="4">
        <f t="shared" si="26"/>
        <v>22.611090340000001</v>
      </c>
      <c r="W136" s="12">
        <f t="shared" si="27"/>
        <v>4.691032871122686E-4</v>
      </c>
    </row>
    <row r="137" spans="1:23">
      <c r="A137">
        <v>159</v>
      </c>
      <c r="B137" s="2">
        <v>8431490000</v>
      </c>
      <c r="C137" t="s">
        <v>177</v>
      </c>
      <c r="D137" s="4">
        <v>18275660.32</v>
      </c>
      <c r="E137" s="4">
        <v>11969189.23</v>
      </c>
      <c r="F137" s="4">
        <v>11999887.109999999</v>
      </c>
      <c r="G137" s="4">
        <v>13083270.99</v>
      </c>
      <c r="H137" s="4">
        <v>19269117.27</v>
      </c>
      <c r="I137" s="4">
        <v>17773348.329999998</v>
      </c>
      <c r="J137" s="4">
        <v>22373231.969999999</v>
      </c>
      <c r="L137">
        <v>132</v>
      </c>
      <c r="M137" s="2">
        <v>8431490000</v>
      </c>
      <c r="N137" s="7" t="s">
        <v>177</v>
      </c>
      <c r="O137" s="4">
        <f t="shared" si="20"/>
        <v>18.27566032</v>
      </c>
      <c r="P137" s="4">
        <f t="shared" si="21"/>
        <v>11.96918923</v>
      </c>
      <c r="Q137" s="4">
        <f t="shared" si="22"/>
        <v>11.99988711</v>
      </c>
      <c r="R137" s="4">
        <f t="shared" si="23"/>
        <v>13.083270990000001</v>
      </c>
      <c r="S137" s="4">
        <f t="shared" si="24"/>
        <v>19.269117269999999</v>
      </c>
      <c r="T137" s="4">
        <f t="shared" si="25"/>
        <v>17.773348329999997</v>
      </c>
      <c r="U137" s="4">
        <f t="shared" si="26"/>
        <v>22.373231969999999</v>
      </c>
      <c r="W137" s="12">
        <f t="shared" si="27"/>
        <v>4.6416853422966316E-4</v>
      </c>
    </row>
    <row r="138" spans="1:23">
      <c r="A138">
        <v>170</v>
      </c>
      <c r="B138" s="2">
        <v>3004902900</v>
      </c>
      <c r="C138" t="s">
        <v>185</v>
      </c>
      <c r="D138" s="4">
        <v>15996325.960000001</v>
      </c>
      <c r="E138" s="4">
        <v>18567247.780000001</v>
      </c>
      <c r="F138" s="4">
        <v>19397069.289999999</v>
      </c>
      <c r="G138" s="4">
        <v>17775674.379999999</v>
      </c>
      <c r="H138" s="4">
        <v>14998207.550000001</v>
      </c>
      <c r="I138" s="4">
        <v>20463211.82</v>
      </c>
      <c r="J138" s="4">
        <v>22285866.949999999</v>
      </c>
      <c r="L138">
        <v>133</v>
      </c>
      <c r="M138" s="2">
        <v>3004902900</v>
      </c>
      <c r="N138" s="7" t="s">
        <v>185</v>
      </c>
      <c r="O138" s="4">
        <f t="shared" si="20"/>
        <v>15.99632596</v>
      </c>
      <c r="P138" s="4">
        <f t="shared" si="21"/>
        <v>18.567247780000002</v>
      </c>
      <c r="Q138" s="4">
        <f t="shared" si="22"/>
        <v>19.397069289999997</v>
      </c>
      <c r="R138" s="4">
        <f t="shared" si="23"/>
        <v>17.775674379999998</v>
      </c>
      <c r="S138" s="4">
        <f t="shared" si="24"/>
        <v>14.99820755</v>
      </c>
      <c r="T138" s="4">
        <f t="shared" si="25"/>
        <v>20.463211820000001</v>
      </c>
      <c r="U138" s="4">
        <f t="shared" si="26"/>
        <v>22.285866949999999</v>
      </c>
      <c r="W138" s="12">
        <f t="shared" si="27"/>
        <v>4.6235600695015695E-4</v>
      </c>
    </row>
    <row r="139" spans="1:23">
      <c r="A139">
        <v>225</v>
      </c>
      <c r="B139" s="2">
        <v>7010904000</v>
      </c>
      <c r="C139" t="s">
        <v>215</v>
      </c>
      <c r="D139" s="4">
        <v>10520504.18</v>
      </c>
      <c r="E139" s="4">
        <v>14478721.82</v>
      </c>
      <c r="F139" s="4">
        <v>15870735.609999999</v>
      </c>
      <c r="G139" s="4">
        <v>15865520.119999999</v>
      </c>
      <c r="H139" s="4">
        <v>19015839.359999999</v>
      </c>
      <c r="I139" s="4">
        <v>20844643.98</v>
      </c>
      <c r="J139" s="4">
        <v>22029772.710000001</v>
      </c>
      <c r="L139">
        <v>134</v>
      </c>
      <c r="M139" s="2">
        <v>7010904000</v>
      </c>
      <c r="N139" s="7" t="s">
        <v>215</v>
      </c>
      <c r="O139" s="4">
        <f t="shared" si="20"/>
        <v>10.52050418</v>
      </c>
      <c r="P139" s="4">
        <f t="shared" si="21"/>
        <v>14.478721820000001</v>
      </c>
      <c r="Q139" s="4">
        <f t="shared" si="22"/>
        <v>15.870735609999999</v>
      </c>
      <c r="R139" s="4">
        <f t="shared" si="23"/>
        <v>15.865520119999999</v>
      </c>
      <c r="S139" s="4">
        <f t="shared" si="24"/>
        <v>19.015839360000001</v>
      </c>
      <c r="T139" s="4">
        <f t="shared" si="25"/>
        <v>20.844643980000001</v>
      </c>
      <c r="U139" s="4">
        <f t="shared" si="26"/>
        <v>22.02977271</v>
      </c>
      <c r="W139" s="12">
        <f t="shared" si="27"/>
        <v>4.5704292173453625E-4</v>
      </c>
    </row>
    <row r="140" spans="1:23">
      <c r="A140">
        <v>91</v>
      </c>
      <c r="B140" s="2">
        <v>6105100059</v>
      </c>
      <c r="C140" t="s">
        <v>177</v>
      </c>
      <c r="D140" s="4">
        <v>33863134.759999998</v>
      </c>
      <c r="E140" s="4">
        <v>36973811.780000001</v>
      </c>
      <c r="F140" s="4">
        <v>35984010.490000002</v>
      </c>
      <c r="G140" s="4">
        <v>24832855.559999999</v>
      </c>
      <c r="H140" s="4">
        <v>21510520.52</v>
      </c>
      <c r="I140" s="4">
        <v>20212468.23</v>
      </c>
      <c r="J140" s="4">
        <v>22016333.09</v>
      </c>
      <c r="L140">
        <v>135</v>
      </c>
      <c r="M140" s="2">
        <v>6105100059</v>
      </c>
      <c r="N140" s="7" t="s">
        <v>177</v>
      </c>
      <c r="O140" s="4">
        <f t="shared" si="20"/>
        <v>33.863134760000001</v>
      </c>
      <c r="P140" s="4">
        <f t="shared" si="21"/>
        <v>36.973811779999998</v>
      </c>
      <c r="Q140" s="4">
        <f t="shared" si="22"/>
        <v>35.984010490000003</v>
      </c>
      <c r="R140" s="4">
        <f t="shared" si="23"/>
        <v>24.832855559999999</v>
      </c>
      <c r="S140" s="4">
        <f t="shared" si="24"/>
        <v>21.51052052</v>
      </c>
      <c r="T140" s="4">
        <f t="shared" si="25"/>
        <v>20.212468229999999</v>
      </c>
      <c r="U140" s="4">
        <f t="shared" si="26"/>
        <v>22.01633309</v>
      </c>
      <c r="W140" s="12">
        <f t="shared" si="27"/>
        <v>4.5676409529031185E-4</v>
      </c>
    </row>
    <row r="141" spans="1:23" ht="28.8">
      <c r="A141">
        <v>1254</v>
      </c>
      <c r="B141" s="2">
        <v>1804001300</v>
      </c>
      <c r="C141" t="s">
        <v>216</v>
      </c>
      <c r="D141" s="4">
        <v>417609.03</v>
      </c>
      <c r="E141" s="4">
        <v>1577623.69</v>
      </c>
      <c r="F141" s="4">
        <v>132893.70000000001</v>
      </c>
      <c r="G141" s="4">
        <v>3539341.54</v>
      </c>
      <c r="H141" s="4">
        <v>9323223.5199999996</v>
      </c>
      <c r="I141" s="4">
        <v>15874111.26</v>
      </c>
      <c r="J141" s="4">
        <v>21589500.109999999</v>
      </c>
      <c r="L141">
        <v>136</v>
      </c>
      <c r="M141" s="2">
        <v>1804001300</v>
      </c>
      <c r="N141" s="7" t="s">
        <v>216</v>
      </c>
      <c r="O141" s="4">
        <f t="shared" si="20"/>
        <v>0.41760903000000005</v>
      </c>
      <c r="P141" s="4">
        <f t="shared" si="21"/>
        <v>1.57762369</v>
      </c>
      <c r="Q141" s="4">
        <f t="shared" si="22"/>
        <v>0.1328937</v>
      </c>
      <c r="R141" s="4">
        <f t="shared" si="23"/>
        <v>3.5393415400000001</v>
      </c>
      <c r="S141" s="4">
        <f t="shared" si="24"/>
        <v>9.3232235199999991</v>
      </c>
      <c r="T141" s="4">
        <f t="shared" si="25"/>
        <v>15.874111259999999</v>
      </c>
      <c r="U141" s="4">
        <f t="shared" si="26"/>
        <v>21.589500109999999</v>
      </c>
      <c r="W141" s="12">
        <f t="shared" si="27"/>
        <v>4.4790876142736621E-4</v>
      </c>
    </row>
    <row r="142" spans="1:23">
      <c r="A142">
        <v>119</v>
      </c>
      <c r="B142" s="2">
        <v>2005700000</v>
      </c>
      <c r="C142" t="s">
        <v>413</v>
      </c>
      <c r="D142" s="4">
        <v>26552063.100000001</v>
      </c>
      <c r="E142" s="4">
        <v>21469588.460000001</v>
      </c>
      <c r="F142" s="4">
        <v>36356322.229999997</v>
      </c>
      <c r="G142" s="4">
        <v>24918620.199999999</v>
      </c>
      <c r="H142" s="4">
        <v>24407821.109999999</v>
      </c>
      <c r="I142" s="4">
        <v>19684480.41</v>
      </c>
      <c r="J142" s="4">
        <v>21560451.210000001</v>
      </c>
      <c r="L142">
        <v>137</v>
      </c>
      <c r="M142" s="2">
        <v>2005700000</v>
      </c>
      <c r="N142" s="7" t="s">
        <v>413</v>
      </c>
      <c r="O142" s="4">
        <f t="shared" si="20"/>
        <v>26.552063100000002</v>
      </c>
      <c r="P142" s="4">
        <f t="shared" si="21"/>
        <v>21.469588460000001</v>
      </c>
      <c r="Q142" s="4">
        <f t="shared" si="22"/>
        <v>36.356322229999996</v>
      </c>
      <c r="R142" s="4">
        <f t="shared" si="23"/>
        <v>24.918620199999999</v>
      </c>
      <c r="S142" s="4">
        <f t="shared" si="24"/>
        <v>24.40782111</v>
      </c>
      <c r="T142" s="4">
        <f t="shared" si="25"/>
        <v>19.684480409999999</v>
      </c>
      <c r="U142" s="4">
        <f t="shared" si="26"/>
        <v>21.56045121</v>
      </c>
      <c r="W142" s="12">
        <f t="shared" si="27"/>
        <v>4.473060954668977E-4</v>
      </c>
    </row>
    <row r="143" spans="1:23">
      <c r="A143">
        <v>165</v>
      </c>
      <c r="B143" s="2">
        <v>7905000011</v>
      </c>
      <c r="C143" t="s">
        <v>217</v>
      </c>
      <c r="D143" s="4">
        <v>17222462.100000001</v>
      </c>
      <c r="E143" s="4">
        <v>15886112.199999999</v>
      </c>
      <c r="F143" s="4">
        <v>18310382.890000001</v>
      </c>
      <c r="G143" s="4">
        <v>16023156.6</v>
      </c>
      <c r="H143" s="4">
        <v>18030775.710000001</v>
      </c>
      <c r="I143" s="4">
        <v>24400161.530000001</v>
      </c>
      <c r="J143" s="4">
        <v>21296805.57</v>
      </c>
      <c r="L143">
        <v>138</v>
      </c>
      <c r="M143" s="2">
        <v>7905000011</v>
      </c>
      <c r="N143" s="7" t="s">
        <v>217</v>
      </c>
      <c r="O143" s="4">
        <f t="shared" si="20"/>
        <v>17.222462100000001</v>
      </c>
      <c r="P143" s="4">
        <f t="shared" si="21"/>
        <v>15.886112199999999</v>
      </c>
      <c r="Q143" s="4">
        <f t="shared" si="22"/>
        <v>18.31038289</v>
      </c>
      <c r="R143" s="4">
        <f t="shared" si="23"/>
        <v>16.0231566</v>
      </c>
      <c r="S143" s="4">
        <f t="shared" si="24"/>
        <v>18.03077571</v>
      </c>
      <c r="T143" s="4">
        <f t="shared" si="25"/>
        <v>24.400161530000002</v>
      </c>
      <c r="U143" s="4">
        <f t="shared" si="26"/>
        <v>21.29680557</v>
      </c>
      <c r="W143" s="12">
        <f t="shared" si="27"/>
        <v>4.4183634436258996E-4</v>
      </c>
    </row>
    <row r="144" spans="1:23">
      <c r="A144">
        <v>169</v>
      </c>
      <c r="B144" s="2">
        <v>7905000012</v>
      </c>
      <c r="C144" t="s">
        <v>218</v>
      </c>
      <c r="D144" s="4">
        <v>16004312.310000001</v>
      </c>
      <c r="E144" s="4">
        <v>14151166.890000001</v>
      </c>
      <c r="F144" s="4">
        <v>15424135.029999999</v>
      </c>
      <c r="G144" s="4">
        <v>13909522.369999999</v>
      </c>
      <c r="H144" s="4">
        <v>11237286.289999999</v>
      </c>
      <c r="I144" s="4">
        <v>20287978.859999999</v>
      </c>
      <c r="J144" s="4">
        <v>21239387.93</v>
      </c>
      <c r="L144">
        <v>139</v>
      </c>
      <c r="M144" s="2">
        <v>7905000012</v>
      </c>
      <c r="N144" s="7" t="s">
        <v>218</v>
      </c>
      <c r="O144" s="4">
        <f t="shared" si="20"/>
        <v>16.00431231</v>
      </c>
      <c r="P144" s="4">
        <f t="shared" si="21"/>
        <v>14.151166890000001</v>
      </c>
      <c r="Q144" s="4">
        <f t="shared" si="22"/>
        <v>15.424135029999999</v>
      </c>
      <c r="R144" s="4">
        <f t="shared" si="23"/>
        <v>13.909522369999999</v>
      </c>
      <c r="S144" s="4">
        <f t="shared" si="24"/>
        <v>11.237286289999998</v>
      </c>
      <c r="T144" s="4">
        <f t="shared" si="25"/>
        <v>20.287978859999999</v>
      </c>
      <c r="U144" s="4">
        <f t="shared" si="26"/>
        <v>21.239387929999999</v>
      </c>
      <c r="W144" s="12">
        <f t="shared" si="27"/>
        <v>4.4064512345032015E-4</v>
      </c>
    </row>
    <row r="145" spans="1:23">
      <c r="A145">
        <v>105</v>
      </c>
      <c r="B145" s="2">
        <v>6104420000</v>
      </c>
      <c r="C145" t="s">
        <v>210</v>
      </c>
      <c r="D145" s="4">
        <v>30164069.219999999</v>
      </c>
      <c r="E145" s="4">
        <v>20555209.059999999</v>
      </c>
      <c r="F145" s="4">
        <v>21329904.149999999</v>
      </c>
      <c r="G145" s="4">
        <v>19218523.34</v>
      </c>
      <c r="H145" s="4">
        <v>22090304.969999999</v>
      </c>
      <c r="I145" s="4">
        <v>21287499.460000001</v>
      </c>
      <c r="J145" s="4">
        <v>20952624.649999999</v>
      </c>
      <c r="L145">
        <v>140</v>
      </c>
      <c r="M145" s="2">
        <v>6104420000</v>
      </c>
      <c r="N145" s="7" t="s">
        <v>210</v>
      </c>
      <c r="O145" s="4">
        <f t="shared" si="20"/>
        <v>30.164069219999998</v>
      </c>
      <c r="P145" s="4">
        <f t="shared" si="21"/>
        <v>20.555209059999999</v>
      </c>
      <c r="Q145" s="4">
        <f t="shared" si="22"/>
        <v>21.329904149999997</v>
      </c>
      <c r="R145" s="4">
        <f t="shared" si="23"/>
        <v>19.218523340000001</v>
      </c>
      <c r="S145" s="4">
        <f t="shared" si="24"/>
        <v>22.090304969999998</v>
      </c>
      <c r="T145" s="4">
        <f t="shared" si="25"/>
        <v>21.287499459999999</v>
      </c>
      <c r="U145" s="4">
        <f t="shared" si="26"/>
        <v>20.952624649999997</v>
      </c>
      <c r="W145" s="12">
        <f t="shared" si="27"/>
        <v>4.3469575987482189E-4</v>
      </c>
    </row>
    <row r="146" spans="1:23">
      <c r="A146">
        <v>155</v>
      </c>
      <c r="B146" s="2">
        <v>5506300000</v>
      </c>
      <c r="C146" t="s">
        <v>1785</v>
      </c>
      <c r="D146" s="4">
        <v>18870056.73</v>
      </c>
      <c r="E146" s="4">
        <v>15479045.57</v>
      </c>
      <c r="F146" s="4">
        <v>20703932.600000001</v>
      </c>
      <c r="G146" s="4">
        <v>16891363.91</v>
      </c>
      <c r="H146" s="4">
        <v>14785724.1</v>
      </c>
      <c r="I146" s="4">
        <v>16453930.48</v>
      </c>
      <c r="J146" s="4">
        <v>20897770.890000001</v>
      </c>
      <c r="L146">
        <v>141</v>
      </c>
      <c r="M146" s="2">
        <v>5506300000</v>
      </c>
      <c r="N146" s="7" t="s">
        <v>1785</v>
      </c>
      <c r="O146" s="4">
        <f t="shared" si="20"/>
        <v>18.870056730000002</v>
      </c>
      <c r="P146" s="4">
        <f t="shared" si="21"/>
        <v>15.47904557</v>
      </c>
      <c r="Q146" s="4">
        <f t="shared" si="22"/>
        <v>20.703932600000002</v>
      </c>
      <c r="R146" s="4">
        <f t="shared" si="23"/>
        <v>16.891363909999999</v>
      </c>
      <c r="S146" s="4">
        <f t="shared" si="24"/>
        <v>14.785724099999999</v>
      </c>
      <c r="T146" s="4">
        <f t="shared" si="25"/>
        <v>16.45393048</v>
      </c>
      <c r="U146" s="4">
        <f t="shared" si="26"/>
        <v>20.89777089</v>
      </c>
      <c r="W146" s="12">
        <f t="shared" si="27"/>
        <v>4.3355773075992577E-4</v>
      </c>
    </row>
    <row r="147" spans="1:23">
      <c r="A147">
        <v>126</v>
      </c>
      <c r="B147" s="2">
        <v>2810001000</v>
      </c>
      <c r="C147" t="s">
        <v>1786</v>
      </c>
      <c r="D147" s="4">
        <v>24678127.469999999</v>
      </c>
      <c r="E147" s="4">
        <v>23201028.140000001</v>
      </c>
      <c r="F147" s="4">
        <v>25128386.670000002</v>
      </c>
      <c r="G147" s="4">
        <v>20584400.920000002</v>
      </c>
      <c r="H147" s="4">
        <v>20760083.129999999</v>
      </c>
      <c r="I147" s="4">
        <v>21622244.030000001</v>
      </c>
      <c r="J147" s="4">
        <v>20501150.390000001</v>
      </c>
      <c r="L147">
        <v>142</v>
      </c>
      <c r="M147" s="2">
        <v>2810001000</v>
      </c>
      <c r="N147" s="7" t="s">
        <v>1786</v>
      </c>
      <c r="O147" s="4">
        <f t="shared" si="20"/>
        <v>24.67812747</v>
      </c>
      <c r="P147" s="4">
        <f t="shared" si="21"/>
        <v>23.201028140000002</v>
      </c>
      <c r="Q147" s="4">
        <f t="shared" si="22"/>
        <v>25.128386670000001</v>
      </c>
      <c r="R147" s="4">
        <f t="shared" si="23"/>
        <v>20.58440092</v>
      </c>
      <c r="S147" s="4">
        <f t="shared" si="24"/>
        <v>20.760083129999998</v>
      </c>
      <c r="T147" s="4">
        <f t="shared" si="25"/>
        <v>21.622244030000001</v>
      </c>
      <c r="U147" s="4">
        <f t="shared" si="26"/>
        <v>20.501150389999999</v>
      </c>
      <c r="W147" s="12">
        <f t="shared" si="27"/>
        <v>4.2532920318834864E-4</v>
      </c>
    </row>
    <row r="148" spans="1:23">
      <c r="A148">
        <v>185</v>
      </c>
      <c r="B148" s="2">
        <v>8702109000</v>
      </c>
      <c r="C148" t="s">
        <v>185</v>
      </c>
      <c r="D148" s="4">
        <v>14696550</v>
      </c>
      <c r="E148" s="4">
        <v>26633597.84</v>
      </c>
      <c r="F148" s="4">
        <v>25131028.620000001</v>
      </c>
      <c r="G148" s="4">
        <v>14637954.130000001</v>
      </c>
      <c r="H148" s="4">
        <v>16484242.18</v>
      </c>
      <c r="I148" s="4">
        <v>14001703.33</v>
      </c>
      <c r="J148" s="4">
        <v>20217054.449999999</v>
      </c>
      <c r="L148">
        <v>143</v>
      </c>
      <c r="M148" s="2">
        <v>8702109000</v>
      </c>
      <c r="N148" s="7" t="s">
        <v>185</v>
      </c>
      <c r="O148" s="4">
        <f t="shared" si="20"/>
        <v>14.69655</v>
      </c>
      <c r="P148" s="4">
        <f t="shared" si="21"/>
        <v>26.63359784</v>
      </c>
      <c r="Q148" s="4">
        <f t="shared" si="22"/>
        <v>25.131028620000002</v>
      </c>
      <c r="R148" s="4">
        <f t="shared" si="23"/>
        <v>14.637954130000001</v>
      </c>
      <c r="S148" s="4">
        <f t="shared" si="24"/>
        <v>16.484242179999999</v>
      </c>
      <c r="T148" s="4">
        <f t="shared" si="25"/>
        <v>14.00170333</v>
      </c>
      <c r="U148" s="4">
        <f t="shared" si="26"/>
        <v>20.217054449999999</v>
      </c>
      <c r="W148" s="12">
        <f t="shared" si="27"/>
        <v>4.194351778536442E-4</v>
      </c>
    </row>
    <row r="149" spans="1:23">
      <c r="A149">
        <v>421</v>
      </c>
      <c r="B149" s="2">
        <v>1801002000</v>
      </c>
      <c r="C149" t="s">
        <v>1787</v>
      </c>
      <c r="D149" s="4">
        <v>4298548.58</v>
      </c>
      <c r="E149" s="4">
        <v>707895.02</v>
      </c>
      <c r="F149" s="4">
        <v>1010786.13</v>
      </c>
      <c r="G149" s="4">
        <v>9102927.5399999991</v>
      </c>
      <c r="H149" s="4">
        <v>18699600.82</v>
      </c>
      <c r="I149" s="4">
        <v>16244525.75</v>
      </c>
      <c r="J149" s="4">
        <v>20190946.670000002</v>
      </c>
      <c r="L149">
        <v>144</v>
      </c>
      <c r="M149" s="2">
        <v>1801002000</v>
      </c>
      <c r="N149" s="7" t="s">
        <v>1787</v>
      </c>
      <c r="O149" s="4">
        <f t="shared" si="20"/>
        <v>4.2985485800000003</v>
      </c>
      <c r="P149" s="4">
        <f t="shared" si="21"/>
        <v>0.70789502000000004</v>
      </c>
      <c r="Q149" s="4">
        <f t="shared" si="22"/>
        <v>1.0107861300000001</v>
      </c>
      <c r="R149" s="4">
        <f t="shared" si="23"/>
        <v>9.1029275399999996</v>
      </c>
      <c r="S149" s="4">
        <f t="shared" si="24"/>
        <v>18.699600820000001</v>
      </c>
      <c r="T149" s="4">
        <f t="shared" si="25"/>
        <v>16.244525750000001</v>
      </c>
      <c r="U149" s="4">
        <f t="shared" si="26"/>
        <v>20.190946670000002</v>
      </c>
      <c r="W149" s="12">
        <f t="shared" si="27"/>
        <v>4.188935301386052E-4</v>
      </c>
    </row>
    <row r="150" spans="1:23">
      <c r="A150">
        <v>87</v>
      </c>
      <c r="B150" s="2">
        <v>2710193800</v>
      </c>
      <c r="C150" t="s">
        <v>219</v>
      </c>
      <c r="D150" s="4">
        <v>37122176.469999999</v>
      </c>
      <c r="E150" s="4">
        <v>24520671.989999998</v>
      </c>
      <c r="F150" s="4">
        <v>23493192.699999999</v>
      </c>
      <c r="G150" s="4">
        <v>15106781.560000001</v>
      </c>
      <c r="H150" s="4">
        <v>16195688.039999999</v>
      </c>
      <c r="I150" s="4">
        <v>13050054.119999999</v>
      </c>
      <c r="J150" s="4">
        <v>20096688.84</v>
      </c>
      <c r="L150">
        <v>145</v>
      </c>
      <c r="M150" s="2">
        <v>2710193800</v>
      </c>
      <c r="N150" s="7" t="s">
        <v>219</v>
      </c>
      <c r="O150" s="4">
        <f t="shared" si="20"/>
        <v>37.122176469999999</v>
      </c>
      <c r="P150" s="4">
        <f t="shared" si="21"/>
        <v>24.520671989999997</v>
      </c>
      <c r="Q150" s="4">
        <f t="shared" si="22"/>
        <v>23.493192699999998</v>
      </c>
      <c r="R150" s="4">
        <f t="shared" si="23"/>
        <v>15.10678156</v>
      </c>
      <c r="S150" s="4">
        <f t="shared" si="24"/>
        <v>16.19568804</v>
      </c>
      <c r="T150" s="4">
        <f t="shared" si="25"/>
        <v>13.050054119999999</v>
      </c>
      <c r="U150" s="4">
        <f t="shared" si="26"/>
        <v>20.096688839999999</v>
      </c>
      <c r="W150" s="12">
        <f t="shared" si="27"/>
        <v>4.169380004748786E-4</v>
      </c>
    </row>
    <row r="151" spans="1:23">
      <c r="A151">
        <v>128</v>
      </c>
      <c r="B151" s="2">
        <v>3924109000</v>
      </c>
      <c r="C151" t="s">
        <v>185</v>
      </c>
      <c r="D151" s="4">
        <v>24358858.48</v>
      </c>
      <c r="E151" s="4">
        <v>24126477.210000001</v>
      </c>
      <c r="F151" s="4">
        <v>22784325.379999999</v>
      </c>
      <c r="G151" s="4">
        <v>19301512.920000002</v>
      </c>
      <c r="H151" s="4">
        <v>18690726.780000001</v>
      </c>
      <c r="I151" s="4">
        <v>19013919.579999998</v>
      </c>
      <c r="J151" s="4">
        <v>19646256.059999999</v>
      </c>
      <c r="L151">
        <v>146</v>
      </c>
      <c r="M151" s="2">
        <v>3924109000</v>
      </c>
      <c r="N151" s="7" t="s">
        <v>185</v>
      </c>
      <c r="O151" s="4">
        <f t="shared" si="20"/>
        <v>24.358858480000002</v>
      </c>
      <c r="P151" s="4">
        <f t="shared" si="21"/>
        <v>24.126477210000001</v>
      </c>
      <c r="Q151" s="4">
        <f t="shared" si="22"/>
        <v>22.784325379999999</v>
      </c>
      <c r="R151" s="4">
        <f t="shared" si="23"/>
        <v>19.30151292</v>
      </c>
      <c r="S151" s="4">
        <f t="shared" si="24"/>
        <v>18.690726780000002</v>
      </c>
      <c r="T151" s="4">
        <f t="shared" si="25"/>
        <v>19.01391958</v>
      </c>
      <c r="U151" s="4">
        <f t="shared" si="26"/>
        <v>19.646256059999999</v>
      </c>
      <c r="W151" s="12">
        <f t="shared" si="27"/>
        <v>4.0759305095922793E-4</v>
      </c>
    </row>
    <row r="152" spans="1:23">
      <c r="A152">
        <v>177</v>
      </c>
      <c r="B152" s="2">
        <v>7408190000</v>
      </c>
      <c r="C152" t="s">
        <v>185</v>
      </c>
      <c r="D152" s="4">
        <v>15434266.880000001</v>
      </c>
      <c r="E152" s="4">
        <v>15586468.050000001</v>
      </c>
      <c r="F152" s="4">
        <v>19133197.379999999</v>
      </c>
      <c r="G152" s="4">
        <v>16021024.779999999</v>
      </c>
      <c r="H152" s="4">
        <v>17773916.239999998</v>
      </c>
      <c r="I152" s="4">
        <v>22580373.460000001</v>
      </c>
      <c r="J152" s="4">
        <v>19416182.079999998</v>
      </c>
      <c r="L152">
        <v>147</v>
      </c>
      <c r="M152" s="2">
        <v>7408190000</v>
      </c>
      <c r="N152" s="7" t="s">
        <v>185</v>
      </c>
      <c r="O152" s="4">
        <f t="shared" si="20"/>
        <v>15.434266880000001</v>
      </c>
      <c r="P152" s="4">
        <f t="shared" si="21"/>
        <v>15.586468050000001</v>
      </c>
      <c r="Q152" s="4">
        <f t="shared" si="22"/>
        <v>19.133197379999999</v>
      </c>
      <c r="R152" s="4">
        <f t="shared" si="23"/>
        <v>16.021024779999998</v>
      </c>
      <c r="S152" s="4">
        <f t="shared" si="24"/>
        <v>17.773916239999998</v>
      </c>
      <c r="T152" s="4">
        <f t="shared" si="25"/>
        <v>22.580373460000001</v>
      </c>
      <c r="U152" s="4">
        <f t="shared" si="26"/>
        <v>19.416182079999999</v>
      </c>
      <c r="W152" s="12">
        <f t="shared" si="27"/>
        <v>4.0281979771605847E-4</v>
      </c>
    </row>
    <row r="153" spans="1:23">
      <c r="A153">
        <v>517</v>
      </c>
      <c r="B153" s="2">
        <v>1207999900</v>
      </c>
      <c r="C153" t="s">
        <v>185</v>
      </c>
      <c r="D153" s="4">
        <v>2992068.41</v>
      </c>
      <c r="E153" s="4">
        <v>10899088.310000001</v>
      </c>
      <c r="F153" s="4">
        <v>10900852.76</v>
      </c>
      <c r="G153" s="4">
        <v>12385057.119999999</v>
      </c>
      <c r="H153" s="4">
        <v>17082111.129999999</v>
      </c>
      <c r="I153" s="4">
        <v>20124146.420000002</v>
      </c>
      <c r="J153" s="4">
        <v>19320107.940000001</v>
      </c>
      <c r="L153">
        <v>148</v>
      </c>
      <c r="M153" s="2">
        <v>1207999900</v>
      </c>
      <c r="N153" s="7" t="s">
        <v>185</v>
      </c>
      <c r="O153" s="4">
        <f t="shared" si="20"/>
        <v>2.9920684100000003</v>
      </c>
      <c r="P153" s="4">
        <f t="shared" si="21"/>
        <v>10.89908831</v>
      </c>
      <c r="Q153" s="4">
        <f t="shared" si="22"/>
        <v>10.900852759999999</v>
      </c>
      <c r="R153" s="4">
        <f t="shared" si="23"/>
        <v>12.385057119999999</v>
      </c>
      <c r="S153" s="4">
        <f t="shared" si="24"/>
        <v>17.082111129999998</v>
      </c>
      <c r="T153" s="4">
        <f t="shared" si="25"/>
        <v>20.124146420000002</v>
      </c>
      <c r="U153" s="4">
        <f t="shared" si="26"/>
        <v>19.32010794</v>
      </c>
      <c r="W153" s="12">
        <f t="shared" si="27"/>
        <v>4.0082658579205165E-4</v>
      </c>
    </row>
    <row r="154" spans="1:23">
      <c r="A154">
        <v>151</v>
      </c>
      <c r="B154" s="2">
        <v>4805190090</v>
      </c>
      <c r="C154" t="s">
        <v>185</v>
      </c>
      <c r="D154" s="4">
        <v>19535921.260000002</v>
      </c>
      <c r="E154" s="4">
        <v>18253364.34</v>
      </c>
      <c r="F154" s="4">
        <v>15452235.6</v>
      </c>
      <c r="G154" s="4">
        <v>12063674.65</v>
      </c>
      <c r="H154" s="4">
        <v>14662138.85</v>
      </c>
      <c r="I154" s="4">
        <v>16775370.18</v>
      </c>
      <c r="J154" s="4">
        <v>19075358.030000001</v>
      </c>
      <c r="L154">
        <v>149</v>
      </c>
      <c r="M154" s="2">
        <v>4805190090</v>
      </c>
      <c r="N154" s="7" t="s">
        <v>185</v>
      </c>
      <c r="O154" s="4">
        <f t="shared" si="20"/>
        <v>19.535921260000002</v>
      </c>
      <c r="P154" s="4">
        <f t="shared" si="21"/>
        <v>18.253364340000001</v>
      </c>
      <c r="Q154" s="4">
        <f t="shared" si="22"/>
        <v>15.4522356</v>
      </c>
      <c r="R154" s="4">
        <f t="shared" si="23"/>
        <v>12.063674650000001</v>
      </c>
      <c r="S154" s="4">
        <f t="shared" si="24"/>
        <v>14.66213885</v>
      </c>
      <c r="T154" s="4">
        <f t="shared" si="25"/>
        <v>16.775370179999999</v>
      </c>
      <c r="U154" s="4">
        <f t="shared" si="26"/>
        <v>19.07535803</v>
      </c>
      <c r="W154" s="12">
        <f t="shared" si="27"/>
        <v>3.9574885687341019E-4</v>
      </c>
    </row>
    <row r="155" spans="1:23">
      <c r="A155">
        <v>335</v>
      </c>
      <c r="B155" s="2">
        <v>1806900000</v>
      </c>
      <c r="C155" t="s">
        <v>185</v>
      </c>
      <c r="D155" s="4">
        <v>6198836.2800000003</v>
      </c>
      <c r="E155" s="4">
        <v>8571523.0700000003</v>
      </c>
      <c r="F155" s="4">
        <v>9749025.7300000004</v>
      </c>
      <c r="G155" s="4">
        <v>11946697.76</v>
      </c>
      <c r="H155" s="4">
        <v>11188011.789999999</v>
      </c>
      <c r="I155" s="4">
        <v>13934773.9</v>
      </c>
      <c r="J155" s="4">
        <v>18633994.600000001</v>
      </c>
      <c r="L155">
        <v>150</v>
      </c>
      <c r="M155" s="2">
        <v>1806900000</v>
      </c>
      <c r="N155" s="7" t="s">
        <v>185</v>
      </c>
      <c r="O155" s="4">
        <f t="shared" si="20"/>
        <v>6.1988362800000001</v>
      </c>
      <c r="P155" s="4">
        <f t="shared" si="21"/>
        <v>8.5715230699999996</v>
      </c>
      <c r="Q155" s="4">
        <f t="shared" si="22"/>
        <v>9.7490257299999996</v>
      </c>
      <c r="R155" s="4">
        <f t="shared" si="23"/>
        <v>11.946697759999999</v>
      </c>
      <c r="S155" s="4">
        <f t="shared" si="24"/>
        <v>11.188011789999999</v>
      </c>
      <c r="T155" s="4">
        <f t="shared" si="25"/>
        <v>13.9347739</v>
      </c>
      <c r="U155" s="4">
        <f t="shared" si="26"/>
        <v>18.633994600000001</v>
      </c>
      <c r="W155" s="12">
        <f t="shared" si="27"/>
        <v>3.8659206555061968E-4</v>
      </c>
    </row>
    <row r="156" spans="1:23" ht="28.8">
      <c r="A156">
        <v>118</v>
      </c>
      <c r="B156" s="2">
        <v>6109100041</v>
      </c>
      <c r="C156" t="s">
        <v>1764</v>
      </c>
      <c r="D156" s="4">
        <v>26772885.199999999</v>
      </c>
      <c r="E156" s="4">
        <v>20346757.57</v>
      </c>
      <c r="F156" s="4">
        <v>19277005.149999999</v>
      </c>
      <c r="G156" s="4">
        <v>17430726.27</v>
      </c>
      <c r="H156" s="4">
        <v>16437039.4</v>
      </c>
      <c r="I156" s="4">
        <v>23517542.739999998</v>
      </c>
      <c r="J156" s="4">
        <v>18620324.289999999</v>
      </c>
      <c r="L156">
        <v>151</v>
      </c>
      <c r="M156" s="2">
        <v>6109100041</v>
      </c>
      <c r="N156" s="7" t="s">
        <v>1764</v>
      </c>
      <c r="O156" s="4">
        <f t="shared" si="20"/>
        <v>26.772885199999997</v>
      </c>
      <c r="P156" s="4">
        <f t="shared" si="21"/>
        <v>20.346757570000001</v>
      </c>
      <c r="Q156" s="4">
        <f t="shared" si="22"/>
        <v>19.277005149999997</v>
      </c>
      <c r="R156" s="4">
        <f t="shared" si="23"/>
        <v>17.430726270000001</v>
      </c>
      <c r="S156" s="4">
        <f t="shared" si="24"/>
        <v>16.4370394</v>
      </c>
      <c r="T156" s="4">
        <f t="shared" si="25"/>
        <v>23.51754274</v>
      </c>
      <c r="U156" s="4">
        <f t="shared" si="26"/>
        <v>18.620324289999999</v>
      </c>
      <c r="W156" s="12">
        <f t="shared" si="27"/>
        <v>3.8630845307283037E-4</v>
      </c>
    </row>
    <row r="157" spans="1:23">
      <c r="A157">
        <v>184</v>
      </c>
      <c r="B157" s="2">
        <v>1209915000</v>
      </c>
      <c r="C157" t="s">
        <v>1788</v>
      </c>
      <c r="D157" s="4">
        <v>14958409.4</v>
      </c>
      <c r="E157" s="4">
        <v>17884934.850000001</v>
      </c>
      <c r="F157" s="4">
        <v>13961306.460000001</v>
      </c>
      <c r="G157" s="4">
        <v>14945226.720000001</v>
      </c>
      <c r="H157" s="4">
        <v>18071567.940000001</v>
      </c>
      <c r="I157" s="4">
        <v>20135110.5</v>
      </c>
      <c r="J157" s="4">
        <v>18427478.109999999</v>
      </c>
      <c r="L157">
        <v>152</v>
      </c>
      <c r="M157" s="2">
        <v>1209915000</v>
      </c>
      <c r="N157" s="7" t="s">
        <v>1788</v>
      </c>
      <c r="O157" s="4">
        <f t="shared" si="20"/>
        <v>14.958409400000001</v>
      </c>
      <c r="P157" s="4">
        <f t="shared" si="21"/>
        <v>17.88493485</v>
      </c>
      <c r="Q157" s="4">
        <f t="shared" si="22"/>
        <v>13.961306460000001</v>
      </c>
      <c r="R157" s="4">
        <f t="shared" si="23"/>
        <v>14.945226720000001</v>
      </c>
      <c r="S157" s="4">
        <f t="shared" si="24"/>
        <v>18.071567940000001</v>
      </c>
      <c r="T157" s="4">
        <f t="shared" si="25"/>
        <v>20.1351105</v>
      </c>
      <c r="U157" s="4">
        <f t="shared" si="26"/>
        <v>18.427478109999999</v>
      </c>
      <c r="W157" s="12">
        <f t="shared" si="27"/>
        <v>3.8230755017143388E-4</v>
      </c>
    </row>
    <row r="158" spans="1:23">
      <c r="A158">
        <v>586</v>
      </c>
      <c r="B158" s="2">
        <v>5603110000</v>
      </c>
      <c r="C158" t="s">
        <v>220</v>
      </c>
      <c r="D158" s="4">
        <v>2340560.29</v>
      </c>
      <c r="E158" s="4">
        <v>17437713.649999999</v>
      </c>
      <c r="F158" s="4">
        <v>17375258.969999999</v>
      </c>
      <c r="G158" s="4">
        <v>18940160.079999998</v>
      </c>
      <c r="H158" s="4">
        <v>17410374.109999999</v>
      </c>
      <c r="I158" s="4">
        <v>18549737.010000002</v>
      </c>
      <c r="J158" s="4">
        <v>17990062.629999999</v>
      </c>
      <c r="L158">
        <v>153</v>
      </c>
      <c r="M158" s="2">
        <v>5603110000</v>
      </c>
      <c r="N158" s="7" t="s">
        <v>220</v>
      </c>
      <c r="O158" s="4">
        <f t="shared" si="20"/>
        <v>2.34056029</v>
      </c>
      <c r="P158" s="4">
        <f t="shared" si="21"/>
        <v>17.437713649999999</v>
      </c>
      <c r="Q158" s="4">
        <f t="shared" si="22"/>
        <v>17.375258969999997</v>
      </c>
      <c r="R158" s="4">
        <f t="shared" si="23"/>
        <v>18.940160079999998</v>
      </c>
      <c r="S158" s="4">
        <f t="shared" si="24"/>
        <v>17.410374109999999</v>
      </c>
      <c r="T158" s="4">
        <f t="shared" si="25"/>
        <v>18.549737010000001</v>
      </c>
      <c r="U158" s="4">
        <f t="shared" si="26"/>
        <v>17.990062630000001</v>
      </c>
      <c r="W158" s="12">
        <f t="shared" si="27"/>
        <v>3.7323266539514364E-4</v>
      </c>
    </row>
    <row r="159" spans="1:23">
      <c r="A159">
        <v>210</v>
      </c>
      <c r="B159" s="2">
        <v>1209999000</v>
      </c>
      <c r="C159" t="s">
        <v>185</v>
      </c>
      <c r="D159" s="4">
        <v>12489586.76</v>
      </c>
      <c r="E159" s="4">
        <v>15349274.68</v>
      </c>
      <c r="F159" s="4">
        <v>5340801.5599999996</v>
      </c>
      <c r="G159" s="4">
        <v>11240922.76</v>
      </c>
      <c r="H159" s="4">
        <v>14296347.57</v>
      </c>
      <c r="I159" s="4">
        <v>14705165.5</v>
      </c>
      <c r="J159" s="4">
        <v>17908417.190000001</v>
      </c>
      <c r="L159">
        <v>154</v>
      </c>
      <c r="M159" s="2">
        <v>1209999000</v>
      </c>
      <c r="N159" s="7" t="s">
        <v>185</v>
      </c>
      <c r="O159" s="4">
        <f t="shared" si="20"/>
        <v>12.48958676</v>
      </c>
      <c r="P159" s="4">
        <f t="shared" si="21"/>
        <v>15.349274679999999</v>
      </c>
      <c r="Q159" s="4">
        <f t="shared" si="22"/>
        <v>5.3408015599999992</v>
      </c>
      <c r="R159" s="4">
        <f t="shared" si="23"/>
        <v>11.24092276</v>
      </c>
      <c r="S159" s="4">
        <f t="shared" si="24"/>
        <v>14.29634757</v>
      </c>
      <c r="T159" s="4">
        <f t="shared" si="25"/>
        <v>14.7051655</v>
      </c>
      <c r="U159" s="4">
        <f t="shared" si="26"/>
        <v>17.908417190000002</v>
      </c>
      <c r="W159" s="12">
        <f t="shared" si="27"/>
        <v>3.7153879996425053E-4</v>
      </c>
    </row>
    <row r="160" spans="1:23">
      <c r="A160">
        <v>222</v>
      </c>
      <c r="B160" s="2">
        <v>3203001400</v>
      </c>
      <c r="C160" t="s">
        <v>221</v>
      </c>
      <c r="D160" s="4">
        <v>10842364.039999999</v>
      </c>
      <c r="E160" s="4">
        <v>11230483.67</v>
      </c>
      <c r="F160" s="4">
        <v>11606178.210000001</v>
      </c>
      <c r="G160" s="4">
        <v>13612470</v>
      </c>
      <c r="H160" s="4">
        <v>14299959.74</v>
      </c>
      <c r="I160" s="4">
        <v>20796332.640000001</v>
      </c>
      <c r="J160" s="4">
        <v>17879402.050000001</v>
      </c>
      <c r="L160">
        <v>155</v>
      </c>
      <c r="M160" s="2">
        <v>3203001400</v>
      </c>
      <c r="N160" s="7" t="s">
        <v>221</v>
      </c>
      <c r="O160" s="4">
        <f t="shared" si="20"/>
        <v>10.84236404</v>
      </c>
      <c r="P160" s="4">
        <f t="shared" si="21"/>
        <v>11.23048367</v>
      </c>
      <c r="Q160" s="4">
        <f t="shared" si="22"/>
        <v>11.606178210000001</v>
      </c>
      <c r="R160" s="4">
        <f t="shared" si="23"/>
        <v>13.61247</v>
      </c>
      <c r="S160" s="4">
        <f t="shared" si="24"/>
        <v>14.29995974</v>
      </c>
      <c r="T160" s="4">
        <f t="shared" si="25"/>
        <v>20.796332639999999</v>
      </c>
      <c r="U160" s="4">
        <f t="shared" si="26"/>
        <v>17.879402049999999</v>
      </c>
      <c r="W160" s="12">
        <f t="shared" si="27"/>
        <v>3.7093683440905811E-4</v>
      </c>
    </row>
    <row r="161" spans="1:23">
      <c r="A161">
        <v>4588</v>
      </c>
      <c r="B161" s="2">
        <v>2207200010</v>
      </c>
      <c r="C161" t="s">
        <v>222</v>
      </c>
      <c r="D161" s="4">
        <v>20</v>
      </c>
      <c r="E161" s="4"/>
      <c r="F161" s="4">
        <v>4</v>
      </c>
      <c r="G161" s="4">
        <v>26.5</v>
      </c>
      <c r="H161" s="4">
        <v>3.5</v>
      </c>
      <c r="I161" s="4"/>
      <c r="J161" s="4">
        <v>17676613.5</v>
      </c>
      <c r="L161">
        <v>156</v>
      </c>
      <c r="M161" s="2">
        <v>2207200010</v>
      </c>
      <c r="N161" s="7" t="s">
        <v>222</v>
      </c>
      <c r="O161" s="4">
        <f t="shared" si="20"/>
        <v>2.0000000000000002E-5</v>
      </c>
      <c r="P161" s="4">
        <f t="shared" si="21"/>
        <v>0</v>
      </c>
      <c r="Q161" s="4">
        <f t="shared" si="22"/>
        <v>3.9999999999999998E-6</v>
      </c>
      <c r="R161" s="4">
        <f t="shared" si="23"/>
        <v>2.65E-5</v>
      </c>
      <c r="S161" s="4">
        <f t="shared" si="24"/>
        <v>3.4999999999999999E-6</v>
      </c>
      <c r="T161" s="4">
        <f t="shared" si="25"/>
        <v>0</v>
      </c>
      <c r="U161" s="4">
        <f t="shared" si="26"/>
        <v>17.676613499999998</v>
      </c>
      <c r="W161" s="12">
        <f t="shared" si="27"/>
        <v>3.6672966111651482E-4</v>
      </c>
    </row>
    <row r="162" spans="1:23">
      <c r="A162">
        <v>326</v>
      </c>
      <c r="B162" s="2">
        <v>2508500000</v>
      </c>
      <c r="C162" t="s">
        <v>1789</v>
      </c>
      <c r="D162" s="4">
        <v>6366840.0800000001</v>
      </c>
      <c r="E162" s="4">
        <v>7768164.3499999996</v>
      </c>
      <c r="F162" s="4">
        <v>12325861.029999999</v>
      </c>
      <c r="G162" s="4">
        <v>8714640.8100000005</v>
      </c>
      <c r="H162" s="4">
        <v>11761467.59</v>
      </c>
      <c r="I162" s="4">
        <v>10300998.25</v>
      </c>
      <c r="J162" s="4">
        <v>17660355.629999999</v>
      </c>
      <c r="L162">
        <v>157</v>
      </c>
      <c r="M162" s="2">
        <v>2508500000</v>
      </c>
      <c r="N162" s="7" t="s">
        <v>1789</v>
      </c>
      <c r="O162" s="4">
        <f t="shared" si="20"/>
        <v>6.3668400800000002</v>
      </c>
      <c r="P162" s="4">
        <f t="shared" si="21"/>
        <v>7.7681643499999993</v>
      </c>
      <c r="Q162" s="4">
        <f t="shared" si="22"/>
        <v>12.325861029999999</v>
      </c>
      <c r="R162" s="4">
        <f t="shared" si="23"/>
        <v>8.7146408100000006</v>
      </c>
      <c r="S162" s="4">
        <f t="shared" si="24"/>
        <v>11.761467590000001</v>
      </c>
      <c r="T162" s="4">
        <f t="shared" si="25"/>
        <v>10.300998249999999</v>
      </c>
      <c r="U162" s="4">
        <f t="shared" si="26"/>
        <v>17.660355629999998</v>
      </c>
      <c r="W162" s="12">
        <f t="shared" si="27"/>
        <v>3.6639236556182181E-4</v>
      </c>
    </row>
    <row r="163" spans="1:23">
      <c r="A163">
        <v>134</v>
      </c>
      <c r="B163" s="2">
        <v>5608110000</v>
      </c>
      <c r="C163" t="s">
        <v>223</v>
      </c>
      <c r="D163" s="4">
        <v>22004654.170000002</v>
      </c>
      <c r="E163" s="4">
        <v>16593679.84</v>
      </c>
      <c r="F163" s="4">
        <v>16366042.32</v>
      </c>
      <c r="G163" s="4">
        <v>12307534.720000001</v>
      </c>
      <c r="H163" s="4">
        <v>10918966.25</v>
      </c>
      <c r="I163" s="4">
        <v>12765994.58</v>
      </c>
      <c r="J163" s="4">
        <v>17644588.960000001</v>
      </c>
      <c r="L163">
        <v>158</v>
      </c>
      <c r="M163" s="2">
        <v>5608110000</v>
      </c>
      <c r="N163" s="7" t="s">
        <v>223</v>
      </c>
      <c r="O163" s="4">
        <f t="shared" si="20"/>
        <v>22.004654170000002</v>
      </c>
      <c r="P163" s="4">
        <f t="shared" si="21"/>
        <v>16.59367984</v>
      </c>
      <c r="Q163" s="4">
        <f t="shared" si="22"/>
        <v>16.366042320000002</v>
      </c>
      <c r="R163" s="4">
        <f t="shared" si="23"/>
        <v>12.307534720000001</v>
      </c>
      <c r="S163" s="4">
        <f t="shared" si="24"/>
        <v>10.91896625</v>
      </c>
      <c r="T163" s="4">
        <f t="shared" si="25"/>
        <v>12.765994579999999</v>
      </c>
      <c r="U163" s="4">
        <f t="shared" si="26"/>
        <v>17.64458896</v>
      </c>
      <c r="W163" s="12">
        <f t="shared" si="27"/>
        <v>3.6606526073792355E-4</v>
      </c>
    </row>
    <row r="164" spans="1:23">
      <c r="A164">
        <v>2107</v>
      </c>
      <c r="B164" s="2">
        <v>306171900</v>
      </c>
      <c r="C164" t="s">
        <v>185</v>
      </c>
      <c r="D164" s="4">
        <v>76365.3</v>
      </c>
      <c r="E164" s="4"/>
      <c r="F164" s="4">
        <v>15921.03</v>
      </c>
      <c r="G164" s="4">
        <v>656918.69999999995</v>
      </c>
      <c r="H164" s="4">
        <v>904194.5</v>
      </c>
      <c r="I164" s="4">
        <v>587408.68999999994</v>
      </c>
      <c r="J164" s="4">
        <v>17499405.539999999</v>
      </c>
      <c r="L164">
        <v>159</v>
      </c>
      <c r="M164" s="2">
        <v>306171900</v>
      </c>
      <c r="N164" s="7" t="s">
        <v>185</v>
      </c>
      <c r="O164" s="4">
        <f t="shared" si="20"/>
        <v>7.6365299999999997E-2</v>
      </c>
      <c r="P164" s="4">
        <f t="shared" si="21"/>
        <v>0</v>
      </c>
      <c r="Q164" s="4">
        <f t="shared" si="22"/>
        <v>1.5921029999999999E-2</v>
      </c>
      <c r="R164" s="4">
        <f t="shared" si="23"/>
        <v>0.65691869999999997</v>
      </c>
      <c r="S164" s="4">
        <f t="shared" si="24"/>
        <v>0.90419450000000001</v>
      </c>
      <c r="T164" s="4">
        <f t="shared" si="25"/>
        <v>0.58740868999999996</v>
      </c>
      <c r="U164" s="4">
        <f t="shared" si="26"/>
        <v>17.499405539999998</v>
      </c>
      <c r="W164" s="12">
        <f t="shared" si="27"/>
        <v>3.6305319813801788E-4</v>
      </c>
    </row>
    <row r="165" spans="1:23">
      <c r="A165">
        <v>139</v>
      </c>
      <c r="B165" s="2">
        <v>5108200000</v>
      </c>
      <c r="C165" t="s">
        <v>1790</v>
      </c>
      <c r="D165" s="4">
        <v>21360973.670000002</v>
      </c>
      <c r="E165" s="4">
        <v>20257697.390000001</v>
      </c>
      <c r="F165" s="4">
        <v>29345648.289999999</v>
      </c>
      <c r="G165" s="4">
        <v>22266603.109999999</v>
      </c>
      <c r="H165" s="4">
        <v>20345830.710000001</v>
      </c>
      <c r="I165" s="4">
        <v>13255389.640000001</v>
      </c>
      <c r="J165" s="4">
        <v>17413445.02</v>
      </c>
      <c r="L165">
        <v>160</v>
      </c>
      <c r="M165" s="2">
        <v>5108200000</v>
      </c>
      <c r="N165" s="7" t="s">
        <v>1790</v>
      </c>
      <c r="O165" s="4">
        <f t="shared" si="20"/>
        <v>21.360973670000003</v>
      </c>
      <c r="P165" s="4">
        <f t="shared" si="21"/>
        <v>20.257697390000001</v>
      </c>
      <c r="Q165" s="4">
        <f t="shared" si="22"/>
        <v>29.34564829</v>
      </c>
      <c r="R165" s="4">
        <f t="shared" si="23"/>
        <v>22.266603109999998</v>
      </c>
      <c r="S165" s="4">
        <f t="shared" si="24"/>
        <v>20.345830710000001</v>
      </c>
      <c r="T165" s="4">
        <f t="shared" si="25"/>
        <v>13.255389640000001</v>
      </c>
      <c r="U165" s="4">
        <f t="shared" si="26"/>
        <v>17.413445020000001</v>
      </c>
      <c r="W165" s="12">
        <f t="shared" si="27"/>
        <v>3.6126980946071281E-4</v>
      </c>
    </row>
    <row r="166" spans="1:23">
      <c r="A166">
        <v>215</v>
      </c>
      <c r="B166" s="2">
        <v>811109000</v>
      </c>
      <c r="C166" t="s">
        <v>177</v>
      </c>
      <c r="D166" s="4">
        <v>11739009.92</v>
      </c>
      <c r="E166" s="4">
        <v>15274180.029999999</v>
      </c>
      <c r="F166" s="4">
        <v>23498455.73</v>
      </c>
      <c r="G166" s="4">
        <v>18602750.309999999</v>
      </c>
      <c r="H166" s="4">
        <v>13226850.57</v>
      </c>
      <c r="I166" s="4">
        <v>12191340.26</v>
      </c>
      <c r="J166" s="4">
        <v>17349606.43</v>
      </c>
      <c r="L166">
        <v>161</v>
      </c>
      <c r="M166" s="2">
        <v>811109000</v>
      </c>
      <c r="N166" s="7" t="s">
        <v>177</v>
      </c>
      <c r="O166" s="4">
        <f t="shared" si="20"/>
        <v>11.739009919999999</v>
      </c>
      <c r="P166" s="4">
        <f t="shared" si="21"/>
        <v>15.27418003</v>
      </c>
      <c r="Q166" s="4">
        <f t="shared" si="22"/>
        <v>23.49845573</v>
      </c>
      <c r="R166" s="4">
        <f t="shared" si="23"/>
        <v>18.602750309999998</v>
      </c>
      <c r="S166" s="4">
        <f t="shared" si="24"/>
        <v>13.22685057</v>
      </c>
      <c r="T166" s="4">
        <f t="shared" si="25"/>
        <v>12.19134026</v>
      </c>
      <c r="U166" s="4">
        <f t="shared" si="26"/>
        <v>17.349606430000001</v>
      </c>
      <c r="W166" s="12">
        <f t="shared" si="27"/>
        <v>3.5994537565573902E-4</v>
      </c>
    </row>
    <row r="167" spans="1:23">
      <c r="A167">
        <v>179</v>
      </c>
      <c r="B167" s="2">
        <v>1211903000</v>
      </c>
      <c r="C167" t="s">
        <v>224</v>
      </c>
      <c r="D167" s="4">
        <v>15243719.119999999</v>
      </c>
      <c r="E167" s="4">
        <v>18850801.32</v>
      </c>
      <c r="F167" s="4">
        <v>14632205.93</v>
      </c>
      <c r="G167" s="4">
        <v>10141901.07</v>
      </c>
      <c r="H167" s="4">
        <v>12361135.18</v>
      </c>
      <c r="I167" s="4">
        <v>19558852.699999999</v>
      </c>
      <c r="J167" s="4">
        <v>17322931.16</v>
      </c>
      <c r="L167">
        <v>162</v>
      </c>
      <c r="M167" s="2">
        <v>1211903000</v>
      </c>
      <c r="N167" s="7" t="s">
        <v>224</v>
      </c>
      <c r="O167" s="4">
        <f t="shared" si="20"/>
        <v>15.24371912</v>
      </c>
      <c r="P167" s="4">
        <f t="shared" si="21"/>
        <v>18.850801319999999</v>
      </c>
      <c r="Q167" s="4">
        <f t="shared" si="22"/>
        <v>14.63220593</v>
      </c>
      <c r="R167" s="4">
        <f t="shared" si="23"/>
        <v>10.141901070000001</v>
      </c>
      <c r="S167" s="4">
        <f t="shared" si="24"/>
        <v>12.36113518</v>
      </c>
      <c r="T167" s="4">
        <f t="shared" si="25"/>
        <v>19.558852699999999</v>
      </c>
      <c r="U167" s="4">
        <f t="shared" si="26"/>
        <v>17.32293116</v>
      </c>
      <c r="W167" s="12">
        <f t="shared" si="27"/>
        <v>3.5939195445165533E-4</v>
      </c>
    </row>
    <row r="168" spans="1:23">
      <c r="A168">
        <v>334</v>
      </c>
      <c r="B168" s="2">
        <v>2309902000</v>
      </c>
      <c r="C168" t="s">
        <v>225</v>
      </c>
      <c r="D168" s="4">
        <v>6205064.2000000002</v>
      </c>
      <c r="E168" s="4">
        <v>7591471.0499999998</v>
      </c>
      <c r="F168" s="4">
        <v>7005578.3799999999</v>
      </c>
      <c r="G168" s="4">
        <v>13052437.91</v>
      </c>
      <c r="H168" s="4">
        <v>18205042.300000001</v>
      </c>
      <c r="I168" s="4">
        <v>15740346.699999999</v>
      </c>
      <c r="J168" s="4">
        <v>17315519.460000001</v>
      </c>
      <c r="L168">
        <v>163</v>
      </c>
      <c r="M168" s="2">
        <v>2309902000</v>
      </c>
      <c r="N168" s="7" t="s">
        <v>225</v>
      </c>
      <c r="O168" s="4">
        <f t="shared" si="20"/>
        <v>6.2050641999999998</v>
      </c>
      <c r="P168" s="4">
        <f t="shared" si="21"/>
        <v>7.59147105</v>
      </c>
      <c r="Q168" s="4">
        <f t="shared" si="22"/>
        <v>7.0055783800000002</v>
      </c>
      <c r="R168" s="4">
        <f t="shared" si="23"/>
        <v>13.05243791</v>
      </c>
      <c r="S168" s="4">
        <f t="shared" si="24"/>
        <v>18.205042300000002</v>
      </c>
      <c r="T168" s="4">
        <f t="shared" si="25"/>
        <v>15.7403467</v>
      </c>
      <c r="U168" s="4">
        <f t="shared" si="26"/>
        <v>17.315519460000001</v>
      </c>
      <c r="W168" s="12">
        <f t="shared" si="27"/>
        <v>3.5923818686323707E-4</v>
      </c>
    </row>
    <row r="169" spans="1:23">
      <c r="A169">
        <v>3451</v>
      </c>
      <c r="B169" s="2">
        <v>1207701000</v>
      </c>
      <c r="C169" t="s">
        <v>226</v>
      </c>
      <c r="D169" s="4">
        <v>6010.1</v>
      </c>
      <c r="E169" s="4">
        <v>4496451.12</v>
      </c>
      <c r="F169" s="4">
        <v>19263318.559999999</v>
      </c>
      <c r="G169" s="4">
        <v>16530181.25</v>
      </c>
      <c r="H169" s="4">
        <v>16694303.310000001</v>
      </c>
      <c r="I169" s="4">
        <v>13680029.380000001</v>
      </c>
      <c r="J169" s="4">
        <v>17311380.300000001</v>
      </c>
      <c r="L169">
        <v>164</v>
      </c>
      <c r="M169" s="2">
        <v>1207701000</v>
      </c>
      <c r="N169" s="7" t="s">
        <v>226</v>
      </c>
      <c r="O169" s="4">
        <f t="shared" si="20"/>
        <v>6.0101E-3</v>
      </c>
      <c r="P169" s="4">
        <f t="shared" si="21"/>
        <v>4.4964511199999997</v>
      </c>
      <c r="Q169" s="4">
        <f t="shared" si="22"/>
        <v>19.263318559999998</v>
      </c>
      <c r="R169" s="4">
        <f t="shared" si="23"/>
        <v>16.530181249999998</v>
      </c>
      <c r="S169" s="4">
        <f t="shared" si="24"/>
        <v>16.694303310000002</v>
      </c>
      <c r="T169" s="4">
        <f t="shared" si="25"/>
        <v>13.680029380000001</v>
      </c>
      <c r="U169" s="4">
        <f t="shared" si="26"/>
        <v>17.3113803</v>
      </c>
      <c r="W169" s="12">
        <f t="shared" si="27"/>
        <v>3.591523133590103E-4</v>
      </c>
    </row>
    <row r="170" spans="1:23">
      <c r="A170">
        <v>5979</v>
      </c>
      <c r="B170" s="2">
        <v>303910000</v>
      </c>
      <c r="C170" t="s">
        <v>3</v>
      </c>
      <c r="D170" s="4"/>
      <c r="E170" s="4"/>
      <c r="F170" s="4"/>
      <c r="G170" s="4"/>
      <c r="H170" s="4"/>
      <c r="I170" s="4">
        <v>11498329.65</v>
      </c>
      <c r="J170" s="4">
        <v>17261228.370000001</v>
      </c>
      <c r="L170">
        <v>165</v>
      </c>
      <c r="M170" s="2">
        <v>303910000</v>
      </c>
      <c r="N170" s="7" t="s">
        <v>3</v>
      </c>
      <c r="O170" s="4">
        <f t="shared" si="20"/>
        <v>0</v>
      </c>
      <c r="P170" s="4">
        <f t="shared" si="21"/>
        <v>0</v>
      </c>
      <c r="Q170" s="4">
        <f t="shared" si="22"/>
        <v>0</v>
      </c>
      <c r="R170" s="4">
        <f t="shared" si="23"/>
        <v>0</v>
      </c>
      <c r="S170" s="4">
        <f t="shared" si="24"/>
        <v>0</v>
      </c>
      <c r="T170" s="4">
        <f t="shared" si="25"/>
        <v>11.498329650000001</v>
      </c>
      <c r="U170" s="4">
        <f t="shared" si="26"/>
        <v>17.261228370000001</v>
      </c>
      <c r="W170" s="12">
        <f t="shared" si="27"/>
        <v>3.5811183123876487E-4</v>
      </c>
    </row>
    <row r="171" spans="1:23">
      <c r="A171">
        <v>231</v>
      </c>
      <c r="B171" s="2">
        <v>7602000000</v>
      </c>
      <c r="C171" t="s">
        <v>134</v>
      </c>
      <c r="D171" s="4">
        <v>10282611.41</v>
      </c>
      <c r="E171" s="4">
        <v>9017482.3499999996</v>
      </c>
      <c r="F171" s="4">
        <v>12585536.029999999</v>
      </c>
      <c r="G171" s="4">
        <v>11112925.25</v>
      </c>
      <c r="H171" s="4">
        <v>12800043.619999999</v>
      </c>
      <c r="I171" s="4">
        <v>17818264.129999999</v>
      </c>
      <c r="J171" s="4">
        <v>17086966.280000001</v>
      </c>
      <c r="L171">
        <v>166</v>
      </c>
      <c r="M171" s="2">
        <v>7602000000</v>
      </c>
      <c r="N171" s="7" t="s">
        <v>134</v>
      </c>
      <c r="O171" s="4">
        <f t="shared" si="20"/>
        <v>10.282611409999999</v>
      </c>
      <c r="P171" s="4">
        <f t="shared" si="21"/>
        <v>9.0174823499999999</v>
      </c>
      <c r="Q171" s="4">
        <f t="shared" si="22"/>
        <v>12.58553603</v>
      </c>
      <c r="R171" s="4">
        <f t="shared" si="23"/>
        <v>11.11292525</v>
      </c>
      <c r="S171" s="4">
        <f t="shared" si="24"/>
        <v>12.800043619999999</v>
      </c>
      <c r="T171" s="4">
        <f t="shared" si="25"/>
        <v>17.818264129999999</v>
      </c>
      <c r="U171" s="4">
        <f t="shared" si="26"/>
        <v>17.086966280000002</v>
      </c>
      <c r="W171" s="12">
        <f t="shared" si="27"/>
        <v>3.544964850520558E-4</v>
      </c>
    </row>
    <row r="172" spans="1:23">
      <c r="A172">
        <v>351</v>
      </c>
      <c r="B172" s="2">
        <v>3402909900</v>
      </c>
      <c r="C172" t="s">
        <v>185</v>
      </c>
      <c r="D172" s="4">
        <v>5775609.9900000002</v>
      </c>
      <c r="E172" s="4">
        <v>10160743.26</v>
      </c>
      <c r="F172" s="4">
        <v>14615365.800000001</v>
      </c>
      <c r="G172" s="4">
        <v>18427000.510000002</v>
      </c>
      <c r="H172" s="4">
        <v>19180258.120000001</v>
      </c>
      <c r="I172" s="4">
        <v>15124580.98</v>
      </c>
      <c r="J172" s="4">
        <v>17016692.370000001</v>
      </c>
      <c r="L172">
        <v>167</v>
      </c>
      <c r="M172" s="2">
        <v>3402909900</v>
      </c>
      <c r="N172" s="7" t="s">
        <v>185</v>
      </c>
      <c r="O172" s="4">
        <f t="shared" si="20"/>
        <v>5.7756099900000004</v>
      </c>
      <c r="P172" s="4">
        <f t="shared" si="21"/>
        <v>10.16074326</v>
      </c>
      <c r="Q172" s="4">
        <f t="shared" si="22"/>
        <v>14.615365800000001</v>
      </c>
      <c r="R172" s="4">
        <f t="shared" si="23"/>
        <v>18.427000510000003</v>
      </c>
      <c r="S172" s="4">
        <f t="shared" si="24"/>
        <v>19.180258120000001</v>
      </c>
      <c r="T172" s="4">
        <f t="shared" si="25"/>
        <v>15.124580980000001</v>
      </c>
      <c r="U172" s="4">
        <f t="shared" si="26"/>
        <v>17.016692370000001</v>
      </c>
      <c r="W172" s="12">
        <f t="shared" si="27"/>
        <v>3.5303854022571037E-4</v>
      </c>
    </row>
    <row r="173" spans="1:23">
      <c r="A173">
        <v>4531</v>
      </c>
      <c r="B173" s="2">
        <v>1511900000</v>
      </c>
      <c r="C173" t="s">
        <v>185</v>
      </c>
      <c r="D173" s="4">
        <v>42</v>
      </c>
      <c r="E173" s="4">
        <v>708545.49</v>
      </c>
      <c r="F173" s="4">
        <v>7843974.5099999998</v>
      </c>
      <c r="G173" s="4">
        <v>10175543.17</v>
      </c>
      <c r="H173" s="4">
        <v>8587053.0299999993</v>
      </c>
      <c r="I173" s="4">
        <v>12677310.08</v>
      </c>
      <c r="J173" s="4">
        <v>16802167.890000001</v>
      </c>
      <c r="L173">
        <v>168</v>
      </c>
      <c r="M173" s="2">
        <v>1511900000</v>
      </c>
      <c r="N173" s="7" t="s">
        <v>185</v>
      </c>
      <c r="O173" s="4">
        <f t="shared" si="20"/>
        <v>4.1999999999999998E-5</v>
      </c>
      <c r="P173" s="4">
        <f t="shared" si="21"/>
        <v>0.70854549</v>
      </c>
      <c r="Q173" s="4">
        <f t="shared" si="22"/>
        <v>7.8439745099999998</v>
      </c>
      <c r="R173" s="4">
        <f t="shared" si="23"/>
        <v>10.175543169999999</v>
      </c>
      <c r="S173" s="4">
        <f t="shared" si="24"/>
        <v>8.5870530299999999</v>
      </c>
      <c r="T173" s="4">
        <f t="shared" si="25"/>
        <v>12.67731008</v>
      </c>
      <c r="U173" s="4">
        <f t="shared" si="26"/>
        <v>16.80216789</v>
      </c>
      <c r="W173" s="12">
        <f t="shared" si="27"/>
        <v>3.4858788626693048E-4</v>
      </c>
    </row>
    <row r="174" spans="1:23">
      <c r="A174">
        <v>236</v>
      </c>
      <c r="B174" s="2">
        <v>2106902900</v>
      </c>
      <c r="C174" t="s">
        <v>177</v>
      </c>
      <c r="D174" s="4">
        <v>9932734.7799999993</v>
      </c>
      <c r="E174" s="4">
        <v>11021701.26</v>
      </c>
      <c r="F174" s="4">
        <v>15149274.93</v>
      </c>
      <c r="G174" s="4">
        <v>13615894.039999999</v>
      </c>
      <c r="H174" s="4">
        <v>14668308.68</v>
      </c>
      <c r="I174" s="4">
        <v>13604397.84</v>
      </c>
      <c r="J174" s="4">
        <v>16473785.880000001</v>
      </c>
      <c r="L174">
        <v>169</v>
      </c>
      <c r="M174" s="2">
        <v>2106902900</v>
      </c>
      <c r="N174" s="7" t="s">
        <v>177</v>
      </c>
      <c r="O174" s="4">
        <f t="shared" si="20"/>
        <v>9.9327347799999988</v>
      </c>
      <c r="P174" s="4">
        <f t="shared" si="21"/>
        <v>11.02170126</v>
      </c>
      <c r="Q174" s="4">
        <f t="shared" si="22"/>
        <v>15.149274929999999</v>
      </c>
      <c r="R174" s="4">
        <f t="shared" si="23"/>
        <v>13.615894039999999</v>
      </c>
      <c r="S174" s="4">
        <f t="shared" si="24"/>
        <v>14.668308679999999</v>
      </c>
      <c r="T174" s="4">
        <f t="shared" si="25"/>
        <v>13.604397839999999</v>
      </c>
      <c r="U174" s="4">
        <f t="shared" si="26"/>
        <v>16.473785880000001</v>
      </c>
      <c r="W174" s="12">
        <f t="shared" si="27"/>
        <v>3.4177507547350223E-4</v>
      </c>
    </row>
    <row r="175" spans="1:23" ht="28.8">
      <c r="A175">
        <v>475</v>
      </c>
      <c r="B175" s="2">
        <v>8507100000</v>
      </c>
      <c r="C175" t="s">
        <v>1791</v>
      </c>
      <c r="D175" s="4">
        <v>3533772.71</v>
      </c>
      <c r="E175" s="4">
        <v>1927647.26</v>
      </c>
      <c r="F175" s="4">
        <v>4970941.8600000003</v>
      </c>
      <c r="G175" s="4">
        <v>7570993.8399999999</v>
      </c>
      <c r="H175" s="4">
        <v>5287450.05</v>
      </c>
      <c r="I175" s="4">
        <v>12300888.960000001</v>
      </c>
      <c r="J175" s="4">
        <v>16417266.800000001</v>
      </c>
      <c r="L175">
        <v>170</v>
      </c>
      <c r="M175" s="2">
        <v>8507100000</v>
      </c>
      <c r="N175" s="7" t="s">
        <v>1791</v>
      </c>
      <c r="O175" s="4">
        <f t="shared" si="20"/>
        <v>3.53377271</v>
      </c>
      <c r="P175" s="4">
        <f t="shared" si="21"/>
        <v>1.9276472600000001</v>
      </c>
      <c r="Q175" s="4">
        <f t="shared" si="22"/>
        <v>4.9709418599999999</v>
      </c>
      <c r="R175" s="4">
        <f t="shared" si="23"/>
        <v>7.5709938399999999</v>
      </c>
      <c r="S175" s="4">
        <f t="shared" si="24"/>
        <v>5.2874500499999995</v>
      </c>
      <c r="T175" s="4">
        <f t="shared" si="25"/>
        <v>12.300888960000002</v>
      </c>
      <c r="U175" s="4">
        <f t="shared" si="26"/>
        <v>16.4172668</v>
      </c>
      <c r="W175" s="12">
        <f t="shared" si="27"/>
        <v>3.4060249662772854E-4</v>
      </c>
    </row>
    <row r="176" spans="1:23">
      <c r="A176">
        <v>363</v>
      </c>
      <c r="B176" s="2">
        <v>7326909000</v>
      </c>
      <c r="C176" t="s">
        <v>177</v>
      </c>
      <c r="D176" s="4">
        <v>5426398.9100000001</v>
      </c>
      <c r="E176" s="4">
        <v>3994992.42</v>
      </c>
      <c r="F176" s="4">
        <v>5425882.3300000001</v>
      </c>
      <c r="G176" s="4">
        <v>7164049.5700000003</v>
      </c>
      <c r="H176" s="4">
        <v>10350126.130000001</v>
      </c>
      <c r="I176" s="4">
        <v>15806648.92</v>
      </c>
      <c r="J176" s="4">
        <v>16324689.85</v>
      </c>
      <c r="L176">
        <v>171</v>
      </c>
      <c r="M176" s="2">
        <v>7326909000</v>
      </c>
      <c r="N176" s="7" t="s">
        <v>177</v>
      </c>
      <c r="O176" s="4">
        <f t="shared" si="20"/>
        <v>5.4263989100000005</v>
      </c>
      <c r="P176" s="4">
        <f t="shared" si="21"/>
        <v>3.99499242</v>
      </c>
      <c r="Q176" s="4">
        <f t="shared" si="22"/>
        <v>5.4258823300000003</v>
      </c>
      <c r="R176" s="4">
        <f t="shared" si="23"/>
        <v>7.1640495700000004</v>
      </c>
      <c r="S176" s="4">
        <f t="shared" si="24"/>
        <v>10.350126130000001</v>
      </c>
      <c r="T176" s="4">
        <f t="shared" si="25"/>
        <v>15.806648920000001</v>
      </c>
      <c r="U176" s="4">
        <f t="shared" si="26"/>
        <v>16.324689849999999</v>
      </c>
      <c r="W176" s="12">
        <f t="shared" si="27"/>
        <v>3.3868183951200323E-4</v>
      </c>
    </row>
    <row r="177" spans="1:23">
      <c r="A177">
        <v>333</v>
      </c>
      <c r="B177" s="2">
        <v>2008993000</v>
      </c>
      <c r="C177" t="s">
        <v>1792</v>
      </c>
      <c r="D177" s="4">
        <v>6223021.96</v>
      </c>
      <c r="E177" s="4">
        <v>7004917.6299999999</v>
      </c>
      <c r="F177" s="4">
        <v>7433097.7800000003</v>
      </c>
      <c r="G177" s="4">
        <v>5579918.6699999999</v>
      </c>
      <c r="H177" s="4">
        <v>12629052.57</v>
      </c>
      <c r="I177" s="4">
        <v>14480982.42</v>
      </c>
      <c r="J177" s="4">
        <v>16064149.039999999</v>
      </c>
      <c r="L177">
        <v>172</v>
      </c>
      <c r="M177" s="2">
        <v>2008993000</v>
      </c>
      <c r="N177" s="7" t="s">
        <v>1792</v>
      </c>
      <c r="O177" s="4">
        <f t="shared" si="20"/>
        <v>6.2230219599999996</v>
      </c>
      <c r="P177" s="4">
        <f t="shared" si="21"/>
        <v>7.0049176299999996</v>
      </c>
      <c r="Q177" s="4">
        <f t="shared" si="22"/>
        <v>7.4330977800000007</v>
      </c>
      <c r="R177" s="4">
        <f t="shared" si="23"/>
        <v>5.5799186699999996</v>
      </c>
      <c r="S177" s="4">
        <f t="shared" si="24"/>
        <v>12.629052570000001</v>
      </c>
      <c r="T177" s="4">
        <f t="shared" si="25"/>
        <v>14.48098242</v>
      </c>
      <c r="U177" s="4">
        <f t="shared" si="26"/>
        <v>16.06414904</v>
      </c>
      <c r="W177" s="12">
        <f t="shared" si="27"/>
        <v>3.3327650307930236E-4</v>
      </c>
    </row>
    <row r="178" spans="1:23" ht="28.8">
      <c r="A178">
        <v>2076</v>
      </c>
      <c r="B178" s="2">
        <v>1804001100</v>
      </c>
      <c r="C178" t="s">
        <v>227</v>
      </c>
      <c r="D178" s="4">
        <v>80541.39</v>
      </c>
      <c r="E178" s="4">
        <v>1260087.02</v>
      </c>
      <c r="F178" s="4">
        <v>579090.39</v>
      </c>
      <c r="G178" s="4">
        <v>16570003.970000001</v>
      </c>
      <c r="H178" s="4">
        <v>10299680.359999999</v>
      </c>
      <c r="I178" s="4">
        <v>9594323.7699999996</v>
      </c>
      <c r="J178" s="4">
        <v>16052326.289999999</v>
      </c>
      <c r="L178">
        <v>173</v>
      </c>
      <c r="M178" s="2">
        <v>1804001100</v>
      </c>
      <c r="N178" s="7" t="s">
        <v>227</v>
      </c>
      <c r="O178" s="4">
        <f t="shared" si="20"/>
        <v>8.0541390000000004E-2</v>
      </c>
      <c r="P178" s="4">
        <f t="shared" si="21"/>
        <v>1.2600870200000001</v>
      </c>
      <c r="Q178" s="4">
        <f t="shared" si="22"/>
        <v>0.57909039000000007</v>
      </c>
      <c r="R178" s="4">
        <f t="shared" si="23"/>
        <v>16.570003970000002</v>
      </c>
      <c r="S178" s="4">
        <f t="shared" si="24"/>
        <v>10.29968036</v>
      </c>
      <c r="T178" s="4">
        <f t="shared" si="25"/>
        <v>9.594323769999999</v>
      </c>
      <c r="U178" s="4">
        <f t="shared" si="26"/>
        <v>16.05232629</v>
      </c>
      <c r="W178" s="12">
        <f t="shared" si="27"/>
        <v>3.3303122119309912E-4</v>
      </c>
    </row>
    <row r="179" spans="1:23">
      <c r="A179">
        <v>104</v>
      </c>
      <c r="B179" s="2">
        <v>4901999000</v>
      </c>
      <c r="C179" t="s">
        <v>185</v>
      </c>
      <c r="D179" s="4">
        <v>30651736.66</v>
      </c>
      <c r="E179" s="4">
        <v>20229294.219999999</v>
      </c>
      <c r="F179" s="4">
        <v>23671058.789999999</v>
      </c>
      <c r="G179" s="4">
        <v>19355100.899999999</v>
      </c>
      <c r="H179" s="4">
        <v>21416220.98</v>
      </c>
      <c r="I179" s="4">
        <v>19099651.77</v>
      </c>
      <c r="J179" s="4">
        <v>15888314.33</v>
      </c>
      <c r="L179">
        <v>174</v>
      </c>
      <c r="M179" s="2">
        <v>4901999000</v>
      </c>
      <c r="N179" s="7" t="s">
        <v>185</v>
      </c>
      <c r="O179" s="4">
        <f t="shared" si="20"/>
        <v>30.651736660000001</v>
      </c>
      <c r="P179" s="4">
        <f t="shared" si="21"/>
        <v>20.22929422</v>
      </c>
      <c r="Q179" s="4">
        <f t="shared" si="22"/>
        <v>23.67105879</v>
      </c>
      <c r="R179" s="4">
        <f t="shared" si="23"/>
        <v>19.3551009</v>
      </c>
      <c r="S179" s="4">
        <f t="shared" si="24"/>
        <v>21.416220980000002</v>
      </c>
      <c r="T179" s="4">
        <f t="shared" si="25"/>
        <v>19.099651770000001</v>
      </c>
      <c r="U179" s="4">
        <f t="shared" si="26"/>
        <v>15.88831433</v>
      </c>
      <c r="W179" s="12">
        <f t="shared" si="27"/>
        <v>3.2962853037170082E-4</v>
      </c>
    </row>
    <row r="180" spans="1:23">
      <c r="A180">
        <v>95</v>
      </c>
      <c r="B180" s="2">
        <v>3304990000</v>
      </c>
      <c r="C180" t="s">
        <v>228</v>
      </c>
      <c r="D180" s="4">
        <v>32805419.5</v>
      </c>
      <c r="E180" s="4">
        <v>26039520.27</v>
      </c>
      <c r="F180" s="4">
        <v>28463955.640000001</v>
      </c>
      <c r="G180" s="4">
        <v>21645244.91</v>
      </c>
      <c r="H180" s="4">
        <v>15259034.24</v>
      </c>
      <c r="I180" s="4">
        <v>16125677.630000001</v>
      </c>
      <c r="J180" s="4">
        <v>15724591.24</v>
      </c>
      <c r="L180">
        <v>175</v>
      </c>
      <c r="M180" s="2">
        <v>3304990000</v>
      </c>
      <c r="N180" s="7" t="s">
        <v>228</v>
      </c>
      <c r="O180" s="4">
        <f t="shared" si="20"/>
        <v>32.805419499999999</v>
      </c>
      <c r="P180" s="4">
        <f t="shared" si="21"/>
        <v>26.039520270000001</v>
      </c>
      <c r="Q180" s="4">
        <f t="shared" si="22"/>
        <v>28.463955640000002</v>
      </c>
      <c r="R180" s="4">
        <f t="shared" si="23"/>
        <v>21.645244909999999</v>
      </c>
      <c r="S180" s="4">
        <f t="shared" si="24"/>
        <v>15.25903424</v>
      </c>
      <c r="T180" s="4">
        <f t="shared" si="25"/>
        <v>16.125677630000002</v>
      </c>
      <c r="U180" s="4">
        <f t="shared" si="26"/>
        <v>15.724591240000001</v>
      </c>
      <c r="W180" s="12">
        <f t="shared" si="27"/>
        <v>3.2623183262115894E-4</v>
      </c>
    </row>
    <row r="181" spans="1:23" ht="28.8">
      <c r="A181">
        <v>70</v>
      </c>
      <c r="B181" s="2">
        <v>3402200000</v>
      </c>
      <c r="C181" t="s">
        <v>1793</v>
      </c>
      <c r="D181" s="4">
        <v>45133995.659999996</v>
      </c>
      <c r="E181" s="4">
        <v>41227537.270000003</v>
      </c>
      <c r="F181" s="4">
        <v>36693008.159999996</v>
      </c>
      <c r="G181" s="4">
        <v>33785069.600000001</v>
      </c>
      <c r="H181" s="4">
        <v>20206512.460000001</v>
      </c>
      <c r="I181" s="4">
        <v>17824969.219999999</v>
      </c>
      <c r="J181" s="4">
        <v>15322564.199999999</v>
      </c>
      <c r="L181">
        <v>176</v>
      </c>
      <c r="M181" s="2">
        <v>3402200000</v>
      </c>
      <c r="N181" s="7" t="s">
        <v>1793</v>
      </c>
      <c r="O181" s="4">
        <f t="shared" si="20"/>
        <v>45.133995659999997</v>
      </c>
      <c r="P181" s="4">
        <f t="shared" si="21"/>
        <v>41.227537270000006</v>
      </c>
      <c r="Q181" s="4">
        <f t="shared" si="22"/>
        <v>36.693008159999998</v>
      </c>
      <c r="R181" s="4">
        <f t="shared" si="23"/>
        <v>33.7850696</v>
      </c>
      <c r="S181" s="4">
        <f t="shared" si="24"/>
        <v>20.206512460000003</v>
      </c>
      <c r="T181" s="4">
        <f t="shared" si="25"/>
        <v>17.82496922</v>
      </c>
      <c r="U181" s="4">
        <f t="shared" si="26"/>
        <v>15.322564199999999</v>
      </c>
      <c r="W181" s="12">
        <f t="shared" si="27"/>
        <v>3.1789113771719013E-4</v>
      </c>
    </row>
    <row r="182" spans="1:23">
      <c r="A182">
        <v>168</v>
      </c>
      <c r="B182" s="2">
        <v>5501309000</v>
      </c>
      <c r="C182" t="s">
        <v>185</v>
      </c>
      <c r="D182" s="4">
        <v>16294727</v>
      </c>
      <c r="E182" s="4">
        <v>18679856.870000001</v>
      </c>
      <c r="F182" s="4">
        <v>19561199.489999998</v>
      </c>
      <c r="G182" s="4">
        <v>14499243.01</v>
      </c>
      <c r="H182" s="4">
        <v>9859929.3399999999</v>
      </c>
      <c r="I182" s="4">
        <v>12582858.810000001</v>
      </c>
      <c r="J182" s="4">
        <v>15294795.84</v>
      </c>
      <c r="L182">
        <v>177</v>
      </c>
      <c r="M182" s="2">
        <v>5501309000</v>
      </c>
      <c r="N182" s="7" t="s">
        <v>185</v>
      </c>
      <c r="O182" s="4">
        <f t="shared" si="20"/>
        <v>16.294727000000002</v>
      </c>
      <c r="P182" s="4">
        <f t="shared" si="21"/>
        <v>18.679856870000002</v>
      </c>
      <c r="Q182" s="4">
        <f t="shared" si="22"/>
        <v>19.56119949</v>
      </c>
      <c r="R182" s="4">
        <f t="shared" si="23"/>
        <v>14.499243009999999</v>
      </c>
      <c r="S182" s="4">
        <f t="shared" si="24"/>
        <v>9.859929339999999</v>
      </c>
      <c r="T182" s="4">
        <f t="shared" si="25"/>
        <v>12.582858810000001</v>
      </c>
      <c r="U182" s="4">
        <f t="shared" si="26"/>
        <v>15.294795839999999</v>
      </c>
      <c r="W182" s="12">
        <f t="shared" si="27"/>
        <v>3.1731503861016599E-4</v>
      </c>
    </row>
    <row r="183" spans="1:23">
      <c r="A183">
        <v>140</v>
      </c>
      <c r="B183" s="2">
        <v>2301209000</v>
      </c>
      <c r="C183" t="s">
        <v>185</v>
      </c>
      <c r="D183" s="4">
        <v>21306504.219999999</v>
      </c>
      <c r="E183" s="4">
        <v>18662144.850000001</v>
      </c>
      <c r="F183" s="4">
        <v>21866023.149999999</v>
      </c>
      <c r="G183" s="4">
        <v>30416611.079999998</v>
      </c>
      <c r="H183" s="4">
        <v>14881202.01</v>
      </c>
      <c r="I183" s="4">
        <v>16349916.52</v>
      </c>
      <c r="J183" s="4">
        <v>15254904.119999999</v>
      </c>
      <c r="L183">
        <v>178</v>
      </c>
      <c r="M183" s="2">
        <v>2301209000</v>
      </c>
      <c r="N183" s="7" t="s">
        <v>185</v>
      </c>
      <c r="O183" s="4">
        <f t="shared" si="20"/>
        <v>21.306504219999997</v>
      </c>
      <c r="P183" s="4">
        <f t="shared" si="21"/>
        <v>18.662144850000001</v>
      </c>
      <c r="Q183" s="4">
        <f t="shared" si="22"/>
        <v>21.86602315</v>
      </c>
      <c r="R183" s="4">
        <f t="shared" si="23"/>
        <v>30.416611079999999</v>
      </c>
      <c r="S183" s="4">
        <f t="shared" si="24"/>
        <v>14.881202009999999</v>
      </c>
      <c r="T183" s="4">
        <f t="shared" si="25"/>
        <v>16.349916520000001</v>
      </c>
      <c r="U183" s="4">
        <f t="shared" si="26"/>
        <v>15.254904119999999</v>
      </c>
      <c r="W183" s="12">
        <f t="shared" si="27"/>
        <v>3.164874209809773E-4</v>
      </c>
    </row>
    <row r="184" spans="1:23">
      <c r="A184">
        <v>24</v>
      </c>
      <c r="B184" s="2">
        <v>7402001000</v>
      </c>
      <c r="C184" t="s">
        <v>1794</v>
      </c>
      <c r="D184" s="4">
        <v>263512708.81</v>
      </c>
      <c r="E184" s="4">
        <v>12376171.65</v>
      </c>
      <c r="F184" s="4">
        <v>12615506.199999999</v>
      </c>
      <c r="G184" s="4">
        <v>15638187.310000001</v>
      </c>
      <c r="H184" s="4">
        <v>4754250.09</v>
      </c>
      <c r="I184" s="4">
        <v>5472437.96</v>
      </c>
      <c r="J184" s="4">
        <v>15177518.58</v>
      </c>
      <c r="L184">
        <v>179</v>
      </c>
      <c r="M184" s="2">
        <v>7402001000</v>
      </c>
      <c r="N184" s="7" t="s">
        <v>1794</v>
      </c>
      <c r="O184" s="4">
        <f t="shared" si="20"/>
        <v>263.51270880999999</v>
      </c>
      <c r="P184" s="4">
        <f t="shared" si="21"/>
        <v>12.37617165</v>
      </c>
      <c r="Q184" s="4">
        <f t="shared" si="22"/>
        <v>12.615506199999999</v>
      </c>
      <c r="R184" s="4">
        <f t="shared" si="23"/>
        <v>15.638187310000001</v>
      </c>
      <c r="S184" s="4">
        <f t="shared" si="24"/>
        <v>4.7542500900000002</v>
      </c>
      <c r="T184" s="4">
        <f t="shared" si="25"/>
        <v>5.4724379599999997</v>
      </c>
      <c r="U184" s="4">
        <f t="shared" si="26"/>
        <v>15.177518579999999</v>
      </c>
      <c r="W184" s="12">
        <f t="shared" si="27"/>
        <v>3.148819339990099E-4</v>
      </c>
    </row>
    <row r="185" spans="1:23">
      <c r="A185">
        <v>199</v>
      </c>
      <c r="B185" s="2">
        <v>2103909000</v>
      </c>
      <c r="C185" t="s">
        <v>177</v>
      </c>
      <c r="D185" s="4">
        <v>13684975.66</v>
      </c>
      <c r="E185" s="4">
        <v>11984306.560000001</v>
      </c>
      <c r="F185" s="4">
        <v>13115050.83</v>
      </c>
      <c r="G185" s="4">
        <v>13259091.75</v>
      </c>
      <c r="H185" s="4">
        <v>13486348.66</v>
      </c>
      <c r="I185" s="4">
        <v>13378363.49</v>
      </c>
      <c r="J185" s="4">
        <v>15121641.24</v>
      </c>
      <c r="L185">
        <v>180</v>
      </c>
      <c r="M185" s="2">
        <v>2103909000</v>
      </c>
      <c r="N185" s="7" t="s">
        <v>177</v>
      </c>
      <c r="O185" s="4">
        <f t="shared" si="20"/>
        <v>13.684975660000001</v>
      </c>
      <c r="P185" s="4">
        <f t="shared" si="21"/>
        <v>11.98430656</v>
      </c>
      <c r="Q185" s="4">
        <f t="shared" si="22"/>
        <v>13.115050829999999</v>
      </c>
      <c r="R185" s="4">
        <f t="shared" si="23"/>
        <v>13.25909175</v>
      </c>
      <c r="S185" s="4">
        <f t="shared" si="24"/>
        <v>13.486348660000001</v>
      </c>
      <c r="T185" s="4">
        <f t="shared" si="25"/>
        <v>13.37836349</v>
      </c>
      <c r="U185" s="4">
        <f t="shared" si="26"/>
        <v>15.121641240000001</v>
      </c>
      <c r="W185" s="12">
        <f t="shared" si="27"/>
        <v>3.1372266907746303E-4</v>
      </c>
    </row>
    <row r="186" spans="1:23">
      <c r="A186">
        <v>5976</v>
      </c>
      <c r="B186" s="2">
        <v>805291000</v>
      </c>
      <c r="C186" t="s">
        <v>3</v>
      </c>
      <c r="D186" s="4"/>
      <c r="E186" s="4"/>
      <c r="F186" s="4"/>
      <c r="G186" s="4"/>
      <c r="H186" s="4"/>
      <c r="I186" s="4">
        <v>16723187.92</v>
      </c>
      <c r="J186" s="4">
        <v>15103040.68</v>
      </c>
      <c r="L186">
        <v>181</v>
      </c>
      <c r="M186" s="2">
        <v>805291000</v>
      </c>
      <c r="N186" s="7" t="s">
        <v>3</v>
      </c>
      <c r="O186" s="4">
        <f t="shared" si="20"/>
        <v>0</v>
      </c>
      <c r="P186" s="4">
        <f t="shared" si="21"/>
        <v>0</v>
      </c>
      <c r="Q186" s="4">
        <f t="shared" si="22"/>
        <v>0</v>
      </c>
      <c r="R186" s="4">
        <f t="shared" si="23"/>
        <v>0</v>
      </c>
      <c r="S186" s="4">
        <f t="shared" si="24"/>
        <v>0</v>
      </c>
      <c r="T186" s="4">
        <f t="shared" si="25"/>
        <v>16.723187920000001</v>
      </c>
      <c r="U186" s="4">
        <f t="shared" si="26"/>
        <v>15.103040679999999</v>
      </c>
      <c r="W186" s="12">
        <f t="shared" si="27"/>
        <v>3.133367706662443E-4</v>
      </c>
    </row>
    <row r="187" spans="1:23">
      <c r="A187">
        <v>146</v>
      </c>
      <c r="B187" s="2">
        <v>9619009000</v>
      </c>
      <c r="C187" t="s">
        <v>185</v>
      </c>
      <c r="D187" s="4">
        <v>20844128.210000001</v>
      </c>
      <c r="E187" s="4">
        <v>33154971.420000002</v>
      </c>
      <c r="F187" s="4">
        <v>30063398.039999999</v>
      </c>
      <c r="G187" s="4">
        <v>29883417</v>
      </c>
      <c r="H187" s="4">
        <v>15775860.99</v>
      </c>
      <c r="I187" s="4">
        <v>17139281.890000001</v>
      </c>
      <c r="J187" s="4">
        <v>15075532.91</v>
      </c>
      <c r="L187">
        <v>182</v>
      </c>
      <c r="M187" s="2">
        <v>9619009000</v>
      </c>
      <c r="N187" s="7" t="s">
        <v>185</v>
      </c>
      <c r="O187" s="4">
        <f t="shared" si="20"/>
        <v>20.844128210000001</v>
      </c>
      <c r="P187" s="4">
        <f t="shared" si="21"/>
        <v>33.154971420000003</v>
      </c>
      <c r="Q187" s="4">
        <f t="shared" si="22"/>
        <v>30.063398039999999</v>
      </c>
      <c r="R187" s="4">
        <f t="shared" si="23"/>
        <v>29.883417000000001</v>
      </c>
      <c r="S187" s="4">
        <f t="shared" si="24"/>
        <v>15.77586099</v>
      </c>
      <c r="T187" s="4">
        <f t="shared" si="25"/>
        <v>17.139281889999999</v>
      </c>
      <c r="U187" s="4">
        <f t="shared" si="26"/>
        <v>15.07553291</v>
      </c>
      <c r="W187" s="12">
        <f t="shared" si="27"/>
        <v>3.127660779161782E-4</v>
      </c>
    </row>
    <row r="188" spans="1:23" ht="57.6">
      <c r="A188">
        <v>800</v>
      </c>
      <c r="B188" s="2">
        <v>304420000</v>
      </c>
      <c r="C188" t="s">
        <v>229</v>
      </c>
      <c r="D188" s="4">
        <v>1172612.22</v>
      </c>
      <c r="E188" s="4">
        <v>258452.74</v>
      </c>
      <c r="F188" s="4">
        <v>811591.48</v>
      </c>
      <c r="G188" s="4">
        <v>4469637.3600000003</v>
      </c>
      <c r="H188" s="4">
        <v>7907497.3600000003</v>
      </c>
      <c r="I188" s="4">
        <v>10880899.109999999</v>
      </c>
      <c r="J188" s="4">
        <v>14978480.380000001</v>
      </c>
      <c r="L188">
        <v>183</v>
      </c>
      <c r="M188" s="2">
        <v>304420000</v>
      </c>
      <c r="N188" s="7" t="s">
        <v>229</v>
      </c>
      <c r="O188" s="4">
        <f t="shared" si="20"/>
        <v>1.17261222</v>
      </c>
      <c r="P188" s="4">
        <f t="shared" si="21"/>
        <v>0.25845274000000001</v>
      </c>
      <c r="Q188" s="4">
        <f t="shared" si="22"/>
        <v>0.81159148000000003</v>
      </c>
      <c r="R188" s="4">
        <f t="shared" si="23"/>
        <v>4.4696373600000001</v>
      </c>
      <c r="S188" s="4">
        <f t="shared" si="24"/>
        <v>7.9074973600000007</v>
      </c>
      <c r="T188" s="4">
        <f t="shared" si="25"/>
        <v>10.88089911</v>
      </c>
      <c r="U188" s="4">
        <f t="shared" si="26"/>
        <v>14.978480380000001</v>
      </c>
      <c r="W188" s="12">
        <f t="shared" si="27"/>
        <v>3.1075256772445509E-4</v>
      </c>
    </row>
    <row r="189" spans="1:23">
      <c r="A189">
        <v>83</v>
      </c>
      <c r="B189" s="2">
        <v>6109100049</v>
      </c>
      <c r="C189" t="s">
        <v>185</v>
      </c>
      <c r="D189" s="4">
        <v>37941783.789999999</v>
      </c>
      <c r="E189" s="4">
        <v>17649062.93</v>
      </c>
      <c r="F189" s="4">
        <v>18881520.73</v>
      </c>
      <c r="G189" s="4">
        <v>9761334.5399999991</v>
      </c>
      <c r="H189" s="4">
        <v>11844760.26</v>
      </c>
      <c r="I189" s="4">
        <v>9542125.3399999999</v>
      </c>
      <c r="J189" s="4">
        <v>14903061.98</v>
      </c>
      <c r="L189">
        <v>184</v>
      </c>
      <c r="M189" s="2">
        <v>6109100049</v>
      </c>
      <c r="N189" s="7" t="s">
        <v>185</v>
      </c>
      <c r="O189" s="4">
        <f t="shared" si="20"/>
        <v>37.941783790000002</v>
      </c>
      <c r="P189" s="4">
        <f t="shared" si="21"/>
        <v>17.649062929999999</v>
      </c>
      <c r="Q189" s="4">
        <f t="shared" si="22"/>
        <v>18.881520730000002</v>
      </c>
      <c r="R189" s="4">
        <f t="shared" si="23"/>
        <v>9.7613345399999982</v>
      </c>
      <c r="S189" s="4">
        <f t="shared" si="24"/>
        <v>11.844760259999999</v>
      </c>
      <c r="T189" s="4">
        <f t="shared" si="25"/>
        <v>9.5421253400000001</v>
      </c>
      <c r="U189" s="4">
        <f t="shared" si="26"/>
        <v>14.90306198</v>
      </c>
      <c r="W189" s="12">
        <f t="shared" si="27"/>
        <v>3.0918789221271467E-4</v>
      </c>
    </row>
    <row r="190" spans="1:23">
      <c r="A190">
        <v>209</v>
      </c>
      <c r="B190" s="2">
        <v>8431439000</v>
      </c>
      <c r="C190" t="s">
        <v>177</v>
      </c>
      <c r="D190" s="4">
        <v>12542375.439999999</v>
      </c>
      <c r="E190" s="4">
        <v>14306379.529999999</v>
      </c>
      <c r="F190" s="4">
        <v>11108853.470000001</v>
      </c>
      <c r="G190" s="4">
        <v>8212227.1299999999</v>
      </c>
      <c r="H190" s="4">
        <v>8307263.5599999996</v>
      </c>
      <c r="I190" s="4">
        <v>12249562.949999999</v>
      </c>
      <c r="J190" s="4">
        <v>14569536.93</v>
      </c>
      <c r="L190">
        <v>185</v>
      </c>
      <c r="M190" s="2">
        <v>8431439000</v>
      </c>
      <c r="N190" s="7" t="s">
        <v>177</v>
      </c>
      <c r="O190" s="4">
        <f t="shared" si="20"/>
        <v>12.542375439999999</v>
      </c>
      <c r="P190" s="4">
        <f t="shared" si="21"/>
        <v>14.306379529999999</v>
      </c>
      <c r="Q190" s="4">
        <f t="shared" si="22"/>
        <v>11.108853470000001</v>
      </c>
      <c r="R190" s="4">
        <f t="shared" si="23"/>
        <v>8.2122271300000005</v>
      </c>
      <c r="S190" s="4">
        <f t="shared" si="24"/>
        <v>8.3072635599999991</v>
      </c>
      <c r="T190" s="4">
        <f t="shared" si="25"/>
        <v>12.24956295</v>
      </c>
      <c r="U190" s="4">
        <f t="shared" si="26"/>
        <v>14.56953693</v>
      </c>
      <c r="W190" s="12">
        <f t="shared" si="27"/>
        <v>3.0226838081646399E-4</v>
      </c>
    </row>
    <row r="191" spans="1:23">
      <c r="A191">
        <v>569</v>
      </c>
      <c r="B191" s="2">
        <v>703209000</v>
      </c>
      <c r="C191" t="s">
        <v>185</v>
      </c>
      <c r="D191" s="4">
        <v>2531929</v>
      </c>
      <c r="E191" s="4">
        <v>1410627.7</v>
      </c>
      <c r="F191" s="4">
        <v>1268939.6299999999</v>
      </c>
      <c r="G191" s="4">
        <v>6583046.2400000002</v>
      </c>
      <c r="H191" s="4">
        <v>20239882.010000002</v>
      </c>
      <c r="I191" s="4">
        <v>17396410.329999998</v>
      </c>
      <c r="J191" s="4">
        <v>14504414.960000001</v>
      </c>
      <c r="L191">
        <v>186</v>
      </c>
      <c r="M191" s="2">
        <v>703209000</v>
      </c>
      <c r="N191" s="7" t="s">
        <v>185</v>
      </c>
      <c r="O191" s="4">
        <f t="shared" si="20"/>
        <v>2.5319289999999999</v>
      </c>
      <c r="P191" s="4">
        <f t="shared" si="21"/>
        <v>1.4106277</v>
      </c>
      <c r="Q191" s="4">
        <f t="shared" si="22"/>
        <v>1.26893963</v>
      </c>
      <c r="R191" s="4">
        <f t="shared" si="23"/>
        <v>6.5830462399999998</v>
      </c>
      <c r="S191" s="4">
        <f t="shared" si="24"/>
        <v>20.239882010000002</v>
      </c>
      <c r="T191" s="4">
        <f t="shared" si="25"/>
        <v>17.396410329999998</v>
      </c>
      <c r="U191" s="4">
        <f t="shared" si="26"/>
        <v>14.50441496</v>
      </c>
      <c r="W191" s="12">
        <f t="shared" si="27"/>
        <v>3.0091732123769686E-4</v>
      </c>
    </row>
    <row r="192" spans="1:23">
      <c r="A192">
        <v>315</v>
      </c>
      <c r="B192" s="2">
        <v>7326110000</v>
      </c>
      <c r="C192" t="s">
        <v>230</v>
      </c>
      <c r="D192" s="4">
        <v>6619175.4800000004</v>
      </c>
      <c r="E192" s="4">
        <v>3143173.89</v>
      </c>
      <c r="F192" s="4">
        <v>6136028.96</v>
      </c>
      <c r="G192" s="4">
        <v>8327079.8799999999</v>
      </c>
      <c r="H192" s="4">
        <v>4486399.09</v>
      </c>
      <c r="I192" s="4">
        <v>10410126.77</v>
      </c>
      <c r="J192" s="4">
        <v>14373265.33</v>
      </c>
      <c r="L192">
        <v>187</v>
      </c>
      <c r="M192" s="2">
        <v>7326110000</v>
      </c>
      <c r="N192" s="7" t="s">
        <v>230</v>
      </c>
      <c r="O192" s="4">
        <f t="shared" si="20"/>
        <v>6.6191754800000009</v>
      </c>
      <c r="P192" s="4">
        <f t="shared" si="21"/>
        <v>3.1431738899999999</v>
      </c>
      <c r="Q192" s="4">
        <f t="shared" si="22"/>
        <v>6.13602896</v>
      </c>
      <c r="R192" s="4">
        <f t="shared" si="23"/>
        <v>8.3270798799999994</v>
      </c>
      <c r="S192" s="4">
        <f t="shared" si="24"/>
        <v>4.4863990899999999</v>
      </c>
      <c r="T192" s="4">
        <f t="shared" si="25"/>
        <v>10.41012677</v>
      </c>
      <c r="U192" s="4">
        <f t="shared" si="26"/>
        <v>14.373265330000001</v>
      </c>
      <c r="W192" s="12">
        <f t="shared" si="27"/>
        <v>2.9819641209039575E-4</v>
      </c>
    </row>
    <row r="193" spans="1:23">
      <c r="A193">
        <v>340</v>
      </c>
      <c r="B193" s="2">
        <v>2103902000</v>
      </c>
      <c r="C193" t="s">
        <v>231</v>
      </c>
      <c r="D193" s="4">
        <v>5964886.7699999996</v>
      </c>
      <c r="E193" s="4">
        <v>7253775.3600000003</v>
      </c>
      <c r="F193" s="4">
        <v>9637752.9499999993</v>
      </c>
      <c r="G193" s="4">
        <v>12411308.060000001</v>
      </c>
      <c r="H193" s="4">
        <v>10477923.199999999</v>
      </c>
      <c r="I193" s="4">
        <v>14493798.1</v>
      </c>
      <c r="J193" s="4">
        <v>14311311.85</v>
      </c>
      <c r="L193">
        <v>188</v>
      </c>
      <c r="M193" s="2">
        <v>2103902000</v>
      </c>
      <c r="N193" s="7" t="s">
        <v>231</v>
      </c>
      <c r="O193" s="4">
        <f t="shared" si="20"/>
        <v>5.9648867699999997</v>
      </c>
      <c r="P193" s="4">
        <f t="shared" si="21"/>
        <v>7.2537753600000006</v>
      </c>
      <c r="Q193" s="4">
        <f t="shared" si="22"/>
        <v>9.6377529499999994</v>
      </c>
      <c r="R193" s="4">
        <f t="shared" si="23"/>
        <v>12.41130806</v>
      </c>
      <c r="S193" s="4">
        <f t="shared" si="24"/>
        <v>10.477923199999999</v>
      </c>
      <c r="T193" s="4">
        <f t="shared" si="25"/>
        <v>14.493798099999999</v>
      </c>
      <c r="U193" s="4">
        <f t="shared" si="26"/>
        <v>14.311311849999999</v>
      </c>
      <c r="W193" s="12">
        <f t="shared" si="27"/>
        <v>2.9691108791190482E-4</v>
      </c>
    </row>
    <row r="194" spans="1:23">
      <c r="A194">
        <v>373</v>
      </c>
      <c r="B194" s="2">
        <v>1701999000</v>
      </c>
      <c r="C194" t="s">
        <v>185</v>
      </c>
      <c r="D194" s="4">
        <v>5261141.76</v>
      </c>
      <c r="E194" s="4">
        <v>16696027.34</v>
      </c>
      <c r="F194" s="4">
        <v>35364980.509999998</v>
      </c>
      <c r="G194" s="4">
        <v>18360236.75</v>
      </c>
      <c r="H194" s="4">
        <v>28312652.699999999</v>
      </c>
      <c r="I194" s="4">
        <v>18288840.550000001</v>
      </c>
      <c r="J194" s="4">
        <v>14109778.09</v>
      </c>
      <c r="L194">
        <v>189</v>
      </c>
      <c r="M194" s="2">
        <v>1701999000</v>
      </c>
      <c r="N194" s="7" t="s">
        <v>185</v>
      </c>
      <c r="O194" s="4">
        <f t="shared" si="20"/>
        <v>5.2611417600000001</v>
      </c>
      <c r="P194" s="4">
        <f t="shared" si="21"/>
        <v>16.696027340000001</v>
      </c>
      <c r="Q194" s="4">
        <f t="shared" si="22"/>
        <v>35.364980509999995</v>
      </c>
      <c r="R194" s="4">
        <f t="shared" si="23"/>
        <v>18.360236749999999</v>
      </c>
      <c r="S194" s="4">
        <f t="shared" si="24"/>
        <v>28.312652700000001</v>
      </c>
      <c r="T194" s="4">
        <f t="shared" si="25"/>
        <v>18.28884055</v>
      </c>
      <c r="U194" s="4">
        <f t="shared" si="26"/>
        <v>14.109778090000001</v>
      </c>
      <c r="W194" s="12">
        <f t="shared" si="27"/>
        <v>2.9272994724781001E-4</v>
      </c>
    </row>
    <row r="195" spans="1:23">
      <c r="A195">
        <v>429</v>
      </c>
      <c r="B195" s="2">
        <v>7801100000</v>
      </c>
      <c r="C195" t="s">
        <v>1795</v>
      </c>
      <c r="D195" s="4">
        <v>4172139.46</v>
      </c>
      <c r="E195" s="4">
        <v>174756517.44999999</v>
      </c>
      <c r="F195" s="4">
        <v>86076568.030000001</v>
      </c>
      <c r="G195" s="4">
        <v>3525160.28</v>
      </c>
      <c r="H195" s="4">
        <v>7312643.7300000004</v>
      </c>
      <c r="I195" s="4">
        <v>15654766.07</v>
      </c>
      <c r="J195" s="4">
        <v>13996824.85</v>
      </c>
      <c r="L195">
        <v>190</v>
      </c>
      <c r="M195" s="2">
        <v>7801100000</v>
      </c>
      <c r="N195" s="7" t="s">
        <v>1795</v>
      </c>
      <c r="O195" s="4">
        <f t="shared" si="20"/>
        <v>4.1721394600000004</v>
      </c>
      <c r="P195" s="4">
        <f t="shared" si="21"/>
        <v>174.75651744999999</v>
      </c>
      <c r="Q195" s="4">
        <f t="shared" si="22"/>
        <v>86.076568030000004</v>
      </c>
      <c r="R195" s="4">
        <f t="shared" si="23"/>
        <v>3.5251602799999997</v>
      </c>
      <c r="S195" s="4">
        <f t="shared" si="24"/>
        <v>7.3126437300000005</v>
      </c>
      <c r="T195" s="4">
        <f t="shared" si="25"/>
        <v>15.654766070000001</v>
      </c>
      <c r="U195" s="4">
        <f t="shared" si="26"/>
        <v>13.996824849999999</v>
      </c>
      <c r="W195" s="12">
        <f t="shared" si="27"/>
        <v>2.9038655135768591E-4</v>
      </c>
    </row>
    <row r="196" spans="1:23">
      <c r="A196">
        <v>234</v>
      </c>
      <c r="B196" s="2">
        <v>2302300000</v>
      </c>
      <c r="C196" t="s">
        <v>853</v>
      </c>
      <c r="D196" s="4">
        <v>9979136.5500000007</v>
      </c>
      <c r="E196" s="4">
        <v>4285348.28</v>
      </c>
      <c r="F196" s="4">
        <v>6918820.9400000004</v>
      </c>
      <c r="G196" s="4">
        <v>11159180</v>
      </c>
      <c r="H196" s="4">
        <v>10308839.810000001</v>
      </c>
      <c r="I196" s="4">
        <v>10507264.939999999</v>
      </c>
      <c r="J196" s="4">
        <v>13962237.58</v>
      </c>
      <c r="L196">
        <v>191</v>
      </c>
      <c r="M196" s="2">
        <v>2302300000</v>
      </c>
      <c r="N196" s="7" t="s">
        <v>853</v>
      </c>
      <c r="O196" s="4">
        <f t="shared" si="20"/>
        <v>9.9791365500000015</v>
      </c>
      <c r="P196" s="4">
        <f t="shared" si="21"/>
        <v>4.28534828</v>
      </c>
      <c r="Q196" s="4">
        <f t="shared" si="22"/>
        <v>6.9188209400000007</v>
      </c>
      <c r="R196" s="4">
        <f t="shared" si="23"/>
        <v>11.159179999999999</v>
      </c>
      <c r="S196" s="4">
        <f t="shared" si="24"/>
        <v>10.30883981</v>
      </c>
      <c r="T196" s="4">
        <f t="shared" si="25"/>
        <v>10.507264939999999</v>
      </c>
      <c r="U196" s="4">
        <f t="shared" si="26"/>
        <v>13.96223758</v>
      </c>
      <c r="W196" s="12">
        <f t="shared" si="27"/>
        <v>2.8966898304031303E-4</v>
      </c>
    </row>
    <row r="197" spans="1:23">
      <c r="A197">
        <v>176</v>
      </c>
      <c r="B197" s="2">
        <v>2833250000</v>
      </c>
      <c r="C197" t="s">
        <v>232</v>
      </c>
      <c r="D197" s="4">
        <v>15610217.73</v>
      </c>
      <c r="E197" s="4">
        <v>11054853.189999999</v>
      </c>
      <c r="F197" s="4">
        <v>7253124.1399999997</v>
      </c>
      <c r="G197" s="4">
        <v>6939790.9500000002</v>
      </c>
      <c r="H197" s="4">
        <v>7753183.7400000002</v>
      </c>
      <c r="I197" s="4">
        <v>9745283.5600000005</v>
      </c>
      <c r="J197" s="4">
        <v>13959413.98</v>
      </c>
      <c r="L197">
        <v>192</v>
      </c>
      <c r="M197" s="2">
        <v>2833250000</v>
      </c>
      <c r="N197" s="7" t="s">
        <v>232</v>
      </c>
      <c r="O197" s="4">
        <f t="shared" si="20"/>
        <v>15.61021773</v>
      </c>
      <c r="P197" s="4">
        <f t="shared" si="21"/>
        <v>11.054853189999999</v>
      </c>
      <c r="Q197" s="4">
        <f t="shared" si="22"/>
        <v>7.2531241399999997</v>
      </c>
      <c r="R197" s="4">
        <f t="shared" si="23"/>
        <v>6.9397909499999999</v>
      </c>
      <c r="S197" s="4">
        <f t="shared" si="24"/>
        <v>7.7531837399999999</v>
      </c>
      <c r="T197" s="4">
        <f t="shared" si="25"/>
        <v>9.7452835600000007</v>
      </c>
      <c r="U197" s="4">
        <f t="shared" si="26"/>
        <v>13.959413980000001</v>
      </c>
      <c r="W197" s="12">
        <f t="shared" si="27"/>
        <v>2.8961040293552499E-4</v>
      </c>
    </row>
    <row r="198" spans="1:23">
      <c r="A198">
        <v>230</v>
      </c>
      <c r="B198" s="2">
        <v>1005903000</v>
      </c>
      <c r="C198" t="s">
        <v>233</v>
      </c>
      <c r="D198" s="4">
        <v>10294494.02</v>
      </c>
      <c r="E198" s="4">
        <v>12002397.800000001</v>
      </c>
      <c r="F198" s="4">
        <v>10516167.15</v>
      </c>
      <c r="G198" s="4">
        <v>8441785.8699999992</v>
      </c>
      <c r="H198" s="4">
        <v>10784293.369999999</v>
      </c>
      <c r="I198" s="4">
        <v>12359673.539999999</v>
      </c>
      <c r="J198" s="4">
        <v>13847731.26</v>
      </c>
      <c r="L198">
        <v>193</v>
      </c>
      <c r="M198" s="2">
        <v>1005903000</v>
      </c>
      <c r="N198" s="7" t="s">
        <v>233</v>
      </c>
      <c r="O198" s="4">
        <f t="shared" ref="O198:O261" si="28">+D198/1000000</f>
        <v>10.29449402</v>
      </c>
      <c r="P198" s="4">
        <f t="shared" ref="P198:P261" si="29">+E198/1000000</f>
        <v>12.002397800000001</v>
      </c>
      <c r="Q198" s="4">
        <f t="shared" ref="Q198:Q261" si="30">+F198/1000000</f>
        <v>10.516167150000001</v>
      </c>
      <c r="R198" s="4">
        <f t="shared" ref="R198:R261" si="31">+G198/1000000</f>
        <v>8.4417858699999986</v>
      </c>
      <c r="S198" s="4">
        <f t="shared" ref="S198:S261" si="32">+H198/1000000</f>
        <v>10.784293369999999</v>
      </c>
      <c r="T198" s="4">
        <f t="shared" ref="T198:T261" si="33">+I198/1000000</f>
        <v>12.359673539999999</v>
      </c>
      <c r="U198" s="4">
        <f t="shared" ref="U198:U261" si="34">+J198/1000000</f>
        <v>13.84773126</v>
      </c>
      <c r="W198" s="12">
        <f t="shared" si="27"/>
        <v>2.8729336601789529E-4</v>
      </c>
    </row>
    <row r="199" spans="1:23" ht="28.8">
      <c r="A199">
        <v>150</v>
      </c>
      <c r="B199" s="2">
        <v>7905000091</v>
      </c>
      <c r="C199" t="s">
        <v>234</v>
      </c>
      <c r="D199" s="4">
        <v>20026226.260000002</v>
      </c>
      <c r="E199" s="4">
        <v>15239643.310000001</v>
      </c>
      <c r="F199" s="4">
        <v>15732898.369999999</v>
      </c>
      <c r="G199" s="4">
        <v>12952325.810000001</v>
      </c>
      <c r="H199" s="4">
        <v>11738974.42</v>
      </c>
      <c r="I199" s="4">
        <v>12347376.890000001</v>
      </c>
      <c r="J199" s="4">
        <v>13735914.880000001</v>
      </c>
      <c r="L199">
        <v>194</v>
      </c>
      <c r="M199" s="2">
        <v>7905000091</v>
      </c>
      <c r="N199" s="7" t="s">
        <v>234</v>
      </c>
      <c r="O199" s="4">
        <f t="shared" si="28"/>
        <v>20.026226260000001</v>
      </c>
      <c r="P199" s="4">
        <f t="shared" si="29"/>
        <v>15.23964331</v>
      </c>
      <c r="Q199" s="4">
        <f t="shared" si="30"/>
        <v>15.732898369999999</v>
      </c>
      <c r="R199" s="4">
        <f t="shared" si="31"/>
        <v>12.952325810000001</v>
      </c>
      <c r="S199" s="4">
        <f t="shared" si="32"/>
        <v>11.73897442</v>
      </c>
      <c r="T199" s="4">
        <f t="shared" si="33"/>
        <v>12.347376890000001</v>
      </c>
      <c r="U199" s="4">
        <f t="shared" si="34"/>
        <v>13.735914880000001</v>
      </c>
      <c r="W199" s="12">
        <f t="shared" ref="W199:W262" si="35">+U199/$U$5</f>
        <v>2.8497355610947167E-4</v>
      </c>
    </row>
    <row r="200" spans="1:23" ht="28.8">
      <c r="A200">
        <v>540</v>
      </c>
      <c r="B200" s="2">
        <v>7310210000</v>
      </c>
      <c r="C200" t="s">
        <v>235</v>
      </c>
      <c r="D200" s="4">
        <v>2752480.36</v>
      </c>
      <c r="E200" s="4">
        <v>3003445.09</v>
      </c>
      <c r="F200" s="4">
        <v>7183655.4299999997</v>
      </c>
      <c r="G200" s="4">
        <v>4268948.49</v>
      </c>
      <c r="H200" s="4">
        <v>5914758.4699999997</v>
      </c>
      <c r="I200" s="4">
        <v>12076705.060000001</v>
      </c>
      <c r="J200" s="4">
        <v>13663282.52</v>
      </c>
      <c r="L200">
        <v>195</v>
      </c>
      <c r="M200" s="2">
        <v>7310210000</v>
      </c>
      <c r="N200" s="7" t="s">
        <v>235</v>
      </c>
      <c r="O200" s="4">
        <f t="shared" si="28"/>
        <v>2.7524803599999998</v>
      </c>
      <c r="P200" s="4">
        <f t="shared" si="29"/>
        <v>3.00344509</v>
      </c>
      <c r="Q200" s="4">
        <f t="shared" si="30"/>
        <v>7.18365543</v>
      </c>
      <c r="R200" s="4">
        <f t="shared" si="31"/>
        <v>4.2689484900000005</v>
      </c>
      <c r="S200" s="4">
        <f t="shared" si="32"/>
        <v>5.9147584699999998</v>
      </c>
      <c r="T200" s="4">
        <f t="shared" si="33"/>
        <v>12.07670506</v>
      </c>
      <c r="U200" s="4">
        <f t="shared" si="34"/>
        <v>13.663282519999999</v>
      </c>
      <c r="W200" s="12">
        <f t="shared" si="35"/>
        <v>2.8346668146015644E-4</v>
      </c>
    </row>
    <row r="201" spans="1:23">
      <c r="A201">
        <v>5982</v>
      </c>
      <c r="B201" s="2">
        <v>4409229010</v>
      </c>
      <c r="C201" t="s">
        <v>3</v>
      </c>
      <c r="D201" s="4"/>
      <c r="E201" s="4"/>
      <c r="F201" s="4"/>
      <c r="G201" s="4"/>
      <c r="H201" s="4"/>
      <c r="I201" s="4">
        <v>8104900.2199999997</v>
      </c>
      <c r="J201" s="4">
        <v>13656438.210000001</v>
      </c>
      <c r="L201">
        <v>196</v>
      </c>
      <c r="M201" s="2">
        <v>4409229010</v>
      </c>
      <c r="N201" s="7" t="s">
        <v>3</v>
      </c>
      <c r="O201" s="4">
        <f t="shared" si="28"/>
        <v>0</v>
      </c>
      <c r="P201" s="4">
        <f t="shared" si="29"/>
        <v>0</v>
      </c>
      <c r="Q201" s="4">
        <f t="shared" si="30"/>
        <v>0</v>
      </c>
      <c r="R201" s="4">
        <f t="shared" si="31"/>
        <v>0</v>
      </c>
      <c r="S201" s="4">
        <f t="shared" si="32"/>
        <v>0</v>
      </c>
      <c r="T201" s="4">
        <f t="shared" si="33"/>
        <v>8.1049002199999993</v>
      </c>
      <c r="U201" s="4">
        <f t="shared" si="34"/>
        <v>13.656438210000001</v>
      </c>
      <c r="W201" s="12">
        <f t="shared" si="35"/>
        <v>2.8332468528612255E-4</v>
      </c>
    </row>
    <row r="202" spans="1:23">
      <c r="A202">
        <v>79</v>
      </c>
      <c r="B202" s="2">
        <v>6104620000</v>
      </c>
      <c r="C202" t="s">
        <v>210</v>
      </c>
      <c r="D202" s="4">
        <v>40300592.149999999</v>
      </c>
      <c r="E202" s="4">
        <v>37330007.039999999</v>
      </c>
      <c r="F202" s="4">
        <v>26943629.510000002</v>
      </c>
      <c r="G202" s="4">
        <v>20136177.940000001</v>
      </c>
      <c r="H202" s="4">
        <v>14251927.300000001</v>
      </c>
      <c r="I202" s="4">
        <v>13422851.41</v>
      </c>
      <c r="J202" s="4">
        <v>13646145.140000001</v>
      </c>
      <c r="L202">
        <v>197</v>
      </c>
      <c r="M202" s="2">
        <v>6104620000</v>
      </c>
      <c r="N202" s="7" t="s">
        <v>210</v>
      </c>
      <c r="O202" s="4">
        <f t="shared" si="28"/>
        <v>40.30059215</v>
      </c>
      <c r="P202" s="4">
        <f t="shared" si="29"/>
        <v>37.330007039999998</v>
      </c>
      <c r="Q202" s="4">
        <f t="shared" si="30"/>
        <v>26.943629510000001</v>
      </c>
      <c r="R202" s="4">
        <f t="shared" si="31"/>
        <v>20.13617794</v>
      </c>
      <c r="S202" s="4">
        <f t="shared" si="32"/>
        <v>14.2519273</v>
      </c>
      <c r="T202" s="4">
        <f t="shared" si="33"/>
        <v>13.42285141</v>
      </c>
      <c r="U202" s="4">
        <f t="shared" si="34"/>
        <v>13.64614514</v>
      </c>
      <c r="W202" s="12">
        <f t="shared" si="35"/>
        <v>2.8311113906173127E-4</v>
      </c>
    </row>
    <row r="203" spans="1:23">
      <c r="A203">
        <v>319</v>
      </c>
      <c r="B203" s="2">
        <v>4805240000</v>
      </c>
      <c r="C203" t="s">
        <v>236</v>
      </c>
      <c r="D203" s="4">
        <v>6575297.8200000003</v>
      </c>
      <c r="E203" s="4">
        <v>5620934.5099999998</v>
      </c>
      <c r="F203" s="4">
        <v>6817898.9900000002</v>
      </c>
      <c r="G203" s="4">
        <v>5563579.2800000003</v>
      </c>
      <c r="H203" s="4">
        <v>8171215.1100000003</v>
      </c>
      <c r="I203" s="4">
        <v>14111396.470000001</v>
      </c>
      <c r="J203" s="4">
        <v>13377557.279999999</v>
      </c>
      <c r="L203">
        <v>198</v>
      </c>
      <c r="M203" s="2">
        <v>4805240000</v>
      </c>
      <c r="N203" s="7" t="s">
        <v>236</v>
      </c>
      <c r="O203" s="4">
        <f t="shared" si="28"/>
        <v>6.5752978200000003</v>
      </c>
      <c r="P203" s="4">
        <f t="shared" si="29"/>
        <v>5.6209345099999997</v>
      </c>
      <c r="Q203" s="4">
        <f t="shared" si="30"/>
        <v>6.8178989900000007</v>
      </c>
      <c r="R203" s="4">
        <f t="shared" si="31"/>
        <v>5.5635792799999999</v>
      </c>
      <c r="S203" s="4">
        <f t="shared" si="32"/>
        <v>8.1712151100000003</v>
      </c>
      <c r="T203" s="4">
        <f t="shared" si="33"/>
        <v>14.111396470000001</v>
      </c>
      <c r="U203" s="4">
        <f t="shared" si="34"/>
        <v>13.37755728</v>
      </c>
      <c r="W203" s="12">
        <f t="shared" si="35"/>
        <v>2.7753885368717068E-4</v>
      </c>
    </row>
    <row r="204" spans="1:23">
      <c r="A204">
        <v>223</v>
      </c>
      <c r="B204" s="2">
        <v>7408290000</v>
      </c>
      <c r="C204" t="s">
        <v>185</v>
      </c>
      <c r="D204" s="4">
        <v>10634718.550000001</v>
      </c>
      <c r="E204" s="4">
        <v>12307114.52</v>
      </c>
      <c r="F204" s="4">
        <v>11940263.9</v>
      </c>
      <c r="G204" s="4">
        <v>9666200.8300000001</v>
      </c>
      <c r="H204" s="4">
        <v>7708272.6100000003</v>
      </c>
      <c r="I204" s="4">
        <v>11176626.039999999</v>
      </c>
      <c r="J204" s="4">
        <v>13232983.560000001</v>
      </c>
      <c r="L204">
        <v>199</v>
      </c>
      <c r="M204" s="2">
        <v>7408290000</v>
      </c>
      <c r="N204" s="7" t="s">
        <v>185</v>
      </c>
      <c r="O204" s="4">
        <f t="shared" si="28"/>
        <v>10.634718550000001</v>
      </c>
      <c r="P204" s="4">
        <f t="shared" si="29"/>
        <v>12.307114519999999</v>
      </c>
      <c r="Q204" s="4">
        <f t="shared" si="30"/>
        <v>11.9402639</v>
      </c>
      <c r="R204" s="4">
        <f t="shared" si="31"/>
        <v>9.6662008299999993</v>
      </c>
      <c r="S204" s="4">
        <f t="shared" si="32"/>
        <v>7.7082726100000007</v>
      </c>
      <c r="T204" s="4">
        <f t="shared" si="33"/>
        <v>11.176626039999999</v>
      </c>
      <c r="U204" s="4">
        <f t="shared" si="34"/>
        <v>13.232983560000001</v>
      </c>
      <c r="W204" s="12">
        <f t="shared" si="35"/>
        <v>2.7453944029037081E-4</v>
      </c>
    </row>
    <row r="205" spans="1:23">
      <c r="A205">
        <v>278</v>
      </c>
      <c r="B205" s="2">
        <v>3923210000</v>
      </c>
      <c r="C205" t="s">
        <v>237</v>
      </c>
      <c r="D205" s="4">
        <v>7667415.2300000004</v>
      </c>
      <c r="E205" s="4">
        <v>9815357.1699999999</v>
      </c>
      <c r="F205" s="4">
        <v>10261751</v>
      </c>
      <c r="G205" s="4">
        <v>12709531.4</v>
      </c>
      <c r="H205" s="4">
        <v>11643907.710000001</v>
      </c>
      <c r="I205" s="4">
        <v>11297965.27</v>
      </c>
      <c r="J205" s="4">
        <v>13228927.810000001</v>
      </c>
      <c r="L205">
        <v>200</v>
      </c>
      <c r="M205" s="2">
        <v>3923210000</v>
      </c>
      <c r="N205" s="7" t="s">
        <v>237</v>
      </c>
      <c r="O205" s="4">
        <f t="shared" si="28"/>
        <v>7.6674152300000005</v>
      </c>
      <c r="P205" s="4">
        <f t="shared" si="29"/>
        <v>9.8153571700000004</v>
      </c>
      <c r="Q205" s="4">
        <f t="shared" si="30"/>
        <v>10.261751</v>
      </c>
      <c r="R205" s="4">
        <f t="shared" si="31"/>
        <v>12.709531400000001</v>
      </c>
      <c r="S205" s="4">
        <f t="shared" si="32"/>
        <v>11.643907710000001</v>
      </c>
      <c r="T205" s="4">
        <f t="shared" si="33"/>
        <v>11.297965269999999</v>
      </c>
      <c r="U205" s="4">
        <f t="shared" si="34"/>
        <v>13.22892781</v>
      </c>
      <c r="W205" s="12">
        <f t="shared" si="35"/>
        <v>2.7445529726019861E-4</v>
      </c>
    </row>
    <row r="206" spans="1:23" ht="28.8">
      <c r="A206">
        <v>318</v>
      </c>
      <c r="B206" s="2">
        <v>305200000</v>
      </c>
      <c r="C206" t="s">
        <v>1796</v>
      </c>
      <c r="D206" s="4">
        <v>6585917.75</v>
      </c>
      <c r="E206" s="4">
        <v>6983991.5300000003</v>
      </c>
      <c r="F206" s="4">
        <v>8993418.5299999993</v>
      </c>
      <c r="G206" s="4">
        <v>9250481.6400000006</v>
      </c>
      <c r="H206" s="4">
        <v>11192398.109999999</v>
      </c>
      <c r="I206" s="4">
        <v>12605980.5</v>
      </c>
      <c r="J206" s="4">
        <v>13139265.529999999</v>
      </c>
      <c r="L206">
        <v>201</v>
      </c>
      <c r="M206" s="2">
        <v>305200000</v>
      </c>
      <c r="N206" s="7" t="s">
        <v>1796</v>
      </c>
      <c r="O206" s="4">
        <f t="shared" si="28"/>
        <v>6.5859177500000001</v>
      </c>
      <c r="P206" s="4">
        <f t="shared" si="29"/>
        <v>6.9839915299999999</v>
      </c>
      <c r="Q206" s="4">
        <f t="shared" si="30"/>
        <v>8.9934185299999996</v>
      </c>
      <c r="R206" s="4">
        <f t="shared" si="31"/>
        <v>9.2504816400000003</v>
      </c>
      <c r="S206" s="4">
        <f t="shared" si="32"/>
        <v>11.192398109999999</v>
      </c>
      <c r="T206" s="4">
        <f t="shared" si="33"/>
        <v>12.605980499999999</v>
      </c>
      <c r="U206" s="4">
        <f t="shared" si="34"/>
        <v>13.139265529999999</v>
      </c>
      <c r="W206" s="12">
        <f t="shared" si="35"/>
        <v>2.7259510964228553E-4</v>
      </c>
    </row>
    <row r="207" spans="1:23">
      <c r="A207">
        <v>224</v>
      </c>
      <c r="B207" s="2">
        <v>3924900000</v>
      </c>
      <c r="C207" t="s">
        <v>185</v>
      </c>
      <c r="D207" s="4">
        <v>10537626.26</v>
      </c>
      <c r="E207" s="4">
        <v>11495964.300000001</v>
      </c>
      <c r="F207" s="4">
        <v>12787024.51</v>
      </c>
      <c r="G207" s="4">
        <v>11513349.43</v>
      </c>
      <c r="H207" s="4">
        <v>10347912.65</v>
      </c>
      <c r="I207" s="4">
        <v>10988925.109999999</v>
      </c>
      <c r="J207" s="4">
        <v>12992818.84</v>
      </c>
      <c r="L207">
        <v>202</v>
      </c>
      <c r="M207" s="2">
        <v>3924900000</v>
      </c>
      <c r="N207" s="7" t="s">
        <v>185</v>
      </c>
      <c r="O207" s="4">
        <f t="shared" si="28"/>
        <v>10.53762626</v>
      </c>
      <c r="P207" s="4">
        <f t="shared" si="29"/>
        <v>11.495964300000001</v>
      </c>
      <c r="Q207" s="4">
        <f t="shared" si="30"/>
        <v>12.78702451</v>
      </c>
      <c r="R207" s="4">
        <f t="shared" si="31"/>
        <v>11.51334943</v>
      </c>
      <c r="S207" s="4">
        <f t="shared" si="32"/>
        <v>10.34791265</v>
      </c>
      <c r="T207" s="4">
        <f t="shared" si="33"/>
        <v>10.98892511</v>
      </c>
      <c r="U207" s="4">
        <f t="shared" si="34"/>
        <v>12.99281884</v>
      </c>
      <c r="W207" s="12">
        <f t="shared" si="35"/>
        <v>2.6955683848274841E-4</v>
      </c>
    </row>
    <row r="208" spans="1:23" ht="28.8">
      <c r="A208">
        <v>207</v>
      </c>
      <c r="B208" s="2">
        <v>1805000000</v>
      </c>
      <c r="C208" t="s">
        <v>17</v>
      </c>
      <c r="D208" s="4">
        <v>12579094.98</v>
      </c>
      <c r="E208" s="4">
        <v>11359623.84</v>
      </c>
      <c r="F208" s="4">
        <v>12520942.82</v>
      </c>
      <c r="G208" s="4">
        <v>10518111.869999999</v>
      </c>
      <c r="H208" s="4">
        <v>12215155.039999999</v>
      </c>
      <c r="I208" s="4">
        <v>12801495.130000001</v>
      </c>
      <c r="J208" s="4">
        <v>12963689.1</v>
      </c>
      <c r="L208">
        <v>203</v>
      </c>
      <c r="M208" s="2">
        <v>1805000000</v>
      </c>
      <c r="N208" s="7" t="s">
        <v>17</v>
      </c>
      <c r="O208" s="4">
        <f t="shared" si="28"/>
        <v>12.579094980000001</v>
      </c>
      <c r="P208" s="4">
        <f t="shared" si="29"/>
        <v>11.359623839999999</v>
      </c>
      <c r="Q208" s="4">
        <f t="shared" si="30"/>
        <v>12.52094282</v>
      </c>
      <c r="R208" s="4">
        <f t="shared" si="31"/>
        <v>10.518111869999998</v>
      </c>
      <c r="S208" s="4">
        <f t="shared" si="32"/>
        <v>12.215155039999999</v>
      </c>
      <c r="T208" s="4">
        <f t="shared" si="33"/>
        <v>12.801495130000001</v>
      </c>
      <c r="U208" s="4">
        <f t="shared" si="34"/>
        <v>12.9636891</v>
      </c>
      <c r="W208" s="12">
        <f t="shared" si="35"/>
        <v>2.6895249536699198E-4</v>
      </c>
    </row>
    <row r="209" spans="1:23">
      <c r="A209">
        <v>956</v>
      </c>
      <c r="B209" s="2">
        <v>2008199000</v>
      </c>
      <c r="C209" t="s">
        <v>1797</v>
      </c>
      <c r="D209" s="4">
        <v>787804.56</v>
      </c>
      <c r="E209" s="4">
        <v>521228.85</v>
      </c>
      <c r="F209" s="4">
        <v>544516.32999999996</v>
      </c>
      <c r="G209" s="4">
        <v>832696.12</v>
      </c>
      <c r="H209" s="4">
        <v>710643.07</v>
      </c>
      <c r="I209" s="4">
        <v>5408775.0300000003</v>
      </c>
      <c r="J209" s="4">
        <v>12903946.35</v>
      </c>
      <c r="L209">
        <v>204</v>
      </c>
      <c r="M209" s="2">
        <v>2008199000</v>
      </c>
      <c r="N209" s="7" t="s">
        <v>1797</v>
      </c>
      <c r="O209" s="4">
        <f t="shared" si="28"/>
        <v>0.7878045600000001</v>
      </c>
      <c r="P209" s="4">
        <f t="shared" si="29"/>
        <v>0.52122884999999997</v>
      </c>
      <c r="Q209" s="4">
        <f t="shared" si="30"/>
        <v>0.54451632999999999</v>
      </c>
      <c r="R209" s="4">
        <f t="shared" si="31"/>
        <v>0.83269612000000004</v>
      </c>
      <c r="S209" s="4">
        <f t="shared" si="32"/>
        <v>0.71064306999999993</v>
      </c>
      <c r="T209" s="4">
        <f t="shared" si="33"/>
        <v>5.4087750300000002</v>
      </c>
      <c r="U209" s="4">
        <f t="shared" si="34"/>
        <v>12.90394635</v>
      </c>
      <c r="W209" s="12">
        <f t="shared" si="35"/>
        <v>2.6771303632345579E-4</v>
      </c>
    </row>
    <row r="210" spans="1:23">
      <c r="A210">
        <v>72</v>
      </c>
      <c r="B210" s="2">
        <v>3303000000</v>
      </c>
      <c r="C210" t="s">
        <v>54</v>
      </c>
      <c r="D210" s="4">
        <v>43942562.799999997</v>
      </c>
      <c r="E210" s="4">
        <v>39582944.369999997</v>
      </c>
      <c r="F210" s="4">
        <v>32364599.039999999</v>
      </c>
      <c r="G210" s="4">
        <v>27168092.41</v>
      </c>
      <c r="H210" s="4">
        <v>25018791.609999999</v>
      </c>
      <c r="I210" s="4">
        <v>14578073.539999999</v>
      </c>
      <c r="J210" s="4">
        <v>12874183.49</v>
      </c>
      <c r="L210">
        <v>205</v>
      </c>
      <c r="M210" s="2">
        <v>3303000000</v>
      </c>
      <c r="N210" s="7" t="s">
        <v>54</v>
      </c>
      <c r="O210" s="4">
        <f t="shared" si="28"/>
        <v>43.942562799999997</v>
      </c>
      <c r="P210" s="4">
        <f t="shared" si="29"/>
        <v>39.58294437</v>
      </c>
      <c r="Q210" s="4">
        <f t="shared" si="30"/>
        <v>32.364599040000002</v>
      </c>
      <c r="R210" s="4">
        <f t="shared" si="31"/>
        <v>27.16809241</v>
      </c>
      <c r="S210" s="4">
        <f t="shared" si="32"/>
        <v>25.018791610000001</v>
      </c>
      <c r="T210" s="4">
        <f t="shared" si="33"/>
        <v>14.578073539999998</v>
      </c>
      <c r="U210" s="4">
        <f t="shared" si="34"/>
        <v>12.87418349</v>
      </c>
      <c r="W210" s="12">
        <f t="shared" si="35"/>
        <v>2.6709555811917996E-4</v>
      </c>
    </row>
    <row r="211" spans="1:23">
      <c r="A211">
        <v>120</v>
      </c>
      <c r="B211" s="2">
        <v>7409190000</v>
      </c>
      <c r="C211" t="s">
        <v>177</v>
      </c>
      <c r="D211" s="4">
        <v>26136831.84</v>
      </c>
      <c r="E211" s="4">
        <v>23589567.940000001</v>
      </c>
      <c r="F211" s="4">
        <v>24288026.870000001</v>
      </c>
      <c r="G211" s="4">
        <v>25159420.859999999</v>
      </c>
      <c r="H211" s="4">
        <v>19368999.84</v>
      </c>
      <c r="I211" s="4">
        <v>15161432.52</v>
      </c>
      <c r="J211" s="4">
        <v>12579919.029999999</v>
      </c>
      <c r="L211">
        <v>206</v>
      </c>
      <c r="M211" s="2">
        <v>7409190000</v>
      </c>
      <c r="N211" s="7" t="s">
        <v>177</v>
      </c>
      <c r="O211" s="4">
        <f t="shared" si="28"/>
        <v>26.136831839999999</v>
      </c>
      <c r="P211" s="4">
        <f t="shared" si="29"/>
        <v>23.589567940000002</v>
      </c>
      <c r="Q211" s="4">
        <f t="shared" si="30"/>
        <v>24.288026869999999</v>
      </c>
      <c r="R211" s="4">
        <f t="shared" si="31"/>
        <v>25.159420860000001</v>
      </c>
      <c r="S211" s="4">
        <f t="shared" si="32"/>
        <v>19.368999840000001</v>
      </c>
      <c r="T211" s="4">
        <f t="shared" si="33"/>
        <v>15.16143252</v>
      </c>
      <c r="U211" s="4">
        <f t="shared" si="34"/>
        <v>12.579919029999999</v>
      </c>
      <c r="W211" s="12">
        <f t="shared" si="35"/>
        <v>2.6099057054933608E-4</v>
      </c>
    </row>
    <row r="212" spans="1:23">
      <c r="A212">
        <v>186</v>
      </c>
      <c r="B212" s="2">
        <v>7216210000</v>
      </c>
      <c r="C212" t="s">
        <v>238</v>
      </c>
      <c r="D212" s="4">
        <v>14652393.460000001</v>
      </c>
      <c r="E212" s="4">
        <v>14767352.460000001</v>
      </c>
      <c r="F212" s="4">
        <v>17282192.649999999</v>
      </c>
      <c r="G212" s="4">
        <v>13337812.77</v>
      </c>
      <c r="H212" s="4">
        <v>11964259.119999999</v>
      </c>
      <c r="I212" s="4">
        <v>11490128.550000001</v>
      </c>
      <c r="J212" s="4">
        <v>12579067.310000001</v>
      </c>
      <c r="L212">
        <v>207</v>
      </c>
      <c r="M212" s="2">
        <v>7216210000</v>
      </c>
      <c r="N212" s="7" t="s">
        <v>238</v>
      </c>
      <c r="O212" s="4">
        <f t="shared" si="28"/>
        <v>14.652393460000001</v>
      </c>
      <c r="P212" s="4">
        <f t="shared" si="29"/>
        <v>14.767352460000001</v>
      </c>
      <c r="Q212" s="4">
        <f t="shared" si="30"/>
        <v>17.282192649999999</v>
      </c>
      <c r="R212" s="4">
        <f t="shared" si="31"/>
        <v>13.337812769999999</v>
      </c>
      <c r="S212" s="4">
        <f t="shared" si="32"/>
        <v>11.964259119999999</v>
      </c>
      <c r="T212" s="4">
        <f t="shared" si="33"/>
        <v>11.490128550000001</v>
      </c>
      <c r="U212" s="4">
        <f t="shared" si="34"/>
        <v>12.579067310000001</v>
      </c>
      <c r="W212" s="12">
        <f t="shared" si="35"/>
        <v>2.609729002536674E-4</v>
      </c>
    </row>
    <row r="213" spans="1:23">
      <c r="A213">
        <v>121</v>
      </c>
      <c r="B213" s="2">
        <v>303890000</v>
      </c>
      <c r="C213" t="s">
        <v>185</v>
      </c>
      <c r="D213" s="4">
        <v>25812415.219999999</v>
      </c>
      <c r="E213" s="4">
        <v>30683038.050000001</v>
      </c>
      <c r="F213" s="4">
        <v>24475744.09</v>
      </c>
      <c r="G213" s="4">
        <v>19401748.66</v>
      </c>
      <c r="H213" s="4">
        <v>13880670.689999999</v>
      </c>
      <c r="I213" s="4">
        <v>17825805.489999998</v>
      </c>
      <c r="J213" s="4">
        <v>12548558.470000001</v>
      </c>
      <c r="L213">
        <v>208</v>
      </c>
      <c r="M213" s="2">
        <v>303890000</v>
      </c>
      <c r="N213" s="7" t="s">
        <v>185</v>
      </c>
      <c r="O213" s="4">
        <f t="shared" si="28"/>
        <v>25.812415219999998</v>
      </c>
      <c r="P213" s="4">
        <f t="shared" si="29"/>
        <v>30.68303805</v>
      </c>
      <c r="Q213" s="4">
        <f t="shared" si="30"/>
        <v>24.475744089999999</v>
      </c>
      <c r="R213" s="4">
        <f t="shared" si="31"/>
        <v>19.401748659999999</v>
      </c>
      <c r="S213" s="4">
        <f t="shared" si="32"/>
        <v>13.880670689999999</v>
      </c>
      <c r="T213" s="4">
        <f t="shared" si="33"/>
        <v>17.825805489999997</v>
      </c>
      <c r="U213" s="4">
        <f t="shared" si="34"/>
        <v>12.548558470000001</v>
      </c>
      <c r="W213" s="12">
        <f t="shared" si="35"/>
        <v>2.6033994549939514E-4</v>
      </c>
    </row>
    <row r="214" spans="1:23">
      <c r="A214">
        <v>312</v>
      </c>
      <c r="B214" s="2">
        <v>904219000</v>
      </c>
      <c r="C214" t="s">
        <v>185</v>
      </c>
      <c r="D214" s="4">
        <v>6653270.5</v>
      </c>
      <c r="E214" s="4">
        <v>7887377.7199999997</v>
      </c>
      <c r="F214" s="4">
        <v>9245987.8599999994</v>
      </c>
      <c r="G214" s="4">
        <v>11536039.23</v>
      </c>
      <c r="H214" s="4">
        <v>12619174.6</v>
      </c>
      <c r="I214" s="4">
        <v>8171506.8700000001</v>
      </c>
      <c r="J214" s="4">
        <v>12501461.810000001</v>
      </c>
      <c r="L214">
        <v>209</v>
      </c>
      <c r="M214" s="2">
        <v>904219000</v>
      </c>
      <c r="N214" s="7" t="s">
        <v>185</v>
      </c>
      <c r="O214" s="4">
        <f t="shared" si="28"/>
        <v>6.6532704999999996</v>
      </c>
      <c r="P214" s="4">
        <f t="shared" si="29"/>
        <v>7.8873777199999999</v>
      </c>
      <c r="Q214" s="4">
        <f t="shared" si="30"/>
        <v>9.2459878599999996</v>
      </c>
      <c r="R214" s="4">
        <f t="shared" si="31"/>
        <v>11.53603923</v>
      </c>
      <c r="S214" s="4">
        <f t="shared" si="32"/>
        <v>12.619174599999999</v>
      </c>
      <c r="T214" s="4">
        <f t="shared" si="33"/>
        <v>8.17150687</v>
      </c>
      <c r="U214" s="4">
        <f t="shared" si="34"/>
        <v>12.50146181</v>
      </c>
      <c r="W214" s="12">
        <f t="shared" si="35"/>
        <v>2.5936284984917233E-4</v>
      </c>
    </row>
    <row r="215" spans="1:23">
      <c r="A215">
        <v>264</v>
      </c>
      <c r="B215" s="2">
        <v>3301130000</v>
      </c>
      <c r="C215" t="s">
        <v>239</v>
      </c>
      <c r="D215" s="4">
        <v>8277100.2699999996</v>
      </c>
      <c r="E215" s="4">
        <v>9537652.25</v>
      </c>
      <c r="F215" s="4">
        <v>14607730.289999999</v>
      </c>
      <c r="G215" s="4">
        <v>17812068.120000001</v>
      </c>
      <c r="H215" s="4">
        <v>18847515.550000001</v>
      </c>
      <c r="I215" s="4">
        <v>17358625.600000001</v>
      </c>
      <c r="J215" s="4">
        <v>12489773</v>
      </c>
      <c r="L215">
        <v>210</v>
      </c>
      <c r="M215" s="2">
        <v>3301130000</v>
      </c>
      <c r="N215" s="7" t="s">
        <v>239</v>
      </c>
      <c r="O215" s="4">
        <f t="shared" si="28"/>
        <v>8.27710027</v>
      </c>
      <c r="P215" s="4">
        <f t="shared" si="29"/>
        <v>9.5376522500000007</v>
      </c>
      <c r="Q215" s="4">
        <f t="shared" si="30"/>
        <v>14.607730289999999</v>
      </c>
      <c r="R215" s="4">
        <f t="shared" si="31"/>
        <v>17.812068119999999</v>
      </c>
      <c r="S215" s="4">
        <f t="shared" si="32"/>
        <v>18.847515550000001</v>
      </c>
      <c r="T215" s="4">
        <f t="shared" si="33"/>
        <v>17.3586256</v>
      </c>
      <c r="U215" s="4">
        <f t="shared" si="34"/>
        <v>12.489773</v>
      </c>
      <c r="W215" s="12">
        <f t="shared" si="35"/>
        <v>2.5912034676281161E-4</v>
      </c>
    </row>
    <row r="216" spans="1:23">
      <c r="A216">
        <v>180</v>
      </c>
      <c r="B216" s="2">
        <v>3808929100</v>
      </c>
      <c r="C216" t="s">
        <v>240</v>
      </c>
      <c r="D216" s="4">
        <v>15145302.57</v>
      </c>
      <c r="E216" s="4">
        <v>12424953.77</v>
      </c>
      <c r="F216" s="4">
        <v>12814693.390000001</v>
      </c>
      <c r="G216" s="4">
        <v>13322037.51</v>
      </c>
      <c r="H216" s="4">
        <v>12013842.5</v>
      </c>
      <c r="I216" s="4">
        <v>11377577.699999999</v>
      </c>
      <c r="J216" s="4">
        <v>12456532.02</v>
      </c>
      <c r="L216">
        <v>211</v>
      </c>
      <c r="M216" s="2">
        <v>3808929100</v>
      </c>
      <c r="N216" s="7" t="s">
        <v>240</v>
      </c>
      <c r="O216" s="4">
        <f t="shared" si="28"/>
        <v>15.14530257</v>
      </c>
      <c r="P216" s="4">
        <f t="shared" si="29"/>
        <v>12.42495377</v>
      </c>
      <c r="Q216" s="4">
        <f t="shared" si="30"/>
        <v>12.81469339</v>
      </c>
      <c r="R216" s="4">
        <f t="shared" si="31"/>
        <v>13.322037509999999</v>
      </c>
      <c r="S216" s="4">
        <f t="shared" si="32"/>
        <v>12.013842500000001</v>
      </c>
      <c r="T216" s="4">
        <f t="shared" si="33"/>
        <v>11.3775777</v>
      </c>
      <c r="U216" s="4">
        <f t="shared" si="34"/>
        <v>12.456532019999999</v>
      </c>
      <c r="W216" s="12">
        <f t="shared" si="35"/>
        <v>2.5843070938795016E-4</v>
      </c>
    </row>
    <row r="217" spans="1:23">
      <c r="A217">
        <v>194</v>
      </c>
      <c r="B217" s="2">
        <v>2203000000</v>
      </c>
      <c r="C217" t="s">
        <v>20</v>
      </c>
      <c r="D217" s="4">
        <v>14230070.939999999</v>
      </c>
      <c r="E217" s="4">
        <v>10473316.49</v>
      </c>
      <c r="F217" s="4">
        <v>7539868.1299999999</v>
      </c>
      <c r="G217" s="4">
        <v>8884419.4199999999</v>
      </c>
      <c r="H217" s="4">
        <v>10879442.189999999</v>
      </c>
      <c r="I217" s="4">
        <v>13065493.789999999</v>
      </c>
      <c r="J217" s="4">
        <v>12187148.109999999</v>
      </c>
      <c r="L217">
        <v>212</v>
      </c>
      <c r="M217" s="2">
        <v>2203000000</v>
      </c>
      <c r="N217" s="7" t="s">
        <v>20</v>
      </c>
      <c r="O217" s="4">
        <f t="shared" si="28"/>
        <v>14.230070939999999</v>
      </c>
      <c r="P217" s="4">
        <f t="shared" si="29"/>
        <v>10.47331649</v>
      </c>
      <c r="Q217" s="4">
        <f t="shared" si="30"/>
        <v>7.5398681299999994</v>
      </c>
      <c r="R217" s="4">
        <f t="shared" si="31"/>
        <v>8.8844194200000004</v>
      </c>
      <c r="S217" s="4">
        <f t="shared" si="32"/>
        <v>10.879442189999999</v>
      </c>
      <c r="T217" s="4">
        <f t="shared" si="33"/>
        <v>13.06549379</v>
      </c>
      <c r="U217" s="4">
        <f t="shared" si="34"/>
        <v>12.187148109999999</v>
      </c>
      <c r="W217" s="12">
        <f t="shared" si="35"/>
        <v>2.5284190868104199E-4</v>
      </c>
    </row>
    <row r="218" spans="1:23">
      <c r="A218">
        <v>157</v>
      </c>
      <c r="B218" s="2">
        <v>304740020</v>
      </c>
      <c r="C218" t="s">
        <v>1798</v>
      </c>
      <c r="D218" s="4">
        <v>18375490.879999999</v>
      </c>
      <c r="E218" s="4">
        <v>15763824.6</v>
      </c>
      <c r="F218" s="4">
        <v>16877482.5</v>
      </c>
      <c r="G218" s="4">
        <v>12055847.16</v>
      </c>
      <c r="H218" s="4">
        <v>14102632.65</v>
      </c>
      <c r="I218" s="4">
        <v>15022064.92</v>
      </c>
      <c r="J218" s="4">
        <v>12182412.73</v>
      </c>
      <c r="L218">
        <v>213</v>
      </c>
      <c r="M218" s="2">
        <v>304740020</v>
      </c>
      <c r="N218" s="7" t="s">
        <v>1798</v>
      </c>
      <c r="O218" s="4">
        <f t="shared" si="28"/>
        <v>18.375490879999997</v>
      </c>
      <c r="P218" s="4">
        <f t="shared" si="29"/>
        <v>15.7638246</v>
      </c>
      <c r="Q218" s="4">
        <f t="shared" si="30"/>
        <v>16.877482499999999</v>
      </c>
      <c r="R218" s="4">
        <f t="shared" si="31"/>
        <v>12.055847160000001</v>
      </c>
      <c r="S218" s="4">
        <f t="shared" si="32"/>
        <v>14.10263265</v>
      </c>
      <c r="T218" s="4">
        <f t="shared" si="33"/>
        <v>15.02206492</v>
      </c>
      <c r="U218" s="4">
        <f t="shared" si="34"/>
        <v>12.182412730000001</v>
      </c>
      <c r="W218" s="12">
        <f t="shared" si="35"/>
        <v>2.5274366563790156E-4</v>
      </c>
    </row>
    <row r="219" spans="1:23">
      <c r="A219">
        <v>4981</v>
      </c>
      <c r="B219" s="2">
        <v>7409900000</v>
      </c>
      <c r="C219" t="s">
        <v>1799</v>
      </c>
      <c r="D219" s="4"/>
      <c r="E219" s="4">
        <v>2596</v>
      </c>
      <c r="F219" s="4">
        <v>2224.34</v>
      </c>
      <c r="G219" s="4"/>
      <c r="H219" s="4">
        <v>3327.97</v>
      </c>
      <c r="I219" s="4">
        <v>3311407.15</v>
      </c>
      <c r="J219" s="4">
        <v>12041044.140000001</v>
      </c>
      <c r="L219">
        <v>214</v>
      </c>
      <c r="M219" s="2">
        <v>7409900000</v>
      </c>
      <c r="N219" s="7" t="s">
        <v>1799</v>
      </c>
      <c r="O219" s="4">
        <f t="shared" si="28"/>
        <v>0</v>
      </c>
      <c r="P219" s="4">
        <f t="shared" si="29"/>
        <v>2.5959999999999998E-3</v>
      </c>
      <c r="Q219" s="4">
        <f t="shared" si="30"/>
        <v>2.22434E-3</v>
      </c>
      <c r="R219" s="4">
        <f t="shared" si="31"/>
        <v>0</v>
      </c>
      <c r="S219" s="4">
        <f t="shared" si="32"/>
        <v>3.32797E-3</v>
      </c>
      <c r="T219" s="4">
        <f t="shared" si="33"/>
        <v>3.31140715</v>
      </c>
      <c r="U219" s="4">
        <f t="shared" si="34"/>
        <v>12.04104414</v>
      </c>
      <c r="W219" s="12">
        <f t="shared" si="35"/>
        <v>2.4981074779686718E-4</v>
      </c>
    </row>
    <row r="220" spans="1:23">
      <c r="A220">
        <v>5977</v>
      </c>
      <c r="B220" s="2">
        <v>4409229020</v>
      </c>
      <c r="C220" t="s">
        <v>3</v>
      </c>
      <c r="D220" s="4"/>
      <c r="E220" s="4"/>
      <c r="F220" s="4"/>
      <c r="G220" s="4"/>
      <c r="H220" s="4"/>
      <c r="I220" s="4">
        <v>11857163.119999999</v>
      </c>
      <c r="J220" s="4">
        <v>11891260.77</v>
      </c>
      <c r="L220">
        <v>215</v>
      </c>
      <c r="M220" s="2">
        <v>4409229020</v>
      </c>
      <c r="N220" s="7" t="s">
        <v>3</v>
      </c>
      <c r="O220" s="4">
        <f t="shared" si="28"/>
        <v>0</v>
      </c>
      <c r="P220" s="4">
        <f t="shared" si="29"/>
        <v>0</v>
      </c>
      <c r="Q220" s="4">
        <f t="shared" si="30"/>
        <v>0</v>
      </c>
      <c r="R220" s="4">
        <f t="shared" si="31"/>
        <v>0</v>
      </c>
      <c r="S220" s="4">
        <f t="shared" si="32"/>
        <v>0</v>
      </c>
      <c r="T220" s="4">
        <f t="shared" si="33"/>
        <v>11.857163119999999</v>
      </c>
      <c r="U220" s="4">
        <f t="shared" si="34"/>
        <v>11.891260769999999</v>
      </c>
      <c r="W220" s="12">
        <f t="shared" si="35"/>
        <v>2.4670325186610021E-4</v>
      </c>
    </row>
    <row r="221" spans="1:23">
      <c r="A221">
        <v>3132</v>
      </c>
      <c r="B221" s="2">
        <v>402991000</v>
      </c>
      <c r="C221" t="s">
        <v>1800</v>
      </c>
      <c r="D221" s="4">
        <v>11843.48</v>
      </c>
      <c r="E221" s="4">
        <v>479758.43</v>
      </c>
      <c r="F221" s="4">
        <v>2321306.66</v>
      </c>
      <c r="G221" s="4">
        <v>7068777.3799999999</v>
      </c>
      <c r="H221" s="4">
        <v>10160046.85</v>
      </c>
      <c r="I221" s="4">
        <v>7580572.8899999997</v>
      </c>
      <c r="J221" s="4">
        <v>11806262.59</v>
      </c>
      <c r="L221">
        <v>216</v>
      </c>
      <c r="M221" s="2">
        <v>402991000</v>
      </c>
      <c r="N221" s="7" t="s">
        <v>1800</v>
      </c>
      <c r="O221" s="4">
        <f t="shared" si="28"/>
        <v>1.184348E-2</v>
      </c>
      <c r="P221" s="4">
        <f t="shared" si="29"/>
        <v>0.47975843000000001</v>
      </c>
      <c r="Q221" s="4">
        <f t="shared" si="30"/>
        <v>2.3213066600000003</v>
      </c>
      <c r="R221" s="4">
        <f t="shared" si="31"/>
        <v>7.0687773800000002</v>
      </c>
      <c r="S221" s="4">
        <f t="shared" si="32"/>
        <v>10.160046849999999</v>
      </c>
      <c r="T221" s="4">
        <f t="shared" si="33"/>
        <v>7.58057289</v>
      </c>
      <c r="U221" s="4">
        <f t="shared" si="34"/>
        <v>11.806262589999999</v>
      </c>
      <c r="W221" s="12">
        <f t="shared" si="35"/>
        <v>2.4493982847355273E-4</v>
      </c>
    </row>
    <row r="222" spans="1:23">
      <c r="A222">
        <v>288</v>
      </c>
      <c r="B222" s="2">
        <v>1106201000</v>
      </c>
      <c r="C222" t="s">
        <v>241</v>
      </c>
      <c r="D222" s="4">
        <v>7345914.5899999999</v>
      </c>
      <c r="E222" s="4">
        <v>10295025.74</v>
      </c>
      <c r="F222" s="4">
        <v>24912193.309999999</v>
      </c>
      <c r="G222" s="4">
        <v>27151731.920000002</v>
      </c>
      <c r="H222" s="4">
        <v>14535190.539999999</v>
      </c>
      <c r="I222" s="4">
        <v>12017395.43</v>
      </c>
      <c r="J222" s="4">
        <v>11769736.869999999</v>
      </c>
      <c r="L222">
        <v>217</v>
      </c>
      <c r="M222" s="2">
        <v>1106201000</v>
      </c>
      <c r="N222" s="7" t="s">
        <v>241</v>
      </c>
      <c r="O222" s="4">
        <f t="shared" si="28"/>
        <v>7.3459145899999996</v>
      </c>
      <c r="P222" s="4">
        <f t="shared" si="29"/>
        <v>10.29502574</v>
      </c>
      <c r="Q222" s="4">
        <f t="shared" si="30"/>
        <v>24.912193309999999</v>
      </c>
      <c r="R222" s="4">
        <f t="shared" si="31"/>
        <v>27.151731920000003</v>
      </c>
      <c r="S222" s="4">
        <f t="shared" si="32"/>
        <v>14.535190539999999</v>
      </c>
      <c r="T222" s="4">
        <f t="shared" si="33"/>
        <v>12.017395430000001</v>
      </c>
      <c r="U222" s="4">
        <f t="shared" si="34"/>
        <v>11.769736869999999</v>
      </c>
      <c r="W222" s="12">
        <f t="shared" si="35"/>
        <v>2.4418204390595799E-4</v>
      </c>
    </row>
    <row r="223" spans="1:23">
      <c r="A223">
        <v>424</v>
      </c>
      <c r="B223" s="2">
        <v>4409292000</v>
      </c>
      <c r="C223" t="s">
        <v>1219</v>
      </c>
      <c r="D223" s="4">
        <v>4250119.8</v>
      </c>
      <c r="E223" s="4">
        <v>2401843.83</v>
      </c>
      <c r="F223" s="4">
        <v>8301766.6299999999</v>
      </c>
      <c r="G223" s="4">
        <v>16369809.619999999</v>
      </c>
      <c r="H223" s="4">
        <v>24512505.739999998</v>
      </c>
      <c r="I223" s="4">
        <v>13669405.25</v>
      </c>
      <c r="J223" s="4">
        <v>11714496.15</v>
      </c>
      <c r="L223">
        <v>218</v>
      </c>
      <c r="M223" s="2">
        <v>4409292000</v>
      </c>
      <c r="N223" s="7" t="s">
        <v>1219</v>
      </c>
      <c r="O223" s="4">
        <f t="shared" si="28"/>
        <v>4.2501198000000002</v>
      </c>
      <c r="P223" s="4">
        <f t="shared" si="29"/>
        <v>2.4018438300000002</v>
      </c>
      <c r="Q223" s="4">
        <f t="shared" si="30"/>
        <v>8.3017666299999995</v>
      </c>
      <c r="R223" s="4">
        <f t="shared" si="31"/>
        <v>16.369809619999998</v>
      </c>
      <c r="S223" s="4">
        <f t="shared" si="32"/>
        <v>24.512505739999998</v>
      </c>
      <c r="T223" s="4">
        <f t="shared" si="33"/>
        <v>13.669405250000001</v>
      </c>
      <c r="U223" s="4">
        <f t="shared" si="34"/>
        <v>11.71449615</v>
      </c>
      <c r="W223" s="12">
        <f t="shared" si="35"/>
        <v>2.4303598668603681E-4</v>
      </c>
    </row>
    <row r="224" spans="1:23">
      <c r="A224">
        <v>252</v>
      </c>
      <c r="B224" s="2">
        <v>6110191090</v>
      </c>
      <c r="C224" t="s">
        <v>185</v>
      </c>
      <c r="D224" s="4">
        <v>9015559.3100000005</v>
      </c>
      <c r="E224" s="4">
        <v>9292367.9499999993</v>
      </c>
      <c r="F224" s="4">
        <v>11716161.52</v>
      </c>
      <c r="G224" s="4">
        <v>9395355.4399999995</v>
      </c>
      <c r="H224" s="4">
        <v>9073554.5800000001</v>
      </c>
      <c r="I224" s="4">
        <v>10457053.08</v>
      </c>
      <c r="J224" s="4">
        <v>11667271.82</v>
      </c>
      <c r="L224">
        <v>219</v>
      </c>
      <c r="M224" s="2">
        <v>6110191090</v>
      </c>
      <c r="N224" s="7" t="s">
        <v>185</v>
      </c>
      <c r="O224" s="4">
        <f t="shared" si="28"/>
        <v>9.0155593100000004</v>
      </c>
      <c r="P224" s="4">
        <f t="shared" si="29"/>
        <v>9.2923679499999992</v>
      </c>
      <c r="Q224" s="4">
        <f t="shared" si="30"/>
        <v>11.71616152</v>
      </c>
      <c r="R224" s="4">
        <f t="shared" si="31"/>
        <v>9.3953554399999994</v>
      </c>
      <c r="S224" s="4">
        <f t="shared" si="32"/>
        <v>9.0735545799999997</v>
      </c>
      <c r="T224" s="4">
        <f t="shared" si="33"/>
        <v>10.45705308</v>
      </c>
      <c r="U224" s="4">
        <f t="shared" si="34"/>
        <v>11.66727182</v>
      </c>
      <c r="W224" s="12">
        <f t="shared" si="35"/>
        <v>2.4205624231716464E-4</v>
      </c>
    </row>
    <row r="225" spans="1:23">
      <c r="A225">
        <v>205</v>
      </c>
      <c r="B225" s="2">
        <v>305399000</v>
      </c>
      <c r="C225" t="s">
        <v>185</v>
      </c>
      <c r="D225" s="4">
        <v>12829791.73</v>
      </c>
      <c r="E225" s="4">
        <v>13619610.41</v>
      </c>
      <c r="F225" s="4">
        <v>13852087.949999999</v>
      </c>
      <c r="G225" s="4">
        <v>12806091.199999999</v>
      </c>
      <c r="H225" s="4">
        <v>12257788.66</v>
      </c>
      <c r="I225" s="4">
        <v>8800640.3399999999</v>
      </c>
      <c r="J225" s="4">
        <v>11613532.699999999</v>
      </c>
      <c r="L225">
        <v>220</v>
      </c>
      <c r="M225" s="2">
        <v>305399000</v>
      </c>
      <c r="N225" s="7" t="s">
        <v>185</v>
      </c>
      <c r="O225" s="4">
        <f t="shared" si="28"/>
        <v>12.82979173</v>
      </c>
      <c r="P225" s="4">
        <f t="shared" si="29"/>
        <v>13.61961041</v>
      </c>
      <c r="Q225" s="4">
        <f t="shared" si="30"/>
        <v>13.85208795</v>
      </c>
      <c r="R225" s="4">
        <f t="shared" si="31"/>
        <v>12.806091199999999</v>
      </c>
      <c r="S225" s="4">
        <f t="shared" si="32"/>
        <v>12.257788660000001</v>
      </c>
      <c r="T225" s="4">
        <f t="shared" si="33"/>
        <v>8.8006403399999993</v>
      </c>
      <c r="U225" s="4">
        <f t="shared" si="34"/>
        <v>11.613532699999999</v>
      </c>
      <c r="W225" s="12">
        <f t="shared" si="35"/>
        <v>2.4094133819447733E-4</v>
      </c>
    </row>
    <row r="226" spans="1:23">
      <c r="A226">
        <v>597</v>
      </c>
      <c r="B226" s="2">
        <v>8309900000</v>
      </c>
      <c r="C226" t="s">
        <v>185</v>
      </c>
      <c r="D226" s="4">
        <v>2199265.67</v>
      </c>
      <c r="E226" s="4">
        <v>2212865.2599999998</v>
      </c>
      <c r="F226" s="4">
        <v>5232277.2</v>
      </c>
      <c r="G226" s="4">
        <v>3644849.31</v>
      </c>
      <c r="H226" s="4">
        <v>7138795.75</v>
      </c>
      <c r="I226" s="4">
        <v>10635508.220000001</v>
      </c>
      <c r="J226" s="4">
        <v>11459787.74</v>
      </c>
      <c r="L226">
        <v>221</v>
      </c>
      <c r="M226" s="2">
        <v>8309900000</v>
      </c>
      <c r="N226" s="7" t="s">
        <v>185</v>
      </c>
      <c r="O226" s="4">
        <f t="shared" si="28"/>
        <v>2.19926567</v>
      </c>
      <c r="P226" s="4">
        <f t="shared" si="29"/>
        <v>2.2128652599999996</v>
      </c>
      <c r="Q226" s="4">
        <f t="shared" si="30"/>
        <v>5.2322772000000004</v>
      </c>
      <c r="R226" s="4">
        <f t="shared" si="31"/>
        <v>3.6448493100000001</v>
      </c>
      <c r="S226" s="4">
        <f t="shared" si="32"/>
        <v>7.1387957499999999</v>
      </c>
      <c r="T226" s="4">
        <f t="shared" si="33"/>
        <v>10.63550822</v>
      </c>
      <c r="U226" s="4">
        <f t="shared" si="34"/>
        <v>11.459787739999999</v>
      </c>
      <c r="W226" s="12">
        <f t="shared" si="35"/>
        <v>2.3775165273356186E-4</v>
      </c>
    </row>
    <row r="227" spans="1:23" ht="43.2">
      <c r="A227">
        <v>352</v>
      </c>
      <c r="B227" s="2">
        <v>2202100000</v>
      </c>
      <c r="C227" t="s">
        <v>1801</v>
      </c>
      <c r="D227" s="4">
        <v>5758723.4500000002</v>
      </c>
      <c r="E227" s="4">
        <v>5590631.46</v>
      </c>
      <c r="F227" s="4">
        <v>4488535.87</v>
      </c>
      <c r="G227" s="4">
        <v>6699969.2000000002</v>
      </c>
      <c r="H227" s="4">
        <v>6975020.8499999996</v>
      </c>
      <c r="I227" s="4">
        <v>10011999.26</v>
      </c>
      <c r="J227" s="4">
        <v>11328821.41</v>
      </c>
      <c r="L227">
        <v>222</v>
      </c>
      <c r="M227" s="2">
        <v>2202100000</v>
      </c>
      <c r="N227" s="7" t="s">
        <v>1801</v>
      </c>
      <c r="O227" s="4">
        <f t="shared" si="28"/>
        <v>5.7587234499999997</v>
      </c>
      <c r="P227" s="4">
        <f t="shared" si="29"/>
        <v>5.59063146</v>
      </c>
      <c r="Q227" s="4">
        <f t="shared" si="30"/>
        <v>4.4885358699999998</v>
      </c>
      <c r="R227" s="4">
        <f t="shared" si="31"/>
        <v>6.6999692</v>
      </c>
      <c r="S227" s="4">
        <f t="shared" si="32"/>
        <v>6.9750208499999999</v>
      </c>
      <c r="T227" s="4">
        <f t="shared" si="33"/>
        <v>10.01199926</v>
      </c>
      <c r="U227" s="4">
        <f t="shared" si="34"/>
        <v>11.32882141</v>
      </c>
      <c r="W227" s="12">
        <f t="shared" si="35"/>
        <v>2.3503454643836717E-4</v>
      </c>
    </row>
    <row r="228" spans="1:23" ht="28.8">
      <c r="A228">
        <v>1094</v>
      </c>
      <c r="B228" s="2">
        <v>7308901000</v>
      </c>
      <c r="C228" t="s">
        <v>242</v>
      </c>
      <c r="D228" s="4">
        <v>598130.86</v>
      </c>
      <c r="E228" s="4">
        <v>969284.43</v>
      </c>
      <c r="F228" s="4">
        <v>590256.56999999995</v>
      </c>
      <c r="G228" s="4">
        <v>248529.52</v>
      </c>
      <c r="H228" s="4">
        <v>2566600.59</v>
      </c>
      <c r="I228" s="4">
        <v>4633213.22</v>
      </c>
      <c r="J228" s="4">
        <v>11260405.99</v>
      </c>
      <c r="L228">
        <v>223</v>
      </c>
      <c r="M228" s="2">
        <v>7308901000</v>
      </c>
      <c r="N228" s="7" t="s">
        <v>242</v>
      </c>
      <c r="O228" s="4">
        <f t="shared" si="28"/>
        <v>0.59813085999999993</v>
      </c>
      <c r="P228" s="4">
        <f t="shared" si="29"/>
        <v>0.96928443000000009</v>
      </c>
      <c r="Q228" s="4">
        <f t="shared" si="30"/>
        <v>0.59025656999999998</v>
      </c>
      <c r="R228" s="4">
        <f t="shared" si="31"/>
        <v>0.24852951999999998</v>
      </c>
      <c r="S228" s="4">
        <f t="shared" si="32"/>
        <v>2.5666005899999997</v>
      </c>
      <c r="T228" s="4">
        <f t="shared" si="33"/>
        <v>4.63321322</v>
      </c>
      <c r="U228" s="4">
        <f t="shared" si="34"/>
        <v>11.260405990000001</v>
      </c>
      <c r="W228" s="12">
        <f t="shared" si="35"/>
        <v>2.3361515896396526E-4</v>
      </c>
    </row>
    <row r="229" spans="1:23">
      <c r="A229">
        <v>152</v>
      </c>
      <c r="B229" s="2">
        <v>6802210000</v>
      </c>
      <c r="C229" t="s">
        <v>243</v>
      </c>
      <c r="D229" s="4">
        <v>19351444.489999998</v>
      </c>
      <c r="E229" s="4">
        <v>20137058.530000001</v>
      </c>
      <c r="F229" s="4">
        <v>16741447.01</v>
      </c>
      <c r="G229" s="4">
        <v>11306854.380000001</v>
      </c>
      <c r="H229" s="4">
        <v>9289304.1699999999</v>
      </c>
      <c r="I229" s="4">
        <v>8843472.0199999996</v>
      </c>
      <c r="J229" s="4">
        <v>11133746.380000001</v>
      </c>
      <c r="L229">
        <v>224</v>
      </c>
      <c r="M229" s="2">
        <v>6802210000</v>
      </c>
      <c r="N229" s="7" t="s">
        <v>243</v>
      </c>
      <c r="O229" s="4">
        <f t="shared" si="28"/>
        <v>19.351444489999999</v>
      </c>
      <c r="P229" s="4">
        <f t="shared" si="29"/>
        <v>20.137058530000001</v>
      </c>
      <c r="Q229" s="4">
        <f t="shared" si="30"/>
        <v>16.741447009999998</v>
      </c>
      <c r="R229" s="4">
        <f t="shared" si="31"/>
        <v>11.306854380000001</v>
      </c>
      <c r="S229" s="4">
        <f t="shared" si="32"/>
        <v>9.2893041699999994</v>
      </c>
      <c r="T229" s="4">
        <f t="shared" si="33"/>
        <v>8.8434720200000001</v>
      </c>
      <c r="U229" s="4">
        <f t="shared" si="34"/>
        <v>11.133746380000002</v>
      </c>
      <c r="W229" s="12">
        <f t="shared" si="35"/>
        <v>2.3098740247359172E-4</v>
      </c>
    </row>
    <row r="230" spans="1:23">
      <c r="A230">
        <v>417</v>
      </c>
      <c r="B230" s="2">
        <v>6105100080</v>
      </c>
      <c r="C230" t="s">
        <v>244</v>
      </c>
      <c r="D230" s="4">
        <v>4339237.16</v>
      </c>
      <c r="E230" s="4">
        <v>9349503.4299999997</v>
      </c>
      <c r="F230" s="4">
        <v>11534029.35</v>
      </c>
      <c r="G230" s="4">
        <v>8335636.9100000001</v>
      </c>
      <c r="H230" s="4">
        <v>10837304.789999999</v>
      </c>
      <c r="I230" s="4">
        <v>8196715.7300000004</v>
      </c>
      <c r="J230" s="4">
        <v>10886355.92</v>
      </c>
      <c r="L230">
        <v>225</v>
      </c>
      <c r="M230" s="2">
        <v>6105100080</v>
      </c>
      <c r="N230" s="7" t="s">
        <v>244</v>
      </c>
      <c r="O230" s="4">
        <f t="shared" si="28"/>
        <v>4.3392371600000006</v>
      </c>
      <c r="P230" s="4">
        <f t="shared" si="29"/>
        <v>9.3495034300000004</v>
      </c>
      <c r="Q230" s="4">
        <f t="shared" si="30"/>
        <v>11.534029349999999</v>
      </c>
      <c r="R230" s="4">
        <f t="shared" si="31"/>
        <v>8.3356369099999998</v>
      </c>
      <c r="S230" s="4">
        <f t="shared" si="32"/>
        <v>10.837304789999999</v>
      </c>
      <c r="T230" s="4">
        <f t="shared" si="33"/>
        <v>8.1967157300000011</v>
      </c>
      <c r="U230" s="4">
        <f t="shared" si="34"/>
        <v>10.88635592</v>
      </c>
      <c r="W230" s="12">
        <f t="shared" si="35"/>
        <v>2.2585489111561811E-4</v>
      </c>
    </row>
    <row r="231" spans="1:23">
      <c r="A231">
        <v>243</v>
      </c>
      <c r="B231" s="2">
        <v>6006210000</v>
      </c>
      <c r="C231" t="s">
        <v>245</v>
      </c>
      <c r="D231" s="4">
        <v>9420526.5199999996</v>
      </c>
      <c r="E231" s="4">
        <v>7010778.6100000003</v>
      </c>
      <c r="F231" s="4">
        <v>10575679.130000001</v>
      </c>
      <c r="G231" s="4">
        <v>8950494.4800000004</v>
      </c>
      <c r="H231" s="4">
        <v>7307151.5099999998</v>
      </c>
      <c r="I231" s="4">
        <v>6922286.1200000001</v>
      </c>
      <c r="J231" s="4">
        <v>10678691.66</v>
      </c>
      <c r="L231">
        <v>226</v>
      </c>
      <c r="M231" s="2">
        <v>6006210000</v>
      </c>
      <c r="N231" s="7" t="s">
        <v>245</v>
      </c>
      <c r="O231" s="4">
        <f t="shared" si="28"/>
        <v>9.4205265199999992</v>
      </c>
      <c r="P231" s="4">
        <f t="shared" si="29"/>
        <v>7.01077861</v>
      </c>
      <c r="Q231" s="4">
        <f t="shared" si="30"/>
        <v>10.575679130000001</v>
      </c>
      <c r="R231" s="4">
        <f t="shared" si="31"/>
        <v>8.9504944799999997</v>
      </c>
      <c r="S231" s="4">
        <f t="shared" si="32"/>
        <v>7.3071515099999997</v>
      </c>
      <c r="T231" s="4">
        <f t="shared" si="33"/>
        <v>6.9222861199999999</v>
      </c>
      <c r="U231" s="4">
        <f t="shared" si="34"/>
        <v>10.67869166</v>
      </c>
      <c r="W231" s="12">
        <f t="shared" si="35"/>
        <v>2.2154656340930652E-4</v>
      </c>
    </row>
    <row r="232" spans="1:23">
      <c r="A232">
        <v>219</v>
      </c>
      <c r="B232" s="2">
        <v>2713200000</v>
      </c>
      <c r="C232" t="s">
        <v>1802</v>
      </c>
      <c r="D232" s="4">
        <v>11140287.279999999</v>
      </c>
      <c r="E232" s="4">
        <v>10019031.279999999</v>
      </c>
      <c r="F232" s="4">
        <v>6468213.4299999997</v>
      </c>
      <c r="G232" s="4">
        <v>4047259.93</v>
      </c>
      <c r="H232" s="4">
        <v>7593153.4900000002</v>
      </c>
      <c r="I232" s="4">
        <v>10551159.35</v>
      </c>
      <c r="J232" s="4">
        <v>10654822.439999999</v>
      </c>
      <c r="L232">
        <v>227</v>
      </c>
      <c r="M232" s="2">
        <v>2713200000</v>
      </c>
      <c r="N232" s="7" t="s">
        <v>1802</v>
      </c>
      <c r="O232" s="4">
        <f t="shared" si="28"/>
        <v>11.140287279999999</v>
      </c>
      <c r="P232" s="4">
        <f t="shared" si="29"/>
        <v>10.01903128</v>
      </c>
      <c r="Q232" s="4">
        <f t="shared" si="30"/>
        <v>6.4682134299999996</v>
      </c>
      <c r="R232" s="4">
        <f t="shared" si="31"/>
        <v>4.0472599300000001</v>
      </c>
      <c r="S232" s="4">
        <f t="shared" si="32"/>
        <v>7.5931534900000006</v>
      </c>
      <c r="T232" s="4">
        <f t="shared" si="33"/>
        <v>10.551159349999999</v>
      </c>
      <c r="U232" s="4">
        <f t="shared" si="34"/>
        <v>10.65482244</v>
      </c>
      <c r="W232" s="12">
        <f t="shared" si="35"/>
        <v>2.210513582071497E-4</v>
      </c>
    </row>
    <row r="233" spans="1:23" ht="28.8">
      <c r="A233">
        <v>132</v>
      </c>
      <c r="B233" s="2">
        <v>1302391000</v>
      </c>
      <c r="C233" t="s">
        <v>1803</v>
      </c>
      <c r="D233" s="4">
        <v>22892068.27</v>
      </c>
      <c r="E233" s="4">
        <v>16069614.810000001</v>
      </c>
      <c r="F233" s="4">
        <v>12796709.75</v>
      </c>
      <c r="G233" s="4">
        <v>11579223.880000001</v>
      </c>
      <c r="H233" s="4">
        <v>9628909.0800000001</v>
      </c>
      <c r="I233" s="4">
        <v>8444876.7899999991</v>
      </c>
      <c r="J233" s="4">
        <v>10588981.220000001</v>
      </c>
      <c r="L233">
        <v>228</v>
      </c>
      <c r="M233" s="2">
        <v>1302391000</v>
      </c>
      <c r="N233" s="7" t="s">
        <v>1803</v>
      </c>
      <c r="O233" s="4">
        <f t="shared" si="28"/>
        <v>22.892068269999999</v>
      </c>
      <c r="P233" s="4">
        <f t="shared" si="29"/>
        <v>16.069614810000001</v>
      </c>
      <c r="Q233" s="4">
        <f t="shared" si="30"/>
        <v>12.79670975</v>
      </c>
      <c r="R233" s="4">
        <f t="shared" si="31"/>
        <v>11.579223880000001</v>
      </c>
      <c r="S233" s="4">
        <f t="shared" si="32"/>
        <v>9.6289090799999997</v>
      </c>
      <c r="T233" s="4">
        <f t="shared" si="33"/>
        <v>8.4448767899999986</v>
      </c>
      <c r="U233" s="4">
        <f t="shared" si="34"/>
        <v>10.588981220000001</v>
      </c>
      <c r="W233" s="12">
        <f t="shared" si="35"/>
        <v>2.1968537663505177E-4</v>
      </c>
    </row>
    <row r="234" spans="1:23">
      <c r="A234">
        <v>246</v>
      </c>
      <c r="B234" s="2">
        <v>4011109000</v>
      </c>
      <c r="C234" t="s">
        <v>185</v>
      </c>
      <c r="D234" s="4">
        <v>9259403.4399999995</v>
      </c>
      <c r="E234" s="4">
        <v>9809744.7799999993</v>
      </c>
      <c r="F234" s="4">
        <v>8150274.8799999999</v>
      </c>
      <c r="G234" s="4">
        <v>4657300.8899999997</v>
      </c>
      <c r="H234" s="4">
        <v>8550125.3599999994</v>
      </c>
      <c r="I234" s="4">
        <v>5244953.2</v>
      </c>
      <c r="J234" s="4">
        <v>10564009.83</v>
      </c>
      <c r="L234">
        <v>229</v>
      </c>
      <c r="M234" s="2">
        <v>4011109000</v>
      </c>
      <c r="N234" s="7" t="s">
        <v>185</v>
      </c>
      <c r="O234" s="4">
        <f t="shared" si="28"/>
        <v>9.2594034399999998</v>
      </c>
      <c r="P234" s="4">
        <f t="shared" si="29"/>
        <v>9.8097447799999991</v>
      </c>
      <c r="Q234" s="4">
        <f t="shared" si="30"/>
        <v>8.1502748799999996</v>
      </c>
      <c r="R234" s="4">
        <f t="shared" si="31"/>
        <v>4.6573008899999992</v>
      </c>
      <c r="S234" s="4">
        <f t="shared" si="32"/>
        <v>8.5501253599999991</v>
      </c>
      <c r="T234" s="4">
        <f t="shared" si="33"/>
        <v>5.2449532000000003</v>
      </c>
      <c r="U234" s="4">
        <f t="shared" si="34"/>
        <v>10.56400983</v>
      </c>
      <c r="W234" s="12">
        <f t="shared" si="35"/>
        <v>2.1916730515081023E-4</v>
      </c>
    </row>
    <row r="235" spans="1:23">
      <c r="A235">
        <v>250</v>
      </c>
      <c r="B235" s="2">
        <v>2002900000</v>
      </c>
      <c r="C235" t="s">
        <v>185</v>
      </c>
      <c r="D235" s="4">
        <v>9116958.5399999991</v>
      </c>
      <c r="E235" s="4">
        <v>13630707.439999999</v>
      </c>
      <c r="F235" s="4">
        <v>21348779.989999998</v>
      </c>
      <c r="G235" s="4">
        <v>15592894.07</v>
      </c>
      <c r="H235" s="4">
        <v>10426400.390000001</v>
      </c>
      <c r="I235" s="4">
        <v>13682594.289999999</v>
      </c>
      <c r="J235" s="4">
        <v>10555361.210000001</v>
      </c>
      <c r="L235">
        <v>230</v>
      </c>
      <c r="M235" s="2">
        <v>2002900000</v>
      </c>
      <c r="N235" s="7" t="s">
        <v>185</v>
      </c>
      <c r="O235" s="4">
        <f t="shared" si="28"/>
        <v>9.1169585399999988</v>
      </c>
      <c r="P235" s="4">
        <f t="shared" si="29"/>
        <v>13.63070744</v>
      </c>
      <c r="Q235" s="4">
        <f t="shared" si="30"/>
        <v>21.348779989999997</v>
      </c>
      <c r="R235" s="4">
        <f t="shared" si="31"/>
        <v>15.59289407</v>
      </c>
      <c r="S235" s="4">
        <f t="shared" si="32"/>
        <v>10.426400390000001</v>
      </c>
      <c r="T235" s="4">
        <f t="shared" si="33"/>
        <v>13.682594289999999</v>
      </c>
      <c r="U235" s="4">
        <f t="shared" si="34"/>
        <v>10.555361210000001</v>
      </c>
      <c r="W235" s="12">
        <f t="shared" si="35"/>
        <v>2.1898787567571734E-4</v>
      </c>
    </row>
    <row r="236" spans="1:23">
      <c r="A236">
        <v>110</v>
      </c>
      <c r="B236" s="2">
        <v>7117190000</v>
      </c>
      <c r="C236" t="s">
        <v>177</v>
      </c>
      <c r="D236" s="4">
        <v>29305864.949999999</v>
      </c>
      <c r="E236" s="4">
        <v>26269614.82</v>
      </c>
      <c r="F236" s="4">
        <v>24177519.920000002</v>
      </c>
      <c r="G236" s="4">
        <v>19126595.609999999</v>
      </c>
      <c r="H236" s="4">
        <v>11858229.49</v>
      </c>
      <c r="I236" s="4">
        <v>11669326.720000001</v>
      </c>
      <c r="J236" s="4">
        <v>10488590.630000001</v>
      </c>
      <c r="L236">
        <v>231</v>
      </c>
      <c r="M236" s="2">
        <v>7117190000</v>
      </c>
      <c r="N236" s="7" t="s">
        <v>177</v>
      </c>
      <c r="O236" s="4">
        <f t="shared" si="28"/>
        <v>29.30586495</v>
      </c>
      <c r="P236" s="4">
        <f t="shared" si="29"/>
        <v>26.269614820000001</v>
      </c>
      <c r="Q236" s="4">
        <f t="shared" si="30"/>
        <v>24.177519920000002</v>
      </c>
      <c r="R236" s="4">
        <f t="shared" si="31"/>
        <v>19.126595609999999</v>
      </c>
      <c r="S236" s="4">
        <f t="shared" si="32"/>
        <v>11.858229489999999</v>
      </c>
      <c r="T236" s="4">
        <f t="shared" si="33"/>
        <v>11.669326720000001</v>
      </c>
      <c r="U236" s="4">
        <f t="shared" si="34"/>
        <v>10.488590630000001</v>
      </c>
      <c r="W236" s="12">
        <f t="shared" si="35"/>
        <v>2.1760261304178843E-4</v>
      </c>
    </row>
    <row r="237" spans="1:23" ht="28.8">
      <c r="A237">
        <v>131</v>
      </c>
      <c r="B237" s="2">
        <v>6109100032</v>
      </c>
      <c r="C237" t="s">
        <v>1804</v>
      </c>
      <c r="D237" s="4">
        <v>22987301.93</v>
      </c>
      <c r="E237" s="4">
        <v>13355620.99</v>
      </c>
      <c r="F237" s="4">
        <v>12118778.130000001</v>
      </c>
      <c r="G237" s="4">
        <v>11987237.720000001</v>
      </c>
      <c r="H237" s="4">
        <v>9235208.3599999994</v>
      </c>
      <c r="I237" s="4">
        <v>5460480.9100000001</v>
      </c>
      <c r="J237" s="4">
        <v>10436313.48</v>
      </c>
      <c r="L237">
        <v>232</v>
      </c>
      <c r="M237" s="2">
        <v>6109100032</v>
      </c>
      <c r="N237" s="7" t="s">
        <v>1804</v>
      </c>
      <c r="O237" s="4">
        <f t="shared" si="28"/>
        <v>22.987301930000001</v>
      </c>
      <c r="P237" s="4">
        <f t="shared" si="29"/>
        <v>13.35562099</v>
      </c>
      <c r="Q237" s="4">
        <f t="shared" si="30"/>
        <v>12.118778130000001</v>
      </c>
      <c r="R237" s="4">
        <f t="shared" si="31"/>
        <v>11.987237720000001</v>
      </c>
      <c r="S237" s="4">
        <f t="shared" si="32"/>
        <v>9.2352083599999997</v>
      </c>
      <c r="T237" s="4">
        <f t="shared" si="33"/>
        <v>5.4604809100000002</v>
      </c>
      <c r="U237" s="4">
        <f t="shared" si="34"/>
        <v>10.436313480000001</v>
      </c>
      <c r="W237" s="12">
        <f t="shared" si="35"/>
        <v>2.1651803982850653E-4</v>
      </c>
    </row>
    <row r="238" spans="1:23">
      <c r="A238">
        <v>5980</v>
      </c>
      <c r="B238" s="2">
        <v>307221000</v>
      </c>
      <c r="C238" t="s">
        <v>3</v>
      </c>
      <c r="D238" s="4"/>
      <c r="E238" s="4"/>
      <c r="F238" s="4"/>
      <c r="G238" s="4"/>
      <c r="H238" s="4"/>
      <c r="I238" s="4">
        <v>10056308.33</v>
      </c>
      <c r="J238" s="4">
        <v>10272121.68</v>
      </c>
      <c r="L238">
        <v>233</v>
      </c>
      <c r="M238" s="2">
        <v>307221000</v>
      </c>
      <c r="N238" s="7" t="s">
        <v>3</v>
      </c>
      <c r="O238" s="4">
        <f t="shared" si="28"/>
        <v>0</v>
      </c>
      <c r="P238" s="4">
        <f t="shared" si="29"/>
        <v>0</v>
      </c>
      <c r="Q238" s="4">
        <f t="shared" si="30"/>
        <v>0</v>
      </c>
      <c r="R238" s="4">
        <f t="shared" si="31"/>
        <v>0</v>
      </c>
      <c r="S238" s="4">
        <f t="shared" si="32"/>
        <v>0</v>
      </c>
      <c r="T238" s="4">
        <f t="shared" si="33"/>
        <v>10.05630833</v>
      </c>
      <c r="U238" s="4">
        <f t="shared" si="34"/>
        <v>10.27212168</v>
      </c>
      <c r="W238" s="12">
        <f t="shared" si="35"/>
        <v>2.1311161793824396E-4</v>
      </c>
    </row>
    <row r="239" spans="1:23">
      <c r="A239">
        <v>145</v>
      </c>
      <c r="B239" s="2">
        <v>4818100000</v>
      </c>
      <c r="C239" t="s">
        <v>1805</v>
      </c>
      <c r="D239" s="4">
        <v>20910031.940000001</v>
      </c>
      <c r="E239" s="4">
        <v>19181180.489999998</v>
      </c>
      <c r="F239" s="4">
        <v>15867057.73</v>
      </c>
      <c r="G239" s="4">
        <v>9204336.2899999991</v>
      </c>
      <c r="H239" s="4">
        <v>8976997.5600000005</v>
      </c>
      <c r="I239" s="4">
        <v>10741339.189999999</v>
      </c>
      <c r="J239" s="4">
        <v>10244285.82</v>
      </c>
      <c r="L239">
        <v>234</v>
      </c>
      <c r="M239" s="2">
        <v>4818100000</v>
      </c>
      <c r="N239" s="7" t="s">
        <v>1805</v>
      </c>
      <c r="O239" s="4">
        <f t="shared" si="28"/>
        <v>20.91003194</v>
      </c>
      <c r="P239" s="4">
        <f t="shared" si="29"/>
        <v>19.181180489999999</v>
      </c>
      <c r="Q239" s="4">
        <f t="shared" si="30"/>
        <v>15.867057730000001</v>
      </c>
      <c r="R239" s="4">
        <f t="shared" si="31"/>
        <v>9.2043362899999988</v>
      </c>
      <c r="S239" s="4">
        <f t="shared" si="32"/>
        <v>8.9769975600000009</v>
      </c>
      <c r="T239" s="4">
        <f t="shared" si="33"/>
        <v>10.74133919</v>
      </c>
      <c r="U239" s="4">
        <f t="shared" si="34"/>
        <v>10.24428582</v>
      </c>
      <c r="W239" s="12">
        <f t="shared" si="35"/>
        <v>2.1253411843559961E-4</v>
      </c>
    </row>
    <row r="240" spans="1:23">
      <c r="A240">
        <v>974</v>
      </c>
      <c r="B240" s="2">
        <v>3823190000</v>
      </c>
      <c r="C240" t="s">
        <v>185</v>
      </c>
      <c r="D240" s="4">
        <v>766497.4</v>
      </c>
      <c r="E240" s="4">
        <v>2416195.87</v>
      </c>
      <c r="F240" s="4">
        <v>4525052.24</v>
      </c>
      <c r="G240" s="4">
        <v>2669399.9300000002</v>
      </c>
      <c r="H240" s="4">
        <v>1810551.64</v>
      </c>
      <c r="I240" s="4">
        <v>3701855.31</v>
      </c>
      <c r="J240" s="4">
        <v>10230953.49</v>
      </c>
      <c r="L240">
        <v>235</v>
      </c>
      <c r="M240" s="2">
        <v>3823190000</v>
      </c>
      <c r="N240" s="7" t="s">
        <v>185</v>
      </c>
      <c r="O240" s="4">
        <f t="shared" si="28"/>
        <v>0.7664974</v>
      </c>
      <c r="P240" s="4">
        <f t="shared" si="29"/>
        <v>2.4161958700000001</v>
      </c>
      <c r="Q240" s="4">
        <f t="shared" si="30"/>
        <v>4.5250522399999999</v>
      </c>
      <c r="R240" s="4">
        <f t="shared" si="31"/>
        <v>2.66939993</v>
      </c>
      <c r="S240" s="4">
        <f t="shared" si="32"/>
        <v>1.8105516399999999</v>
      </c>
      <c r="T240" s="4">
        <f t="shared" si="33"/>
        <v>3.70185531</v>
      </c>
      <c r="U240" s="4">
        <f t="shared" si="34"/>
        <v>10.230953490000001</v>
      </c>
      <c r="W240" s="12">
        <f t="shared" si="35"/>
        <v>2.1225751789428023E-4</v>
      </c>
    </row>
    <row r="241" spans="1:23">
      <c r="A241">
        <v>973</v>
      </c>
      <c r="B241" s="2">
        <v>1904900000</v>
      </c>
      <c r="C241" t="s">
        <v>185</v>
      </c>
      <c r="D241" s="4">
        <v>767774.39</v>
      </c>
      <c r="E241" s="4">
        <v>977661.29</v>
      </c>
      <c r="F241" s="4">
        <v>2395635.84</v>
      </c>
      <c r="G241" s="4">
        <v>6587340.6200000001</v>
      </c>
      <c r="H241" s="4">
        <v>8792290.7100000009</v>
      </c>
      <c r="I241" s="4">
        <v>8474412.9100000001</v>
      </c>
      <c r="J241" s="4">
        <v>10215663.57</v>
      </c>
      <c r="L241">
        <v>236</v>
      </c>
      <c r="M241" s="2">
        <v>1904900000</v>
      </c>
      <c r="N241" s="7" t="s">
        <v>185</v>
      </c>
      <c r="O241" s="4">
        <f t="shared" si="28"/>
        <v>0.76777439000000003</v>
      </c>
      <c r="P241" s="4">
        <f t="shared" si="29"/>
        <v>0.97766129000000002</v>
      </c>
      <c r="Q241" s="4">
        <f t="shared" si="30"/>
        <v>2.3956358399999997</v>
      </c>
      <c r="R241" s="4">
        <f t="shared" si="31"/>
        <v>6.58734062</v>
      </c>
      <c r="S241" s="4">
        <f t="shared" si="32"/>
        <v>8.7922907100000014</v>
      </c>
      <c r="T241" s="4">
        <f t="shared" si="33"/>
        <v>8.4744129099999999</v>
      </c>
      <c r="U241" s="4">
        <f t="shared" si="34"/>
        <v>10.21566357</v>
      </c>
      <c r="W241" s="12">
        <f t="shared" si="35"/>
        <v>2.1194030401278089E-4</v>
      </c>
    </row>
    <row r="242" spans="1:23">
      <c r="A242">
        <v>292</v>
      </c>
      <c r="B242" s="2">
        <v>711200000</v>
      </c>
      <c r="C242" t="s">
        <v>413</v>
      </c>
      <c r="D242" s="4">
        <v>7227971.9100000001</v>
      </c>
      <c r="E242" s="4">
        <v>6734345.8300000001</v>
      </c>
      <c r="F242" s="4">
        <v>11274412.85</v>
      </c>
      <c r="G242" s="4">
        <v>9239784.4800000004</v>
      </c>
      <c r="H242" s="4">
        <v>7895960.3200000003</v>
      </c>
      <c r="I242" s="4">
        <v>8026776.2999999998</v>
      </c>
      <c r="J242" s="4">
        <v>10157233.34</v>
      </c>
      <c r="L242">
        <v>237</v>
      </c>
      <c r="M242" s="2">
        <v>711200000</v>
      </c>
      <c r="N242" s="7" t="s">
        <v>413</v>
      </c>
      <c r="O242" s="4">
        <f t="shared" si="28"/>
        <v>7.2279719099999999</v>
      </c>
      <c r="P242" s="4">
        <f t="shared" si="29"/>
        <v>6.7343458299999996</v>
      </c>
      <c r="Q242" s="4">
        <f t="shared" si="30"/>
        <v>11.274412849999999</v>
      </c>
      <c r="R242" s="4">
        <f t="shared" si="31"/>
        <v>9.2397844800000009</v>
      </c>
      <c r="S242" s="4">
        <f t="shared" si="32"/>
        <v>7.8959603200000004</v>
      </c>
      <c r="T242" s="4">
        <f t="shared" si="33"/>
        <v>8.0267762999999999</v>
      </c>
      <c r="U242" s="4">
        <f t="shared" si="34"/>
        <v>10.157233339999999</v>
      </c>
      <c r="W242" s="12">
        <f t="shared" si="35"/>
        <v>2.1072807529901394E-4</v>
      </c>
    </row>
    <row r="243" spans="1:23">
      <c r="A243">
        <v>220</v>
      </c>
      <c r="B243" s="2">
        <v>7901200000</v>
      </c>
      <c r="C243" t="s">
        <v>1806</v>
      </c>
      <c r="D243" s="4">
        <v>11131552.15</v>
      </c>
      <c r="E243" s="4">
        <v>13717062.1</v>
      </c>
      <c r="F243" s="4">
        <v>11288749.289999999</v>
      </c>
      <c r="G243" s="4">
        <v>7954397.8899999997</v>
      </c>
      <c r="H243" s="4">
        <v>7772118.2000000002</v>
      </c>
      <c r="I243" s="4">
        <v>10768861.109999999</v>
      </c>
      <c r="J243" s="4">
        <v>10145786.91</v>
      </c>
      <c r="L243">
        <v>238</v>
      </c>
      <c r="M243" s="2">
        <v>7901200000</v>
      </c>
      <c r="N243" s="7" t="s">
        <v>1806</v>
      </c>
      <c r="O243" s="4">
        <f t="shared" si="28"/>
        <v>11.131552150000001</v>
      </c>
      <c r="P243" s="4">
        <f t="shared" si="29"/>
        <v>13.7170621</v>
      </c>
      <c r="Q243" s="4">
        <f t="shared" si="30"/>
        <v>11.288749289999998</v>
      </c>
      <c r="R243" s="4">
        <f t="shared" si="31"/>
        <v>7.9543978900000001</v>
      </c>
      <c r="S243" s="4">
        <f t="shared" si="32"/>
        <v>7.7721182000000004</v>
      </c>
      <c r="T243" s="4">
        <f t="shared" si="33"/>
        <v>10.76886111</v>
      </c>
      <c r="U243" s="4">
        <f t="shared" si="34"/>
        <v>10.14578691</v>
      </c>
      <c r="W243" s="12">
        <f t="shared" si="35"/>
        <v>2.1049060077399286E-4</v>
      </c>
    </row>
    <row r="244" spans="1:23">
      <c r="A244">
        <v>178</v>
      </c>
      <c r="B244" s="2">
        <v>7407290000</v>
      </c>
      <c r="C244" t="s">
        <v>185</v>
      </c>
      <c r="D244" s="4">
        <v>15276049.140000001</v>
      </c>
      <c r="E244" s="4">
        <v>16649976</v>
      </c>
      <c r="F244" s="4">
        <v>6953083.5800000001</v>
      </c>
      <c r="G244" s="4">
        <v>591170.43000000005</v>
      </c>
      <c r="H244" s="4">
        <v>420318.22</v>
      </c>
      <c r="I244" s="4">
        <v>2987838.79</v>
      </c>
      <c r="J244" s="4">
        <v>10090065.75</v>
      </c>
      <c r="L244">
        <v>239</v>
      </c>
      <c r="M244" s="2">
        <v>7407290000</v>
      </c>
      <c r="N244" s="7" t="s">
        <v>185</v>
      </c>
      <c r="O244" s="4">
        <f t="shared" si="28"/>
        <v>15.276049140000001</v>
      </c>
      <c r="P244" s="4">
        <f t="shared" si="29"/>
        <v>16.649975999999999</v>
      </c>
      <c r="Q244" s="4">
        <f t="shared" si="30"/>
        <v>6.9530835800000004</v>
      </c>
      <c r="R244" s="4">
        <f t="shared" si="31"/>
        <v>0.59117043000000002</v>
      </c>
      <c r="S244" s="4">
        <f t="shared" si="32"/>
        <v>0.42031821999999996</v>
      </c>
      <c r="T244" s="4">
        <f t="shared" si="33"/>
        <v>2.9878387900000001</v>
      </c>
      <c r="U244" s="4">
        <f t="shared" si="34"/>
        <v>10.090065750000001</v>
      </c>
      <c r="W244" s="12">
        <f t="shared" si="35"/>
        <v>2.0933457605671208E-4</v>
      </c>
    </row>
    <row r="245" spans="1:23">
      <c r="A245">
        <v>52</v>
      </c>
      <c r="B245" s="2">
        <v>303550000</v>
      </c>
      <c r="C245" t="s">
        <v>246</v>
      </c>
      <c r="D245" s="4">
        <v>61870904.960000001</v>
      </c>
      <c r="E245" s="4">
        <v>10500765.52</v>
      </c>
      <c r="F245" s="4">
        <v>8733793.0999999996</v>
      </c>
      <c r="G245" s="4">
        <v>118154.2</v>
      </c>
      <c r="H245" s="4">
        <v>97241.94</v>
      </c>
      <c r="I245" s="4">
        <v>91927.59</v>
      </c>
      <c r="J245" s="4">
        <v>10001537.199999999</v>
      </c>
      <c r="L245">
        <v>240</v>
      </c>
      <c r="M245" s="2">
        <v>303550000</v>
      </c>
      <c r="N245" s="7" t="s">
        <v>246</v>
      </c>
      <c r="O245" s="4">
        <f t="shared" si="28"/>
        <v>61.870904960000004</v>
      </c>
      <c r="P245" s="4">
        <f t="shared" si="29"/>
        <v>10.50076552</v>
      </c>
      <c r="Q245" s="4">
        <f t="shared" si="30"/>
        <v>8.7337930999999998</v>
      </c>
      <c r="R245" s="4">
        <f t="shared" si="31"/>
        <v>0.1181542</v>
      </c>
      <c r="S245" s="4">
        <f t="shared" si="32"/>
        <v>9.7241939999999999E-2</v>
      </c>
      <c r="T245" s="4">
        <f t="shared" si="33"/>
        <v>9.192758999999999E-2</v>
      </c>
      <c r="U245" s="4">
        <f t="shared" si="34"/>
        <v>10.0015372</v>
      </c>
      <c r="W245" s="12">
        <f t="shared" si="35"/>
        <v>2.0749790948363593E-4</v>
      </c>
    </row>
    <row r="246" spans="1:23">
      <c r="A246">
        <v>438</v>
      </c>
      <c r="B246" s="2">
        <v>7401002000</v>
      </c>
      <c r="C246" t="s">
        <v>1807</v>
      </c>
      <c r="D246" s="4">
        <v>4028486.34</v>
      </c>
      <c r="E246" s="4">
        <v>3190364.73</v>
      </c>
      <c r="F246" s="4">
        <v>12223823.470000001</v>
      </c>
      <c r="G246" s="4">
        <v>5515022.71</v>
      </c>
      <c r="H246" s="4">
        <v>7273242.7199999997</v>
      </c>
      <c r="I246" s="4">
        <v>3707643.52</v>
      </c>
      <c r="J246" s="4">
        <v>9933270.3100000005</v>
      </c>
      <c r="L246">
        <v>241</v>
      </c>
      <c r="M246" s="2">
        <v>7401002000</v>
      </c>
      <c r="N246" s="7" t="s">
        <v>1807</v>
      </c>
      <c r="O246" s="4">
        <f t="shared" si="28"/>
        <v>4.0284863399999997</v>
      </c>
      <c r="P246" s="4">
        <f t="shared" si="29"/>
        <v>3.1903647299999998</v>
      </c>
      <c r="Q246" s="4">
        <f t="shared" si="30"/>
        <v>12.223823470000001</v>
      </c>
      <c r="R246" s="4">
        <f t="shared" si="31"/>
        <v>5.5150227100000002</v>
      </c>
      <c r="S246" s="4">
        <f t="shared" si="32"/>
        <v>7.2732427199999998</v>
      </c>
      <c r="T246" s="4">
        <f t="shared" si="33"/>
        <v>3.70764352</v>
      </c>
      <c r="U246" s="4">
        <f t="shared" si="34"/>
        <v>9.933270310000001</v>
      </c>
      <c r="W246" s="12">
        <f t="shared" si="35"/>
        <v>2.0608160350199653E-4</v>
      </c>
    </row>
    <row r="247" spans="1:23" ht="28.8">
      <c r="A247">
        <v>142</v>
      </c>
      <c r="B247" s="2">
        <v>6106100031</v>
      </c>
      <c r="C247" t="s">
        <v>1764</v>
      </c>
      <c r="D247" s="4">
        <v>21224162.170000002</v>
      </c>
      <c r="E247" s="4">
        <v>19593563.59</v>
      </c>
      <c r="F247" s="4">
        <v>15769489.109999999</v>
      </c>
      <c r="G247" s="4">
        <v>12661560.560000001</v>
      </c>
      <c r="H247" s="4">
        <v>10197431.560000001</v>
      </c>
      <c r="I247" s="4">
        <v>10363944.949999999</v>
      </c>
      <c r="J247" s="4">
        <v>9897353.0800000001</v>
      </c>
      <c r="L247">
        <v>242</v>
      </c>
      <c r="M247" s="2">
        <v>6106100031</v>
      </c>
      <c r="N247" s="7" t="s">
        <v>1764</v>
      </c>
      <c r="O247" s="4">
        <f t="shared" si="28"/>
        <v>21.224162170000003</v>
      </c>
      <c r="P247" s="4">
        <f t="shared" si="29"/>
        <v>19.593563589999999</v>
      </c>
      <c r="Q247" s="4">
        <f t="shared" si="30"/>
        <v>15.769489109999999</v>
      </c>
      <c r="R247" s="4">
        <f t="shared" si="31"/>
        <v>12.66156056</v>
      </c>
      <c r="S247" s="4">
        <f t="shared" si="32"/>
        <v>10.19743156</v>
      </c>
      <c r="T247" s="4">
        <f t="shared" si="33"/>
        <v>10.363944949999999</v>
      </c>
      <c r="U247" s="4">
        <f t="shared" si="34"/>
        <v>9.8973530800000002</v>
      </c>
      <c r="W247" s="12">
        <f t="shared" si="35"/>
        <v>2.0533644303411935E-4</v>
      </c>
    </row>
    <row r="248" spans="1:23">
      <c r="A248">
        <v>308</v>
      </c>
      <c r="B248" s="2">
        <v>3923900000</v>
      </c>
      <c r="C248" t="s">
        <v>185</v>
      </c>
      <c r="D248" s="4">
        <v>6814562.5</v>
      </c>
      <c r="E248" s="4">
        <v>8023345.7699999996</v>
      </c>
      <c r="F248" s="4">
        <v>7780424.7800000003</v>
      </c>
      <c r="G248" s="4">
        <v>6896177.5</v>
      </c>
      <c r="H248" s="4">
        <v>5392068.6200000001</v>
      </c>
      <c r="I248" s="4">
        <v>8190044.2000000002</v>
      </c>
      <c r="J248" s="4">
        <v>9885247.5700000003</v>
      </c>
      <c r="L248">
        <v>243</v>
      </c>
      <c r="M248" s="2">
        <v>3923900000</v>
      </c>
      <c r="N248" s="7" t="s">
        <v>185</v>
      </c>
      <c r="O248" s="4">
        <f t="shared" si="28"/>
        <v>6.8145625000000001</v>
      </c>
      <c r="P248" s="4">
        <f t="shared" si="29"/>
        <v>8.0233457699999988</v>
      </c>
      <c r="Q248" s="4">
        <f t="shared" si="30"/>
        <v>7.7804247800000006</v>
      </c>
      <c r="R248" s="4">
        <f t="shared" si="31"/>
        <v>6.8961775000000003</v>
      </c>
      <c r="S248" s="4">
        <f t="shared" si="32"/>
        <v>5.3920686199999999</v>
      </c>
      <c r="T248" s="4">
        <f t="shared" si="33"/>
        <v>8.1900442000000009</v>
      </c>
      <c r="U248" s="4">
        <f t="shared" si="34"/>
        <v>9.8852475700000006</v>
      </c>
      <c r="W248" s="12">
        <f t="shared" si="35"/>
        <v>2.0508529483879661E-4</v>
      </c>
    </row>
    <row r="249" spans="1:23" ht="57.6">
      <c r="A249">
        <v>399</v>
      </c>
      <c r="B249" s="2">
        <v>304820000</v>
      </c>
      <c r="C249" t="s">
        <v>229</v>
      </c>
      <c r="D249" s="4">
        <v>4658763.37</v>
      </c>
      <c r="E249" s="4">
        <v>5925780.7300000004</v>
      </c>
      <c r="F249" s="4">
        <v>3380704.81</v>
      </c>
      <c r="G249" s="4">
        <v>3851690.12</v>
      </c>
      <c r="H249" s="4">
        <v>6968907.9100000001</v>
      </c>
      <c r="I249" s="4">
        <v>9450409.75</v>
      </c>
      <c r="J249" s="4">
        <v>9882750.5299999993</v>
      </c>
      <c r="L249">
        <v>244</v>
      </c>
      <c r="M249" s="2">
        <v>304820000</v>
      </c>
      <c r="N249" s="7" t="s">
        <v>229</v>
      </c>
      <c r="O249" s="4">
        <f t="shared" si="28"/>
        <v>4.65876337</v>
      </c>
      <c r="P249" s="4">
        <f t="shared" si="29"/>
        <v>5.9257807300000005</v>
      </c>
      <c r="Q249" s="4">
        <f t="shared" si="30"/>
        <v>3.3807048100000001</v>
      </c>
      <c r="R249" s="4">
        <f t="shared" si="31"/>
        <v>3.8516901200000002</v>
      </c>
      <c r="S249" s="4">
        <f t="shared" si="32"/>
        <v>6.9689079100000004</v>
      </c>
      <c r="T249" s="4">
        <f t="shared" si="33"/>
        <v>9.4504097500000004</v>
      </c>
      <c r="U249" s="4">
        <f t="shared" si="34"/>
        <v>9.8827505299999991</v>
      </c>
      <c r="W249" s="12">
        <f t="shared" si="35"/>
        <v>2.0503348974428601E-4</v>
      </c>
    </row>
    <row r="250" spans="1:23" ht="28.8">
      <c r="A250">
        <v>297</v>
      </c>
      <c r="B250" s="2">
        <v>1904100000</v>
      </c>
      <c r="C250" t="s">
        <v>1808</v>
      </c>
      <c r="D250" s="4">
        <v>7109242.6500000004</v>
      </c>
      <c r="E250" s="4">
        <v>6703707.25</v>
      </c>
      <c r="F250" s="4">
        <v>7593757.5700000003</v>
      </c>
      <c r="G250" s="4">
        <v>9704468.25</v>
      </c>
      <c r="H250" s="4">
        <v>9709565.3699999992</v>
      </c>
      <c r="I250" s="4">
        <v>8707700.8800000008</v>
      </c>
      <c r="J250" s="4">
        <v>9861224.3699999992</v>
      </c>
      <c r="L250">
        <v>245</v>
      </c>
      <c r="M250" s="2">
        <v>1904100000</v>
      </c>
      <c r="N250" s="7" t="s">
        <v>1808</v>
      </c>
      <c r="O250" s="4">
        <f t="shared" si="28"/>
        <v>7.1092426500000006</v>
      </c>
      <c r="P250" s="4">
        <f t="shared" si="29"/>
        <v>6.7037072499999999</v>
      </c>
      <c r="Q250" s="4">
        <f t="shared" si="30"/>
        <v>7.5937575700000002</v>
      </c>
      <c r="R250" s="4">
        <f t="shared" si="31"/>
        <v>9.7044682499999997</v>
      </c>
      <c r="S250" s="4">
        <f t="shared" si="32"/>
        <v>9.70956537</v>
      </c>
      <c r="T250" s="4">
        <f t="shared" si="33"/>
        <v>8.7077008800000009</v>
      </c>
      <c r="U250" s="4">
        <f t="shared" si="34"/>
        <v>9.8612243699999986</v>
      </c>
      <c r="W250" s="12">
        <f t="shared" si="35"/>
        <v>2.0458689507489754E-4</v>
      </c>
    </row>
    <row r="251" spans="1:23" ht="28.8">
      <c r="A251">
        <v>208</v>
      </c>
      <c r="B251" s="2">
        <v>1604200000</v>
      </c>
      <c r="C251" t="s">
        <v>1809</v>
      </c>
      <c r="D251" s="4">
        <v>12553981.300000001</v>
      </c>
      <c r="E251" s="4">
        <v>17380688.370000001</v>
      </c>
      <c r="F251" s="4">
        <v>11706163.65</v>
      </c>
      <c r="G251" s="4">
        <v>12748497.57</v>
      </c>
      <c r="H251" s="4">
        <v>8460881.2599999998</v>
      </c>
      <c r="I251" s="4">
        <v>8452647.1999999993</v>
      </c>
      <c r="J251" s="4">
        <v>9840277.5600000005</v>
      </c>
      <c r="L251">
        <v>246</v>
      </c>
      <c r="M251" s="2">
        <v>1604200000</v>
      </c>
      <c r="N251" s="7" t="s">
        <v>1809</v>
      </c>
      <c r="O251" s="4">
        <f t="shared" si="28"/>
        <v>12.5539813</v>
      </c>
      <c r="P251" s="4">
        <f t="shared" si="29"/>
        <v>17.380688370000001</v>
      </c>
      <c r="Q251" s="4">
        <f t="shared" si="30"/>
        <v>11.706163650000001</v>
      </c>
      <c r="R251" s="4">
        <f t="shared" si="31"/>
        <v>12.74849757</v>
      </c>
      <c r="S251" s="4">
        <f t="shared" si="32"/>
        <v>8.460881259999999</v>
      </c>
      <c r="T251" s="4">
        <f t="shared" si="33"/>
        <v>8.4526471999999995</v>
      </c>
      <c r="U251" s="4">
        <f t="shared" si="34"/>
        <v>9.8402775600000005</v>
      </c>
      <c r="W251" s="12">
        <f t="shared" si="35"/>
        <v>2.041523199492508E-4</v>
      </c>
    </row>
    <row r="252" spans="1:23">
      <c r="A252">
        <v>125</v>
      </c>
      <c r="B252" s="2">
        <v>6114300000</v>
      </c>
      <c r="C252" t="s">
        <v>305</v>
      </c>
      <c r="D252" s="4">
        <v>24839083.5</v>
      </c>
      <c r="E252" s="4">
        <v>31890143.109999999</v>
      </c>
      <c r="F252" s="4">
        <v>22786506.190000001</v>
      </c>
      <c r="G252" s="4">
        <v>13195924.619999999</v>
      </c>
      <c r="H252" s="4">
        <v>11794107.970000001</v>
      </c>
      <c r="I252" s="4">
        <v>12430729.67</v>
      </c>
      <c r="J252" s="4">
        <v>9833734.3200000003</v>
      </c>
      <c r="L252">
        <v>247</v>
      </c>
      <c r="M252" s="2">
        <v>6114300000</v>
      </c>
      <c r="N252" s="7" t="s">
        <v>305</v>
      </c>
      <c r="O252" s="4">
        <f t="shared" si="28"/>
        <v>24.839083500000001</v>
      </c>
      <c r="P252" s="4">
        <f t="shared" si="29"/>
        <v>31.89014311</v>
      </c>
      <c r="Q252" s="4">
        <f t="shared" si="30"/>
        <v>22.786506190000001</v>
      </c>
      <c r="R252" s="4">
        <f t="shared" si="31"/>
        <v>13.19592462</v>
      </c>
      <c r="S252" s="4">
        <f t="shared" si="32"/>
        <v>11.794107970000001</v>
      </c>
      <c r="T252" s="4">
        <f t="shared" si="33"/>
        <v>12.43072967</v>
      </c>
      <c r="U252" s="4">
        <f t="shared" si="34"/>
        <v>9.8337343199999996</v>
      </c>
      <c r="W252" s="12">
        <f t="shared" si="35"/>
        <v>2.0401656995461498E-4</v>
      </c>
    </row>
    <row r="253" spans="1:23">
      <c r="A253">
        <v>298</v>
      </c>
      <c r="B253" s="2">
        <v>2825500000</v>
      </c>
      <c r="C253" t="s">
        <v>1810</v>
      </c>
      <c r="D253" s="4">
        <v>7109177.5499999998</v>
      </c>
      <c r="E253" s="4">
        <v>5503838.0300000003</v>
      </c>
      <c r="F253" s="4">
        <v>6797691.7300000004</v>
      </c>
      <c r="G253" s="4">
        <v>7910642.8799999999</v>
      </c>
      <c r="H253" s="4">
        <v>5915139.6399999997</v>
      </c>
      <c r="I253" s="4">
        <v>7963091.6399999997</v>
      </c>
      <c r="J253" s="4">
        <v>9740685.8100000005</v>
      </c>
      <c r="L253">
        <v>248</v>
      </c>
      <c r="M253" s="2">
        <v>2825500000</v>
      </c>
      <c r="N253" s="7" t="s">
        <v>1810</v>
      </c>
      <c r="O253" s="4">
        <f t="shared" si="28"/>
        <v>7.1091775500000001</v>
      </c>
      <c r="P253" s="4">
        <f t="shared" si="29"/>
        <v>5.5038380299999998</v>
      </c>
      <c r="Q253" s="4">
        <f t="shared" si="30"/>
        <v>6.7976917300000004</v>
      </c>
      <c r="R253" s="4">
        <f t="shared" si="31"/>
        <v>7.9106428800000002</v>
      </c>
      <c r="S253" s="4">
        <f t="shared" si="32"/>
        <v>5.9151396399999996</v>
      </c>
      <c r="T253" s="4">
        <f t="shared" si="33"/>
        <v>7.96309164</v>
      </c>
      <c r="U253" s="4">
        <f t="shared" si="34"/>
        <v>9.7406858100000004</v>
      </c>
      <c r="W253" s="12">
        <f t="shared" si="35"/>
        <v>2.02086129571354E-4</v>
      </c>
    </row>
    <row r="254" spans="1:23">
      <c r="A254">
        <v>130</v>
      </c>
      <c r="B254" s="2">
        <v>6205200000</v>
      </c>
      <c r="C254" t="s">
        <v>210</v>
      </c>
      <c r="D254" s="4">
        <v>23029238.550000001</v>
      </c>
      <c r="E254" s="4">
        <v>17664711.780000001</v>
      </c>
      <c r="F254" s="4">
        <v>18498187.219999999</v>
      </c>
      <c r="G254" s="4">
        <v>13135116.51</v>
      </c>
      <c r="H254" s="4">
        <v>8341936.8300000001</v>
      </c>
      <c r="I254" s="4">
        <v>8148913.5300000003</v>
      </c>
      <c r="J254" s="4">
        <v>9694041.3699999992</v>
      </c>
      <c r="L254">
        <v>249</v>
      </c>
      <c r="M254" s="2">
        <v>6205200000</v>
      </c>
      <c r="N254" s="7" t="s">
        <v>210</v>
      </c>
      <c r="O254" s="4">
        <f t="shared" si="28"/>
        <v>23.029238550000002</v>
      </c>
      <c r="P254" s="4">
        <f t="shared" si="29"/>
        <v>17.664711780000001</v>
      </c>
      <c r="Q254" s="4">
        <f t="shared" si="30"/>
        <v>18.498187219999998</v>
      </c>
      <c r="R254" s="4">
        <f t="shared" si="31"/>
        <v>13.13511651</v>
      </c>
      <c r="S254" s="4">
        <f t="shared" si="32"/>
        <v>8.3419368299999999</v>
      </c>
      <c r="T254" s="4">
        <f t="shared" si="33"/>
        <v>8.1489135299999997</v>
      </c>
      <c r="U254" s="4">
        <f t="shared" si="34"/>
        <v>9.694041369999999</v>
      </c>
      <c r="W254" s="12">
        <f t="shared" si="35"/>
        <v>2.0111841594938845E-4</v>
      </c>
    </row>
    <row r="255" spans="1:23">
      <c r="A255">
        <v>311</v>
      </c>
      <c r="B255" s="2">
        <v>2009391000</v>
      </c>
      <c r="C255" t="s">
        <v>1811</v>
      </c>
      <c r="D255" s="4">
        <v>6743249.9400000004</v>
      </c>
      <c r="E255" s="4">
        <v>3170992.98</v>
      </c>
      <c r="F255" s="4">
        <v>7504667.5999999996</v>
      </c>
      <c r="G255" s="4">
        <v>8627041.1799999997</v>
      </c>
      <c r="H255" s="4">
        <v>7959453.8300000001</v>
      </c>
      <c r="I255" s="4">
        <v>7968506.9199999999</v>
      </c>
      <c r="J255" s="4">
        <v>9595255.7699999996</v>
      </c>
      <c r="L255">
        <v>250</v>
      </c>
      <c r="M255" s="2">
        <v>2009391000</v>
      </c>
      <c r="N255" s="7" t="s">
        <v>1811</v>
      </c>
      <c r="O255" s="4">
        <f t="shared" si="28"/>
        <v>6.7432499400000001</v>
      </c>
      <c r="P255" s="4">
        <f t="shared" si="29"/>
        <v>3.1709929799999999</v>
      </c>
      <c r="Q255" s="4">
        <f t="shared" si="30"/>
        <v>7.5046675999999994</v>
      </c>
      <c r="R255" s="4">
        <f t="shared" si="31"/>
        <v>8.6270411799999991</v>
      </c>
      <c r="S255" s="4">
        <f t="shared" si="32"/>
        <v>7.9594538300000002</v>
      </c>
      <c r="T255" s="4">
        <f t="shared" si="33"/>
        <v>7.9685069200000003</v>
      </c>
      <c r="U255" s="4">
        <f t="shared" si="34"/>
        <v>9.5952557699999996</v>
      </c>
      <c r="W255" s="12">
        <f t="shared" si="35"/>
        <v>1.990689504445172E-4</v>
      </c>
    </row>
    <row r="256" spans="1:23">
      <c r="A256">
        <v>1741</v>
      </c>
      <c r="B256" s="2">
        <v>2008300000</v>
      </c>
      <c r="C256" t="s">
        <v>1812</v>
      </c>
      <c r="D256" s="4">
        <v>154790</v>
      </c>
      <c r="E256" s="4">
        <v>4.8</v>
      </c>
      <c r="F256" s="4"/>
      <c r="G256" s="4">
        <v>2361.75</v>
      </c>
      <c r="H256" s="4">
        <v>75743.199999999997</v>
      </c>
      <c r="I256" s="4">
        <v>4203238.21</v>
      </c>
      <c r="J256" s="4">
        <v>9457954.4499999993</v>
      </c>
      <c r="L256">
        <v>251</v>
      </c>
      <c r="M256" s="2">
        <v>2008300000</v>
      </c>
      <c r="N256" s="7" t="s">
        <v>1812</v>
      </c>
      <c r="O256" s="4">
        <f t="shared" si="28"/>
        <v>0.15479000000000001</v>
      </c>
      <c r="P256" s="4">
        <f t="shared" si="29"/>
        <v>4.7999999999999998E-6</v>
      </c>
      <c r="Q256" s="4">
        <f t="shared" si="30"/>
        <v>0</v>
      </c>
      <c r="R256" s="4">
        <f t="shared" si="31"/>
        <v>2.3617500000000001E-3</v>
      </c>
      <c r="S256" s="4">
        <f t="shared" si="32"/>
        <v>7.5743199999999997E-2</v>
      </c>
      <c r="T256" s="4">
        <f t="shared" si="33"/>
        <v>4.2032382100000003</v>
      </c>
      <c r="U256" s="4">
        <f t="shared" si="34"/>
        <v>9.457954449999999</v>
      </c>
      <c r="W256" s="12">
        <f t="shared" si="35"/>
        <v>1.9622041463450754E-4</v>
      </c>
    </row>
    <row r="257" spans="1:23">
      <c r="A257">
        <v>4654</v>
      </c>
      <c r="B257" s="2">
        <v>303260000</v>
      </c>
      <c r="C257" t="s">
        <v>247</v>
      </c>
      <c r="D257" s="4">
        <v>3.6</v>
      </c>
      <c r="E257" s="4"/>
      <c r="F257" s="4">
        <v>10.3</v>
      </c>
      <c r="G257" s="4"/>
      <c r="H257" s="4">
        <v>24.4</v>
      </c>
      <c r="I257" s="4">
        <v>7777178.8899999997</v>
      </c>
      <c r="J257" s="4">
        <v>9371304.8499999996</v>
      </c>
      <c r="L257">
        <v>252</v>
      </c>
      <c r="M257" s="2">
        <v>303260000</v>
      </c>
      <c r="N257" s="7" t="s">
        <v>247</v>
      </c>
      <c r="O257" s="4">
        <f t="shared" si="28"/>
        <v>3.6000000000000003E-6</v>
      </c>
      <c r="P257" s="4">
        <f t="shared" si="29"/>
        <v>0</v>
      </c>
      <c r="Q257" s="4">
        <f t="shared" si="30"/>
        <v>1.0300000000000001E-5</v>
      </c>
      <c r="R257" s="4">
        <f t="shared" si="31"/>
        <v>0</v>
      </c>
      <c r="S257" s="4">
        <f t="shared" si="32"/>
        <v>2.44E-5</v>
      </c>
      <c r="T257" s="4">
        <f t="shared" si="33"/>
        <v>7.7771788900000001</v>
      </c>
      <c r="U257" s="4">
        <f t="shared" si="34"/>
        <v>9.3713048499999996</v>
      </c>
      <c r="W257" s="12">
        <f t="shared" si="35"/>
        <v>1.9442272988884731E-4</v>
      </c>
    </row>
    <row r="258" spans="1:23">
      <c r="A258">
        <v>88</v>
      </c>
      <c r="B258" s="2">
        <v>4407990000</v>
      </c>
      <c r="C258" t="s">
        <v>177</v>
      </c>
      <c r="D258" s="4">
        <v>36597621.990000002</v>
      </c>
      <c r="E258" s="4">
        <v>40151307.32</v>
      </c>
      <c r="F258" s="4">
        <v>48073448.270000003</v>
      </c>
      <c r="G258" s="4">
        <v>29068297.390000001</v>
      </c>
      <c r="H258" s="4">
        <v>25107993.719999999</v>
      </c>
      <c r="I258" s="4">
        <v>12344616.050000001</v>
      </c>
      <c r="J258" s="4">
        <v>9332832.4199999999</v>
      </c>
      <c r="L258">
        <v>253</v>
      </c>
      <c r="M258" s="2">
        <v>4407990000</v>
      </c>
      <c r="N258" s="7" t="s">
        <v>177</v>
      </c>
      <c r="O258" s="4">
        <f t="shared" si="28"/>
        <v>36.59762199</v>
      </c>
      <c r="P258" s="4">
        <f t="shared" si="29"/>
        <v>40.151307320000001</v>
      </c>
      <c r="Q258" s="4">
        <f t="shared" si="30"/>
        <v>48.07344827</v>
      </c>
      <c r="R258" s="4">
        <f t="shared" si="31"/>
        <v>29.068297390000001</v>
      </c>
      <c r="S258" s="4">
        <f t="shared" si="32"/>
        <v>25.10799372</v>
      </c>
      <c r="T258" s="4">
        <f t="shared" si="33"/>
        <v>12.344616050000001</v>
      </c>
      <c r="U258" s="4">
        <f t="shared" si="34"/>
        <v>9.3328324200000008</v>
      </c>
      <c r="W258" s="12">
        <f t="shared" si="35"/>
        <v>1.9362455770410004E-4</v>
      </c>
    </row>
    <row r="259" spans="1:23">
      <c r="A259">
        <v>450</v>
      </c>
      <c r="B259" s="2">
        <v>5608190000</v>
      </c>
      <c r="C259" t="s">
        <v>177</v>
      </c>
      <c r="D259" s="4">
        <v>3885890.69</v>
      </c>
      <c r="E259" s="4">
        <v>3530260.3</v>
      </c>
      <c r="F259" s="4">
        <v>2698531.89</v>
      </c>
      <c r="G259" s="4">
        <v>5060916.28</v>
      </c>
      <c r="H259" s="4">
        <v>2953672.67</v>
      </c>
      <c r="I259" s="4">
        <v>7071325.25</v>
      </c>
      <c r="J259" s="4">
        <v>9306304.5700000003</v>
      </c>
      <c r="L259">
        <v>254</v>
      </c>
      <c r="M259" s="2">
        <v>5608190000</v>
      </c>
      <c r="N259" s="7" t="s">
        <v>177</v>
      </c>
      <c r="O259" s="4">
        <f t="shared" si="28"/>
        <v>3.8858906900000001</v>
      </c>
      <c r="P259" s="4">
        <f t="shared" si="29"/>
        <v>3.5302602999999997</v>
      </c>
      <c r="Q259" s="4">
        <f t="shared" si="30"/>
        <v>2.6985318899999999</v>
      </c>
      <c r="R259" s="4">
        <f t="shared" si="31"/>
        <v>5.0609162799999998</v>
      </c>
      <c r="S259" s="4">
        <f t="shared" si="32"/>
        <v>2.95367267</v>
      </c>
      <c r="T259" s="4">
        <f t="shared" si="33"/>
        <v>7.0713252500000001</v>
      </c>
      <c r="U259" s="4">
        <f t="shared" si="34"/>
        <v>9.30630457</v>
      </c>
      <c r="W259" s="12">
        <f t="shared" si="35"/>
        <v>1.9307419496405087E-4</v>
      </c>
    </row>
    <row r="260" spans="1:23">
      <c r="A260">
        <v>408</v>
      </c>
      <c r="B260" s="2">
        <v>6301209000</v>
      </c>
      <c r="C260" t="s">
        <v>177</v>
      </c>
      <c r="D260" s="4">
        <v>4504805.58</v>
      </c>
      <c r="E260" s="4">
        <v>6470657.8700000001</v>
      </c>
      <c r="F260" s="4">
        <v>6346316.5899999999</v>
      </c>
      <c r="G260" s="4">
        <v>6335935.1799999997</v>
      </c>
      <c r="H260" s="4">
        <v>6430314.6100000003</v>
      </c>
      <c r="I260" s="4">
        <v>8288162.8200000003</v>
      </c>
      <c r="J260" s="4">
        <v>9147577.3399999999</v>
      </c>
      <c r="L260">
        <v>255</v>
      </c>
      <c r="M260" s="2">
        <v>6301209000</v>
      </c>
      <c r="N260" s="7" t="s">
        <v>177</v>
      </c>
      <c r="O260" s="4">
        <f t="shared" si="28"/>
        <v>4.5048055800000002</v>
      </c>
      <c r="P260" s="4">
        <f t="shared" si="29"/>
        <v>6.4706578700000001</v>
      </c>
      <c r="Q260" s="4">
        <f t="shared" si="30"/>
        <v>6.3463165899999998</v>
      </c>
      <c r="R260" s="4">
        <f t="shared" si="31"/>
        <v>6.3359351799999999</v>
      </c>
      <c r="S260" s="4">
        <f t="shared" si="32"/>
        <v>6.4303146099999999</v>
      </c>
      <c r="T260" s="4">
        <f t="shared" si="33"/>
        <v>8.2881628200000002</v>
      </c>
      <c r="U260" s="4">
        <f t="shared" si="34"/>
        <v>9.1475773399999998</v>
      </c>
      <c r="W260" s="12">
        <f t="shared" si="35"/>
        <v>1.8978114433148129E-4</v>
      </c>
    </row>
    <row r="261" spans="1:23">
      <c r="A261">
        <v>5983</v>
      </c>
      <c r="B261" s="2">
        <v>4407299000</v>
      </c>
      <c r="C261" t="s">
        <v>3</v>
      </c>
      <c r="D261" s="4"/>
      <c r="E261" s="4"/>
      <c r="F261" s="4"/>
      <c r="G261" s="4"/>
      <c r="H261" s="4"/>
      <c r="I261" s="4">
        <v>7328584.8399999999</v>
      </c>
      <c r="J261" s="4">
        <v>9113963.5399999991</v>
      </c>
      <c r="L261">
        <v>256</v>
      </c>
      <c r="M261" s="2">
        <v>4407299000</v>
      </c>
      <c r="N261" s="7" t="s">
        <v>3</v>
      </c>
      <c r="O261" s="4">
        <f t="shared" si="28"/>
        <v>0</v>
      </c>
      <c r="P261" s="4">
        <f t="shared" si="29"/>
        <v>0</v>
      </c>
      <c r="Q261" s="4">
        <f t="shared" si="30"/>
        <v>0</v>
      </c>
      <c r="R261" s="4">
        <f t="shared" si="31"/>
        <v>0</v>
      </c>
      <c r="S261" s="4">
        <f t="shared" si="32"/>
        <v>0</v>
      </c>
      <c r="T261" s="4">
        <f t="shared" si="33"/>
        <v>7.3285848399999995</v>
      </c>
      <c r="U261" s="4">
        <f t="shared" si="34"/>
        <v>9.1139635399999985</v>
      </c>
      <c r="W261" s="12">
        <f t="shared" si="35"/>
        <v>1.890837722085439E-4</v>
      </c>
    </row>
    <row r="262" spans="1:23">
      <c r="A262">
        <v>251</v>
      </c>
      <c r="B262" s="2">
        <v>7409110000</v>
      </c>
      <c r="C262" t="s">
        <v>248</v>
      </c>
      <c r="D262" s="4">
        <v>9077267.2300000004</v>
      </c>
      <c r="E262" s="4">
        <v>7772924.0999999996</v>
      </c>
      <c r="F262" s="4">
        <v>7097993.8899999997</v>
      </c>
      <c r="G262" s="4">
        <v>7204882.75</v>
      </c>
      <c r="H262" s="4">
        <v>6526291.8600000003</v>
      </c>
      <c r="I262" s="4">
        <v>7258731.5999999996</v>
      </c>
      <c r="J262" s="4">
        <v>9106878.3499999996</v>
      </c>
      <c r="L262">
        <v>257</v>
      </c>
      <c r="M262" s="2">
        <v>7409110000</v>
      </c>
      <c r="N262" s="7" t="s">
        <v>248</v>
      </c>
      <c r="O262" s="4">
        <f t="shared" ref="O262:O325" si="36">+D262/1000000</f>
        <v>9.0772672300000004</v>
      </c>
      <c r="P262" s="4">
        <f t="shared" ref="P262:P325" si="37">+E262/1000000</f>
        <v>7.7729241</v>
      </c>
      <c r="Q262" s="4">
        <f t="shared" ref="Q262:Q325" si="38">+F262/1000000</f>
        <v>7.0979938899999997</v>
      </c>
      <c r="R262" s="4">
        <f t="shared" ref="R262:R325" si="39">+G262/1000000</f>
        <v>7.2048827500000003</v>
      </c>
      <c r="S262" s="4">
        <f t="shared" ref="S262:S325" si="40">+H262/1000000</f>
        <v>6.5262918600000006</v>
      </c>
      <c r="T262" s="4">
        <f t="shared" ref="T262:T325" si="41">+I262/1000000</f>
        <v>7.2587316</v>
      </c>
      <c r="U262" s="4">
        <f t="shared" ref="U262:U325" si="42">+J262/1000000</f>
        <v>9.1068783499999988</v>
      </c>
      <c r="W262" s="12">
        <f t="shared" si="35"/>
        <v>1.8893677859307303E-4</v>
      </c>
    </row>
    <row r="263" spans="1:23">
      <c r="A263">
        <v>295</v>
      </c>
      <c r="B263" s="2">
        <v>3902100000</v>
      </c>
      <c r="C263" t="s">
        <v>1813</v>
      </c>
      <c r="D263" s="4">
        <v>7205313.9199999999</v>
      </c>
      <c r="E263" s="4">
        <v>9576681.4700000007</v>
      </c>
      <c r="F263" s="4">
        <v>8532977.4900000002</v>
      </c>
      <c r="G263" s="4">
        <v>7064164.4100000001</v>
      </c>
      <c r="H263" s="4">
        <v>6935833.3499999996</v>
      </c>
      <c r="I263" s="4">
        <v>6461459.9000000004</v>
      </c>
      <c r="J263" s="4">
        <v>9049823.3699999992</v>
      </c>
      <c r="L263">
        <v>258</v>
      </c>
      <c r="M263" s="2">
        <v>3902100000</v>
      </c>
      <c r="N263" s="7" t="s">
        <v>1813</v>
      </c>
      <c r="O263" s="4">
        <f t="shared" si="36"/>
        <v>7.20531392</v>
      </c>
      <c r="P263" s="4">
        <f t="shared" si="37"/>
        <v>9.5766814700000005</v>
      </c>
      <c r="Q263" s="4">
        <f t="shared" si="38"/>
        <v>8.5329774900000004</v>
      </c>
      <c r="R263" s="4">
        <f t="shared" si="39"/>
        <v>7.0641644100000001</v>
      </c>
      <c r="S263" s="4">
        <f t="shared" si="40"/>
        <v>6.9358333499999993</v>
      </c>
      <c r="T263" s="4">
        <f t="shared" si="41"/>
        <v>6.4614599000000004</v>
      </c>
      <c r="U263" s="4">
        <f t="shared" si="42"/>
        <v>9.0498233699999986</v>
      </c>
      <c r="W263" s="12">
        <f t="shared" ref="W263:W326" si="43">+U263/$U$5</f>
        <v>1.8775308164340507E-4</v>
      </c>
    </row>
    <row r="264" spans="1:23" ht="28.8">
      <c r="A264">
        <v>299</v>
      </c>
      <c r="B264" s="2">
        <v>5107100000</v>
      </c>
      <c r="C264" t="s">
        <v>1814</v>
      </c>
      <c r="D264" s="4">
        <v>7099589.79</v>
      </c>
      <c r="E264" s="4">
        <v>9214666.2100000009</v>
      </c>
      <c r="F264" s="4">
        <v>9044105.8100000005</v>
      </c>
      <c r="G264" s="4">
        <v>10304778.85</v>
      </c>
      <c r="H264" s="4">
        <v>9569305.6999999993</v>
      </c>
      <c r="I264" s="4">
        <v>9080174.8499999996</v>
      </c>
      <c r="J264" s="4">
        <v>9022988.3300000001</v>
      </c>
      <c r="L264">
        <v>259</v>
      </c>
      <c r="M264" s="2">
        <v>5107100000</v>
      </c>
      <c r="N264" s="7" t="s">
        <v>1814</v>
      </c>
      <c r="O264" s="4">
        <f t="shared" si="36"/>
        <v>7.0995897900000005</v>
      </c>
      <c r="P264" s="4">
        <f t="shared" si="37"/>
        <v>9.2146662100000007</v>
      </c>
      <c r="Q264" s="4">
        <f t="shared" si="38"/>
        <v>9.0441058100000014</v>
      </c>
      <c r="R264" s="4">
        <f t="shared" si="39"/>
        <v>10.30477885</v>
      </c>
      <c r="S264" s="4">
        <f t="shared" si="40"/>
        <v>9.5693056999999992</v>
      </c>
      <c r="T264" s="4">
        <f t="shared" si="41"/>
        <v>9.0801748499999988</v>
      </c>
      <c r="U264" s="4">
        <f t="shared" si="42"/>
        <v>9.0229883300000004</v>
      </c>
      <c r="W264" s="12">
        <f t="shared" si="43"/>
        <v>1.8719634575475492E-4</v>
      </c>
    </row>
    <row r="265" spans="1:23">
      <c r="A265">
        <v>477</v>
      </c>
      <c r="B265" s="2">
        <v>3203001900</v>
      </c>
      <c r="C265" t="s">
        <v>177</v>
      </c>
      <c r="D265" s="4">
        <v>3516065.6</v>
      </c>
      <c r="E265" s="4">
        <v>2523595.5099999998</v>
      </c>
      <c r="F265" s="4">
        <v>1657400.93</v>
      </c>
      <c r="G265" s="4">
        <v>856574.73</v>
      </c>
      <c r="H265" s="4">
        <v>1978828.46</v>
      </c>
      <c r="I265" s="4">
        <v>4787928.13</v>
      </c>
      <c r="J265" s="4">
        <v>9004852.4100000001</v>
      </c>
      <c r="L265">
        <v>260</v>
      </c>
      <c r="M265" s="2">
        <v>3203001900</v>
      </c>
      <c r="N265" s="7" t="s">
        <v>177</v>
      </c>
      <c r="O265" s="4">
        <f t="shared" si="36"/>
        <v>3.5160656000000001</v>
      </c>
      <c r="P265" s="4">
        <f t="shared" si="37"/>
        <v>2.5235955099999998</v>
      </c>
      <c r="Q265" s="4">
        <f t="shared" si="38"/>
        <v>1.6574009299999999</v>
      </c>
      <c r="R265" s="4">
        <f t="shared" si="39"/>
        <v>0.85657472999999995</v>
      </c>
      <c r="S265" s="4">
        <f t="shared" si="40"/>
        <v>1.9788284599999999</v>
      </c>
      <c r="T265" s="4">
        <f t="shared" si="41"/>
        <v>4.7879281300000001</v>
      </c>
      <c r="U265" s="4">
        <f t="shared" si="42"/>
        <v>9.0048524099999998</v>
      </c>
      <c r="W265" s="12">
        <f t="shared" si="43"/>
        <v>1.8682008704458761E-4</v>
      </c>
    </row>
    <row r="266" spans="1:23" ht="28.8">
      <c r="A266">
        <v>269</v>
      </c>
      <c r="B266" s="2">
        <v>9608200000</v>
      </c>
      <c r="C266" t="s">
        <v>1815</v>
      </c>
      <c r="D266" s="4">
        <v>8106796.2800000003</v>
      </c>
      <c r="E266" s="4">
        <v>10258600.16</v>
      </c>
      <c r="F266" s="4">
        <v>10271471.65</v>
      </c>
      <c r="G266" s="4">
        <v>10708162.220000001</v>
      </c>
      <c r="H266" s="4">
        <v>9230074.4199999999</v>
      </c>
      <c r="I266" s="4">
        <v>8942754.2599999998</v>
      </c>
      <c r="J266" s="4">
        <v>8992624.3900000006</v>
      </c>
      <c r="L266">
        <v>261</v>
      </c>
      <c r="M266" s="2">
        <v>9608200000</v>
      </c>
      <c r="N266" s="7" t="s">
        <v>1815</v>
      </c>
      <c r="O266" s="4">
        <f t="shared" si="36"/>
        <v>8.1067962800000011</v>
      </c>
      <c r="P266" s="4">
        <f t="shared" si="37"/>
        <v>10.25860016</v>
      </c>
      <c r="Q266" s="4">
        <f t="shared" si="38"/>
        <v>10.271471650000001</v>
      </c>
      <c r="R266" s="4">
        <f t="shared" si="39"/>
        <v>10.70816222</v>
      </c>
      <c r="S266" s="4">
        <f t="shared" si="40"/>
        <v>9.2300744199999993</v>
      </c>
      <c r="T266" s="4">
        <f t="shared" si="41"/>
        <v>8.9427542599999992</v>
      </c>
      <c r="U266" s="4">
        <f t="shared" si="42"/>
        <v>8.9926243900000014</v>
      </c>
      <c r="W266" s="12">
        <f t="shared" si="43"/>
        <v>1.8656639718308074E-4</v>
      </c>
    </row>
    <row r="267" spans="1:23">
      <c r="A267">
        <v>238</v>
      </c>
      <c r="B267" s="2">
        <v>6110309000</v>
      </c>
      <c r="C267" t="s">
        <v>177</v>
      </c>
      <c r="D267" s="4">
        <v>9692270.9199999999</v>
      </c>
      <c r="E267" s="4">
        <v>15469326.859999999</v>
      </c>
      <c r="F267" s="4">
        <v>17952318.649999999</v>
      </c>
      <c r="G267" s="4">
        <v>17246995.550000001</v>
      </c>
      <c r="H267" s="4">
        <v>11643066.67</v>
      </c>
      <c r="I267" s="4">
        <v>9485191.5099999998</v>
      </c>
      <c r="J267" s="4">
        <v>8969784.9800000004</v>
      </c>
      <c r="L267">
        <v>262</v>
      </c>
      <c r="M267" s="2">
        <v>6110309000</v>
      </c>
      <c r="N267" s="7" t="s">
        <v>177</v>
      </c>
      <c r="O267" s="4">
        <f t="shared" si="36"/>
        <v>9.6922709200000003</v>
      </c>
      <c r="P267" s="4">
        <f t="shared" si="37"/>
        <v>15.469326859999999</v>
      </c>
      <c r="Q267" s="4">
        <f t="shared" si="38"/>
        <v>17.952318649999999</v>
      </c>
      <c r="R267" s="4">
        <f t="shared" si="39"/>
        <v>17.246995550000001</v>
      </c>
      <c r="S267" s="4">
        <f t="shared" si="40"/>
        <v>11.64306667</v>
      </c>
      <c r="T267" s="4">
        <f t="shared" si="41"/>
        <v>9.4851915099999999</v>
      </c>
      <c r="U267" s="4">
        <f t="shared" si="42"/>
        <v>8.96978498</v>
      </c>
      <c r="W267" s="12">
        <f t="shared" si="43"/>
        <v>1.860925570389037E-4</v>
      </c>
    </row>
    <row r="268" spans="1:23">
      <c r="A268">
        <v>287</v>
      </c>
      <c r="B268" s="2">
        <v>3215190000</v>
      </c>
      <c r="C268" t="s">
        <v>177</v>
      </c>
      <c r="D268" s="4">
        <v>7354015.8499999996</v>
      </c>
      <c r="E268" s="4">
        <v>5462555.71</v>
      </c>
      <c r="F268" s="4">
        <v>5087947.3899999997</v>
      </c>
      <c r="G268" s="4">
        <v>6912332.9000000004</v>
      </c>
      <c r="H268" s="4">
        <v>5498886.1200000001</v>
      </c>
      <c r="I268" s="4">
        <v>6905884.6799999997</v>
      </c>
      <c r="J268" s="4">
        <v>8855679.2200000007</v>
      </c>
      <c r="L268">
        <v>263</v>
      </c>
      <c r="M268" s="2">
        <v>3215190000</v>
      </c>
      <c r="N268" s="7" t="s">
        <v>177</v>
      </c>
      <c r="O268" s="4">
        <f t="shared" si="36"/>
        <v>7.3540158499999997</v>
      </c>
      <c r="P268" s="4">
        <f t="shared" si="37"/>
        <v>5.4625557100000002</v>
      </c>
      <c r="Q268" s="4">
        <f t="shared" si="38"/>
        <v>5.0879473900000001</v>
      </c>
      <c r="R268" s="4">
        <f t="shared" si="39"/>
        <v>6.9123329</v>
      </c>
      <c r="S268" s="4">
        <f t="shared" si="40"/>
        <v>5.4988861199999999</v>
      </c>
      <c r="T268" s="4">
        <f t="shared" si="41"/>
        <v>6.9058846799999998</v>
      </c>
      <c r="U268" s="4">
        <f t="shared" si="42"/>
        <v>8.8556792200000007</v>
      </c>
      <c r="W268" s="12">
        <f t="shared" si="43"/>
        <v>1.8372525027529526E-4</v>
      </c>
    </row>
    <row r="269" spans="1:23" ht="28.8">
      <c r="A269">
        <v>788</v>
      </c>
      <c r="B269" s="2">
        <v>303540000</v>
      </c>
      <c r="C269" t="s">
        <v>249</v>
      </c>
      <c r="D269" s="4">
        <v>1205598.74</v>
      </c>
      <c r="E269" s="4">
        <v>3428337.14</v>
      </c>
      <c r="F269" s="4">
        <v>4761487.18</v>
      </c>
      <c r="G269" s="4">
        <v>546016.30000000005</v>
      </c>
      <c r="H269" s="4">
        <v>15251362.609999999</v>
      </c>
      <c r="I269" s="4">
        <v>29815090.059999999</v>
      </c>
      <c r="J269" s="4">
        <v>8815676.2799999993</v>
      </c>
      <c r="L269">
        <v>264</v>
      </c>
      <c r="M269" s="2">
        <v>303540000</v>
      </c>
      <c r="N269" s="7" t="s">
        <v>249</v>
      </c>
      <c r="O269" s="4">
        <f t="shared" si="36"/>
        <v>1.2055987399999999</v>
      </c>
      <c r="P269" s="4">
        <f t="shared" si="37"/>
        <v>3.42833714</v>
      </c>
      <c r="Q269" s="4">
        <f t="shared" si="38"/>
        <v>4.7614871799999996</v>
      </c>
      <c r="R269" s="4">
        <f t="shared" si="39"/>
        <v>0.54601630000000001</v>
      </c>
      <c r="S269" s="4">
        <f t="shared" si="40"/>
        <v>15.251362609999999</v>
      </c>
      <c r="T269" s="4">
        <f t="shared" si="41"/>
        <v>29.815090059999999</v>
      </c>
      <c r="U269" s="4">
        <f t="shared" si="42"/>
        <v>8.8156762799999999</v>
      </c>
      <c r="W269" s="12">
        <f t="shared" si="43"/>
        <v>1.8289532520905649E-4</v>
      </c>
    </row>
    <row r="270" spans="1:23">
      <c r="A270">
        <v>262</v>
      </c>
      <c r="B270" s="2">
        <v>7607200000</v>
      </c>
      <c r="C270" t="s">
        <v>1816</v>
      </c>
      <c r="D270" s="4">
        <v>8295995.79</v>
      </c>
      <c r="E270" s="4">
        <v>8764730.6600000001</v>
      </c>
      <c r="F270" s="4">
        <v>10442418.109999999</v>
      </c>
      <c r="G270" s="4">
        <v>8336398.3200000003</v>
      </c>
      <c r="H270" s="4">
        <v>7630938.7699999996</v>
      </c>
      <c r="I270" s="4">
        <v>8855244.3599999994</v>
      </c>
      <c r="J270" s="4">
        <v>8785527.1899999995</v>
      </c>
      <c r="L270">
        <v>265</v>
      </c>
      <c r="M270" s="2">
        <v>7607200000</v>
      </c>
      <c r="N270" s="7" t="s">
        <v>1816</v>
      </c>
      <c r="O270" s="4">
        <f t="shared" si="36"/>
        <v>8.2959957899999992</v>
      </c>
      <c r="P270" s="4">
        <f t="shared" si="37"/>
        <v>8.7647306599999997</v>
      </c>
      <c r="Q270" s="4">
        <f t="shared" si="38"/>
        <v>10.44241811</v>
      </c>
      <c r="R270" s="4">
        <f t="shared" si="39"/>
        <v>8.3363983200000007</v>
      </c>
      <c r="S270" s="4">
        <f t="shared" si="40"/>
        <v>7.6309387699999993</v>
      </c>
      <c r="T270" s="4">
        <f t="shared" si="41"/>
        <v>8.8552443599999986</v>
      </c>
      <c r="U270" s="4">
        <f t="shared" si="42"/>
        <v>8.7855271899999998</v>
      </c>
      <c r="W270" s="12">
        <f t="shared" si="43"/>
        <v>1.8226983404477488E-4</v>
      </c>
    </row>
    <row r="271" spans="1:23" ht="43.2">
      <c r="A271">
        <v>592</v>
      </c>
      <c r="B271" s="2">
        <v>601100000</v>
      </c>
      <c r="C271" t="s">
        <v>1817</v>
      </c>
      <c r="D271" s="4">
        <v>2235149.9500000002</v>
      </c>
      <c r="E271" s="4">
        <v>3499467.53</v>
      </c>
      <c r="F271" s="4">
        <v>4789202.9400000004</v>
      </c>
      <c r="G271" s="4">
        <v>4386580.9800000004</v>
      </c>
      <c r="H271" s="4">
        <v>5224879.55</v>
      </c>
      <c r="I271" s="4">
        <v>7779464.2800000003</v>
      </c>
      <c r="J271" s="4">
        <v>8700525.5299999993</v>
      </c>
      <c r="L271">
        <v>266</v>
      </c>
      <c r="M271" s="2">
        <v>601100000</v>
      </c>
      <c r="N271" s="7" t="s">
        <v>1817</v>
      </c>
      <c r="O271" s="4">
        <f t="shared" si="36"/>
        <v>2.2351499500000003</v>
      </c>
      <c r="P271" s="4">
        <f t="shared" si="37"/>
        <v>3.49946753</v>
      </c>
      <c r="Q271" s="4">
        <f t="shared" si="38"/>
        <v>4.78920294</v>
      </c>
      <c r="R271" s="4">
        <f t="shared" si="39"/>
        <v>4.3865809800000006</v>
      </c>
      <c r="S271" s="4">
        <f t="shared" si="40"/>
        <v>5.2248795499999998</v>
      </c>
      <c r="T271" s="4">
        <f t="shared" si="41"/>
        <v>7.77946428</v>
      </c>
      <c r="U271" s="4">
        <f t="shared" si="42"/>
        <v>8.7005255300000002</v>
      </c>
      <c r="W271" s="12">
        <f t="shared" si="43"/>
        <v>1.805063384540532E-4</v>
      </c>
    </row>
    <row r="272" spans="1:23">
      <c r="A272">
        <v>190</v>
      </c>
      <c r="B272" s="2">
        <v>8502131000</v>
      </c>
      <c r="C272" t="s">
        <v>975</v>
      </c>
      <c r="D272" s="4">
        <v>14498042.92</v>
      </c>
      <c r="E272" s="4">
        <v>13292854.58</v>
      </c>
      <c r="F272" s="4">
        <v>15885824.68</v>
      </c>
      <c r="G272" s="4">
        <v>7885280.1399999997</v>
      </c>
      <c r="H272" s="4">
        <v>8948514.4800000004</v>
      </c>
      <c r="I272" s="4">
        <v>9103249.1500000004</v>
      </c>
      <c r="J272" s="4">
        <v>8700237.0399999991</v>
      </c>
      <c r="L272">
        <v>267</v>
      </c>
      <c r="M272" s="2">
        <v>8502131000</v>
      </c>
      <c r="N272" s="7" t="s">
        <v>975</v>
      </c>
      <c r="O272" s="4">
        <f t="shared" si="36"/>
        <v>14.49804292</v>
      </c>
      <c r="P272" s="4">
        <f t="shared" si="37"/>
        <v>13.29285458</v>
      </c>
      <c r="Q272" s="4">
        <f t="shared" si="38"/>
        <v>15.885824679999999</v>
      </c>
      <c r="R272" s="4">
        <f t="shared" si="39"/>
        <v>7.8852801399999999</v>
      </c>
      <c r="S272" s="4">
        <f t="shared" si="40"/>
        <v>8.94851448</v>
      </c>
      <c r="T272" s="4">
        <f t="shared" si="41"/>
        <v>9.1032491499999999</v>
      </c>
      <c r="U272" s="4">
        <f t="shared" si="42"/>
        <v>8.7002370399999993</v>
      </c>
      <c r="W272" s="12">
        <f t="shared" si="43"/>
        <v>1.8050035326690547E-4</v>
      </c>
    </row>
    <row r="273" spans="1:23" ht="57.6">
      <c r="A273">
        <v>526</v>
      </c>
      <c r="B273" s="2">
        <v>303140000</v>
      </c>
      <c r="C273" t="s">
        <v>229</v>
      </c>
      <c r="D273" s="4">
        <v>2948305.58</v>
      </c>
      <c r="E273" s="4">
        <v>2406428.42</v>
      </c>
      <c r="F273" s="4">
        <v>2097325.73</v>
      </c>
      <c r="G273" s="4">
        <v>3450622.48</v>
      </c>
      <c r="H273" s="4">
        <v>4942309.01</v>
      </c>
      <c r="I273" s="4">
        <v>4307099.12</v>
      </c>
      <c r="J273" s="4">
        <v>8649669.6600000001</v>
      </c>
      <c r="L273">
        <v>268</v>
      </c>
      <c r="M273" s="2">
        <v>303140000</v>
      </c>
      <c r="N273" s="7" t="s">
        <v>229</v>
      </c>
      <c r="O273" s="4">
        <f t="shared" si="36"/>
        <v>2.94830558</v>
      </c>
      <c r="P273" s="4">
        <f t="shared" si="37"/>
        <v>2.4064284200000001</v>
      </c>
      <c r="Q273" s="4">
        <f t="shared" si="38"/>
        <v>2.0973257300000001</v>
      </c>
      <c r="R273" s="4">
        <f t="shared" si="39"/>
        <v>3.4506224799999998</v>
      </c>
      <c r="S273" s="4">
        <f t="shared" si="40"/>
        <v>4.9423090099999998</v>
      </c>
      <c r="T273" s="4">
        <f t="shared" si="41"/>
        <v>4.3070991200000002</v>
      </c>
      <c r="U273" s="4">
        <f t="shared" si="42"/>
        <v>8.6496696600000007</v>
      </c>
      <c r="W273" s="12">
        <f t="shared" si="43"/>
        <v>1.7945125197095025E-4</v>
      </c>
    </row>
    <row r="274" spans="1:23">
      <c r="A274">
        <v>362</v>
      </c>
      <c r="B274" s="2">
        <v>3305900000</v>
      </c>
      <c r="C274" t="s">
        <v>177</v>
      </c>
      <c r="D274" s="4">
        <v>5447580.3200000003</v>
      </c>
      <c r="E274" s="4">
        <v>6408585.04</v>
      </c>
      <c r="F274" s="4">
        <v>5994359.0300000003</v>
      </c>
      <c r="G274" s="4">
        <v>7623940.8899999997</v>
      </c>
      <c r="H274" s="4">
        <v>8131413.4199999999</v>
      </c>
      <c r="I274" s="4">
        <v>9916864.2699999996</v>
      </c>
      <c r="J274" s="4">
        <v>8641298.5</v>
      </c>
      <c r="L274">
        <v>269</v>
      </c>
      <c r="M274" s="2">
        <v>3305900000</v>
      </c>
      <c r="N274" s="7" t="s">
        <v>177</v>
      </c>
      <c r="O274" s="4">
        <f t="shared" si="36"/>
        <v>5.4475803200000001</v>
      </c>
      <c r="P274" s="4">
        <f t="shared" si="37"/>
        <v>6.4085850400000002</v>
      </c>
      <c r="Q274" s="4">
        <f t="shared" si="38"/>
        <v>5.99435903</v>
      </c>
      <c r="R274" s="4">
        <f t="shared" si="39"/>
        <v>7.6239408900000001</v>
      </c>
      <c r="S274" s="4">
        <f t="shared" si="40"/>
        <v>8.1314134199999994</v>
      </c>
      <c r="T274" s="4">
        <f t="shared" si="41"/>
        <v>9.9168642699999996</v>
      </c>
      <c r="U274" s="4">
        <f t="shared" si="42"/>
        <v>8.6412984999999995</v>
      </c>
      <c r="W274" s="12">
        <f t="shared" si="43"/>
        <v>1.7927757884798738E-4</v>
      </c>
    </row>
    <row r="275" spans="1:23" ht="28.8">
      <c r="A275">
        <v>381</v>
      </c>
      <c r="B275" s="2">
        <v>7801910000</v>
      </c>
      <c r="C275" t="s">
        <v>250</v>
      </c>
      <c r="D275" s="4">
        <v>5107575.09</v>
      </c>
      <c r="E275" s="4">
        <v>8282004.0899999999</v>
      </c>
      <c r="F275" s="4">
        <v>6969088.0099999998</v>
      </c>
      <c r="G275" s="4">
        <v>5101839.21</v>
      </c>
      <c r="H275" s="4">
        <v>6087651.9199999999</v>
      </c>
      <c r="I275" s="4">
        <v>11534497.220000001</v>
      </c>
      <c r="J275" s="4">
        <v>8546489.1699999999</v>
      </c>
      <c r="L275">
        <v>270</v>
      </c>
      <c r="M275" s="2">
        <v>7801910000</v>
      </c>
      <c r="N275" s="7" t="s">
        <v>250</v>
      </c>
      <c r="O275" s="4">
        <f t="shared" si="36"/>
        <v>5.1075750900000001</v>
      </c>
      <c r="P275" s="4">
        <f t="shared" si="37"/>
        <v>8.2820040899999992</v>
      </c>
      <c r="Q275" s="4">
        <f t="shared" si="38"/>
        <v>6.9690880100000001</v>
      </c>
      <c r="R275" s="4">
        <f t="shared" si="39"/>
        <v>5.1018392099999996</v>
      </c>
      <c r="S275" s="4">
        <f t="shared" si="40"/>
        <v>6.0876519199999999</v>
      </c>
      <c r="T275" s="4">
        <f t="shared" si="41"/>
        <v>11.53449722</v>
      </c>
      <c r="U275" s="4">
        <f t="shared" si="42"/>
        <v>8.5464891699999992</v>
      </c>
      <c r="W275" s="12">
        <f t="shared" si="43"/>
        <v>1.7731060743337882E-4</v>
      </c>
    </row>
    <row r="276" spans="1:23" ht="28.8">
      <c r="A276">
        <v>81</v>
      </c>
      <c r="B276" s="2">
        <v>6105100052</v>
      </c>
      <c r="C276" t="s">
        <v>1804</v>
      </c>
      <c r="D276" s="4">
        <v>39432916.939999998</v>
      </c>
      <c r="E276" s="4">
        <v>28820697.510000002</v>
      </c>
      <c r="F276" s="4">
        <v>32687935.870000001</v>
      </c>
      <c r="G276" s="4">
        <v>18110833.510000002</v>
      </c>
      <c r="H276" s="4">
        <v>12285931.67</v>
      </c>
      <c r="I276" s="4">
        <v>10562911.09</v>
      </c>
      <c r="J276" s="4">
        <v>8466170.3399999999</v>
      </c>
      <c r="L276">
        <v>271</v>
      </c>
      <c r="M276" s="2">
        <v>6105100052</v>
      </c>
      <c r="N276" s="7" t="s">
        <v>1804</v>
      </c>
      <c r="O276" s="4">
        <f t="shared" si="36"/>
        <v>39.432916939999998</v>
      </c>
      <c r="P276" s="4">
        <f t="shared" si="37"/>
        <v>28.820697510000002</v>
      </c>
      <c r="Q276" s="4">
        <f t="shared" si="38"/>
        <v>32.687935870000004</v>
      </c>
      <c r="R276" s="4">
        <f t="shared" si="39"/>
        <v>18.110833510000003</v>
      </c>
      <c r="S276" s="4">
        <f t="shared" si="40"/>
        <v>12.28593167</v>
      </c>
      <c r="T276" s="4">
        <f t="shared" si="41"/>
        <v>10.56291109</v>
      </c>
      <c r="U276" s="4">
        <f t="shared" si="42"/>
        <v>8.4661703399999997</v>
      </c>
      <c r="W276" s="12">
        <f t="shared" si="43"/>
        <v>1.7564426465187404E-4</v>
      </c>
    </row>
    <row r="277" spans="1:23">
      <c r="A277">
        <v>2356</v>
      </c>
      <c r="B277" s="2">
        <v>8429110000</v>
      </c>
      <c r="C277" t="s">
        <v>251</v>
      </c>
      <c r="D277" s="4">
        <v>50000</v>
      </c>
      <c r="E277" s="4">
        <v>6380408.7000000002</v>
      </c>
      <c r="F277" s="4">
        <v>8167165.6699999999</v>
      </c>
      <c r="G277" s="4">
        <v>7955830.8399999999</v>
      </c>
      <c r="H277" s="4">
        <v>5015645.3600000003</v>
      </c>
      <c r="I277" s="4">
        <v>6149274.8200000003</v>
      </c>
      <c r="J277" s="4">
        <v>8428504.1999999993</v>
      </c>
      <c r="L277">
        <v>272</v>
      </c>
      <c r="M277" s="2">
        <v>8429110000</v>
      </c>
      <c r="N277" s="7" t="s">
        <v>251</v>
      </c>
      <c r="O277" s="4">
        <f t="shared" si="36"/>
        <v>0.05</v>
      </c>
      <c r="P277" s="4">
        <f t="shared" si="37"/>
        <v>6.3804087000000003</v>
      </c>
      <c r="Q277" s="4">
        <f t="shared" si="38"/>
        <v>8.1671656699999993</v>
      </c>
      <c r="R277" s="4">
        <f t="shared" si="39"/>
        <v>7.95583084</v>
      </c>
      <c r="S277" s="4">
        <f t="shared" si="40"/>
        <v>5.0156453600000006</v>
      </c>
      <c r="T277" s="4">
        <f t="shared" si="41"/>
        <v>6.1492748200000005</v>
      </c>
      <c r="U277" s="4">
        <f t="shared" si="42"/>
        <v>8.428504199999999</v>
      </c>
      <c r="W277" s="12">
        <f t="shared" si="43"/>
        <v>1.7486282024467651E-4</v>
      </c>
    </row>
    <row r="278" spans="1:23">
      <c r="A278">
        <v>174</v>
      </c>
      <c r="B278" s="2">
        <v>3203001500</v>
      </c>
      <c r="C278" t="s">
        <v>252</v>
      </c>
      <c r="D278" s="4">
        <v>15735406.390000001</v>
      </c>
      <c r="E278" s="4">
        <v>6149825.6299999999</v>
      </c>
      <c r="F278" s="4">
        <v>6048230.8799999999</v>
      </c>
      <c r="G278" s="4">
        <v>8928440.5500000007</v>
      </c>
      <c r="H278" s="4">
        <v>11091675.07</v>
      </c>
      <c r="I278" s="4">
        <v>7379981.2699999996</v>
      </c>
      <c r="J278" s="4">
        <v>8299560.21</v>
      </c>
      <c r="L278">
        <v>273</v>
      </c>
      <c r="M278" s="2">
        <v>3203001500</v>
      </c>
      <c r="N278" s="7" t="s">
        <v>252</v>
      </c>
      <c r="O278" s="4">
        <f t="shared" si="36"/>
        <v>15.735406390000001</v>
      </c>
      <c r="P278" s="4">
        <f t="shared" si="37"/>
        <v>6.1498256299999996</v>
      </c>
      <c r="Q278" s="4">
        <f t="shared" si="38"/>
        <v>6.0482308800000002</v>
      </c>
      <c r="R278" s="4">
        <f t="shared" si="39"/>
        <v>8.9284405500000013</v>
      </c>
      <c r="S278" s="4">
        <f t="shared" si="40"/>
        <v>11.091675070000001</v>
      </c>
      <c r="T278" s="4">
        <f t="shared" si="41"/>
        <v>7.3799812699999991</v>
      </c>
      <c r="U278" s="4">
        <f t="shared" si="42"/>
        <v>8.2995602099999992</v>
      </c>
      <c r="W278" s="12">
        <f t="shared" si="43"/>
        <v>1.7218767063212706E-4</v>
      </c>
    </row>
    <row r="279" spans="1:23">
      <c r="A279">
        <v>328</v>
      </c>
      <c r="B279" s="2">
        <v>6110111090</v>
      </c>
      <c r="C279" t="s">
        <v>185</v>
      </c>
      <c r="D279" s="4">
        <v>6317479.3700000001</v>
      </c>
      <c r="E279" s="4">
        <v>5766585.6299999999</v>
      </c>
      <c r="F279" s="4">
        <v>6914607.9800000004</v>
      </c>
      <c r="G279" s="4">
        <v>5211816.5599999996</v>
      </c>
      <c r="H279" s="4">
        <v>6804108.4400000004</v>
      </c>
      <c r="I279" s="4">
        <v>7606641.8399999999</v>
      </c>
      <c r="J279" s="4">
        <v>8266127.5999999996</v>
      </c>
      <c r="L279">
        <v>274</v>
      </c>
      <c r="M279" s="2">
        <v>6110111090</v>
      </c>
      <c r="N279" s="7" t="s">
        <v>185</v>
      </c>
      <c r="O279" s="4">
        <f t="shared" si="36"/>
        <v>6.31747937</v>
      </c>
      <c r="P279" s="4">
        <f t="shared" si="37"/>
        <v>5.7665856299999998</v>
      </c>
      <c r="Q279" s="4">
        <f t="shared" si="38"/>
        <v>6.9146079800000004</v>
      </c>
      <c r="R279" s="4">
        <f t="shared" si="39"/>
        <v>5.2118165599999999</v>
      </c>
      <c r="S279" s="4">
        <f t="shared" si="40"/>
        <v>6.8041084400000003</v>
      </c>
      <c r="T279" s="4">
        <f t="shared" si="41"/>
        <v>7.60664184</v>
      </c>
      <c r="U279" s="4">
        <f t="shared" si="42"/>
        <v>8.266127599999999</v>
      </c>
      <c r="W279" s="12">
        <f t="shared" si="43"/>
        <v>1.7149405758596633E-4</v>
      </c>
    </row>
    <row r="280" spans="1:23">
      <c r="A280">
        <v>296</v>
      </c>
      <c r="B280" s="2">
        <v>9608100000</v>
      </c>
      <c r="C280" t="s">
        <v>1818</v>
      </c>
      <c r="D280" s="4">
        <v>7191380.4800000004</v>
      </c>
      <c r="E280" s="4">
        <v>7279873.7800000003</v>
      </c>
      <c r="F280" s="4">
        <v>10452085.24</v>
      </c>
      <c r="G280" s="4">
        <v>10357310.119999999</v>
      </c>
      <c r="H280" s="4">
        <v>8971076.2699999996</v>
      </c>
      <c r="I280" s="4">
        <v>8794678.7200000007</v>
      </c>
      <c r="J280" s="4">
        <v>8186241.8799999999</v>
      </c>
      <c r="L280">
        <v>275</v>
      </c>
      <c r="M280" s="2">
        <v>9608100000</v>
      </c>
      <c r="N280" s="7" t="s">
        <v>1818</v>
      </c>
      <c r="O280" s="4">
        <f t="shared" si="36"/>
        <v>7.1913804800000003</v>
      </c>
      <c r="P280" s="4">
        <f t="shared" si="37"/>
        <v>7.27987378</v>
      </c>
      <c r="Q280" s="4">
        <f t="shared" si="38"/>
        <v>10.452085240000001</v>
      </c>
      <c r="R280" s="4">
        <f t="shared" si="39"/>
        <v>10.357310119999999</v>
      </c>
      <c r="S280" s="4">
        <f t="shared" si="40"/>
        <v>8.9710762699999993</v>
      </c>
      <c r="T280" s="4">
        <f t="shared" si="41"/>
        <v>8.7946787200000003</v>
      </c>
      <c r="U280" s="4">
        <f t="shared" si="42"/>
        <v>8.1862418800000007</v>
      </c>
      <c r="W280" s="12">
        <f t="shared" si="43"/>
        <v>1.6983670036515886E-4</v>
      </c>
    </row>
    <row r="281" spans="1:23">
      <c r="A281">
        <v>4716</v>
      </c>
      <c r="B281" s="2">
        <v>8426419000</v>
      </c>
      <c r="C281" t="s">
        <v>177</v>
      </c>
      <c r="D281" s="4"/>
      <c r="E281" s="4">
        <v>167487.5</v>
      </c>
      <c r="F281" s="4">
        <v>439830</v>
      </c>
      <c r="G281" s="4">
        <v>3294856.43</v>
      </c>
      <c r="H281" s="4">
        <v>2964160.27</v>
      </c>
      <c r="I281" s="4">
        <v>5174496.74</v>
      </c>
      <c r="J281" s="4">
        <v>8170050.6600000001</v>
      </c>
      <c r="L281">
        <v>276</v>
      </c>
      <c r="M281" s="2">
        <v>8426419000</v>
      </c>
      <c r="N281" s="7" t="s">
        <v>177</v>
      </c>
      <c r="O281" s="4">
        <f t="shared" si="36"/>
        <v>0</v>
      </c>
      <c r="P281" s="4">
        <f t="shared" si="37"/>
        <v>0.16748750000000001</v>
      </c>
      <c r="Q281" s="4">
        <f t="shared" si="38"/>
        <v>0.43983</v>
      </c>
      <c r="R281" s="4">
        <f t="shared" si="39"/>
        <v>3.2948564300000003</v>
      </c>
      <c r="S281" s="4">
        <f t="shared" si="40"/>
        <v>2.9641602699999998</v>
      </c>
      <c r="T281" s="4">
        <f t="shared" si="41"/>
        <v>5.1744967400000004</v>
      </c>
      <c r="U281" s="4">
        <f t="shared" si="42"/>
        <v>8.1700506599999994</v>
      </c>
      <c r="W281" s="12">
        <f t="shared" si="43"/>
        <v>1.6950078757147451E-4</v>
      </c>
    </row>
    <row r="282" spans="1:23">
      <c r="A282">
        <v>330</v>
      </c>
      <c r="B282" s="2">
        <v>305710000</v>
      </c>
      <c r="C282" t="s">
        <v>253</v>
      </c>
      <c r="D282" s="4">
        <v>6289483.8700000001</v>
      </c>
      <c r="E282" s="4">
        <v>3955842.94</v>
      </c>
      <c r="F282" s="4">
        <v>5646521.04</v>
      </c>
      <c r="G282" s="4">
        <v>8428273.4900000002</v>
      </c>
      <c r="H282" s="4">
        <v>8780050.2400000002</v>
      </c>
      <c r="I282" s="4">
        <v>7071602.3899999997</v>
      </c>
      <c r="J282" s="4">
        <v>8156888.5499999998</v>
      </c>
      <c r="L282">
        <v>277</v>
      </c>
      <c r="M282" s="2">
        <v>305710000</v>
      </c>
      <c r="N282" s="7" t="s">
        <v>253</v>
      </c>
      <c r="O282" s="4">
        <f t="shared" si="36"/>
        <v>6.2894838699999998</v>
      </c>
      <c r="P282" s="4">
        <f t="shared" si="37"/>
        <v>3.9558429400000001</v>
      </c>
      <c r="Q282" s="4">
        <f t="shared" si="38"/>
        <v>5.6465210399999997</v>
      </c>
      <c r="R282" s="4">
        <f t="shared" si="39"/>
        <v>8.4282734900000005</v>
      </c>
      <c r="S282" s="4">
        <f t="shared" si="40"/>
        <v>8.7800502399999996</v>
      </c>
      <c r="T282" s="4">
        <f t="shared" si="41"/>
        <v>7.0716023899999998</v>
      </c>
      <c r="U282" s="4">
        <f t="shared" si="42"/>
        <v>8.1568885499999997</v>
      </c>
      <c r="W282" s="12">
        <f t="shared" si="43"/>
        <v>1.6922771851671025E-4</v>
      </c>
    </row>
    <row r="283" spans="1:23">
      <c r="A283">
        <v>281</v>
      </c>
      <c r="B283" s="2">
        <v>4409299000</v>
      </c>
      <c r="C283" t="s">
        <v>177</v>
      </c>
      <c r="D283" s="4">
        <v>7450443</v>
      </c>
      <c r="E283" s="4">
        <v>9997704.7100000009</v>
      </c>
      <c r="F283" s="4">
        <v>7606689.4400000004</v>
      </c>
      <c r="G283" s="4">
        <v>7700251.4100000001</v>
      </c>
      <c r="H283" s="4">
        <v>9055967.4800000004</v>
      </c>
      <c r="I283" s="4">
        <v>7304353.2400000002</v>
      </c>
      <c r="J283" s="4">
        <v>8091487.3300000001</v>
      </c>
      <c r="L283">
        <v>278</v>
      </c>
      <c r="M283" s="2">
        <v>4409299000</v>
      </c>
      <c r="N283" s="7" t="s">
        <v>177</v>
      </c>
      <c r="O283" s="4">
        <f t="shared" si="36"/>
        <v>7.4504429999999999</v>
      </c>
      <c r="P283" s="4">
        <f t="shared" si="37"/>
        <v>9.9977047100000007</v>
      </c>
      <c r="Q283" s="4">
        <f t="shared" si="38"/>
        <v>7.6066894400000002</v>
      </c>
      <c r="R283" s="4">
        <f t="shared" si="39"/>
        <v>7.7002514099999999</v>
      </c>
      <c r="S283" s="4">
        <f t="shared" si="40"/>
        <v>9.0559674799999996</v>
      </c>
      <c r="T283" s="4">
        <f t="shared" si="41"/>
        <v>7.3043532400000002</v>
      </c>
      <c r="U283" s="4">
        <f t="shared" si="42"/>
        <v>8.0914873299999996</v>
      </c>
      <c r="W283" s="12">
        <f t="shared" si="43"/>
        <v>1.678708654493958E-4</v>
      </c>
    </row>
    <row r="284" spans="1:23">
      <c r="A284">
        <v>360</v>
      </c>
      <c r="B284" s="2">
        <v>9607110000</v>
      </c>
      <c r="C284" t="s">
        <v>254</v>
      </c>
      <c r="D284" s="4">
        <v>5499838.9199999999</v>
      </c>
      <c r="E284" s="4">
        <v>8014868.8099999996</v>
      </c>
      <c r="F284" s="4">
        <v>9090406.4499999993</v>
      </c>
      <c r="G284" s="4">
        <v>6564968.4199999999</v>
      </c>
      <c r="H284" s="4">
        <v>5299250.42</v>
      </c>
      <c r="I284" s="4">
        <v>7283106.0599999996</v>
      </c>
      <c r="J284" s="4">
        <v>8083118.9400000004</v>
      </c>
      <c r="L284">
        <v>279</v>
      </c>
      <c r="M284" s="2">
        <v>9607110000</v>
      </c>
      <c r="N284" s="7" t="s">
        <v>254</v>
      </c>
      <c r="O284" s="4">
        <f t="shared" si="36"/>
        <v>5.4998389200000002</v>
      </c>
      <c r="P284" s="4">
        <f t="shared" si="37"/>
        <v>8.0148688099999994</v>
      </c>
      <c r="Q284" s="4">
        <f t="shared" si="38"/>
        <v>9.0904064499999997</v>
      </c>
      <c r="R284" s="4">
        <f t="shared" si="39"/>
        <v>6.5649684199999996</v>
      </c>
      <c r="S284" s="4">
        <f t="shared" si="40"/>
        <v>5.2992504199999999</v>
      </c>
      <c r="T284" s="4">
        <f t="shared" si="41"/>
        <v>7.2831060599999997</v>
      </c>
      <c r="U284" s="4">
        <f t="shared" si="42"/>
        <v>8.0831189400000003</v>
      </c>
      <c r="W284" s="12">
        <f t="shared" si="43"/>
        <v>1.6769724979451991E-4</v>
      </c>
    </row>
    <row r="285" spans="1:23">
      <c r="A285">
        <v>454</v>
      </c>
      <c r="B285" s="2">
        <v>3602002000</v>
      </c>
      <c r="C285" t="s">
        <v>1819</v>
      </c>
      <c r="D285" s="4">
        <v>3809455.33</v>
      </c>
      <c r="E285" s="4">
        <v>3128349.5</v>
      </c>
      <c r="F285" s="4">
        <v>3125620.68</v>
      </c>
      <c r="G285" s="4">
        <v>4886270.1500000004</v>
      </c>
      <c r="H285" s="4">
        <v>5344731.2300000004</v>
      </c>
      <c r="I285" s="4">
        <v>5984349.4199999999</v>
      </c>
      <c r="J285" s="4">
        <v>8051963.4299999997</v>
      </c>
      <c r="L285">
        <v>280</v>
      </c>
      <c r="M285" s="2">
        <v>3602002000</v>
      </c>
      <c r="N285" s="7" t="s">
        <v>1819</v>
      </c>
      <c r="O285" s="4">
        <f t="shared" si="36"/>
        <v>3.80945533</v>
      </c>
      <c r="P285" s="4">
        <f t="shared" si="37"/>
        <v>3.1283495000000001</v>
      </c>
      <c r="Q285" s="4">
        <f t="shared" si="38"/>
        <v>3.1256206800000004</v>
      </c>
      <c r="R285" s="4">
        <f t="shared" si="39"/>
        <v>4.8862701500000005</v>
      </c>
      <c r="S285" s="4">
        <f t="shared" si="40"/>
        <v>5.3447312300000007</v>
      </c>
      <c r="T285" s="4">
        <f t="shared" si="41"/>
        <v>5.98434942</v>
      </c>
      <c r="U285" s="4">
        <f t="shared" si="42"/>
        <v>8.0519634299999989</v>
      </c>
      <c r="W285" s="12">
        <f t="shared" si="43"/>
        <v>1.6705087883527408E-4</v>
      </c>
    </row>
    <row r="286" spans="1:23">
      <c r="A286">
        <v>2320</v>
      </c>
      <c r="B286" s="2">
        <v>8110100000</v>
      </c>
      <c r="C286" t="s">
        <v>1820</v>
      </c>
      <c r="D286" s="4">
        <v>53000</v>
      </c>
      <c r="E286" s="4">
        <v>3749285.1</v>
      </c>
      <c r="F286" s="4">
        <v>2448936.04</v>
      </c>
      <c r="G286" s="4"/>
      <c r="H286" s="4">
        <v>179908</v>
      </c>
      <c r="I286" s="4">
        <v>4519287.4000000004</v>
      </c>
      <c r="J286" s="4">
        <v>8051110.0499999998</v>
      </c>
      <c r="L286">
        <v>281</v>
      </c>
      <c r="M286" s="2">
        <v>8110100000</v>
      </c>
      <c r="N286" s="7" t="s">
        <v>1820</v>
      </c>
      <c r="O286" s="4">
        <f t="shared" si="36"/>
        <v>5.2999999999999999E-2</v>
      </c>
      <c r="P286" s="4">
        <f t="shared" si="37"/>
        <v>3.7492851000000003</v>
      </c>
      <c r="Q286" s="4">
        <f t="shared" si="38"/>
        <v>2.44893604</v>
      </c>
      <c r="R286" s="4">
        <f t="shared" si="39"/>
        <v>0</v>
      </c>
      <c r="S286" s="4">
        <f t="shared" si="40"/>
        <v>0.17990800000000001</v>
      </c>
      <c r="T286" s="4">
        <f t="shared" si="41"/>
        <v>4.5192874000000005</v>
      </c>
      <c r="U286" s="4">
        <f t="shared" si="42"/>
        <v>8.0511100500000001</v>
      </c>
      <c r="W286" s="12">
        <f t="shared" si="43"/>
        <v>1.6703317410024648E-4</v>
      </c>
    </row>
    <row r="287" spans="1:23">
      <c r="A287">
        <v>302</v>
      </c>
      <c r="B287" s="2">
        <v>6105100049</v>
      </c>
      <c r="C287" t="s">
        <v>177</v>
      </c>
      <c r="D287" s="4">
        <v>6941400.25</v>
      </c>
      <c r="E287" s="4">
        <v>6006548.54</v>
      </c>
      <c r="F287" s="4">
        <v>4582290.68</v>
      </c>
      <c r="G287" s="4">
        <v>4728761.1399999997</v>
      </c>
      <c r="H287" s="4">
        <v>1947406.67</v>
      </c>
      <c r="I287" s="4">
        <v>2466352.92</v>
      </c>
      <c r="J287" s="4">
        <v>7975704.9699999997</v>
      </c>
      <c r="L287">
        <v>282</v>
      </c>
      <c r="M287" s="2">
        <v>6105100049</v>
      </c>
      <c r="N287" s="7" t="s">
        <v>177</v>
      </c>
      <c r="O287" s="4">
        <f t="shared" si="36"/>
        <v>6.94140025</v>
      </c>
      <c r="P287" s="4">
        <f t="shared" si="37"/>
        <v>6.0065485399999998</v>
      </c>
      <c r="Q287" s="4">
        <f t="shared" si="38"/>
        <v>4.5822906799999998</v>
      </c>
      <c r="R287" s="4">
        <f t="shared" si="39"/>
        <v>4.7287611399999996</v>
      </c>
      <c r="S287" s="4">
        <f t="shared" si="40"/>
        <v>1.9474066699999999</v>
      </c>
      <c r="T287" s="4">
        <f t="shared" si="41"/>
        <v>2.4663529199999998</v>
      </c>
      <c r="U287" s="4">
        <f t="shared" si="42"/>
        <v>7.9757049699999998</v>
      </c>
      <c r="W287" s="12">
        <f t="shared" si="43"/>
        <v>1.6546877493324178E-4</v>
      </c>
    </row>
    <row r="288" spans="1:23">
      <c r="A288">
        <v>354</v>
      </c>
      <c r="B288" s="2">
        <v>2815110000</v>
      </c>
      <c r="C288" t="s">
        <v>255</v>
      </c>
      <c r="D288" s="4">
        <v>5705066.9000000004</v>
      </c>
      <c r="E288" s="4">
        <v>6393315.1900000004</v>
      </c>
      <c r="F288" s="4">
        <v>3858665.17</v>
      </c>
      <c r="G288" s="4">
        <v>4170544.02</v>
      </c>
      <c r="H288" s="4">
        <v>6132657.6600000001</v>
      </c>
      <c r="I288" s="4">
        <v>7369518.54</v>
      </c>
      <c r="J288" s="4">
        <v>7933858.6900000004</v>
      </c>
      <c r="L288">
        <v>283</v>
      </c>
      <c r="M288" s="2">
        <v>2815110000</v>
      </c>
      <c r="N288" s="7" t="s">
        <v>255</v>
      </c>
      <c r="O288" s="4">
        <f t="shared" si="36"/>
        <v>5.7050669000000003</v>
      </c>
      <c r="P288" s="4">
        <f t="shared" si="37"/>
        <v>6.39331519</v>
      </c>
      <c r="Q288" s="4">
        <f t="shared" si="38"/>
        <v>3.8586651700000001</v>
      </c>
      <c r="R288" s="4">
        <f t="shared" si="39"/>
        <v>4.1705440200000004</v>
      </c>
      <c r="S288" s="4">
        <f t="shared" si="40"/>
        <v>6.1326576600000005</v>
      </c>
      <c r="T288" s="4">
        <f t="shared" si="41"/>
        <v>7.3695185399999996</v>
      </c>
      <c r="U288" s="4">
        <f t="shared" si="42"/>
        <v>7.9338586900000001</v>
      </c>
      <c r="W288" s="12">
        <f t="shared" si="43"/>
        <v>1.6460060682607655E-4</v>
      </c>
    </row>
    <row r="289" spans="1:23">
      <c r="A289">
        <v>253</v>
      </c>
      <c r="B289" s="2">
        <v>3904220000</v>
      </c>
      <c r="C289" t="s">
        <v>256</v>
      </c>
      <c r="D289" s="4">
        <v>8837640.8800000008</v>
      </c>
      <c r="E289" s="4">
        <v>8398107.3200000003</v>
      </c>
      <c r="F289" s="4">
        <v>11882157.609999999</v>
      </c>
      <c r="G289" s="4">
        <v>10980846.66</v>
      </c>
      <c r="H289" s="4">
        <v>7981253.8899999997</v>
      </c>
      <c r="I289" s="4">
        <v>8800579.8200000003</v>
      </c>
      <c r="J289" s="4">
        <v>7930374.9299999997</v>
      </c>
      <c r="L289">
        <v>284</v>
      </c>
      <c r="M289" s="2">
        <v>3904220000</v>
      </c>
      <c r="N289" s="7" t="s">
        <v>256</v>
      </c>
      <c r="O289" s="4">
        <f t="shared" si="36"/>
        <v>8.8376408800000004</v>
      </c>
      <c r="P289" s="4">
        <f t="shared" si="37"/>
        <v>8.3981073200000012</v>
      </c>
      <c r="Q289" s="4">
        <f t="shared" si="38"/>
        <v>11.88215761</v>
      </c>
      <c r="R289" s="4">
        <f t="shared" si="39"/>
        <v>10.980846660000001</v>
      </c>
      <c r="S289" s="4">
        <f t="shared" si="40"/>
        <v>7.9812538899999996</v>
      </c>
      <c r="T289" s="4">
        <f t="shared" si="41"/>
        <v>8.8005798200000012</v>
      </c>
      <c r="U289" s="4">
        <f t="shared" si="42"/>
        <v>7.9303749299999993</v>
      </c>
      <c r="W289" s="12">
        <f t="shared" si="43"/>
        <v>1.6452833064465686E-4</v>
      </c>
    </row>
    <row r="290" spans="1:23">
      <c r="A290">
        <v>377</v>
      </c>
      <c r="B290" s="2">
        <v>2501009100</v>
      </c>
      <c r="C290" t="s">
        <v>257</v>
      </c>
      <c r="D290" s="4">
        <v>5181977.08</v>
      </c>
      <c r="E290" s="4">
        <v>3639671.45</v>
      </c>
      <c r="F290" s="4">
        <v>11547655.050000001</v>
      </c>
      <c r="G290" s="4">
        <v>7903725.8799999999</v>
      </c>
      <c r="H290" s="4">
        <v>4218976.83</v>
      </c>
      <c r="I290" s="4">
        <v>4467749.79</v>
      </c>
      <c r="J290" s="4">
        <v>7775848.0700000003</v>
      </c>
      <c r="L290">
        <v>285</v>
      </c>
      <c r="M290" s="2">
        <v>2501009100</v>
      </c>
      <c r="N290" s="7" t="s">
        <v>257</v>
      </c>
      <c r="O290" s="4">
        <f t="shared" si="36"/>
        <v>5.1819770800000002</v>
      </c>
      <c r="P290" s="4">
        <f t="shared" si="37"/>
        <v>3.6396714500000003</v>
      </c>
      <c r="Q290" s="4">
        <f t="shared" si="38"/>
        <v>11.547655050000001</v>
      </c>
      <c r="R290" s="4">
        <f t="shared" si="39"/>
        <v>7.9037258799999996</v>
      </c>
      <c r="S290" s="4">
        <f t="shared" si="40"/>
        <v>4.2189768299999999</v>
      </c>
      <c r="T290" s="4">
        <f t="shared" si="41"/>
        <v>4.4677497900000001</v>
      </c>
      <c r="U290" s="4">
        <f t="shared" si="42"/>
        <v>7.7758480700000003</v>
      </c>
      <c r="W290" s="12">
        <f t="shared" si="43"/>
        <v>1.6132242341580904E-4</v>
      </c>
    </row>
    <row r="291" spans="1:23">
      <c r="A291">
        <v>343</v>
      </c>
      <c r="B291" s="2">
        <v>3926909090</v>
      </c>
      <c r="C291" t="s">
        <v>185</v>
      </c>
      <c r="D291" s="4">
        <v>5919099.8600000003</v>
      </c>
      <c r="E291" s="4">
        <v>7808466.8300000001</v>
      </c>
      <c r="F291" s="4">
        <v>7261076.8300000001</v>
      </c>
      <c r="G291" s="4">
        <v>6083149.04</v>
      </c>
      <c r="H291" s="4">
        <v>5424985.0999999996</v>
      </c>
      <c r="I291" s="4">
        <v>6253485.4699999997</v>
      </c>
      <c r="J291" s="4">
        <v>7764247.1299999999</v>
      </c>
      <c r="L291">
        <v>286</v>
      </c>
      <c r="M291" s="2">
        <v>3926909090</v>
      </c>
      <c r="N291" s="7" t="s">
        <v>185</v>
      </c>
      <c r="O291" s="4">
        <f t="shared" si="36"/>
        <v>5.9190998600000002</v>
      </c>
      <c r="P291" s="4">
        <f t="shared" si="37"/>
        <v>7.8084668300000004</v>
      </c>
      <c r="Q291" s="4">
        <f t="shared" si="38"/>
        <v>7.2610768300000004</v>
      </c>
      <c r="R291" s="4">
        <f t="shared" si="39"/>
        <v>6.0831490400000003</v>
      </c>
      <c r="S291" s="4">
        <f t="shared" si="40"/>
        <v>5.4249850999999998</v>
      </c>
      <c r="T291" s="4">
        <f t="shared" si="41"/>
        <v>6.2534854699999993</v>
      </c>
      <c r="U291" s="4">
        <f t="shared" si="42"/>
        <v>7.7642471300000002</v>
      </c>
      <c r="W291" s="12">
        <f t="shared" si="43"/>
        <v>1.6108174333334682E-4</v>
      </c>
    </row>
    <row r="292" spans="1:23" ht="28.8">
      <c r="A292">
        <v>349</v>
      </c>
      <c r="B292" s="2">
        <v>8311100000</v>
      </c>
      <c r="C292" t="s">
        <v>1821</v>
      </c>
      <c r="D292" s="4">
        <v>5800103.2599999998</v>
      </c>
      <c r="E292" s="4">
        <v>6291287.3799999999</v>
      </c>
      <c r="F292" s="4">
        <v>6954601.3099999996</v>
      </c>
      <c r="G292" s="4">
        <v>7540029.9800000004</v>
      </c>
      <c r="H292" s="4">
        <v>7035104.6699999999</v>
      </c>
      <c r="I292" s="4">
        <v>7047082.8600000003</v>
      </c>
      <c r="J292" s="4">
        <v>7756590.0499999998</v>
      </c>
      <c r="L292">
        <v>287</v>
      </c>
      <c r="M292" s="2">
        <v>8311100000</v>
      </c>
      <c r="N292" s="7" t="s">
        <v>1821</v>
      </c>
      <c r="O292" s="4">
        <f t="shared" si="36"/>
        <v>5.8001032600000002</v>
      </c>
      <c r="P292" s="4">
        <f t="shared" si="37"/>
        <v>6.29128738</v>
      </c>
      <c r="Q292" s="4">
        <f t="shared" si="38"/>
        <v>6.9546013099999993</v>
      </c>
      <c r="R292" s="4">
        <f t="shared" si="39"/>
        <v>7.5400299800000008</v>
      </c>
      <c r="S292" s="4">
        <f t="shared" si="40"/>
        <v>7.0351046699999999</v>
      </c>
      <c r="T292" s="4">
        <f t="shared" si="41"/>
        <v>7.0470828600000006</v>
      </c>
      <c r="U292" s="4">
        <f t="shared" si="42"/>
        <v>7.7565900499999998</v>
      </c>
      <c r="W292" s="12">
        <f t="shared" si="43"/>
        <v>1.6092288494378356E-4</v>
      </c>
    </row>
    <row r="293" spans="1:23" ht="28.8">
      <c r="A293">
        <v>137</v>
      </c>
      <c r="B293" s="2">
        <v>3920201000</v>
      </c>
      <c r="C293" t="s">
        <v>258</v>
      </c>
      <c r="D293" s="4">
        <v>21551648.600000001</v>
      </c>
      <c r="E293" s="4">
        <v>15485434.949999999</v>
      </c>
      <c r="F293" s="4">
        <v>17841099.300000001</v>
      </c>
      <c r="G293" s="4">
        <v>13123970.65</v>
      </c>
      <c r="H293" s="4">
        <v>7799996.21</v>
      </c>
      <c r="I293" s="4">
        <v>3708907.38</v>
      </c>
      <c r="J293" s="4">
        <v>7624044.0700000003</v>
      </c>
      <c r="L293">
        <v>288</v>
      </c>
      <c r="M293" s="2">
        <v>3920201000</v>
      </c>
      <c r="N293" s="7" t="s">
        <v>258</v>
      </c>
      <c r="O293" s="4">
        <f t="shared" si="36"/>
        <v>21.5516486</v>
      </c>
      <c r="P293" s="4">
        <f t="shared" si="37"/>
        <v>15.485434949999998</v>
      </c>
      <c r="Q293" s="4">
        <f t="shared" si="38"/>
        <v>17.8410993</v>
      </c>
      <c r="R293" s="4">
        <f t="shared" si="39"/>
        <v>13.12397065</v>
      </c>
      <c r="S293" s="4">
        <f t="shared" si="40"/>
        <v>7.7999962099999998</v>
      </c>
      <c r="T293" s="4">
        <f t="shared" si="41"/>
        <v>3.7089073799999999</v>
      </c>
      <c r="U293" s="4">
        <f t="shared" si="42"/>
        <v>7.6240440700000001</v>
      </c>
      <c r="W293" s="12">
        <f t="shared" si="43"/>
        <v>1.581730062790859E-4</v>
      </c>
    </row>
    <row r="294" spans="1:23">
      <c r="A294">
        <v>1196</v>
      </c>
      <c r="B294" s="2">
        <v>9504301000</v>
      </c>
      <c r="C294" t="s">
        <v>259</v>
      </c>
      <c r="D294" s="4">
        <v>468867.94</v>
      </c>
      <c r="E294" s="4">
        <v>876170.76</v>
      </c>
      <c r="F294" s="4">
        <v>3540961.09</v>
      </c>
      <c r="G294" s="4">
        <v>1448503.73</v>
      </c>
      <c r="H294" s="4">
        <v>5342006.2</v>
      </c>
      <c r="I294" s="4">
        <v>5754541.8300000001</v>
      </c>
      <c r="J294" s="4">
        <v>7611098.0800000001</v>
      </c>
      <c r="L294">
        <v>289</v>
      </c>
      <c r="M294" s="2">
        <v>9504301000</v>
      </c>
      <c r="N294" s="7" t="s">
        <v>259</v>
      </c>
      <c r="O294" s="4">
        <f t="shared" si="36"/>
        <v>0.46886793999999998</v>
      </c>
      <c r="P294" s="4">
        <f t="shared" si="37"/>
        <v>0.87617076000000005</v>
      </c>
      <c r="Q294" s="4">
        <f t="shared" si="38"/>
        <v>3.5409610899999997</v>
      </c>
      <c r="R294" s="4">
        <f t="shared" si="39"/>
        <v>1.4485037299999999</v>
      </c>
      <c r="S294" s="4">
        <f t="shared" si="40"/>
        <v>5.3420062000000001</v>
      </c>
      <c r="T294" s="4">
        <f t="shared" si="41"/>
        <v>5.75454183</v>
      </c>
      <c r="U294" s="4">
        <f t="shared" si="42"/>
        <v>7.6110980799999997</v>
      </c>
      <c r="W294" s="12">
        <f t="shared" si="43"/>
        <v>1.5790442097989848E-4</v>
      </c>
    </row>
    <row r="295" spans="1:23">
      <c r="A295">
        <v>293</v>
      </c>
      <c r="B295" s="2">
        <v>713339900</v>
      </c>
      <c r="C295" t="s">
        <v>185</v>
      </c>
      <c r="D295" s="4">
        <v>7222047.3700000001</v>
      </c>
      <c r="E295" s="4">
        <v>6416609.5999999996</v>
      </c>
      <c r="F295" s="4">
        <v>2395286.5</v>
      </c>
      <c r="G295" s="4">
        <v>10309883.380000001</v>
      </c>
      <c r="H295" s="4">
        <v>9124478.4499999993</v>
      </c>
      <c r="I295" s="4">
        <v>668951.86</v>
      </c>
      <c r="J295" s="4">
        <v>7597380.9500000002</v>
      </c>
      <c r="L295">
        <v>290</v>
      </c>
      <c r="M295" s="2">
        <v>713339900</v>
      </c>
      <c r="N295" s="7" t="s">
        <v>185</v>
      </c>
      <c r="O295" s="4">
        <f t="shared" si="36"/>
        <v>7.2220473700000003</v>
      </c>
      <c r="P295" s="4">
        <f t="shared" si="37"/>
        <v>6.4166095999999992</v>
      </c>
      <c r="Q295" s="4">
        <f t="shared" si="38"/>
        <v>2.3952865000000001</v>
      </c>
      <c r="R295" s="4">
        <f t="shared" si="39"/>
        <v>10.30988338</v>
      </c>
      <c r="S295" s="4">
        <f t="shared" si="40"/>
        <v>9.1244784499999998</v>
      </c>
      <c r="T295" s="4">
        <f t="shared" si="41"/>
        <v>0.66895185999999995</v>
      </c>
      <c r="U295" s="4">
        <f t="shared" si="42"/>
        <v>7.5973809499999998</v>
      </c>
      <c r="W295" s="12">
        <f t="shared" si="43"/>
        <v>1.5761983714621388E-4</v>
      </c>
    </row>
    <row r="296" spans="1:23">
      <c r="A296">
        <v>1048</v>
      </c>
      <c r="B296" s="2">
        <v>3920610000</v>
      </c>
      <c r="C296" t="s">
        <v>260</v>
      </c>
      <c r="D296" s="4">
        <v>659323.13</v>
      </c>
      <c r="E296" s="4">
        <v>293682.65999999997</v>
      </c>
      <c r="F296" s="4">
        <v>482703.2</v>
      </c>
      <c r="G296" s="4">
        <v>3115159.81</v>
      </c>
      <c r="H296" s="4">
        <v>4784375.72</v>
      </c>
      <c r="I296" s="4">
        <v>4250698.3499999996</v>
      </c>
      <c r="J296" s="4">
        <v>7571082.0999999996</v>
      </c>
      <c r="L296">
        <v>291</v>
      </c>
      <c r="M296" s="2">
        <v>3920610000</v>
      </c>
      <c r="N296" s="7" t="s">
        <v>260</v>
      </c>
      <c r="O296" s="4">
        <f t="shared" si="36"/>
        <v>0.65932312999999998</v>
      </c>
      <c r="P296" s="4">
        <f t="shared" si="37"/>
        <v>0.29368265999999998</v>
      </c>
      <c r="Q296" s="4">
        <f t="shared" si="38"/>
        <v>0.4827032</v>
      </c>
      <c r="R296" s="4">
        <f t="shared" si="39"/>
        <v>3.1151598100000002</v>
      </c>
      <c r="S296" s="4">
        <f t="shared" si="40"/>
        <v>4.7843757199999999</v>
      </c>
      <c r="T296" s="4">
        <f t="shared" si="41"/>
        <v>4.2506983499999995</v>
      </c>
      <c r="U296" s="4">
        <f t="shared" si="42"/>
        <v>7.5710820999999999</v>
      </c>
      <c r="W296" s="12">
        <f t="shared" si="43"/>
        <v>1.5707422537797252E-4</v>
      </c>
    </row>
    <row r="297" spans="1:23">
      <c r="A297">
        <v>5985</v>
      </c>
      <c r="B297" s="2">
        <v>805220000</v>
      </c>
      <c r="C297" t="s">
        <v>3</v>
      </c>
      <c r="D297" s="4"/>
      <c r="E297" s="4"/>
      <c r="F297" s="4"/>
      <c r="G297" s="4"/>
      <c r="H297" s="4"/>
      <c r="I297" s="4">
        <v>6013061.5099999998</v>
      </c>
      <c r="J297" s="4">
        <v>7552948.1299999999</v>
      </c>
      <c r="L297">
        <v>292</v>
      </c>
      <c r="M297" s="2">
        <v>805220000</v>
      </c>
      <c r="N297" s="7" t="s">
        <v>3</v>
      </c>
      <c r="O297" s="4">
        <f t="shared" si="36"/>
        <v>0</v>
      </c>
      <c r="P297" s="4">
        <f t="shared" si="37"/>
        <v>0</v>
      </c>
      <c r="Q297" s="4">
        <f t="shared" si="38"/>
        <v>0</v>
      </c>
      <c r="R297" s="4">
        <f t="shared" si="39"/>
        <v>0</v>
      </c>
      <c r="S297" s="4">
        <f t="shared" si="40"/>
        <v>0</v>
      </c>
      <c r="T297" s="4">
        <f t="shared" si="41"/>
        <v>6.01306151</v>
      </c>
      <c r="U297" s="4">
        <f t="shared" si="42"/>
        <v>7.5529481299999999</v>
      </c>
      <c r="W297" s="12">
        <f t="shared" si="43"/>
        <v>1.5669800712367866E-4</v>
      </c>
    </row>
    <row r="298" spans="1:23">
      <c r="A298">
        <v>337</v>
      </c>
      <c r="B298" s="2">
        <v>710400000</v>
      </c>
      <c r="C298" t="s">
        <v>1822</v>
      </c>
      <c r="D298" s="4">
        <v>6132746.1299999999</v>
      </c>
      <c r="E298" s="4">
        <v>5431163.96</v>
      </c>
      <c r="F298" s="4">
        <v>5040861.22</v>
      </c>
      <c r="G298" s="4">
        <v>5093598.1100000003</v>
      </c>
      <c r="H298" s="4">
        <v>6713390.7999999998</v>
      </c>
      <c r="I298" s="4">
        <v>6703983.9000000004</v>
      </c>
      <c r="J298" s="4">
        <v>7534764.2000000002</v>
      </c>
      <c r="L298">
        <v>293</v>
      </c>
      <c r="M298" s="2">
        <v>710400000</v>
      </c>
      <c r="N298" s="7" t="s">
        <v>1822</v>
      </c>
      <c r="O298" s="4">
        <f t="shared" si="36"/>
        <v>6.1327461300000001</v>
      </c>
      <c r="P298" s="4">
        <f t="shared" si="37"/>
        <v>5.4311639600000001</v>
      </c>
      <c r="Q298" s="4">
        <f t="shared" si="38"/>
        <v>5.04086122</v>
      </c>
      <c r="R298" s="4">
        <f t="shared" si="39"/>
        <v>5.0935981100000003</v>
      </c>
      <c r="S298" s="4">
        <f t="shared" si="40"/>
        <v>6.7133908</v>
      </c>
      <c r="T298" s="4">
        <f t="shared" si="41"/>
        <v>6.7039839000000008</v>
      </c>
      <c r="U298" s="4">
        <f t="shared" si="42"/>
        <v>7.5347642000000006</v>
      </c>
      <c r="W298" s="12">
        <f t="shared" si="43"/>
        <v>1.5632075236915989E-4</v>
      </c>
    </row>
    <row r="299" spans="1:23">
      <c r="A299">
        <v>113</v>
      </c>
      <c r="B299" s="2">
        <v>713359000</v>
      </c>
      <c r="C299" t="s">
        <v>185</v>
      </c>
      <c r="D299" s="4">
        <v>28532682.82</v>
      </c>
      <c r="E299" s="4">
        <v>11320849.09</v>
      </c>
      <c r="F299" s="4">
        <v>7356961.3300000001</v>
      </c>
      <c r="G299" s="4">
        <v>8495257.9600000009</v>
      </c>
      <c r="H299" s="4">
        <v>10386305.9</v>
      </c>
      <c r="I299" s="4">
        <v>7729625.6100000003</v>
      </c>
      <c r="J299" s="4">
        <v>7440327.5199999996</v>
      </c>
      <c r="L299">
        <v>294</v>
      </c>
      <c r="M299" s="2">
        <v>713359000</v>
      </c>
      <c r="N299" s="7" t="s">
        <v>185</v>
      </c>
      <c r="O299" s="4">
        <f t="shared" si="36"/>
        <v>28.532682820000002</v>
      </c>
      <c r="P299" s="4">
        <f t="shared" si="37"/>
        <v>11.320849089999999</v>
      </c>
      <c r="Q299" s="4">
        <f t="shared" si="38"/>
        <v>7.3569613299999999</v>
      </c>
      <c r="R299" s="4">
        <f t="shared" si="39"/>
        <v>8.4952579600000018</v>
      </c>
      <c r="S299" s="4">
        <f t="shared" si="40"/>
        <v>10.3863059</v>
      </c>
      <c r="T299" s="4">
        <f t="shared" si="41"/>
        <v>7.7296256100000003</v>
      </c>
      <c r="U299" s="4">
        <f t="shared" si="42"/>
        <v>7.4403275199999994</v>
      </c>
      <c r="W299" s="12">
        <f t="shared" si="43"/>
        <v>1.5436151217570489E-4</v>
      </c>
    </row>
    <row r="300" spans="1:23">
      <c r="A300">
        <v>379</v>
      </c>
      <c r="B300" s="2">
        <v>303660000</v>
      </c>
      <c r="C300" t="s">
        <v>261</v>
      </c>
      <c r="D300" s="4">
        <v>5150962.62</v>
      </c>
      <c r="E300" s="4">
        <v>10213202.359999999</v>
      </c>
      <c r="F300" s="4">
        <v>11385544.220000001</v>
      </c>
      <c r="G300" s="4">
        <v>7118315.5599999996</v>
      </c>
      <c r="H300" s="4">
        <v>4532857.6500000004</v>
      </c>
      <c r="I300" s="4">
        <v>7707293.4500000002</v>
      </c>
      <c r="J300" s="4">
        <v>7430159.4699999997</v>
      </c>
      <c r="L300">
        <v>295</v>
      </c>
      <c r="M300" s="2">
        <v>303660000</v>
      </c>
      <c r="N300" s="7" t="s">
        <v>261</v>
      </c>
      <c r="O300" s="4">
        <f t="shared" si="36"/>
        <v>5.1509626200000005</v>
      </c>
      <c r="P300" s="4">
        <f t="shared" si="37"/>
        <v>10.213202359999999</v>
      </c>
      <c r="Q300" s="4">
        <f t="shared" si="38"/>
        <v>11.38554422</v>
      </c>
      <c r="R300" s="4">
        <f t="shared" si="39"/>
        <v>7.1183155599999992</v>
      </c>
      <c r="S300" s="4">
        <f t="shared" si="40"/>
        <v>4.5328576500000004</v>
      </c>
      <c r="T300" s="4">
        <f t="shared" si="41"/>
        <v>7.7072934499999999</v>
      </c>
      <c r="U300" s="4">
        <f t="shared" si="42"/>
        <v>7.4301594699999995</v>
      </c>
      <c r="W300" s="12">
        <f t="shared" si="43"/>
        <v>1.5415055969146825E-4</v>
      </c>
    </row>
    <row r="301" spans="1:23">
      <c r="A301">
        <v>1887</v>
      </c>
      <c r="B301" s="2">
        <v>2617100000</v>
      </c>
      <c r="C301" t="s">
        <v>1823</v>
      </c>
      <c r="D301" s="4">
        <v>114364.15</v>
      </c>
      <c r="E301" s="4">
        <v>187796.05</v>
      </c>
      <c r="F301" s="4">
        <v>1634619.74</v>
      </c>
      <c r="G301" s="4">
        <v>2376559.16</v>
      </c>
      <c r="H301" s="4">
        <v>5159989.7300000004</v>
      </c>
      <c r="I301" s="4">
        <v>5066269.29</v>
      </c>
      <c r="J301" s="4">
        <v>7368599.3899999997</v>
      </c>
      <c r="L301">
        <v>296</v>
      </c>
      <c r="M301" s="2">
        <v>2617100000</v>
      </c>
      <c r="N301" s="7" t="s">
        <v>1823</v>
      </c>
      <c r="O301" s="4">
        <f t="shared" si="36"/>
        <v>0.11436415</v>
      </c>
      <c r="P301" s="4">
        <f t="shared" si="37"/>
        <v>0.18779604999999999</v>
      </c>
      <c r="Q301" s="4">
        <f t="shared" si="38"/>
        <v>1.63461974</v>
      </c>
      <c r="R301" s="4">
        <f t="shared" si="39"/>
        <v>2.3765591600000002</v>
      </c>
      <c r="S301" s="4">
        <f t="shared" si="40"/>
        <v>5.1599897300000004</v>
      </c>
      <c r="T301" s="4">
        <f t="shared" si="41"/>
        <v>5.0662692900000001</v>
      </c>
      <c r="U301" s="4">
        <f t="shared" si="42"/>
        <v>7.36859939</v>
      </c>
      <c r="W301" s="12">
        <f t="shared" si="43"/>
        <v>1.528733972261179E-4</v>
      </c>
    </row>
    <row r="302" spans="1:23">
      <c r="A302">
        <v>2613</v>
      </c>
      <c r="B302" s="2">
        <v>7306610000</v>
      </c>
      <c r="C302" t="s">
        <v>262</v>
      </c>
      <c r="D302" s="4">
        <v>31294.55</v>
      </c>
      <c r="E302" s="4">
        <v>523398.93</v>
      </c>
      <c r="F302" s="4">
        <v>2796696.63</v>
      </c>
      <c r="G302" s="4">
        <v>1610934.21</v>
      </c>
      <c r="H302" s="4">
        <v>157950.15</v>
      </c>
      <c r="I302" s="4">
        <v>1410142.63</v>
      </c>
      <c r="J302" s="4">
        <v>7351268.3300000001</v>
      </c>
      <c r="L302">
        <v>297</v>
      </c>
      <c r="M302" s="2">
        <v>7306610000</v>
      </c>
      <c r="N302" s="7" t="s">
        <v>262</v>
      </c>
      <c r="O302" s="4">
        <f t="shared" si="36"/>
        <v>3.1294549999999997E-2</v>
      </c>
      <c r="P302" s="4">
        <f t="shared" si="37"/>
        <v>0.52339893000000004</v>
      </c>
      <c r="Q302" s="4">
        <f t="shared" si="38"/>
        <v>2.79669663</v>
      </c>
      <c r="R302" s="4">
        <f t="shared" si="39"/>
        <v>1.6109342099999999</v>
      </c>
      <c r="S302" s="4">
        <f t="shared" si="40"/>
        <v>0.15795014999999998</v>
      </c>
      <c r="T302" s="4">
        <f t="shared" si="41"/>
        <v>1.41014263</v>
      </c>
      <c r="U302" s="4">
        <f t="shared" si="42"/>
        <v>7.3512683299999999</v>
      </c>
      <c r="W302" s="12">
        <f t="shared" si="43"/>
        <v>1.5251383662585983E-4</v>
      </c>
    </row>
    <row r="303" spans="1:23">
      <c r="A303">
        <v>242</v>
      </c>
      <c r="B303" s="2">
        <v>4303901000</v>
      </c>
      <c r="C303" t="s">
        <v>263</v>
      </c>
      <c r="D303" s="4">
        <v>9446640.5299999993</v>
      </c>
      <c r="E303" s="4">
        <v>10098165.41</v>
      </c>
      <c r="F303" s="4">
        <v>9073576.3200000003</v>
      </c>
      <c r="G303" s="4">
        <v>8013552.0800000001</v>
      </c>
      <c r="H303" s="4">
        <v>8977895.4399999995</v>
      </c>
      <c r="I303" s="4">
        <v>6449660.4900000002</v>
      </c>
      <c r="J303" s="4">
        <v>7283032.2999999998</v>
      </c>
      <c r="L303">
        <v>298</v>
      </c>
      <c r="M303" s="2">
        <v>4303901000</v>
      </c>
      <c r="N303" s="7" t="s">
        <v>263</v>
      </c>
      <c r="O303" s="4">
        <f t="shared" si="36"/>
        <v>9.4466405299999998</v>
      </c>
      <c r="P303" s="4">
        <f t="shared" si="37"/>
        <v>10.09816541</v>
      </c>
      <c r="Q303" s="4">
        <f t="shared" si="38"/>
        <v>9.0735763200000008</v>
      </c>
      <c r="R303" s="4">
        <f t="shared" si="39"/>
        <v>8.0135520800000002</v>
      </c>
      <c r="S303" s="4">
        <f t="shared" si="40"/>
        <v>8.9778954399999993</v>
      </c>
      <c r="T303" s="4">
        <f t="shared" si="41"/>
        <v>6.4496604900000003</v>
      </c>
      <c r="U303" s="4">
        <f t="shared" si="42"/>
        <v>7.2830322999999995</v>
      </c>
      <c r="W303" s="12">
        <f t="shared" si="43"/>
        <v>1.5109817088435133E-4</v>
      </c>
    </row>
    <row r="304" spans="1:23">
      <c r="A304">
        <v>237</v>
      </c>
      <c r="B304" s="2">
        <v>6305332000</v>
      </c>
      <c r="C304" t="s">
        <v>1568</v>
      </c>
      <c r="D304" s="4">
        <v>9729322.9299999997</v>
      </c>
      <c r="E304" s="4">
        <v>11230801.85</v>
      </c>
      <c r="F304" s="4">
        <v>10423871.970000001</v>
      </c>
      <c r="G304" s="4">
        <v>8255784.79</v>
      </c>
      <c r="H304" s="4">
        <v>6439977.1100000003</v>
      </c>
      <c r="I304" s="4">
        <v>6506048.5499999998</v>
      </c>
      <c r="J304" s="4">
        <v>7266775.8700000001</v>
      </c>
      <c r="L304">
        <v>299</v>
      </c>
      <c r="M304" s="2">
        <v>6305332000</v>
      </c>
      <c r="N304" s="7" t="s">
        <v>1568</v>
      </c>
      <c r="O304" s="4">
        <f t="shared" si="36"/>
        <v>9.7293229300000004</v>
      </c>
      <c r="P304" s="4">
        <f t="shared" si="37"/>
        <v>11.230801849999999</v>
      </c>
      <c r="Q304" s="4">
        <f t="shared" si="38"/>
        <v>10.42387197</v>
      </c>
      <c r="R304" s="4">
        <f t="shared" si="39"/>
        <v>8.2557847899999999</v>
      </c>
      <c r="S304" s="4">
        <f t="shared" si="40"/>
        <v>6.4399771100000001</v>
      </c>
      <c r="T304" s="4">
        <f t="shared" si="41"/>
        <v>6.50604855</v>
      </c>
      <c r="U304" s="4">
        <f t="shared" si="42"/>
        <v>7.26677587</v>
      </c>
      <c r="W304" s="12">
        <f t="shared" si="43"/>
        <v>1.507609052047649E-4</v>
      </c>
    </row>
    <row r="305" spans="1:23">
      <c r="A305">
        <v>212</v>
      </c>
      <c r="B305" s="2">
        <v>6910900000</v>
      </c>
      <c r="C305" t="s">
        <v>185</v>
      </c>
      <c r="D305" s="4">
        <v>12425052.289999999</v>
      </c>
      <c r="E305" s="4">
        <v>9504678.6799999997</v>
      </c>
      <c r="F305" s="4">
        <v>6708664.4299999997</v>
      </c>
      <c r="G305" s="4">
        <v>5114407.6100000003</v>
      </c>
      <c r="H305" s="4">
        <v>5684112.1699999999</v>
      </c>
      <c r="I305" s="4">
        <v>6288698.1100000003</v>
      </c>
      <c r="J305" s="4">
        <v>7256789.6100000003</v>
      </c>
      <c r="L305">
        <v>300</v>
      </c>
      <c r="M305" s="2">
        <v>6910900000</v>
      </c>
      <c r="N305" s="7" t="s">
        <v>185</v>
      </c>
      <c r="O305" s="4">
        <f t="shared" si="36"/>
        <v>12.425052289999998</v>
      </c>
      <c r="P305" s="4">
        <f t="shared" si="37"/>
        <v>9.5046786799999996</v>
      </c>
      <c r="Q305" s="4">
        <f t="shared" si="38"/>
        <v>6.7086644299999998</v>
      </c>
      <c r="R305" s="4">
        <f t="shared" si="39"/>
        <v>5.1144076100000007</v>
      </c>
      <c r="S305" s="4">
        <f t="shared" si="40"/>
        <v>5.6841121699999997</v>
      </c>
      <c r="T305" s="4">
        <f t="shared" si="41"/>
        <v>6.2886981100000003</v>
      </c>
      <c r="U305" s="4">
        <f t="shared" si="42"/>
        <v>7.2567896100000002</v>
      </c>
      <c r="W305" s="12">
        <f t="shared" si="43"/>
        <v>1.5055372424526599E-4</v>
      </c>
    </row>
    <row r="306" spans="1:23">
      <c r="A306">
        <v>505</v>
      </c>
      <c r="B306" s="2">
        <v>805100000</v>
      </c>
      <c r="C306" t="s">
        <v>1824</v>
      </c>
      <c r="D306" s="4">
        <v>3104479.65</v>
      </c>
      <c r="E306" s="4">
        <v>4318571.1500000004</v>
      </c>
      <c r="F306" s="4">
        <v>3809727.58</v>
      </c>
      <c r="G306" s="4">
        <v>2607177.15</v>
      </c>
      <c r="H306" s="4">
        <v>4249322.24</v>
      </c>
      <c r="I306" s="4">
        <v>6387916.0800000001</v>
      </c>
      <c r="J306" s="4">
        <v>7240270.7699999996</v>
      </c>
      <c r="L306">
        <v>301</v>
      </c>
      <c r="M306" s="2">
        <v>805100000</v>
      </c>
      <c r="N306" s="7" t="s">
        <v>1824</v>
      </c>
      <c r="O306" s="4">
        <f t="shared" si="36"/>
        <v>3.10447965</v>
      </c>
      <c r="P306" s="4">
        <f t="shared" si="37"/>
        <v>4.3185711500000004</v>
      </c>
      <c r="Q306" s="4">
        <f t="shared" si="38"/>
        <v>3.8097275800000001</v>
      </c>
      <c r="R306" s="4">
        <f t="shared" si="39"/>
        <v>2.6071771500000001</v>
      </c>
      <c r="S306" s="4">
        <f t="shared" si="40"/>
        <v>4.2493222400000006</v>
      </c>
      <c r="T306" s="4">
        <f t="shared" si="41"/>
        <v>6.3879160800000001</v>
      </c>
      <c r="U306" s="4">
        <f t="shared" si="42"/>
        <v>7.2402707699999995</v>
      </c>
      <c r="W306" s="12">
        <f t="shared" si="43"/>
        <v>1.5021101444990625E-4</v>
      </c>
    </row>
    <row r="307" spans="1:23">
      <c r="A307">
        <v>106</v>
      </c>
      <c r="B307" s="2">
        <v>904221000</v>
      </c>
      <c r="C307" t="s">
        <v>1825</v>
      </c>
      <c r="D307" s="4">
        <v>30030725.16</v>
      </c>
      <c r="E307" s="4">
        <v>21642579.52</v>
      </c>
      <c r="F307" s="4">
        <v>24778725.5</v>
      </c>
      <c r="G307" s="4">
        <v>25377651.600000001</v>
      </c>
      <c r="H307" s="4">
        <v>10646794.1</v>
      </c>
      <c r="I307" s="4">
        <v>11770616.57</v>
      </c>
      <c r="J307" s="4">
        <v>7196006.5099999998</v>
      </c>
      <c r="L307">
        <v>302</v>
      </c>
      <c r="M307" s="2">
        <v>904221000</v>
      </c>
      <c r="N307" s="7" t="s">
        <v>1825</v>
      </c>
      <c r="O307" s="4">
        <f t="shared" si="36"/>
        <v>30.030725159999999</v>
      </c>
      <c r="P307" s="4">
        <f t="shared" si="37"/>
        <v>21.642579519999998</v>
      </c>
      <c r="Q307" s="4">
        <f t="shared" si="38"/>
        <v>24.7787255</v>
      </c>
      <c r="R307" s="4">
        <f t="shared" si="39"/>
        <v>25.3776516</v>
      </c>
      <c r="S307" s="4">
        <f t="shared" si="40"/>
        <v>10.646794099999999</v>
      </c>
      <c r="T307" s="4">
        <f t="shared" si="41"/>
        <v>11.77061657</v>
      </c>
      <c r="U307" s="4">
        <f t="shared" si="42"/>
        <v>7.1960065100000001</v>
      </c>
      <c r="W307" s="12">
        <f t="shared" si="43"/>
        <v>1.4929268147456721E-4</v>
      </c>
    </row>
    <row r="308" spans="1:23">
      <c r="A308">
        <v>560</v>
      </c>
      <c r="B308" s="2">
        <v>9503009300</v>
      </c>
      <c r="C308" t="s">
        <v>264</v>
      </c>
      <c r="D308" s="4">
        <v>2605285.52</v>
      </c>
      <c r="E308" s="4">
        <v>2198978.73</v>
      </c>
      <c r="F308" s="4">
        <v>2416745.2400000002</v>
      </c>
      <c r="G308" s="4">
        <v>2855944.05</v>
      </c>
      <c r="H308" s="4">
        <v>3152813.63</v>
      </c>
      <c r="I308" s="4">
        <v>4622892.29</v>
      </c>
      <c r="J308" s="4">
        <v>7031833.3099999996</v>
      </c>
      <c r="L308">
        <v>303</v>
      </c>
      <c r="M308" s="2">
        <v>9503009300</v>
      </c>
      <c r="N308" s="7" t="s">
        <v>264</v>
      </c>
      <c r="O308" s="4">
        <f t="shared" si="36"/>
        <v>2.6052855199999998</v>
      </c>
      <c r="P308" s="4">
        <f t="shared" si="37"/>
        <v>2.1989787299999999</v>
      </c>
      <c r="Q308" s="4">
        <f t="shared" si="38"/>
        <v>2.41674524</v>
      </c>
      <c r="R308" s="4">
        <f t="shared" si="39"/>
        <v>2.8559440499999997</v>
      </c>
      <c r="S308" s="4">
        <f t="shared" si="40"/>
        <v>3.1528136299999998</v>
      </c>
      <c r="T308" s="4">
        <f t="shared" si="41"/>
        <v>4.6228922900000002</v>
      </c>
      <c r="U308" s="4">
        <f t="shared" si="42"/>
        <v>7.0318333099999997</v>
      </c>
      <c r="W308" s="12">
        <f t="shared" si="43"/>
        <v>1.4588664547109779E-4</v>
      </c>
    </row>
    <row r="309" spans="1:23">
      <c r="A309">
        <v>256</v>
      </c>
      <c r="B309" s="2">
        <v>603199000</v>
      </c>
      <c r="C309" t="s">
        <v>185</v>
      </c>
      <c r="D309" s="4">
        <v>8707863.6899999995</v>
      </c>
      <c r="E309" s="4">
        <v>9085772.8599999994</v>
      </c>
      <c r="F309" s="4">
        <v>8256915.6100000003</v>
      </c>
      <c r="G309" s="4">
        <v>8576349.4299999997</v>
      </c>
      <c r="H309" s="4">
        <v>7340038.0999999996</v>
      </c>
      <c r="I309" s="4">
        <v>6630178.1799999997</v>
      </c>
      <c r="J309" s="4">
        <v>6994416.4100000001</v>
      </c>
      <c r="L309">
        <v>304</v>
      </c>
      <c r="M309" s="2">
        <v>603199000</v>
      </c>
      <c r="N309" s="7" t="s">
        <v>185</v>
      </c>
      <c r="O309" s="4">
        <f t="shared" si="36"/>
        <v>8.7078636899999999</v>
      </c>
      <c r="P309" s="4">
        <f t="shared" si="37"/>
        <v>9.0857728599999987</v>
      </c>
      <c r="Q309" s="4">
        <f t="shared" si="38"/>
        <v>8.2569156100000001</v>
      </c>
      <c r="R309" s="4">
        <f t="shared" si="39"/>
        <v>8.5763494300000005</v>
      </c>
      <c r="S309" s="4">
        <f t="shared" si="40"/>
        <v>7.3400380999999992</v>
      </c>
      <c r="T309" s="4">
        <f t="shared" si="41"/>
        <v>6.6301781799999997</v>
      </c>
      <c r="U309" s="4">
        <f t="shared" si="42"/>
        <v>6.9944164100000004</v>
      </c>
      <c r="W309" s="12">
        <f t="shared" si="43"/>
        <v>1.4511037194692812E-4</v>
      </c>
    </row>
    <row r="310" spans="1:23">
      <c r="A310">
        <v>709</v>
      </c>
      <c r="B310" s="2">
        <v>2833299000</v>
      </c>
      <c r="C310" t="s">
        <v>185</v>
      </c>
      <c r="D310" s="4">
        <v>1511471.05</v>
      </c>
      <c r="E310" s="4">
        <v>323515.32</v>
      </c>
      <c r="F310" s="4">
        <v>829935.99</v>
      </c>
      <c r="G310" s="4">
        <v>4021651.75</v>
      </c>
      <c r="H310" s="4">
        <v>5818336.2999999998</v>
      </c>
      <c r="I310" s="4">
        <v>6973712.8700000001</v>
      </c>
      <c r="J310" s="4">
        <v>6931130.9800000004</v>
      </c>
      <c r="L310">
        <v>305</v>
      </c>
      <c r="M310" s="2">
        <v>2833299000</v>
      </c>
      <c r="N310" s="7" t="s">
        <v>185</v>
      </c>
      <c r="O310" s="4">
        <f t="shared" si="36"/>
        <v>1.5114710500000001</v>
      </c>
      <c r="P310" s="4">
        <f t="shared" si="37"/>
        <v>0.32351532</v>
      </c>
      <c r="Q310" s="4">
        <f t="shared" si="38"/>
        <v>0.82993598999999996</v>
      </c>
      <c r="R310" s="4">
        <f t="shared" si="39"/>
        <v>4.0216517500000002</v>
      </c>
      <c r="S310" s="4">
        <f t="shared" si="40"/>
        <v>5.8183362999999995</v>
      </c>
      <c r="T310" s="4">
        <f t="shared" si="41"/>
        <v>6.97371287</v>
      </c>
      <c r="U310" s="4">
        <f t="shared" si="42"/>
        <v>6.9311309800000007</v>
      </c>
      <c r="W310" s="12">
        <f t="shared" si="43"/>
        <v>1.4379741433219535E-4</v>
      </c>
    </row>
    <row r="311" spans="1:23" ht="28.8">
      <c r="A311">
        <v>274</v>
      </c>
      <c r="B311" s="2">
        <v>814001000</v>
      </c>
      <c r="C311" t="s">
        <v>1826</v>
      </c>
      <c r="D311" s="4">
        <v>7856499.9800000004</v>
      </c>
      <c r="E311" s="4">
        <v>7985588.7300000004</v>
      </c>
      <c r="F311" s="4">
        <v>10710155.82</v>
      </c>
      <c r="G311" s="4">
        <v>18597457.280000001</v>
      </c>
      <c r="H311" s="4">
        <v>16393785.369999999</v>
      </c>
      <c r="I311" s="4">
        <v>11785285.310000001</v>
      </c>
      <c r="J311" s="4">
        <v>6927815.2999999998</v>
      </c>
      <c r="L311">
        <v>306</v>
      </c>
      <c r="M311" s="2">
        <v>814001000</v>
      </c>
      <c r="N311" s="7" t="s">
        <v>1826</v>
      </c>
      <c r="O311" s="4">
        <f t="shared" si="36"/>
        <v>7.8564999800000006</v>
      </c>
      <c r="P311" s="4">
        <f t="shared" si="37"/>
        <v>7.9855887300000008</v>
      </c>
      <c r="Q311" s="4">
        <f t="shared" si="38"/>
        <v>10.710155820000001</v>
      </c>
      <c r="R311" s="4">
        <f t="shared" si="39"/>
        <v>18.59745728</v>
      </c>
      <c r="S311" s="4">
        <f t="shared" si="40"/>
        <v>16.39378537</v>
      </c>
      <c r="T311" s="4">
        <f t="shared" si="41"/>
        <v>11.785285310000001</v>
      </c>
      <c r="U311" s="4">
        <f t="shared" si="42"/>
        <v>6.9278152999999998</v>
      </c>
      <c r="W311" s="12">
        <f t="shared" si="43"/>
        <v>1.4372862523960299E-4</v>
      </c>
    </row>
    <row r="312" spans="1:23">
      <c r="A312">
        <v>496</v>
      </c>
      <c r="B312" s="2">
        <v>8301409000</v>
      </c>
      <c r="C312" t="s">
        <v>177</v>
      </c>
      <c r="D312" s="4">
        <v>3225873.02</v>
      </c>
      <c r="E312" s="4">
        <v>3245018.21</v>
      </c>
      <c r="F312" s="4">
        <v>4059700.71</v>
      </c>
      <c r="G312" s="4">
        <v>3758430.52</v>
      </c>
      <c r="H312" s="4">
        <v>4449556.6500000004</v>
      </c>
      <c r="I312" s="4">
        <v>3939842</v>
      </c>
      <c r="J312" s="4">
        <v>6867978.54</v>
      </c>
      <c r="L312">
        <v>307</v>
      </c>
      <c r="M312" s="2">
        <v>8301409000</v>
      </c>
      <c r="N312" s="7" t="s">
        <v>177</v>
      </c>
      <c r="O312" s="4">
        <f t="shared" si="36"/>
        <v>3.2258730199999999</v>
      </c>
      <c r="P312" s="4">
        <f t="shared" si="37"/>
        <v>3.24501821</v>
      </c>
      <c r="Q312" s="4">
        <f t="shared" si="38"/>
        <v>4.0597007099999995</v>
      </c>
      <c r="R312" s="4">
        <f t="shared" si="39"/>
        <v>3.7584305200000001</v>
      </c>
      <c r="S312" s="4">
        <f t="shared" si="40"/>
        <v>4.4495566500000008</v>
      </c>
      <c r="T312" s="4">
        <f t="shared" si="41"/>
        <v>3.9398420000000001</v>
      </c>
      <c r="U312" s="4">
        <f t="shared" si="42"/>
        <v>6.8679785400000002</v>
      </c>
      <c r="W312" s="12">
        <f t="shared" si="43"/>
        <v>1.424872158080334E-4</v>
      </c>
    </row>
    <row r="313" spans="1:23">
      <c r="A313">
        <v>188</v>
      </c>
      <c r="B313" s="2">
        <v>1515900090</v>
      </c>
      <c r="C313" t="s">
        <v>185</v>
      </c>
      <c r="D313" s="4">
        <v>14568975.060000001</v>
      </c>
      <c r="E313" s="4">
        <v>17168814.489999998</v>
      </c>
      <c r="F313" s="4">
        <v>17094468.809999999</v>
      </c>
      <c r="G313" s="4">
        <v>12251902.390000001</v>
      </c>
      <c r="H313" s="4">
        <v>5171832.46</v>
      </c>
      <c r="I313" s="4">
        <v>5857987.5899999999</v>
      </c>
      <c r="J313" s="4">
        <v>6790486.7400000002</v>
      </c>
      <c r="L313">
        <v>308</v>
      </c>
      <c r="M313" s="2">
        <v>1515900090</v>
      </c>
      <c r="N313" s="7" t="s">
        <v>185</v>
      </c>
      <c r="O313" s="4">
        <f t="shared" si="36"/>
        <v>14.56897506</v>
      </c>
      <c r="P313" s="4">
        <f t="shared" si="37"/>
        <v>17.168814489999999</v>
      </c>
      <c r="Q313" s="4">
        <f t="shared" si="38"/>
        <v>17.094468809999999</v>
      </c>
      <c r="R313" s="4">
        <f t="shared" si="39"/>
        <v>12.251902390000001</v>
      </c>
      <c r="S313" s="4">
        <f t="shared" si="40"/>
        <v>5.1718324600000001</v>
      </c>
      <c r="T313" s="4">
        <f t="shared" si="41"/>
        <v>5.8579875899999996</v>
      </c>
      <c r="U313" s="4">
        <f t="shared" si="42"/>
        <v>6.7904867400000004</v>
      </c>
      <c r="W313" s="12">
        <f t="shared" si="43"/>
        <v>1.4087952429216082E-4</v>
      </c>
    </row>
    <row r="314" spans="1:23">
      <c r="A314">
        <v>5984</v>
      </c>
      <c r="B314" s="2">
        <v>3907699000</v>
      </c>
      <c r="C314" t="s">
        <v>3</v>
      </c>
      <c r="D314" s="4"/>
      <c r="E314" s="4"/>
      <c r="F314" s="4"/>
      <c r="G314" s="4"/>
      <c r="H314" s="4"/>
      <c r="I314" s="4">
        <v>6136269.2400000002</v>
      </c>
      <c r="J314" s="4">
        <v>6762005.6900000004</v>
      </c>
      <c r="L314">
        <v>309</v>
      </c>
      <c r="M314" s="2">
        <v>3907699000</v>
      </c>
      <c r="N314" s="7" t="s">
        <v>3</v>
      </c>
      <c r="O314" s="4">
        <f t="shared" si="36"/>
        <v>0</v>
      </c>
      <c r="P314" s="4">
        <f t="shared" si="37"/>
        <v>0</v>
      </c>
      <c r="Q314" s="4">
        <f t="shared" si="38"/>
        <v>0</v>
      </c>
      <c r="R314" s="4">
        <f t="shared" si="39"/>
        <v>0</v>
      </c>
      <c r="S314" s="4">
        <f t="shared" si="40"/>
        <v>0</v>
      </c>
      <c r="T314" s="4">
        <f t="shared" si="41"/>
        <v>6.1362692399999998</v>
      </c>
      <c r="U314" s="4">
        <f t="shared" si="42"/>
        <v>6.7620056900000005</v>
      </c>
      <c r="W314" s="12">
        <f t="shared" si="43"/>
        <v>1.4028863928951355E-4</v>
      </c>
    </row>
    <row r="315" spans="1:23">
      <c r="A315">
        <v>391</v>
      </c>
      <c r="B315" s="2">
        <v>4418790000</v>
      </c>
      <c r="C315" t="s">
        <v>185</v>
      </c>
      <c r="D315" s="4">
        <v>4903609.01</v>
      </c>
      <c r="E315" s="4">
        <v>8452046.1400000006</v>
      </c>
      <c r="F315" s="4">
        <v>4835308.3499999996</v>
      </c>
      <c r="G315" s="4">
        <v>3549011.3</v>
      </c>
      <c r="H315" s="4">
        <v>4913411.01</v>
      </c>
      <c r="I315" s="4">
        <v>4685358.3</v>
      </c>
      <c r="J315" s="4">
        <v>6753170.79</v>
      </c>
      <c r="L315">
        <v>310</v>
      </c>
      <c r="M315" s="2">
        <v>4418790000</v>
      </c>
      <c r="N315" s="7" t="s">
        <v>185</v>
      </c>
      <c r="O315" s="4">
        <f t="shared" si="36"/>
        <v>4.9036090099999994</v>
      </c>
      <c r="P315" s="4">
        <f t="shared" si="37"/>
        <v>8.4520461400000002</v>
      </c>
      <c r="Q315" s="4">
        <f t="shared" si="38"/>
        <v>4.83530835</v>
      </c>
      <c r="R315" s="4">
        <f t="shared" si="39"/>
        <v>3.5490112999999996</v>
      </c>
      <c r="S315" s="4">
        <f t="shared" si="40"/>
        <v>4.9134110099999999</v>
      </c>
      <c r="T315" s="4">
        <f t="shared" si="41"/>
        <v>4.6853582999999999</v>
      </c>
      <c r="U315" s="4">
        <f t="shared" si="42"/>
        <v>6.7531707900000004</v>
      </c>
      <c r="W315" s="12">
        <f t="shared" si="43"/>
        <v>1.4010534513744091E-4</v>
      </c>
    </row>
    <row r="316" spans="1:23">
      <c r="A316">
        <v>5981</v>
      </c>
      <c r="B316" s="2">
        <v>2202990000</v>
      </c>
      <c r="C316" t="s">
        <v>3</v>
      </c>
      <c r="D316" s="4"/>
      <c r="E316" s="4"/>
      <c r="F316" s="4"/>
      <c r="G316" s="4"/>
      <c r="H316" s="4"/>
      <c r="I316" s="4">
        <v>8624798.1500000004</v>
      </c>
      <c r="J316" s="4">
        <v>6637804.4199999999</v>
      </c>
      <c r="L316">
        <v>311</v>
      </c>
      <c r="M316" s="2">
        <v>2202990000</v>
      </c>
      <c r="N316" s="7" t="s">
        <v>3</v>
      </c>
      <c r="O316" s="4">
        <f t="shared" si="36"/>
        <v>0</v>
      </c>
      <c r="P316" s="4">
        <f t="shared" si="37"/>
        <v>0</v>
      </c>
      <c r="Q316" s="4">
        <f t="shared" si="38"/>
        <v>0</v>
      </c>
      <c r="R316" s="4">
        <f t="shared" si="39"/>
        <v>0</v>
      </c>
      <c r="S316" s="4">
        <f t="shared" si="40"/>
        <v>0</v>
      </c>
      <c r="T316" s="4">
        <f t="shared" si="41"/>
        <v>8.6247981500000002</v>
      </c>
      <c r="U316" s="4">
        <f t="shared" si="42"/>
        <v>6.6378044200000001</v>
      </c>
      <c r="W316" s="12">
        <f t="shared" si="43"/>
        <v>1.3771188500016164E-4</v>
      </c>
    </row>
    <row r="317" spans="1:23">
      <c r="A317">
        <v>415</v>
      </c>
      <c r="B317" s="2">
        <v>8429590000</v>
      </c>
      <c r="C317" t="s">
        <v>177</v>
      </c>
      <c r="D317" s="4">
        <v>4350316.26</v>
      </c>
      <c r="E317" s="4">
        <v>1172425.1000000001</v>
      </c>
      <c r="F317" s="4">
        <v>3274257.84</v>
      </c>
      <c r="G317" s="4">
        <v>4072813.77</v>
      </c>
      <c r="H317" s="4">
        <v>1246780.01</v>
      </c>
      <c r="I317" s="4">
        <v>7963990.2300000004</v>
      </c>
      <c r="J317" s="4">
        <v>6583395.7000000002</v>
      </c>
      <c r="L317">
        <v>312</v>
      </c>
      <c r="M317" s="2">
        <v>8429590000</v>
      </c>
      <c r="N317" s="7" t="s">
        <v>177</v>
      </c>
      <c r="O317" s="4">
        <f t="shared" si="36"/>
        <v>4.3503162599999996</v>
      </c>
      <c r="P317" s="4">
        <f t="shared" si="37"/>
        <v>1.1724251000000001</v>
      </c>
      <c r="Q317" s="4">
        <f t="shared" si="38"/>
        <v>3.2742578399999998</v>
      </c>
      <c r="R317" s="4">
        <f t="shared" si="39"/>
        <v>4.0728137699999998</v>
      </c>
      <c r="S317" s="4">
        <f t="shared" si="40"/>
        <v>1.2467800099999999</v>
      </c>
      <c r="T317" s="4">
        <f t="shared" si="41"/>
        <v>7.9639902300000003</v>
      </c>
      <c r="U317" s="4">
        <f t="shared" si="42"/>
        <v>6.5833957000000005</v>
      </c>
      <c r="W317" s="12">
        <f t="shared" si="43"/>
        <v>1.3658308895292198E-4</v>
      </c>
    </row>
    <row r="318" spans="1:23">
      <c r="A318">
        <v>227</v>
      </c>
      <c r="B318" s="2">
        <v>712909000</v>
      </c>
      <c r="C318" t="s">
        <v>177</v>
      </c>
      <c r="D318" s="4">
        <v>10393829.74</v>
      </c>
      <c r="E318" s="4">
        <v>3412019.01</v>
      </c>
      <c r="F318" s="4">
        <v>6004118.6200000001</v>
      </c>
      <c r="G318" s="4">
        <v>7126110.29</v>
      </c>
      <c r="H318" s="4">
        <v>6869348.1900000004</v>
      </c>
      <c r="I318" s="4">
        <v>6782009.2400000002</v>
      </c>
      <c r="J318" s="4">
        <v>6575892.3700000001</v>
      </c>
      <c r="L318">
        <v>313</v>
      </c>
      <c r="M318" s="2">
        <v>712909000</v>
      </c>
      <c r="N318" s="7" t="s">
        <v>177</v>
      </c>
      <c r="O318" s="4">
        <f t="shared" si="36"/>
        <v>10.393829740000001</v>
      </c>
      <c r="P318" s="4">
        <f t="shared" si="37"/>
        <v>3.4120190099999999</v>
      </c>
      <c r="Q318" s="4">
        <f t="shared" si="38"/>
        <v>6.0041186199999999</v>
      </c>
      <c r="R318" s="4">
        <f t="shared" si="39"/>
        <v>7.1261102899999997</v>
      </c>
      <c r="S318" s="4">
        <f t="shared" si="40"/>
        <v>6.8693481900000002</v>
      </c>
      <c r="T318" s="4">
        <f t="shared" si="41"/>
        <v>6.7820092399999998</v>
      </c>
      <c r="U318" s="4">
        <f t="shared" si="42"/>
        <v>6.57589237</v>
      </c>
      <c r="W318" s="12">
        <f t="shared" si="43"/>
        <v>1.364274203533825E-4</v>
      </c>
    </row>
    <row r="319" spans="1:23">
      <c r="A319">
        <v>59</v>
      </c>
      <c r="B319" s="2">
        <v>6106200000</v>
      </c>
      <c r="C319" t="s">
        <v>305</v>
      </c>
      <c r="D319" s="4">
        <v>55029226.240000002</v>
      </c>
      <c r="E319" s="4">
        <v>71028879.730000004</v>
      </c>
      <c r="F319" s="4">
        <v>29373072.760000002</v>
      </c>
      <c r="G319" s="4">
        <v>10814079.08</v>
      </c>
      <c r="H319" s="4">
        <v>8444326.0500000007</v>
      </c>
      <c r="I319" s="4">
        <v>9637561.6300000008</v>
      </c>
      <c r="J319" s="4">
        <v>6538069.4100000001</v>
      </c>
      <c r="L319">
        <v>314</v>
      </c>
      <c r="M319" s="2">
        <v>6106200000</v>
      </c>
      <c r="N319" s="7" t="s">
        <v>305</v>
      </c>
      <c r="O319" s="4">
        <f t="shared" si="36"/>
        <v>55.02922624</v>
      </c>
      <c r="P319" s="4">
        <f t="shared" si="37"/>
        <v>71.02887973</v>
      </c>
      <c r="Q319" s="4">
        <f t="shared" si="38"/>
        <v>29.373072760000003</v>
      </c>
      <c r="R319" s="4">
        <f t="shared" si="39"/>
        <v>10.814079080000001</v>
      </c>
      <c r="S319" s="4">
        <f t="shared" si="40"/>
        <v>8.4443260500000008</v>
      </c>
      <c r="T319" s="4">
        <f t="shared" si="41"/>
        <v>9.6375616300000004</v>
      </c>
      <c r="U319" s="4">
        <f t="shared" si="42"/>
        <v>6.5380694100000003</v>
      </c>
      <c r="W319" s="12">
        <f t="shared" si="43"/>
        <v>1.3564272246409373E-4</v>
      </c>
    </row>
    <row r="320" spans="1:23">
      <c r="A320">
        <v>279</v>
      </c>
      <c r="B320" s="2">
        <v>9401800000</v>
      </c>
      <c r="C320" t="s">
        <v>1827</v>
      </c>
      <c r="D320" s="4">
        <v>7645008.0300000003</v>
      </c>
      <c r="E320" s="4">
        <v>6813234.6600000001</v>
      </c>
      <c r="F320" s="4">
        <v>6535689.8300000001</v>
      </c>
      <c r="G320" s="4">
        <v>7305678.2699999996</v>
      </c>
      <c r="H320" s="4">
        <v>7968467.04</v>
      </c>
      <c r="I320" s="4">
        <v>7486279.7999999998</v>
      </c>
      <c r="J320" s="4">
        <v>6513381.6500000004</v>
      </c>
      <c r="L320">
        <v>315</v>
      </c>
      <c r="M320" s="2">
        <v>9401800000</v>
      </c>
      <c r="N320" s="7" t="s">
        <v>1827</v>
      </c>
      <c r="O320" s="4">
        <f t="shared" si="36"/>
        <v>7.6450080300000005</v>
      </c>
      <c r="P320" s="4">
        <f t="shared" si="37"/>
        <v>6.81323466</v>
      </c>
      <c r="Q320" s="4">
        <f t="shared" si="38"/>
        <v>6.5356898299999999</v>
      </c>
      <c r="R320" s="4">
        <f t="shared" si="39"/>
        <v>7.3056782699999996</v>
      </c>
      <c r="S320" s="4">
        <f t="shared" si="40"/>
        <v>7.9684670400000002</v>
      </c>
      <c r="T320" s="4">
        <f t="shared" si="41"/>
        <v>7.4862798000000002</v>
      </c>
      <c r="U320" s="4">
        <f t="shared" si="42"/>
        <v>6.5133816500000004</v>
      </c>
      <c r="W320" s="12">
        <f t="shared" si="43"/>
        <v>1.3513053533851529E-4</v>
      </c>
    </row>
    <row r="321" spans="1:23">
      <c r="A321">
        <v>289</v>
      </c>
      <c r="B321" s="2">
        <v>713399100</v>
      </c>
      <c r="C321" t="s">
        <v>265</v>
      </c>
      <c r="D321" s="4">
        <v>7334975.25</v>
      </c>
      <c r="E321" s="4">
        <v>13107586.109999999</v>
      </c>
      <c r="F321" s="4">
        <v>11361284.68</v>
      </c>
      <c r="G321" s="4">
        <v>7664252.8099999996</v>
      </c>
      <c r="H321" s="4">
        <v>6346950.2300000004</v>
      </c>
      <c r="I321" s="4">
        <v>6278661</v>
      </c>
      <c r="J321" s="4">
        <v>6452258.2300000004</v>
      </c>
      <c r="L321">
        <v>316</v>
      </c>
      <c r="M321" s="2">
        <v>713399100</v>
      </c>
      <c r="N321" s="7" t="s">
        <v>265</v>
      </c>
      <c r="O321" s="4">
        <f t="shared" si="36"/>
        <v>7.3349752500000003</v>
      </c>
      <c r="P321" s="4">
        <f t="shared" si="37"/>
        <v>13.10758611</v>
      </c>
      <c r="Q321" s="4">
        <f t="shared" si="38"/>
        <v>11.361284679999999</v>
      </c>
      <c r="R321" s="4">
        <f t="shared" si="39"/>
        <v>7.6642528099999998</v>
      </c>
      <c r="S321" s="4">
        <f t="shared" si="40"/>
        <v>6.34695023</v>
      </c>
      <c r="T321" s="4">
        <f t="shared" si="41"/>
        <v>6.2786609999999996</v>
      </c>
      <c r="U321" s="4">
        <f t="shared" si="42"/>
        <v>6.4522582300000009</v>
      </c>
      <c r="W321" s="12">
        <f t="shared" si="43"/>
        <v>1.3386243208429852E-4</v>
      </c>
    </row>
    <row r="322" spans="1:23">
      <c r="A322">
        <v>1004</v>
      </c>
      <c r="B322" s="2">
        <v>3920690000</v>
      </c>
      <c r="C322" t="s">
        <v>266</v>
      </c>
      <c r="D322" s="4">
        <v>718983.17</v>
      </c>
      <c r="E322" s="4">
        <v>8446.33</v>
      </c>
      <c r="F322" s="4">
        <v>3931562.82</v>
      </c>
      <c r="G322" s="4">
        <v>4476023.47</v>
      </c>
      <c r="H322" s="4">
        <v>4797055.84</v>
      </c>
      <c r="I322" s="4">
        <v>6774681.8399999999</v>
      </c>
      <c r="J322" s="4">
        <v>6450641.5099999998</v>
      </c>
      <c r="L322">
        <v>317</v>
      </c>
      <c r="M322" s="2">
        <v>3920690000</v>
      </c>
      <c r="N322" s="7" t="s">
        <v>266</v>
      </c>
      <c r="O322" s="4">
        <f t="shared" si="36"/>
        <v>0.71898317</v>
      </c>
      <c r="P322" s="4">
        <f t="shared" si="37"/>
        <v>8.4463300000000002E-3</v>
      </c>
      <c r="Q322" s="4">
        <f t="shared" si="38"/>
        <v>3.9315628199999999</v>
      </c>
      <c r="R322" s="4">
        <f t="shared" si="39"/>
        <v>4.4760234699999994</v>
      </c>
      <c r="S322" s="4">
        <f t="shared" si="40"/>
        <v>4.7970558399999996</v>
      </c>
      <c r="T322" s="4">
        <f t="shared" si="41"/>
        <v>6.7746818399999995</v>
      </c>
      <c r="U322" s="4">
        <f t="shared" si="42"/>
        <v>6.4506415099999996</v>
      </c>
      <c r="W322" s="12">
        <f t="shared" si="43"/>
        <v>1.3382889063826754E-4</v>
      </c>
    </row>
    <row r="323" spans="1:23">
      <c r="A323">
        <v>624</v>
      </c>
      <c r="B323" s="2">
        <v>1516200000</v>
      </c>
      <c r="C323" t="s">
        <v>1828</v>
      </c>
      <c r="D323" s="4">
        <v>2013290</v>
      </c>
      <c r="E323" s="4">
        <v>3134082.3</v>
      </c>
      <c r="F323" s="4">
        <v>4546284.92</v>
      </c>
      <c r="G323" s="4">
        <v>4094463.68</v>
      </c>
      <c r="H323" s="4">
        <v>5188498.09</v>
      </c>
      <c r="I323" s="4">
        <v>6786694.0300000003</v>
      </c>
      <c r="J323" s="4">
        <v>6392606.6699999999</v>
      </c>
      <c r="L323">
        <v>318</v>
      </c>
      <c r="M323" s="2">
        <v>1516200000</v>
      </c>
      <c r="N323" s="7" t="s">
        <v>1828</v>
      </c>
      <c r="O323" s="4">
        <f t="shared" si="36"/>
        <v>2.01329</v>
      </c>
      <c r="P323" s="4">
        <f t="shared" si="37"/>
        <v>3.1340822999999998</v>
      </c>
      <c r="Q323" s="4">
        <f t="shared" si="38"/>
        <v>4.5462849199999997</v>
      </c>
      <c r="R323" s="4">
        <f t="shared" si="39"/>
        <v>4.0944636800000005</v>
      </c>
      <c r="S323" s="4">
        <f t="shared" si="40"/>
        <v>5.1884980899999995</v>
      </c>
      <c r="T323" s="4">
        <f t="shared" si="41"/>
        <v>6.7866940300000005</v>
      </c>
      <c r="U323" s="4">
        <f t="shared" si="42"/>
        <v>6.3926066700000002</v>
      </c>
      <c r="W323" s="12">
        <f t="shared" si="43"/>
        <v>1.3262486492337871E-4</v>
      </c>
    </row>
    <row r="324" spans="1:23">
      <c r="A324">
        <v>384</v>
      </c>
      <c r="B324" s="2">
        <v>2008910000</v>
      </c>
      <c r="C324" t="s">
        <v>267</v>
      </c>
      <c r="D324" s="4">
        <v>5086883.3499999996</v>
      </c>
      <c r="E324" s="4">
        <v>3887678.01</v>
      </c>
      <c r="F324" s="4">
        <v>4266271.6500000004</v>
      </c>
      <c r="G324" s="4">
        <v>3677401.52</v>
      </c>
      <c r="H324" s="4">
        <v>4221987.5199999996</v>
      </c>
      <c r="I324" s="4">
        <v>5062818.4400000004</v>
      </c>
      <c r="J324" s="4">
        <v>6389450.0999999996</v>
      </c>
      <c r="L324">
        <v>319</v>
      </c>
      <c r="M324" s="2">
        <v>2008910000</v>
      </c>
      <c r="N324" s="7" t="s">
        <v>267</v>
      </c>
      <c r="O324" s="4">
        <f t="shared" si="36"/>
        <v>5.0868833499999999</v>
      </c>
      <c r="P324" s="4">
        <f t="shared" si="37"/>
        <v>3.8876780099999997</v>
      </c>
      <c r="Q324" s="4">
        <f t="shared" si="38"/>
        <v>4.2662716500000002</v>
      </c>
      <c r="R324" s="4">
        <f t="shared" si="39"/>
        <v>3.6774015200000001</v>
      </c>
      <c r="S324" s="4">
        <f t="shared" si="40"/>
        <v>4.2219875199999999</v>
      </c>
      <c r="T324" s="4">
        <f t="shared" si="41"/>
        <v>5.06281844</v>
      </c>
      <c r="U324" s="4">
        <f t="shared" si="42"/>
        <v>6.3894500999999995</v>
      </c>
      <c r="W324" s="12">
        <f t="shared" si="43"/>
        <v>1.3255937682259567E-4</v>
      </c>
    </row>
    <row r="325" spans="1:23" ht="28.8">
      <c r="A325">
        <v>437</v>
      </c>
      <c r="B325" s="2">
        <v>3105300000</v>
      </c>
      <c r="C325" t="s">
        <v>1829</v>
      </c>
      <c r="D325" s="4">
        <v>4035699.75</v>
      </c>
      <c r="E325" s="4">
        <v>5695769</v>
      </c>
      <c r="F325" s="4">
        <v>6603332.5</v>
      </c>
      <c r="G325" s="4">
        <v>5763634.4299999997</v>
      </c>
      <c r="H325" s="4">
        <v>4433419.29</v>
      </c>
      <c r="I325" s="4">
        <v>7275706.04</v>
      </c>
      <c r="J325" s="4">
        <v>6159036.4400000004</v>
      </c>
      <c r="L325">
        <v>320</v>
      </c>
      <c r="M325" s="2">
        <v>3105300000</v>
      </c>
      <c r="N325" s="7" t="s">
        <v>1829</v>
      </c>
      <c r="O325" s="4">
        <f t="shared" si="36"/>
        <v>4.03569975</v>
      </c>
      <c r="P325" s="4">
        <f t="shared" si="37"/>
        <v>5.6957690000000003</v>
      </c>
      <c r="Q325" s="4">
        <f t="shared" si="38"/>
        <v>6.6033324999999996</v>
      </c>
      <c r="R325" s="4">
        <f t="shared" si="39"/>
        <v>5.7636344299999998</v>
      </c>
      <c r="S325" s="4">
        <f t="shared" si="40"/>
        <v>4.4334192899999998</v>
      </c>
      <c r="T325" s="4">
        <f t="shared" si="41"/>
        <v>7.2757060400000002</v>
      </c>
      <c r="U325" s="4">
        <f t="shared" si="42"/>
        <v>6.1590364400000004</v>
      </c>
      <c r="W325" s="12">
        <f t="shared" si="43"/>
        <v>1.2777907637373336E-4</v>
      </c>
    </row>
    <row r="326" spans="1:23">
      <c r="A326">
        <v>440</v>
      </c>
      <c r="B326" s="2">
        <v>1604142000</v>
      </c>
      <c r="C326" t="s">
        <v>1830</v>
      </c>
      <c r="D326" s="4">
        <v>3982323.18</v>
      </c>
      <c r="E326" s="4">
        <v>3960797.95</v>
      </c>
      <c r="F326" s="4">
        <v>1715700.5</v>
      </c>
      <c r="G326" s="4">
        <v>190541.75</v>
      </c>
      <c r="H326" s="4"/>
      <c r="I326" s="4">
        <v>2491.69</v>
      </c>
      <c r="J326" s="4">
        <v>6133604.0700000003</v>
      </c>
      <c r="L326">
        <v>321</v>
      </c>
      <c r="M326" s="2">
        <v>1604142000</v>
      </c>
      <c r="N326" s="7" t="s">
        <v>1830</v>
      </c>
      <c r="O326" s="4">
        <f t="shared" ref="O326:O389" si="44">+D326/1000000</f>
        <v>3.9823231800000003</v>
      </c>
      <c r="P326" s="4">
        <f t="shared" ref="P326:P389" si="45">+E326/1000000</f>
        <v>3.9607979500000003</v>
      </c>
      <c r="Q326" s="4">
        <f t="shared" ref="Q326:Q389" si="46">+F326/1000000</f>
        <v>1.7157005000000001</v>
      </c>
      <c r="R326" s="4">
        <f t="shared" ref="R326:R389" si="47">+G326/1000000</f>
        <v>0.19054175000000001</v>
      </c>
      <c r="S326" s="4">
        <f t="shared" ref="S326:S389" si="48">+H326/1000000</f>
        <v>0</v>
      </c>
      <c r="T326" s="4">
        <f t="shared" ref="T326:T389" si="49">+I326/1000000</f>
        <v>2.49169E-3</v>
      </c>
      <c r="U326" s="4">
        <f t="shared" ref="U326:U389" si="50">+J326/1000000</f>
        <v>6.1336040700000005</v>
      </c>
      <c r="W326" s="12">
        <f t="shared" si="43"/>
        <v>1.27251441121003E-4</v>
      </c>
    </row>
    <row r="327" spans="1:23">
      <c r="A327">
        <v>427</v>
      </c>
      <c r="B327" s="2">
        <v>3307490000</v>
      </c>
      <c r="C327" t="s">
        <v>228</v>
      </c>
      <c r="D327" s="4">
        <v>4186350.47</v>
      </c>
      <c r="E327" s="4">
        <v>4426238.03</v>
      </c>
      <c r="F327" s="4">
        <v>3721615.65</v>
      </c>
      <c r="G327" s="4">
        <v>3959070.53</v>
      </c>
      <c r="H327" s="4">
        <v>4999783.6100000003</v>
      </c>
      <c r="I327" s="4">
        <v>5434883.7800000003</v>
      </c>
      <c r="J327" s="4">
        <v>6118240.96</v>
      </c>
      <c r="L327">
        <v>322</v>
      </c>
      <c r="M327" s="2">
        <v>3307490000</v>
      </c>
      <c r="N327" s="7" t="s">
        <v>228</v>
      </c>
      <c r="O327" s="4">
        <f t="shared" si="44"/>
        <v>4.1863504699999998</v>
      </c>
      <c r="P327" s="4">
        <f t="shared" si="45"/>
        <v>4.4262380300000004</v>
      </c>
      <c r="Q327" s="4">
        <f t="shared" si="46"/>
        <v>3.7216156499999999</v>
      </c>
      <c r="R327" s="4">
        <f t="shared" si="47"/>
        <v>3.95907053</v>
      </c>
      <c r="S327" s="4">
        <f t="shared" si="48"/>
        <v>4.9997836100000006</v>
      </c>
      <c r="T327" s="4">
        <f t="shared" si="49"/>
        <v>5.4348837799999998</v>
      </c>
      <c r="U327" s="4">
        <f t="shared" si="50"/>
        <v>6.1182409599999996</v>
      </c>
      <c r="W327" s="12">
        <f t="shared" ref="W327:W390" si="51">+U327/$U$5</f>
        <v>1.2693270879571929E-4</v>
      </c>
    </row>
    <row r="328" spans="1:23">
      <c r="A328">
        <v>313</v>
      </c>
      <c r="B328" s="2">
        <v>6106100039</v>
      </c>
      <c r="C328" t="s">
        <v>177</v>
      </c>
      <c r="D328" s="4">
        <v>6640889.8600000003</v>
      </c>
      <c r="E328" s="4">
        <v>3058523.53</v>
      </c>
      <c r="F328" s="4">
        <v>2742649.39</v>
      </c>
      <c r="G328" s="4">
        <v>3615420.98</v>
      </c>
      <c r="H328" s="4">
        <v>3258552.94</v>
      </c>
      <c r="I328" s="4">
        <v>3376201.45</v>
      </c>
      <c r="J328" s="4">
        <v>6108240.4100000001</v>
      </c>
      <c r="L328">
        <v>323</v>
      </c>
      <c r="M328" s="2">
        <v>6106100039</v>
      </c>
      <c r="N328" s="7" t="s">
        <v>177</v>
      </c>
      <c r="O328" s="4">
        <f t="shared" si="44"/>
        <v>6.6408898600000006</v>
      </c>
      <c r="P328" s="4">
        <f t="shared" si="45"/>
        <v>3.05852353</v>
      </c>
      <c r="Q328" s="4">
        <f t="shared" si="46"/>
        <v>2.74264939</v>
      </c>
      <c r="R328" s="4">
        <f t="shared" si="47"/>
        <v>3.6154209800000001</v>
      </c>
      <c r="S328" s="4">
        <f t="shared" si="48"/>
        <v>3.25855294</v>
      </c>
      <c r="T328" s="4">
        <f t="shared" si="49"/>
        <v>3.3762014500000004</v>
      </c>
      <c r="U328" s="4">
        <f t="shared" si="50"/>
        <v>6.1082404100000005</v>
      </c>
      <c r="W328" s="12">
        <f t="shared" si="51"/>
        <v>1.2672523136728097E-4</v>
      </c>
    </row>
    <row r="329" spans="1:23" ht="28.8">
      <c r="A329">
        <v>4804</v>
      </c>
      <c r="B329" s="2">
        <v>3917299100</v>
      </c>
      <c r="C329" t="s">
        <v>268</v>
      </c>
      <c r="D329" s="4"/>
      <c r="E329" s="4">
        <v>30270.31</v>
      </c>
      <c r="F329" s="4"/>
      <c r="G329" s="4">
        <v>15778.69</v>
      </c>
      <c r="H329" s="4">
        <v>844572.32</v>
      </c>
      <c r="I329" s="4">
        <v>2773970.43</v>
      </c>
      <c r="J329" s="4">
        <v>6093370.3200000003</v>
      </c>
      <c r="L329">
        <v>324</v>
      </c>
      <c r="M329" s="2">
        <v>3917299100</v>
      </c>
      <c r="N329" s="7" t="s">
        <v>268</v>
      </c>
      <c r="O329" s="4">
        <f t="shared" si="44"/>
        <v>0</v>
      </c>
      <c r="P329" s="4">
        <f t="shared" si="45"/>
        <v>3.0270310000000002E-2</v>
      </c>
      <c r="Q329" s="4">
        <f t="shared" si="46"/>
        <v>0</v>
      </c>
      <c r="R329" s="4">
        <f t="shared" si="47"/>
        <v>1.5778690000000001E-2</v>
      </c>
      <c r="S329" s="4">
        <f t="shared" si="48"/>
        <v>0.84457231999999993</v>
      </c>
      <c r="T329" s="4">
        <f t="shared" si="49"/>
        <v>2.7739704300000003</v>
      </c>
      <c r="U329" s="4">
        <f t="shared" si="50"/>
        <v>6.09337032</v>
      </c>
      <c r="W329" s="12">
        <f t="shared" si="51"/>
        <v>1.2641672753160721E-4</v>
      </c>
    </row>
    <row r="330" spans="1:23">
      <c r="A330">
        <v>266</v>
      </c>
      <c r="B330" s="2">
        <v>8429510000</v>
      </c>
      <c r="C330" t="s">
        <v>269</v>
      </c>
      <c r="D330" s="4">
        <v>8222744.4299999997</v>
      </c>
      <c r="E330" s="4">
        <v>4216488.26</v>
      </c>
      <c r="F330" s="4">
        <v>13953086.32</v>
      </c>
      <c r="G330" s="4">
        <v>15900043.1</v>
      </c>
      <c r="H330" s="4">
        <v>5788212.3700000001</v>
      </c>
      <c r="I330" s="4">
        <v>6088539.4000000004</v>
      </c>
      <c r="J330" s="4">
        <v>6067587.9199999999</v>
      </c>
      <c r="L330">
        <v>325</v>
      </c>
      <c r="M330" s="2">
        <v>8429510000</v>
      </c>
      <c r="N330" s="7" t="s">
        <v>269</v>
      </c>
      <c r="O330" s="4">
        <f t="shared" si="44"/>
        <v>8.2227444300000005</v>
      </c>
      <c r="P330" s="4">
        <f t="shared" si="45"/>
        <v>4.2164882600000002</v>
      </c>
      <c r="Q330" s="4">
        <f t="shared" si="46"/>
        <v>13.953086320000001</v>
      </c>
      <c r="R330" s="4">
        <f t="shared" si="47"/>
        <v>15.9000431</v>
      </c>
      <c r="S330" s="4">
        <f t="shared" si="48"/>
        <v>5.7882123700000001</v>
      </c>
      <c r="T330" s="4">
        <f t="shared" si="49"/>
        <v>6.0885394000000002</v>
      </c>
      <c r="U330" s="4">
        <f t="shared" si="50"/>
        <v>6.0675879200000002</v>
      </c>
      <c r="W330" s="12">
        <f t="shared" si="51"/>
        <v>1.2588183034585552E-4</v>
      </c>
    </row>
    <row r="331" spans="1:23">
      <c r="A331">
        <v>5989</v>
      </c>
      <c r="B331" s="2">
        <v>1211909099</v>
      </c>
      <c r="C331" t="s">
        <v>3</v>
      </c>
      <c r="D331" s="4"/>
      <c r="E331" s="4"/>
      <c r="F331" s="4"/>
      <c r="G331" s="4"/>
      <c r="H331" s="4"/>
      <c r="I331" s="4">
        <v>3173295.13</v>
      </c>
      <c r="J331" s="4">
        <v>6056468.5300000003</v>
      </c>
      <c r="L331">
        <v>326</v>
      </c>
      <c r="M331" s="2">
        <v>1211909099</v>
      </c>
      <c r="N331" s="7" t="s">
        <v>3</v>
      </c>
      <c r="O331" s="4">
        <f t="shared" si="44"/>
        <v>0</v>
      </c>
      <c r="P331" s="4">
        <f t="shared" si="45"/>
        <v>0</v>
      </c>
      <c r="Q331" s="4">
        <f t="shared" si="46"/>
        <v>0</v>
      </c>
      <c r="R331" s="4">
        <f t="shared" si="47"/>
        <v>0</v>
      </c>
      <c r="S331" s="4">
        <f t="shared" si="48"/>
        <v>0</v>
      </c>
      <c r="T331" s="4">
        <f t="shared" si="49"/>
        <v>3.1732951300000001</v>
      </c>
      <c r="U331" s="4">
        <f t="shared" si="50"/>
        <v>6.0564685300000001</v>
      </c>
      <c r="W331" s="12">
        <f t="shared" si="51"/>
        <v>1.256511407894808E-4</v>
      </c>
    </row>
    <row r="332" spans="1:23">
      <c r="A332">
        <v>558</v>
      </c>
      <c r="B332" s="2">
        <v>2106907900</v>
      </c>
      <c r="C332" t="s">
        <v>185</v>
      </c>
      <c r="D332" s="4">
        <v>2609712.77</v>
      </c>
      <c r="E332" s="4">
        <v>5962161.9900000002</v>
      </c>
      <c r="F332" s="4">
        <v>16793632.02</v>
      </c>
      <c r="G332" s="4">
        <v>20756841.149999999</v>
      </c>
      <c r="H332" s="4">
        <v>13042403.09</v>
      </c>
      <c r="I332" s="4">
        <v>6125999.1799999997</v>
      </c>
      <c r="J332" s="4">
        <v>6014689.8899999997</v>
      </c>
      <c r="L332">
        <v>327</v>
      </c>
      <c r="M332" s="2">
        <v>2106907900</v>
      </c>
      <c r="N332" s="7" t="s">
        <v>185</v>
      </c>
      <c r="O332" s="4">
        <f t="shared" si="44"/>
        <v>2.6097127700000002</v>
      </c>
      <c r="P332" s="4">
        <f t="shared" si="45"/>
        <v>5.9621619900000002</v>
      </c>
      <c r="Q332" s="4">
        <f t="shared" si="46"/>
        <v>16.79363202</v>
      </c>
      <c r="R332" s="4">
        <f t="shared" si="47"/>
        <v>20.75684115</v>
      </c>
      <c r="S332" s="4">
        <f t="shared" si="48"/>
        <v>13.042403090000001</v>
      </c>
      <c r="T332" s="4">
        <f t="shared" si="49"/>
        <v>6.12599918</v>
      </c>
      <c r="U332" s="4">
        <f t="shared" si="50"/>
        <v>6.0146898899999997</v>
      </c>
      <c r="W332" s="12">
        <f t="shared" si="51"/>
        <v>1.2478437598246E-4</v>
      </c>
    </row>
    <row r="333" spans="1:23">
      <c r="A333">
        <v>677</v>
      </c>
      <c r="B333" s="2">
        <v>304740090</v>
      </c>
      <c r="C333" t="s">
        <v>185</v>
      </c>
      <c r="D333" s="4">
        <v>1634381.21</v>
      </c>
      <c r="E333" s="4">
        <v>4868373.97</v>
      </c>
      <c r="F333" s="4">
        <v>6236414.8399999999</v>
      </c>
      <c r="G333" s="4">
        <v>4734730.47</v>
      </c>
      <c r="H333" s="4">
        <v>2472502.37</v>
      </c>
      <c r="I333" s="4">
        <v>4890984.8499999996</v>
      </c>
      <c r="J333" s="4">
        <v>5992174.8799999999</v>
      </c>
      <c r="L333">
        <v>328</v>
      </c>
      <c r="M333" s="2">
        <v>304740090</v>
      </c>
      <c r="N333" s="7" t="s">
        <v>185</v>
      </c>
      <c r="O333" s="4">
        <f t="shared" si="44"/>
        <v>1.6343812099999999</v>
      </c>
      <c r="P333" s="4">
        <f t="shared" si="45"/>
        <v>4.8683739699999995</v>
      </c>
      <c r="Q333" s="4">
        <f t="shared" si="46"/>
        <v>6.2364148400000001</v>
      </c>
      <c r="R333" s="4">
        <f t="shared" si="47"/>
        <v>4.7347304699999997</v>
      </c>
      <c r="S333" s="4">
        <f t="shared" si="48"/>
        <v>2.4725023699999999</v>
      </c>
      <c r="T333" s="4">
        <f t="shared" si="49"/>
        <v>4.8909848499999997</v>
      </c>
      <c r="U333" s="4">
        <f t="shared" si="50"/>
        <v>5.9921748800000003</v>
      </c>
      <c r="W333" s="12">
        <f t="shared" si="51"/>
        <v>1.2431726603590068E-4</v>
      </c>
    </row>
    <row r="334" spans="1:23">
      <c r="A334">
        <v>214</v>
      </c>
      <c r="B334" s="2">
        <v>6203429010</v>
      </c>
      <c r="C334" t="s">
        <v>270</v>
      </c>
      <c r="D334" s="4">
        <v>11856935.369999999</v>
      </c>
      <c r="E334" s="4">
        <v>9760427.1199999992</v>
      </c>
      <c r="F334" s="4">
        <v>9924083.2300000004</v>
      </c>
      <c r="G334" s="4">
        <v>8625318.9600000009</v>
      </c>
      <c r="H334" s="4">
        <v>7011631.2599999998</v>
      </c>
      <c r="I334" s="4">
        <v>4849993.97</v>
      </c>
      <c r="J334" s="4">
        <v>5955380.8300000001</v>
      </c>
      <c r="L334">
        <v>329</v>
      </c>
      <c r="M334" s="2">
        <v>6203429010</v>
      </c>
      <c r="N334" s="7" t="s">
        <v>270</v>
      </c>
      <c r="O334" s="4">
        <f t="shared" si="44"/>
        <v>11.856935369999999</v>
      </c>
      <c r="P334" s="4">
        <f t="shared" si="45"/>
        <v>9.7604271199999992</v>
      </c>
      <c r="Q334" s="4">
        <f t="shared" si="46"/>
        <v>9.9240832300000008</v>
      </c>
      <c r="R334" s="4">
        <f t="shared" si="47"/>
        <v>8.6253189600000013</v>
      </c>
      <c r="S334" s="4">
        <f t="shared" si="48"/>
        <v>7.0116312599999997</v>
      </c>
      <c r="T334" s="4">
        <f t="shared" si="49"/>
        <v>4.8499939699999999</v>
      </c>
      <c r="U334" s="4">
        <f t="shared" si="50"/>
        <v>5.9553808300000002</v>
      </c>
      <c r="W334" s="12">
        <f t="shared" si="51"/>
        <v>1.2355391453265012E-4</v>
      </c>
    </row>
    <row r="335" spans="1:23">
      <c r="A335">
        <v>544</v>
      </c>
      <c r="B335" s="2">
        <v>3004502000</v>
      </c>
      <c r="C335" t="s">
        <v>271</v>
      </c>
      <c r="D335" s="4">
        <v>2731134.66</v>
      </c>
      <c r="E335" s="4">
        <v>3909929.91</v>
      </c>
      <c r="F335" s="4">
        <v>4040523.89</v>
      </c>
      <c r="G335" s="4">
        <v>3047882.89</v>
      </c>
      <c r="H335" s="4">
        <v>3717877.17</v>
      </c>
      <c r="I335" s="4">
        <v>4394172.4000000004</v>
      </c>
      <c r="J335" s="4">
        <v>5950231.3600000003</v>
      </c>
      <c r="L335">
        <v>330</v>
      </c>
      <c r="M335" s="2">
        <v>3004502000</v>
      </c>
      <c r="N335" s="7" t="s">
        <v>271</v>
      </c>
      <c r="O335" s="4">
        <f t="shared" si="44"/>
        <v>2.7311346599999999</v>
      </c>
      <c r="P335" s="4">
        <f t="shared" si="45"/>
        <v>3.9099299100000002</v>
      </c>
      <c r="Q335" s="4">
        <f t="shared" si="46"/>
        <v>4.0405238900000002</v>
      </c>
      <c r="R335" s="4">
        <f t="shared" si="47"/>
        <v>3.0478828900000003</v>
      </c>
      <c r="S335" s="4">
        <f t="shared" si="48"/>
        <v>3.71787717</v>
      </c>
      <c r="T335" s="4">
        <f t="shared" si="49"/>
        <v>4.3941724000000004</v>
      </c>
      <c r="U335" s="4">
        <f t="shared" si="50"/>
        <v>5.9502313600000001</v>
      </c>
      <c r="W335" s="12">
        <f t="shared" si="51"/>
        <v>1.2344708052917824E-4</v>
      </c>
    </row>
    <row r="336" spans="1:23">
      <c r="A336">
        <v>959</v>
      </c>
      <c r="B336" s="2">
        <v>805502200</v>
      </c>
      <c r="C336" t="s">
        <v>1831</v>
      </c>
      <c r="D336" s="4">
        <v>786275.19</v>
      </c>
      <c r="E336" s="4">
        <v>1130890.1599999999</v>
      </c>
      <c r="F336" s="4">
        <v>2237248.52</v>
      </c>
      <c r="G336" s="4">
        <v>2164901.66</v>
      </c>
      <c r="H336" s="4">
        <v>2431791.2799999998</v>
      </c>
      <c r="I336" s="4">
        <v>3560807.81</v>
      </c>
      <c r="J336" s="4">
        <v>5949702.6600000001</v>
      </c>
      <c r="L336">
        <v>331</v>
      </c>
      <c r="M336" s="2">
        <v>805502200</v>
      </c>
      <c r="N336" s="7" t="s">
        <v>1831</v>
      </c>
      <c r="O336" s="4">
        <f t="shared" si="44"/>
        <v>0.7862751899999999</v>
      </c>
      <c r="P336" s="4">
        <f t="shared" si="45"/>
        <v>1.1308901599999999</v>
      </c>
      <c r="Q336" s="4">
        <f t="shared" si="46"/>
        <v>2.2372485200000001</v>
      </c>
      <c r="R336" s="4">
        <f t="shared" si="47"/>
        <v>2.1649016599999999</v>
      </c>
      <c r="S336" s="4">
        <f t="shared" si="48"/>
        <v>2.4317912799999997</v>
      </c>
      <c r="T336" s="4">
        <f t="shared" si="49"/>
        <v>3.56080781</v>
      </c>
      <c r="U336" s="4">
        <f t="shared" si="50"/>
        <v>5.9497026599999998</v>
      </c>
      <c r="W336" s="12">
        <f t="shared" si="51"/>
        <v>1.2343611180081678E-4</v>
      </c>
    </row>
    <row r="337" spans="1:23">
      <c r="A337">
        <v>839</v>
      </c>
      <c r="B337" s="2">
        <v>5102191000</v>
      </c>
      <c r="C337" t="s">
        <v>338</v>
      </c>
      <c r="D337" s="4">
        <v>1046853.65</v>
      </c>
      <c r="E337" s="4">
        <v>1285876.17</v>
      </c>
      <c r="F337" s="4">
        <v>1160026.22</v>
      </c>
      <c r="G337" s="4">
        <v>1770679.12</v>
      </c>
      <c r="H337" s="4">
        <v>955557.34</v>
      </c>
      <c r="I337" s="4">
        <v>3018512.3</v>
      </c>
      <c r="J337" s="4">
        <v>5937858.2400000002</v>
      </c>
      <c r="L337">
        <v>332</v>
      </c>
      <c r="M337" s="2">
        <v>5102191000</v>
      </c>
      <c r="N337" s="7" t="s">
        <v>338</v>
      </c>
      <c r="O337" s="4">
        <f t="shared" si="44"/>
        <v>1.0468536500000001</v>
      </c>
      <c r="P337" s="4">
        <f t="shared" si="45"/>
        <v>1.2858761699999999</v>
      </c>
      <c r="Q337" s="4">
        <f t="shared" si="46"/>
        <v>1.16002622</v>
      </c>
      <c r="R337" s="4">
        <f t="shared" si="47"/>
        <v>1.7706791200000001</v>
      </c>
      <c r="S337" s="4">
        <f t="shared" si="48"/>
        <v>0.95555733999999992</v>
      </c>
      <c r="T337" s="4">
        <f t="shared" si="49"/>
        <v>3.0185122999999998</v>
      </c>
      <c r="U337" s="4">
        <f t="shared" si="50"/>
        <v>5.9378582400000006</v>
      </c>
      <c r="W337" s="12">
        <f t="shared" si="51"/>
        <v>1.2319038033575298E-4</v>
      </c>
    </row>
    <row r="338" spans="1:23">
      <c r="A338">
        <v>268</v>
      </c>
      <c r="B338" s="2">
        <v>4012904100</v>
      </c>
      <c r="C338" t="s">
        <v>1832</v>
      </c>
      <c r="D338" s="4">
        <v>8151090.1500000004</v>
      </c>
      <c r="E338" s="4">
        <v>8124900.75</v>
      </c>
      <c r="F338" s="4">
        <v>6935254.9299999997</v>
      </c>
      <c r="G338" s="4">
        <v>5989414.4000000004</v>
      </c>
      <c r="H338" s="4">
        <v>4891581.6900000004</v>
      </c>
      <c r="I338" s="4">
        <v>4907744.1399999997</v>
      </c>
      <c r="J338" s="4">
        <v>5882594.1399999997</v>
      </c>
      <c r="L338">
        <v>333</v>
      </c>
      <c r="M338" s="2">
        <v>4012904100</v>
      </c>
      <c r="N338" s="7" t="s">
        <v>1832</v>
      </c>
      <c r="O338" s="4">
        <f t="shared" si="44"/>
        <v>8.1510901499999999</v>
      </c>
      <c r="P338" s="4">
        <f t="shared" si="45"/>
        <v>8.1249007500000001</v>
      </c>
      <c r="Q338" s="4">
        <f t="shared" si="46"/>
        <v>6.9352549299999993</v>
      </c>
      <c r="R338" s="4">
        <f t="shared" si="47"/>
        <v>5.9894144000000002</v>
      </c>
      <c r="S338" s="4">
        <f t="shared" si="48"/>
        <v>4.8915816900000006</v>
      </c>
      <c r="T338" s="4">
        <f t="shared" si="49"/>
        <v>4.9077441399999993</v>
      </c>
      <c r="U338" s="4">
        <f t="shared" si="50"/>
        <v>5.8825941399999992</v>
      </c>
      <c r="W338" s="12">
        <f t="shared" si="51"/>
        <v>1.2204383806028207E-4</v>
      </c>
    </row>
    <row r="339" spans="1:23" ht="28.8">
      <c r="A339">
        <v>300</v>
      </c>
      <c r="B339" s="2">
        <v>8517120000</v>
      </c>
      <c r="C339" t="s">
        <v>272</v>
      </c>
      <c r="D339" s="4">
        <v>6981611.5800000001</v>
      </c>
      <c r="E339" s="4">
        <v>18128785.140000001</v>
      </c>
      <c r="F339" s="4">
        <v>6649109.0899999999</v>
      </c>
      <c r="G339" s="4">
        <v>14930346.42</v>
      </c>
      <c r="H339" s="4">
        <v>7046637.6399999997</v>
      </c>
      <c r="I339" s="4">
        <v>10272552.84</v>
      </c>
      <c r="J339" s="4">
        <v>5845921.0300000003</v>
      </c>
      <c r="L339">
        <v>334</v>
      </c>
      <c r="M339" s="2">
        <v>8517120000</v>
      </c>
      <c r="N339" s="7" t="s">
        <v>272</v>
      </c>
      <c r="O339" s="4">
        <f t="shared" si="44"/>
        <v>6.98161158</v>
      </c>
      <c r="P339" s="4">
        <f t="shared" si="45"/>
        <v>18.128785140000002</v>
      </c>
      <c r="Q339" s="4">
        <f t="shared" si="46"/>
        <v>6.6491090899999996</v>
      </c>
      <c r="R339" s="4">
        <f t="shared" si="47"/>
        <v>14.930346419999999</v>
      </c>
      <c r="S339" s="4">
        <f t="shared" si="48"/>
        <v>7.0466376399999993</v>
      </c>
      <c r="T339" s="4">
        <f t="shared" si="49"/>
        <v>10.272552839999999</v>
      </c>
      <c r="U339" s="4">
        <f t="shared" si="50"/>
        <v>5.8459210300000004</v>
      </c>
      <c r="W339" s="12">
        <f t="shared" si="51"/>
        <v>1.212829956510509E-4</v>
      </c>
    </row>
    <row r="340" spans="1:23">
      <c r="A340">
        <v>877</v>
      </c>
      <c r="B340" s="2">
        <v>5101190000</v>
      </c>
      <c r="C340" t="s">
        <v>177</v>
      </c>
      <c r="D340" s="4">
        <v>968034.71</v>
      </c>
      <c r="E340" s="4">
        <v>1683459.09</v>
      </c>
      <c r="F340" s="4">
        <v>3137848.09</v>
      </c>
      <c r="G340" s="4">
        <v>3749421.2</v>
      </c>
      <c r="H340" s="4">
        <v>1933722</v>
      </c>
      <c r="I340" s="4">
        <v>3656824.06</v>
      </c>
      <c r="J340" s="4">
        <v>5823076</v>
      </c>
      <c r="L340">
        <v>335</v>
      </c>
      <c r="M340" s="2">
        <v>5101190000</v>
      </c>
      <c r="N340" s="7" t="s">
        <v>177</v>
      </c>
      <c r="O340" s="4">
        <f t="shared" si="44"/>
        <v>0.96803470999999996</v>
      </c>
      <c r="P340" s="4">
        <f t="shared" si="45"/>
        <v>1.6834590900000002</v>
      </c>
      <c r="Q340" s="4">
        <f t="shared" si="46"/>
        <v>3.1378480899999999</v>
      </c>
      <c r="R340" s="4">
        <f t="shared" si="47"/>
        <v>3.7494212</v>
      </c>
      <c r="S340" s="4">
        <f t="shared" si="48"/>
        <v>1.9337219999999999</v>
      </c>
      <c r="T340" s="4">
        <f t="shared" si="49"/>
        <v>3.6568240599999999</v>
      </c>
      <c r="U340" s="4">
        <f t="shared" si="50"/>
        <v>5.8230760000000004</v>
      </c>
      <c r="W340" s="12">
        <f t="shared" si="51"/>
        <v>1.208090389109719E-4</v>
      </c>
    </row>
    <row r="341" spans="1:23">
      <c r="A341">
        <v>359</v>
      </c>
      <c r="B341" s="2">
        <v>2208202100</v>
      </c>
      <c r="C341" t="s">
        <v>1833</v>
      </c>
      <c r="D341" s="4">
        <v>5527248.7800000003</v>
      </c>
      <c r="E341" s="4">
        <v>5507733.75</v>
      </c>
      <c r="F341" s="4">
        <v>5829183.9800000004</v>
      </c>
      <c r="G341" s="4">
        <v>8062511.4299999997</v>
      </c>
      <c r="H341" s="4">
        <v>8649134.7899999991</v>
      </c>
      <c r="I341" s="4">
        <v>6822995.71</v>
      </c>
      <c r="J341" s="4">
        <v>5770939.6200000001</v>
      </c>
      <c r="L341">
        <v>336</v>
      </c>
      <c r="M341" s="2">
        <v>2208202100</v>
      </c>
      <c r="N341" s="7" t="s">
        <v>1833</v>
      </c>
      <c r="O341" s="4">
        <f t="shared" si="44"/>
        <v>5.5272487799999999</v>
      </c>
      <c r="P341" s="4">
        <f t="shared" si="45"/>
        <v>5.5077337499999999</v>
      </c>
      <c r="Q341" s="4">
        <f t="shared" si="46"/>
        <v>5.8291839800000007</v>
      </c>
      <c r="R341" s="4">
        <f t="shared" si="47"/>
        <v>8.0625114299999989</v>
      </c>
      <c r="S341" s="4">
        <f t="shared" si="48"/>
        <v>8.6491347899999997</v>
      </c>
      <c r="T341" s="4">
        <f t="shared" si="49"/>
        <v>6.8229957099999998</v>
      </c>
      <c r="U341" s="4">
        <f t="shared" si="50"/>
        <v>5.77093962</v>
      </c>
      <c r="W341" s="12">
        <f t="shared" si="51"/>
        <v>1.1972738619682266E-4</v>
      </c>
    </row>
    <row r="342" spans="1:23">
      <c r="A342">
        <v>499</v>
      </c>
      <c r="B342" s="2">
        <v>7217200000</v>
      </c>
      <c r="C342" t="s">
        <v>1834</v>
      </c>
      <c r="D342" s="4">
        <v>3205418.27</v>
      </c>
      <c r="E342" s="4">
        <v>4625651.43</v>
      </c>
      <c r="F342" s="4">
        <v>6013237.4900000002</v>
      </c>
      <c r="G342" s="4">
        <v>3866588.33</v>
      </c>
      <c r="H342" s="4">
        <v>3371681.69</v>
      </c>
      <c r="I342" s="4">
        <v>3075482.57</v>
      </c>
      <c r="J342" s="4">
        <v>5766977.7999999998</v>
      </c>
      <c r="L342">
        <v>337</v>
      </c>
      <c r="M342" s="2">
        <v>7217200000</v>
      </c>
      <c r="N342" s="7" t="s">
        <v>1834</v>
      </c>
      <c r="O342" s="4">
        <f t="shared" si="44"/>
        <v>3.20541827</v>
      </c>
      <c r="P342" s="4">
        <f t="shared" si="45"/>
        <v>4.6256514299999996</v>
      </c>
      <c r="Q342" s="4">
        <f t="shared" si="46"/>
        <v>6.0132374899999999</v>
      </c>
      <c r="R342" s="4">
        <f t="shared" si="47"/>
        <v>3.8665883299999999</v>
      </c>
      <c r="S342" s="4">
        <f t="shared" si="48"/>
        <v>3.37168169</v>
      </c>
      <c r="T342" s="4">
        <f t="shared" si="49"/>
        <v>3.0754825699999997</v>
      </c>
      <c r="U342" s="4">
        <f t="shared" si="50"/>
        <v>5.7669777999999994</v>
      </c>
      <c r="W342" s="12">
        <f t="shared" si="51"/>
        <v>1.1964519189495568E-4</v>
      </c>
    </row>
    <row r="343" spans="1:23">
      <c r="A343">
        <v>213</v>
      </c>
      <c r="B343" s="2">
        <v>3603004000</v>
      </c>
      <c r="C343" t="s">
        <v>1835</v>
      </c>
      <c r="D343" s="4">
        <v>12183062.27</v>
      </c>
      <c r="E343" s="4">
        <v>12331191.560000001</v>
      </c>
      <c r="F343" s="4">
        <v>9375259.3000000007</v>
      </c>
      <c r="G343" s="4">
        <v>4940540.9400000004</v>
      </c>
      <c r="H343" s="4">
        <v>6225795.2999999998</v>
      </c>
      <c r="I343" s="4">
        <v>4872806.4800000004</v>
      </c>
      <c r="J343" s="4">
        <v>5655256.29</v>
      </c>
      <c r="L343">
        <v>338</v>
      </c>
      <c r="M343" s="2">
        <v>3603004000</v>
      </c>
      <c r="N343" s="7" t="s">
        <v>1835</v>
      </c>
      <c r="O343" s="4">
        <f t="shared" si="44"/>
        <v>12.183062269999999</v>
      </c>
      <c r="P343" s="4">
        <f t="shared" si="45"/>
        <v>12.331191560000001</v>
      </c>
      <c r="Q343" s="4">
        <f t="shared" si="46"/>
        <v>9.3752593000000015</v>
      </c>
      <c r="R343" s="4">
        <f t="shared" si="47"/>
        <v>4.94054094</v>
      </c>
      <c r="S343" s="4">
        <f t="shared" si="48"/>
        <v>6.2257952999999997</v>
      </c>
      <c r="T343" s="4">
        <f t="shared" si="49"/>
        <v>4.8728064800000004</v>
      </c>
      <c r="U343" s="4">
        <f t="shared" si="50"/>
        <v>5.6552562899999996</v>
      </c>
      <c r="W343" s="12">
        <f t="shared" si="51"/>
        <v>1.1732735021664297E-4</v>
      </c>
    </row>
    <row r="344" spans="1:23">
      <c r="A344">
        <v>5254</v>
      </c>
      <c r="B344" s="2">
        <v>9306299000</v>
      </c>
      <c r="C344" t="s">
        <v>367</v>
      </c>
      <c r="D344" s="4"/>
      <c r="E344" s="4"/>
      <c r="F344" s="4">
        <v>1833414.8</v>
      </c>
      <c r="G344" s="4">
        <v>5543491.3300000001</v>
      </c>
      <c r="H344" s="4">
        <v>8152155.3099999996</v>
      </c>
      <c r="I344" s="4">
        <v>5043637.76</v>
      </c>
      <c r="J344" s="4">
        <v>5591911.29</v>
      </c>
      <c r="L344">
        <v>339</v>
      </c>
      <c r="M344" s="2">
        <v>9306299000</v>
      </c>
      <c r="N344" s="7" t="s">
        <v>367</v>
      </c>
      <c r="O344" s="4">
        <f t="shared" si="44"/>
        <v>0</v>
      </c>
      <c r="P344" s="4">
        <f t="shared" si="45"/>
        <v>0</v>
      </c>
      <c r="Q344" s="4">
        <f t="shared" si="46"/>
        <v>1.8334148000000001</v>
      </c>
      <c r="R344" s="4">
        <f t="shared" si="47"/>
        <v>5.5434913300000002</v>
      </c>
      <c r="S344" s="4">
        <f t="shared" si="48"/>
        <v>8.1521553099999995</v>
      </c>
      <c r="T344" s="4">
        <f t="shared" si="49"/>
        <v>5.0436377600000002</v>
      </c>
      <c r="U344" s="4">
        <f t="shared" si="50"/>
        <v>5.5919112899999996</v>
      </c>
      <c r="W344" s="12">
        <f t="shared" si="51"/>
        <v>1.1601315672684213E-4</v>
      </c>
    </row>
    <row r="345" spans="1:23">
      <c r="A345">
        <v>290</v>
      </c>
      <c r="B345" s="2">
        <v>6110193000</v>
      </c>
      <c r="C345" t="s">
        <v>281</v>
      </c>
      <c r="D345" s="4">
        <v>7262370.9900000002</v>
      </c>
      <c r="E345" s="4">
        <v>5673219.6900000004</v>
      </c>
      <c r="F345" s="4">
        <v>6099391.2300000004</v>
      </c>
      <c r="G345" s="4">
        <v>4699784.53</v>
      </c>
      <c r="H345" s="4">
        <v>4951953.07</v>
      </c>
      <c r="I345" s="4">
        <v>4555128.67</v>
      </c>
      <c r="J345" s="4">
        <v>5585592.7599999998</v>
      </c>
      <c r="L345">
        <v>340</v>
      </c>
      <c r="M345" s="2">
        <v>6110193000</v>
      </c>
      <c r="N345" s="7" t="s">
        <v>281</v>
      </c>
      <c r="O345" s="4">
        <f t="shared" si="44"/>
        <v>7.26237099</v>
      </c>
      <c r="P345" s="4">
        <f t="shared" si="45"/>
        <v>5.6732196900000007</v>
      </c>
      <c r="Q345" s="4">
        <f t="shared" si="46"/>
        <v>6.0993912300000002</v>
      </c>
      <c r="R345" s="4">
        <f t="shared" si="47"/>
        <v>4.6997845300000005</v>
      </c>
      <c r="S345" s="4">
        <f t="shared" si="48"/>
        <v>4.9519530700000001</v>
      </c>
      <c r="T345" s="4">
        <f t="shared" si="49"/>
        <v>4.5551286700000002</v>
      </c>
      <c r="U345" s="4">
        <f t="shared" si="50"/>
        <v>5.5855927599999999</v>
      </c>
      <c r="W345" s="12">
        <f t="shared" si="51"/>
        <v>1.1588206870109249E-4</v>
      </c>
    </row>
    <row r="346" spans="1:23">
      <c r="A346">
        <v>329</v>
      </c>
      <c r="B346" s="2">
        <v>1905909000</v>
      </c>
      <c r="C346" t="s">
        <v>185</v>
      </c>
      <c r="D346" s="4">
        <v>6306083.6399999997</v>
      </c>
      <c r="E346" s="4">
        <v>5459415.3300000001</v>
      </c>
      <c r="F346" s="4">
        <v>7610241.7000000002</v>
      </c>
      <c r="G346" s="4">
        <v>7443015.0300000003</v>
      </c>
      <c r="H346" s="4">
        <v>6730001.6799999997</v>
      </c>
      <c r="I346" s="4">
        <v>5777653.9000000004</v>
      </c>
      <c r="J346" s="4">
        <v>5571476.2300000004</v>
      </c>
      <c r="L346">
        <v>341</v>
      </c>
      <c r="M346" s="2">
        <v>1905909000</v>
      </c>
      <c r="N346" s="7" t="s">
        <v>185</v>
      </c>
      <c r="O346" s="4">
        <f t="shared" si="44"/>
        <v>6.3060836399999998</v>
      </c>
      <c r="P346" s="4">
        <f t="shared" si="45"/>
        <v>5.4594153299999997</v>
      </c>
      <c r="Q346" s="4">
        <f t="shared" si="46"/>
        <v>7.6102417000000004</v>
      </c>
      <c r="R346" s="4">
        <f t="shared" si="47"/>
        <v>7.4430150300000006</v>
      </c>
      <c r="S346" s="4">
        <f t="shared" si="48"/>
        <v>6.73000168</v>
      </c>
      <c r="T346" s="4">
        <f t="shared" si="49"/>
        <v>5.7776539000000007</v>
      </c>
      <c r="U346" s="4">
        <f t="shared" si="50"/>
        <v>5.57147623</v>
      </c>
      <c r="W346" s="12">
        <f t="shared" si="51"/>
        <v>1.1558919867465665E-4</v>
      </c>
    </row>
    <row r="347" spans="1:23" ht="28.8">
      <c r="A347">
        <v>548</v>
      </c>
      <c r="B347" s="2">
        <v>8517622000</v>
      </c>
      <c r="C347" t="s">
        <v>1836</v>
      </c>
      <c r="D347" s="4">
        <v>2722420.73</v>
      </c>
      <c r="E347" s="4">
        <v>5159912.3</v>
      </c>
      <c r="F347" s="4">
        <v>3821481.81</v>
      </c>
      <c r="G347" s="4">
        <v>3925557.88</v>
      </c>
      <c r="H347" s="4">
        <v>4394614.9000000004</v>
      </c>
      <c r="I347" s="4">
        <v>5862292.9299999997</v>
      </c>
      <c r="J347" s="4">
        <v>5524538.3600000003</v>
      </c>
      <c r="L347">
        <v>342</v>
      </c>
      <c r="M347" s="2">
        <v>8517622000</v>
      </c>
      <c r="N347" s="7" t="s">
        <v>1836</v>
      </c>
      <c r="O347" s="4">
        <f t="shared" si="44"/>
        <v>2.7224207300000001</v>
      </c>
      <c r="P347" s="4">
        <f t="shared" si="45"/>
        <v>5.1599123000000002</v>
      </c>
      <c r="Q347" s="4">
        <f t="shared" si="46"/>
        <v>3.8214818099999999</v>
      </c>
      <c r="R347" s="4">
        <f t="shared" si="47"/>
        <v>3.9255578799999999</v>
      </c>
      <c r="S347" s="4">
        <f t="shared" si="48"/>
        <v>4.3946149000000005</v>
      </c>
      <c r="T347" s="4">
        <f t="shared" si="49"/>
        <v>5.8622929299999997</v>
      </c>
      <c r="U347" s="4">
        <f t="shared" si="50"/>
        <v>5.5245383600000002</v>
      </c>
      <c r="W347" s="12">
        <f t="shared" si="51"/>
        <v>1.1461539737733061E-4</v>
      </c>
    </row>
    <row r="348" spans="1:23">
      <c r="A348">
        <v>625</v>
      </c>
      <c r="B348" s="2">
        <v>7407210000</v>
      </c>
      <c r="C348" t="s">
        <v>209</v>
      </c>
      <c r="D348" s="4">
        <v>1998870.18</v>
      </c>
      <c r="E348" s="4">
        <v>786095.65</v>
      </c>
      <c r="F348" s="4">
        <v>1416109.66</v>
      </c>
      <c r="G348" s="4">
        <v>1126758.7</v>
      </c>
      <c r="H348" s="4">
        <v>3316821.33</v>
      </c>
      <c r="I348" s="4">
        <v>5337073.28</v>
      </c>
      <c r="J348" s="4">
        <v>5489384.4900000002</v>
      </c>
      <c r="L348">
        <v>343</v>
      </c>
      <c r="M348" s="2">
        <v>7407210000</v>
      </c>
      <c r="N348" s="7" t="s">
        <v>209</v>
      </c>
      <c r="O348" s="4">
        <f t="shared" si="44"/>
        <v>1.9988701799999999</v>
      </c>
      <c r="P348" s="4">
        <f t="shared" si="45"/>
        <v>0.78609565000000003</v>
      </c>
      <c r="Q348" s="4">
        <f t="shared" si="46"/>
        <v>1.4161096599999998</v>
      </c>
      <c r="R348" s="4">
        <f t="shared" si="47"/>
        <v>1.1267586999999999</v>
      </c>
      <c r="S348" s="4">
        <f t="shared" si="48"/>
        <v>3.3168213300000002</v>
      </c>
      <c r="T348" s="4">
        <f t="shared" si="49"/>
        <v>5.3370732800000003</v>
      </c>
      <c r="U348" s="4">
        <f t="shared" si="50"/>
        <v>5.4893844899999999</v>
      </c>
      <c r="W348" s="12">
        <f t="shared" si="51"/>
        <v>1.1388607403538878E-4</v>
      </c>
    </row>
    <row r="349" spans="1:23">
      <c r="A349">
        <v>1137</v>
      </c>
      <c r="B349" s="2">
        <v>813400000</v>
      </c>
      <c r="C349" t="s">
        <v>1837</v>
      </c>
      <c r="D349" s="4">
        <v>537324.53</v>
      </c>
      <c r="E349" s="4">
        <v>624892.57999999996</v>
      </c>
      <c r="F349" s="4">
        <v>1404085.53</v>
      </c>
      <c r="G349" s="4">
        <v>2005611.58</v>
      </c>
      <c r="H349" s="4">
        <v>3066141.18</v>
      </c>
      <c r="I349" s="4">
        <v>3417104.76</v>
      </c>
      <c r="J349" s="4">
        <v>5455896.9100000001</v>
      </c>
      <c r="L349">
        <v>344</v>
      </c>
      <c r="M349" s="2">
        <v>813400000</v>
      </c>
      <c r="N349" s="7" t="s">
        <v>1837</v>
      </c>
      <c r="O349" s="4">
        <f t="shared" si="44"/>
        <v>0.53732453000000002</v>
      </c>
      <c r="P349" s="4">
        <f t="shared" si="45"/>
        <v>0.62489257999999992</v>
      </c>
      <c r="Q349" s="4">
        <f t="shared" si="46"/>
        <v>1.4040855300000001</v>
      </c>
      <c r="R349" s="4">
        <f t="shared" si="47"/>
        <v>2.0056115800000001</v>
      </c>
      <c r="S349" s="4">
        <f t="shared" si="48"/>
        <v>3.0661411800000002</v>
      </c>
      <c r="T349" s="4">
        <f t="shared" si="49"/>
        <v>3.41710476</v>
      </c>
      <c r="U349" s="4">
        <f t="shared" si="50"/>
        <v>5.4558969099999999</v>
      </c>
      <c r="W349" s="12">
        <f t="shared" si="51"/>
        <v>1.1319132054852817E-4</v>
      </c>
    </row>
    <row r="350" spans="1:23">
      <c r="A350">
        <v>366</v>
      </c>
      <c r="B350" s="2">
        <v>8484900000</v>
      </c>
      <c r="C350" t="s">
        <v>185</v>
      </c>
      <c r="D350" s="4">
        <v>5390645.0099999998</v>
      </c>
      <c r="E350" s="4">
        <v>4828246.95</v>
      </c>
      <c r="F350" s="4">
        <v>5302683.66</v>
      </c>
      <c r="G350" s="4">
        <v>5993903.2999999998</v>
      </c>
      <c r="H350" s="4">
        <v>4955518.43</v>
      </c>
      <c r="I350" s="4">
        <v>5487636.3899999997</v>
      </c>
      <c r="J350" s="4">
        <v>5453943.4699999997</v>
      </c>
      <c r="L350">
        <v>345</v>
      </c>
      <c r="M350" s="2">
        <v>8484900000</v>
      </c>
      <c r="N350" s="7" t="s">
        <v>185</v>
      </c>
      <c r="O350" s="4">
        <f t="shared" si="44"/>
        <v>5.3906450100000001</v>
      </c>
      <c r="P350" s="4">
        <f t="shared" si="45"/>
        <v>4.8282469500000005</v>
      </c>
      <c r="Q350" s="4">
        <f t="shared" si="46"/>
        <v>5.3026836600000005</v>
      </c>
      <c r="R350" s="4">
        <f t="shared" si="47"/>
        <v>5.9939032999999995</v>
      </c>
      <c r="S350" s="4">
        <f t="shared" si="48"/>
        <v>4.9555184299999997</v>
      </c>
      <c r="T350" s="4">
        <f t="shared" si="49"/>
        <v>5.4876363899999996</v>
      </c>
      <c r="U350" s="4">
        <f t="shared" si="50"/>
        <v>5.4539434699999996</v>
      </c>
      <c r="W350" s="12">
        <f t="shared" si="51"/>
        <v>1.1315079330674561E-4</v>
      </c>
    </row>
    <row r="351" spans="1:23">
      <c r="A351">
        <v>406</v>
      </c>
      <c r="B351" s="2">
        <v>2104101000</v>
      </c>
      <c r="C351" t="s">
        <v>273</v>
      </c>
      <c r="D351" s="4">
        <v>4527869.25</v>
      </c>
      <c r="E351" s="4">
        <v>7172361.3499999996</v>
      </c>
      <c r="F351" s="4">
        <v>9179041.3900000006</v>
      </c>
      <c r="G351" s="4">
        <v>5658989.5300000003</v>
      </c>
      <c r="H351" s="4">
        <v>4219764.2</v>
      </c>
      <c r="I351" s="4">
        <v>4833273.6100000003</v>
      </c>
      <c r="J351" s="4">
        <v>5406603.6399999997</v>
      </c>
      <c r="L351">
        <v>346</v>
      </c>
      <c r="M351" s="2">
        <v>2104101000</v>
      </c>
      <c r="N351" s="7" t="s">
        <v>273</v>
      </c>
      <c r="O351" s="4">
        <f t="shared" si="44"/>
        <v>4.5278692500000002</v>
      </c>
      <c r="P351" s="4">
        <f t="shared" si="45"/>
        <v>7.1723613499999992</v>
      </c>
      <c r="Q351" s="4">
        <f t="shared" si="46"/>
        <v>9.1790413900000001</v>
      </c>
      <c r="R351" s="4">
        <f t="shared" si="47"/>
        <v>5.6589895300000004</v>
      </c>
      <c r="S351" s="4">
        <f t="shared" si="48"/>
        <v>4.2197642000000002</v>
      </c>
      <c r="T351" s="4">
        <f t="shared" si="49"/>
        <v>4.83327361</v>
      </c>
      <c r="U351" s="4">
        <f t="shared" si="50"/>
        <v>5.4066036399999993</v>
      </c>
      <c r="W351" s="12">
        <f t="shared" si="51"/>
        <v>1.1216865270536777E-4</v>
      </c>
    </row>
    <row r="352" spans="1:23">
      <c r="A352">
        <v>451</v>
      </c>
      <c r="B352" s="2">
        <v>3004903000</v>
      </c>
      <c r="C352" t="s">
        <v>274</v>
      </c>
      <c r="D352" s="4">
        <v>3846195.55</v>
      </c>
      <c r="E352" s="4">
        <v>4884299.3</v>
      </c>
      <c r="F352" s="4">
        <v>7809736.5899999999</v>
      </c>
      <c r="G352" s="4">
        <v>7771678.6699999999</v>
      </c>
      <c r="H352" s="4">
        <v>5150890.6900000004</v>
      </c>
      <c r="I352" s="4">
        <v>5383959.7400000002</v>
      </c>
      <c r="J352" s="4">
        <v>5405142.9699999997</v>
      </c>
      <c r="L352">
        <v>347</v>
      </c>
      <c r="M352" s="2">
        <v>3004903000</v>
      </c>
      <c r="N352" s="7" t="s">
        <v>274</v>
      </c>
      <c r="O352" s="4">
        <f t="shared" si="44"/>
        <v>3.84619555</v>
      </c>
      <c r="P352" s="4">
        <f t="shared" si="45"/>
        <v>4.8842992999999995</v>
      </c>
      <c r="Q352" s="4">
        <f t="shared" si="46"/>
        <v>7.80973659</v>
      </c>
      <c r="R352" s="4">
        <f t="shared" si="47"/>
        <v>7.77167867</v>
      </c>
      <c r="S352" s="4">
        <f t="shared" si="48"/>
        <v>5.1508906900000007</v>
      </c>
      <c r="T352" s="4">
        <f t="shared" si="49"/>
        <v>5.3839597399999999</v>
      </c>
      <c r="U352" s="4">
        <f t="shared" si="50"/>
        <v>5.40514297</v>
      </c>
      <c r="W352" s="12">
        <f t="shared" si="51"/>
        <v>1.1213834876654471E-4</v>
      </c>
    </row>
    <row r="353" spans="1:23">
      <c r="A353">
        <v>390</v>
      </c>
      <c r="B353" s="2">
        <v>8430490000</v>
      </c>
      <c r="C353" t="s">
        <v>177</v>
      </c>
      <c r="D353" s="4">
        <v>4912484.9400000004</v>
      </c>
      <c r="E353" s="4">
        <v>9794706.0099999998</v>
      </c>
      <c r="F353" s="4">
        <v>23352922.739999998</v>
      </c>
      <c r="G353" s="4">
        <v>2489788.58</v>
      </c>
      <c r="H353" s="4">
        <v>2112480.7000000002</v>
      </c>
      <c r="I353" s="4">
        <v>1352365.49</v>
      </c>
      <c r="J353" s="4">
        <v>5387565.25</v>
      </c>
      <c r="L353">
        <v>348</v>
      </c>
      <c r="M353" s="2">
        <v>8430490000</v>
      </c>
      <c r="N353" s="7" t="s">
        <v>177</v>
      </c>
      <c r="O353" s="4">
        <f t="shared" si="44"/>
        <v>4.9124849400000006</v>
      </c>
      <c r="P353" s="4">
        <f t="shared" si="45"/>
        <v>9.7947060100000005</v>
      </c>
      <c r="Q353" s="4">
        <f t="shared" si="46"/>
        <v>23.352922739999997</v>
      </c>
      <c r="R353" s="4">
        <f t="shared" si="47"/>
        <v>2.4897885799999999</v>
      </c>
      <c r="S353" s="4">
        <f t="shared" si="48"/>
        <v>2.1124807000000003</v>
      </c>
      <c r="T353" s="4">
        <f t="shared" si="49"/>
        <v>1.3523654899999999</v>
      </c>
      <c r="U353" s="4">
        <f t="shared" si="50"/>
        <v>5.3875652499999998</v>
      </c>
      <c r="W353" s="12">
        <f t="shared" si="51"/>
        <v>1.117736708094914E-4</v>
      </c>
    </row>
    <row r="354" spans="1:23" ht="28.8">
      <c r="A354">
        <v>217</v>
      </c>
      <c r="B354" s="2">
        <v>7113110000</v>
      </c>
      <c r="C354" t="s">
        <v>275</v>
      </c>
      <c r="D354" s="4">
        <v>11406582.01</v>
      </c>
      <c r="E354" s="4">
        <v>10876296.359999999</v>
      </c>
      <c r="F354" s="4">
        <v>7397302.1100000003</v>
      </c>
      <c r="G354" s="4">
        <v>5851628.1100000003</v>
      </c>
      <c r="H354" s="4">
        <v>6184552.3099999996</v>
      </c>
      <c r="I354" s="4">
        <v>6862749.6100000003</v>
      </c>
      <c r="J354" s="4">
        <v>5342983.68</v>
      </c>
      <c r="L354">
        <v>349</v>
      </c>
      <c r="M354" s="2">
        <v>7113110000</v>
      </c>
      <c r="N354" s="7" t="s">
        <v>275</v>
      </c>
      <c r="O354" s="4">
        <f t="shared" si="44"/>
        <v>11.406582009999999</v>
      </c>
      <c r="P354" s="4">
        <f t="shared" si="45"/>
        <v>10.87629636</v>
      </c>
      <c r="Q354" s="4">
        <f t="shared" si="46"/>
        <v>7.39730211</v>
      </c>
      <c r="R354" s="4">
        <f t="shared" si="47"/>
        <v>5.85162811</v>
      </c>
      <c r="S354" s="4">
        <f t="shared" si="48"/>
        <v>6.1845523099999999</v>
      </c>
      <c r="T354" s="4">
        <f t="shared" si="49"/>
        <v>6.8627496100000007</v>
      </c>
      <c r="U354" s="4">
        <f t="shared" si="50"/>
        <v>5.3429836799999997</v>
      </c>
      <c r="W354" s="12">
        <f t="shared" si="51"/>
        <v>1.1084875472994131E-4</v>
      </c>
    </row>
    <row r="355" spans="1:23">
      <c r="A355">
        <v>564</v>
      </c>
      <c r="B355" s="2">
        <v>6202110000</v>
      </c>
      <c r="C355" t="s">
        <v>276</v>
      </c>
      <c r="D355" s="4">
        <v>2558884.2999999998</v>
      </c>
      <c r="E355" s="4">
        <v>2546803.64</v>
      </c>
      <c r="F355" s="4">
        <v>4572246.78</v>
      </c>
      <c r="G355" s="4">
        <v>5582706.5999999996</v>
      </c>
      <c r="H355" s="4">
        <v>2937091.52</v>
      </c>
      <c r="I355" s="4">
        <v>3363526.63</v>
      </c>
      <c r="J355" s="4">
        <v>5332598.5999999996</v>
      </c>
      <c r="L355">
        <v>350</v>
      </c>
      <c r="M355" s="2">
        <v>6202110000</v>
      </c>
      <c r="N355" s="7" t="s">
        <v>276</v>
      </c>
      <c r="O355" s="4">
        <f t="shared" si="44"/>
        <v>2.5588842999999999</v>
      </c>
      <c r="P355" s="4">
        <f t="shared" si="45"/>
        <v>2.5468036400000003</v>
      </c>
      <c r="Q355" s="4">
        <f t="shared" si="46"/>
        <v>4.5722467800000004</v>
      </c>
      <c r="R355" s="4">
        <f t="shared" si="47"/>
        <v>5.5827065999999999</v>
      </c>
      <c r="S355" s="4">
        <f t="shared" si="48"/>
        <v>2.9370915200000001</v>
      </c>
      <c r="T355" s="4">
        <f t="shared" si="49"/>
        <v>3.36352663</v>
      </c>
      <c r="U355" s="4">
        <f t="shared" si="50"/>
        <v>5.3325985999999999</v>
      </c>
      <c r="W355" s="12">
        <f t="shared" si="51"/>
        <v>1.1063329961072021E-4</v>
      </c>
    </row>
    <row r="356" spans="1:23" ht="43.2">
      <c r="A356">
        <v>314</v>
      </c>
      <c r="B356" s="2">
        <v>3105200000</v>
      </c>
      <c r="C356" t="s">
        <v>1838</v>
      </c>
      <c r="D356" s="4">
        <v>6635721.5199999996</v>
      </c>
      <c r="E356" s="4">
        <v>4608554.78</v>
      </c>
      <c r="F356" s="4">
        <v>4105128.24</v>
      </c>
      <c r="G356" s="4">
        <v>3935068.63</v>
      </c>
      <c r="H356" s="4">
        <v>2542171.0699999998</v>
      </c>
      <c r="I356" s="4">
        <v>4006248.92</v>
      </c>
      <c r="J356" s="4">
        <v>5297197.9400000004</v>
      </c>
      <c r="L356">
        <v>351</v>
      </c>
      <c r="M356" s="2">
        <v>3105200000</v>
      </c>
      <c r="N356" s="7" t="s">
        <v>1838</v>
      </c>
      <c r="O356" s="4">
        <f t="shared" si="44"/>
        <v>6.6357215199999997</v>
      </c>
      <c r="P356" s="4">
        <f t="shared" si="45"/>
        <v>4.6085547800000004</v>
      </c>
      <c r="Q356" s="4">
        <f t="shared" si="46"/>
        <v>4.10512824</v>
      </c>
      <c r="R356" s="4">
        <f t="shared" si="47"/>
        <v>3.93506863</v>
      </c>
      <c r="S356" s="4">
        <f t="shared" si="48"/>
        <v>2.5421710699999998</v>
      </c>
      <c r="T356" s="4">
        <f t="shared" si="49"/>
        <v>4.00624892</v>
      </c>
      <c r="U356" s="4">
        <f t="shared" si="50"/>
        <v>5.2971979400000002</v>
      </c>
      <c r="W356" s="12">
        <f t="shared" si="51"/>
        <v>1.0989885621492493E-4</v>
      </c>
    </row>
    <row r="357" spans="1:23">
      <c r="A357">
        <v>221</v>
      </c>
      <c r="B357" s="2">
        <v>6104430000</v>
      </c>
      <c r="C357" t="s">
        <v>277</v>
      </c>
      <c r="D357" s="4">
        <v>10978161.41</v>
      </c>
      <c r="E357" s="4">
        <v>9543578.7899999991</v>
      </c>
      <c r="F357" s="4">
        <v>8518901.1099999994</v>
      </c>
      <c r="G357" s="4">
        <v>4559583.3899999997</v>
      </c>
      <c r="H357" s="4">
        <v>3177521.74</v>
      </c>
      <c r="I357" s="4">
        <v>3531477.17</v>
      </c>
      <c r="J357" s="4">
        <v>5281172.0199999996</v>
      </c>
      <c r="L357">
        <v>352</v>
      </c>
      <c r="M357" s="2">
        <v>6104430000</v>
      </c>
      <c r="N357" s="7" t="s">
        <v>277</v>
      </c>
      <c r="O357" s="4">
        <f t="shared" si="44"/>
        <v>10.97816141</v>
      </c>
      <c r="P357" s="4">
        <f t="shared" si="45"/>
        <v>9.5435787899999998</v>
      </c>
      <c r="Q357" s="4">
        <f t="shared" si="46"/>
        <v>8.5189011099999998</v>
      </c>
      <c r="R357" s="4">
        <f t="shared" si="47"/>
        <v>4.5595833899999993</v>
      </c>
      <c r="S357" s="4">
        <f t="shared" si="48"/>
        <v>3.1775217400000004</v>
      </c>
      <c r="T357" s="4">
        <f t="shared" si="49"/>
        <v>3.5314771700000001</v>
      </c>
      <c r="U357" s="4">
        <f t="shared" si="50"/>
        <v>5.2811720199999996</v>
      </c>
      <c r="W357" s="12">
        <f t="shared" si="51"/>
        <v>1.0956637283451494E-4</v>
      </c>
    </row>
    <row r="358" spans="1:23">
      <c r="A358">
        <v>201</v>
      </c>
      <c r="B358" s="2">
        <v>7210709000</v>
      </c>
      <c r="C358" t="s">
        <v>185</v>
      </c>
      <c r="D358" s="4">
        <v>13355236.439999999</v>
      </c>
      <c r="E358" s="4">
        <v>6038114.96</v>
      </c>
      <c r="F358" s="4">
        <v>1816249.37</v>
      </c>
      <c r="G358" s="4">
        <v>5883715.0099999998</v>
      </c>
      <c r="H358" s="4">
        <v>1223316.48</v>
      </c>
      <c r="I358" s="4">
        <v>757890.71</v>
      </c>
      <c r="J358" s="4">
        <v>5270001.18</v>
      </c>
      <c r="L358">
        <v>353</v>
      </c>
      <c r="M358" s="2">
        <v>7210709000</v>
      </c>
      <c r="N358" s="7" t="s">
        <v>185</v>
      </c>
      <c r="O358" s="4">
        <f t="shared" si="44"/>
        <v>13.355236439999999</v>
      </c>
      <c r="P358" s="4">
        <f t="shared" si="45"/>
        <v>6.0381149599999997</v>
      </c>
      <c r="Q358" s="4">
        <f t="shared" si="46"/>
        <v>1.8162493700000002</v>
      </c>
      <c r="R358" s="4">
        <f t="shared" si="47"/>
        <v>5.8837150099999995</v>
      </c>
      <c r="S358" s="4">
        <f t="shared" si="48"/>
        <v>1.22331648</v>
      </c>
      <c r="T358" s="4">
        <f t="shared" si="49"/>
        <v>0.75789070999999997</v>
      </c>
      <c r="U358" s="4">
        <f t="shared" si="50"/>
        <v>5.2700011799999995</v>
      </c>
      <c r="W358" s="12">
        <f t="shared" si="51"/>
        <v>1.093346158654786E-4</v>
      </c>
    </row>
    <row r="359" spans="1:23">
      <c r="A359">
        <v>276</v>
      </c>
      <c r="B359" s="2">
        <v>2528009000</v>
      </c>
      <c r="C359" t="s">
        <v>185</v>
      </c>
      <c r="D359" s="4">
        <v>7727208.3799999999</v>
      </c>
      <c r="E359" s="4">
        <v>6870245.21</v>
      </c>
      <c r="F359" s="4">
        <v>2572226.9700000002</v>
      </c>
      <c r="G359" s="4">
        <v>5104611.7</v>
      </c>
      <c r="H359" s="4">
        <v>2425255.58</v>
      </c>
      <c r="I359" s="4">
        <v>3580650.07</v>
      </c>
      <c r="J359" s="4">
        <v>5267606.2</v>
      </c>
      <c r="L359">
        <v>354</v>
      </c>
      <c r="M359" s="2">
        <v>2528009000</v>
      </c>
      <c r="N359" s="7" t="s">
        <v>185</v>
      </c>
      <c r="O359" s="4">
        <f t="shared" si="44"/>
        <v>7.7272083799999995</v>
      </c>
      <c r="P359" s="4">
        <f t="shared" si="45"/>
        <v>6.8702452100000002</v>
      </c>
      <c r="Q359" s="4">
        <f t="shared" si="46"/>
        <v>2.57222697</v>
      </c>
      <c r="R359" s="4">
        <f t="shared" si="47"/>
        <v>5.1046117000000004</v>
      </c>
      <c r="S359" s="4">
        <f t="shared" si="48"/>
        <v>2.42525558</v>
      </c>
      <c r="T359" s="4">
        <f t="shared" si="49"/>
        <v>3.5806500699999999</v>
      </c>
      <c r="U359" s="4">
        <f t="shared" si="50"/>
        <v>5.2676062000000003</v>
      </c>
      <c r="W359" s="12">
        <f t="shared" si="51"/>
        <v>1.092849281691458E-4</v>
      </c>
    </row>
    <row r="360" spans="1:23">
      <c r="A360">
        <v>6254</v>
      </c>
      <c r="B360" s="2">
        <v>8905900000</v>
      </c>
      <c r="C360" t="s">
        <v>185</v>
      </c>
      <c r="D360" s="4"/>
      <c r="E360" s="4"/>
      <c r="F360" s="4"/>
      <c r="G360" s="4"/>
      <c r="H360" s="4"/>
      <c r="I360" s="4"/>
      <c r="J360" s="4">
        <v>5250302</v>
      </c>
      <c r="L360">
        <v>355</v>
      </c>
      <c r="M360" s="2">
        <v>8905900000</v>
      </c>
      <c r="N360" s="7" t="s">
        <v>185</v>
      </c>
      <c r="O360" s="4">
        <f t="shared" si="44"/>
        <v>0</v>
      </c>
      <c r="P360" s="4">
        <f t="shared" si="45"/>
        <v>0</v>
      </c>
      <c r="Q360" s="4">
        <f t="shared" si="46"/>
        <v>0</v>
      </c>
      <c r="R360" s="4">
        <f t="shared" si="47"/>
        <v>0</v>
      </c>
      <c r="S360" s="4">
        <f t="shared" si="48"/>
        <v>0</v>
      </c>
      <c r="T360" s="4">
        <f t="shared" si="49"/>
        <v>0</v>
      </c>
      <c r="U360" s="4">
        <f t="shared" si="50"/>
        <v>5.2503019999999996</v>
      </c>
      <c r="W360" s="12">
        <f t="shared" si="51"/>
        <v>1.0892592482261154E-4</v>
      </c>
    </row>
    <row r="361" spans="1:23">
      <c r="A361">
        <v>127</v>
      </c>
      <c r="B361" s="2">
        <v>4011209000</v>
      </c>
      <c r="C361" t="s">
        <v>185</v>
      </c>
      <c r="D361" s="4">
        <v>24486281.34</v>
      </c>
      <c r="E361" s="4">
        <v>23484382.510000002</v>
      </c>
      <c r="F361" s="4">
        <v>20751748.41</v>
      </c>
      <c r="G361" s="4">
        <v>15988092.26</v>
      </c>
      <c r="H361" s="4">
        <v>8129867.79</v>
      </c>
      <c r="I361" s="4">
        <v>9831769.3399999999</v>
      </c>
      <c r="J361" s="4">
        <v>5232450.41</v>
      </c>
      <c r="L361">
        <v>356</v>
      </c>
      <c r="M361" s="2">
        <v>4011209000</v>
      </c>
      <c r="N361" s="7" t="s">
        <v>185</v>
      </c>
      <c r="O361" s="4">
        <f t="shared" si="44"/>
        <v>24.486281340000001</v>
      </c>
      <c r="P361" s="4">
        <f t="shared" si="45"/>
        <v>23.484382510000003</v>
      </c>
      <c r="Q361" s="4">
        <f t="shared" si="46"/>
        <v>20.751748410000001</v>
      </c>
      <c r="R361" s="4">
        <f t="shared" si="47"/>
        <v>15.98809226</v>
      </c>
      <c r="S361" s="4">
        <f t="shared" si="48"/>
        <v>8.1298677900000005</v>
      </c>
      <c r="T361" s="4">
        <f t="shared" si="49"/>
        <v>9.8317693399999992</v>
      </c>
      <c r="U361" s="4">
        <f t="shared" si="50"/>
        <v>5.2324504100000002</v>
      </c>
      <c r="W361" s="12">
        <f t="shared" si="51"/>
        <v>1.0855556499372854E-4</v>
      </c>
    </row>
    <row r="362" spans="1:23">
      <c r="A362">
        <v>235</v>
      </c>
      <c r="B362" s="2">
        <v>7314410000</v>
      </c>
      <c r="C362" t="s">
        <v>278</v>
      </c>
      <c r="D362" s="4">
        <v>9942372.4800000004</v>
      </c>
      <c r="E362" s="4">
        <v>11249553.539999999</v>
      </c>
      <c r="F362" s="4">
        <v>6757214.7400000002</v>
      </c>
      <c r="G362" s="4">
        <v>4188465.76</v>
      </c>
      <c r="H362" s="4">
        <v>4673632.43</v>
      </c>
      <c r="I362" s="4">
        <v>3339105.3</v>
      </c>
      <c r="J362" s="4">
        <v>5219303.72</v>
      </c>
      <c r="L362">
        <v>357</v>
      </c>
      <c r="M362" s="2">
        <v>7314410000</v>
      </c>
      <c r="N362" s="7" t="s">
        <v>278</v>
      </c>
      <c r="O362" s="4">
        <f t="shared" si="44"/>
        <v>9.9423724800000013</v>
      </c>
      <c r="P362" s="4">
        <f t="shared" si="45"/>
        <v>11.249553539999999</v>
      </c>
      <c r="Q362" s="4">
        <f t="shared" si="46"/>
        <v>6.7572147400000002</v>
      </c>
      <c r="R362" s="4">
        <f t="shared" si="47"/>
        <v>4.1884657599999997</v>
      </c>
      <c r="S362" s="4">
        <f t="shared" si="48"/>
        <v>4.6736324299999996</v>
      </c>
      <c r="T362" s="4">
        <f t="shared" si="49"/>
        <v>3.3391052999999999</v>
      </c>
      <c r="U362" s="4">
        <f t="shared" si="50"/>
        <v>5.2193037200000001</v>
      </c>
      <c r="W362" s="12">
        <f t="shared" si="51"/>
        <v>1.0828281585156373E-4</v>
      </c>
    </row>
    <row r="363" spans="1:23" ht="28.8">
      <c r="A363">
        <v>166</v>
      </c>
      <c r="B363" s="2">
        <v>7413000000</v>
      </c>
      <c r="C363" t="s">
        <v>131</v>
      </c>
      <c r="D363" s="4">
        <v>16832206.579999998</v>
      </c>
      <c r="E363" s="4">
        <v>29747475.73</v>
      </c>
      <c r="F363" s="4">
        <v>8468970.1899999995</v>
      </c>
      <c r="G363" s="4">
        <v>5932228.1200000001</v>
      </c>
      <c r="H363" s="4">
        <v>2326784.7999999998</v>
      </c>
      <c r="I363" s="4">
        <v>3917134.57</v>
      </c>
      <c r="J363" s="4">
        <v>5213543.8600000003</v>
      </c>
      <c r="L363">
        <v>358</v>
      </c>
      <c r="M363" s="2">
        <v>7413000000</v>
      </c>
      <c r="N363" s="7" t="s">
        <v>131</v>
      </c>
      <c r="O363" s="4">
        <f t="shared" si="44"/>
        <v>16.832206579999998</v>
      </c>
      <c r="P363" s="4">
        <f t="shared" si="45"/>
        <v>29.747475730000001</v>
      </c>
      <c r="Q363" s="4">
        <f t="shared" si="46"/>
        <v>8.4689701900000003</v>
      </c>
      <c r="R363" s="4">
        <f t="shared" si="47"/>
        <v>5.9322281200000004</v>
      </c>
      <c r="S363" s="4">
        <f t="shared" si="48"/>
        <v>2.3267848</v>
      </c>
      <c r="T363" s="4">
        <f t="shared" si="49"/>
        <v>3.91713457</v>
      </c>
      <c r="U363" s="4">
        <f t="shared" si="50"/>
        <v>5.2135438600000006</v>
      </c>
      <c r="W363" s="12">
        <f t="shared" si="51"/>
        <v>1.0816331832983095E-4</v>
      </c>
    </row>
    <row r="364" spans="1:23">
      <c r="A364">
        <v>466</v>
      </c>
      <c r="B364" s="2">
        <v>2840200000</v>
      </c>
      <c r="C364" t="s">
        <v>1839</v>
      </c>
      <c r="D364" s="4">
        <v>3658117.6</v>
      </c>
      <c r="E364" s="4">
        <v>4472344.0599999996</v>
      </c>
      <c r="F364" s="4">
        <v>3581647.42</v>
      </c>
      <c r="G364" s="4">
        <v>3451508.2</v>
      </c>
      <c r="H364" s="4">
        <v>2717602.29</v>
      </c>
      <c r="I364" s="4">
        <v>5597827.8099999996</v>
      </c>
      <c r="J364" s="4">
        <v>5211467.7</v>
      </c>
      <c r="L364">
        <v>359</v>
      </c>
      <c r="M364" s="2">
        <v>2840200000</v>
      </c>
      <c r="N364" s="7" t="s">
        <v>1839</v>
      </c>
      <c r="O364" s="4">
        <f t="shared" si="44"/>
        <v>3.6581176000000002</v>
      </c>
      <c r="P364" s="4">
        <f t="shared" si="45"/>
        <v>4.4723440599999993</v>
      </c>
      <c r="Q364" s="4">
        <f t="shared" si="46"/>
        <v>3.5816474199999999</v>
      </c>
      <c r="R364" s="4">
        <f t="shared" si="47"/>
        <v>3.4515082000000001</v>
      </c>
      <c r="S364" s="4">
        <f t="shared" si="48"/>
        <v>2.7176022899999999</v>
      </c>
      <c r="T364" s="4">
        <f t="shared" si="49"/>
        <v>5.5978278099999992</v>
      </c>
      <c r="U364" s="4">
        <f t="shared" si="50"/>
        <v>5.2114677</v>
      </c>
      <c r="W364" s="12">
        <f t="shared" si="51"/>
        <v>1.0812024506507784E-4</v>
      </c>
    </row>
    <row r="365" spans="1:23">
      <c r="A365">
        <v>426</v>
      </c>
      <c r="B365" s="2">
        <v>6103420000</v>
      </c>
      <c r="C365" t="s">
        <v>210</v>
      </c>
      <c r="D365" s="4">
        <v>4193866.71</v>
      </c>
      <c r="E365" s="4">
        <v>4340670.37</v>
      </c>
      <c r="F365" s="4">
        <v>5813967.9500000002</v>
      </c>
      <c r="G365" s="4">
        <v>4751555.8099999996</v>
      </c>
      <c r="H365" s="4">
        <v>4513378.78</v>
      </c>
      <c r="I365" s="4">
        <v>3999974.21</v>
      </c>
      <c r="J365" s="4">
        <v>5210438.0999999996</v>
      </c>
      <c r="L365">
        <v>360</v>
      </c>
      <c r="M365" s="2">
        <v>6103420000</v>
      </c>
      <c r="N365" s="7" t="s">
        <v>210</v>
      </c>
      <c r="O365" s="4">
        <f t="shared" si="44"/>
        <v>4.19386671</v>
      </c>
      <c r="P365" s="4">
        <f t="shared" si="45"/>
        <v>4.3406703699999998</v>
      </c>
      <c r="Q365" s="4">
        <f t="shared" si="46"/>
        <v>5.8139679500000003</v>
      </c>
      <c r="R365" s="4">
        <f t="shared" si="47"/>
        <v>4.7515558099999993</v>
      </c>
      <c r="S365" s="4">
        <f t="shared" si="48"/>
        <v>4.51337878</v>
      </c>
      <c r="T365" s="4">
        <f t="shared" si="49"/>
        <v>3.99997421</v>
      </c>
      <c r="U365" s="4">
        <f t="shared" si="50"/>
        <v>5.2104380999999993</v>
      </c>
      <c r="W365" s="12">
        <f t="shared" si="51"/>
        <v>1.0809888436388436E-4</v>
      </c>
    </row>
    <row r="366" spans="1:23">
      <c r="A366">
        <v>383</v>
      </c>
      <c r="B366" s="2">
        <v>6403999000</v>
      </c>
      <c r="C366" t="s">
        <v>185</v>
      </c>
      <c r="D366" s="4">
        <v>5106485.71</v>
      </c>
      <c r="E366" s="4">
        <v>4831306</v>
      </c>
      <c r="F366" s="4">
        <v>5281682.62</v>
      </c>
      <c r="G366" s="4">
        <v>5960125.1299999999</v>
      </c>
      <c r="H366" s="4">
        <v>4228565.46</v>
      </c>
      <c r="I366" s="4">
        <v>4442628.01</v>
      </c>
      <c r="J366" s="4">
        <v>5150270.3600000003</v>
      </c>
      <c r="L366">
        <v>361</v>
      </c>
      <c r="M366" s="2">
        <v>6403999000</v>
      </c>
      <c r="N366" s="7" t="s">
        <v>185</v>
      </c>
      <c r="O366" s="4">
        <f t="shared" si="44"/>
        <v>5.1064857100000003</v>
      </c>
      <c r="P366" s="4">
        <f t="shared" si="45"/>
        <v>4.8313059999999997</v>
      </c>
      <c r="Q366" s="4">
        <f t="shared" si="46"/>
        <v>5.2816826199999998</v>
      </c>
      <c r="R366" s="4">
        <f t="shared" si="47"/>
        <v>5.9601251299999998</v>
      </c>
      <c r="S366" s="4">
        <f t="shared" si="48"/>
        <v>4.2285654599999996</v>
      </c>
      <c r="T366" s="4">
        <f t="shared" si="49"/>
        <v>4.44262801</v>
      </c>
      <c r="U366" s="4">
        <f t="shared" si="50"/>
        <v>5.1502703600000004</v>
      </c>
      <c r="W366" s="12">
        <f t="shared" si="51"/>
        <v>1.0685060822205742E-4</v>
      </c>
    </row>
    <row r="367" spans="1:23">
      <c r="A367">
        <v>317</v>
      </c>
      <c r="B367" s="2">
        <v>8311900000</v>
      </c>
      <c r="C367" t="s">
        <v>185</v>
      </c>
      <c r="D367" s="4">
        <v>6599093.0700000003</v>
      </c>
      <c r="E367" s="4">
        <v>6194743.9500000002</v>
      </c>
      <c r="F367" s="4">
        <v>6574219.75</v>
      </c>
      <c r="G367" s="4">
        <v>4512341.7699999996</v>
      </c>
      <c r="H367" s="4">
        <v>3795767.34</v>
      </c>
      <c r="I367" s="4">
        <v>4831753.03</v>
      </c>
      <c r="J367" s="4">
        <v>5146264.4400000004</v>
      </c>
      <c r="L367">
        <v>362</v>
      </c>
      <c r="M367" s="2">
        <v>8311900000</v>
      </c>
      <c r="N367" s="7" t="s">
        <v>185</v>
      </c>
      <c r="O367" s="4">
        <f t="shared" si="44"/>
        <v>6.5990930700000003</v>
      </c>
      <c r="P367" s="4">
        <f t="shared" si="45"/>
        <v>6.1947439500000003</v>
      </c>
      <c r="Q367" s="4">
        <f t="shared" si="46"/>
        <v>6.5742197500000001</v>
      </c>
      <c r="R367" s="4">
        <f t="shared" si="47"/>
        <v>4.5123417699999999</v>
      </c>
      <c r="S367" s="4">
        <f t="shared" si="48"/>
        <v>3.7957673399999998</v>
      </c>
      <c r="T367" s="4">
        <f t="shared" si="49"/>
        <v>4.8317530300000007</v>
      </c>
      <c r="U367" s="4">
        <f t="shared" si="50"/>
        <v>5.1462644400000004</v>
      </c>
      <c r="W367" s="12">
        <f t="shared" si="51"/>
        <v>1.0676749899505193E-4</v>
      </c>
    </row>
    <row r="368" spans="1:23">
      <c r="A368">
        <v>348</v>
      </c>
      <c r="B368" s="2">
        <v>3802909000</v>
      </c>
      <c r="C368" t="s">
        <v>185</v>
      </c>
      <c r="D368" s="4">
        <v>5815911.9400000004</v>
      </c>
      <c r="E368" s="4">
        <v>5530115.4400000004</v>
      </c>
      <c r="F368" s="4">
        <v>5289454.25</v>
      </c>
      <c r="G368" s="4">
        <v>5701219.7300000004</v>
      </c>
      <c r="H368" s="4">
        <v>6340726.5099999998</v>
      </c>
      <c r="I368" s="4">
        <v>6924028.9400000004</v>
      </c>
      <c r="J368" s="4">
        <v>5115345.6100000003</v>
      </c>
      <c r="L368">
        <v>363</v>
      </c>
      <c r="M368" s="2">
        <v>3802909000</v>
      </c>
      <c r="N368" s="7" t="s">
        <v>185</v>
      </c>
      <c r="O368" s="4">
        <f t="shared" si="44"/>
        <v>5.8159119400000003</v>
      </c>
      <c r="P368" s="4">
        <f t="shared" si="45"/>
        <v>5.5301154400000003</v>
      </c>
      <c r="Q368" s="4">
        <f t="shared" si="46"/>
        <v>5.2894542500000004</v>
      </c>
      <c r="R368" s="4">
        <f t="shared" si="47"/>
        <v>5.70121973</v>
      </c>
      <c r="S368" s="4">
        <f t="shared" si="48"/>
        <v>6.3407265099999996</v>
      </c>
      <c r="T368" s="4">
        <f t="shared" si="49"/>
        <v>6.9240289400000004</v>
      </c>
      <c r="U368" s="4">
        <f t="shared" si="50"/>
        <v>5.1153456100000003</v>
      </c>
      <c r="W368" s="12">
        <f t="shared" si="51"/>
        <v>1.061260383415156E-4</v>
      </c>
    </row>
    <row r="369" spans="1:23">
      <c r="A369">
        <v>341</v>
      </c>
      <c r="B369" s="2">
        <v>6115950000</v>
      </c>
      <c r="C369" t="s">
        <v>210</v>
      </c>
      <c r="D369" s="4">
        <v>5940404.1100000003</v>
      </c>
      <c r="E369" s="4">
        <v>6590825.6900000004</v>
      </c>
      <c r="F369" s="4">
        <v>6595883.3600000003</v>
      </c>
      <c r="G369" s="4">
        <v>7042960.96</v>
      </c>
      <c r="H369" s="4">
        <v>6094721.0700000003</v>
      </c>
      <c r="I369" s="4">
        <v>5355715.45</v>
      </c>
      <c r="J369" s="4">
        <v>5073273.58</v>
      </c>
      <c r="L369">
        <v>364</v>
      </c>
      <c r="M369" s="2">
        <v>6115950000</v>
      </c>
      <c r="N369" s="7" t="s">
        <v>210</v>
      </c>
      <c r="O369" s="4">
        <f t="shared" si="44"/>
        <v>5.9404041100000002</v>
      </c>
      <c r="P369" s="4">
        <f t="shared" si="45"/>
        <v>6.5908256900000008</v>
      </c>
      <c r="Q369" s="4">
        <f t="shared" si="46"/>
        <v>6.5958833600000002</v>
      </c>
      <c r="R369" s="4">
        <f t="shared" si="47"/>
        <v>7.0429609600000003</v>
      </c>
      <c r="S369" s="4">
        <f t="shared" si="48"/>
        <v>6.0947210700000003</v>
      </c>
      <c r="T369" s="4">
        <f t="shared" si="49"/>
        <v>5.3557154499999999</v>
      </c>
      <c r="U369" s="4">
        <f t="shared" si="50"/>
        <v>5.0732735800000004</v>
      </c>
      <c r="W369" s="12">
        <f t="shared" si="51"/>
        <v>1.0525318668899834E-4</v>
      </c>
    </row>
    <row r="370" spans="1:23">
      <c r="A370">
        <v>1742</v>
      </c>
      <c r="B370" s="2">
        <v>804200000</v>
      </c>
      <c r="C370" t="s">
        <v>1840</v>
      </c>
      <c r="D370" s="4">
        <v>154090.46</v>
      </c>
      <c r="E370" s="4">
        <v>229803.66</v>
      </c>
      <c r="F370" s="4">
        <v>312075.90999999997</v>
      </c>
      <c r="G370" s="4">
        <v>443675.22</v>
      </c>
      <c r="H370" s="4">
        <v>1616755.48</v>
      </c>
      <c r="I370" s="4">
        <v>1544302.76</v>
      </c>
      <c r="J370" s="4">
        <v>5040057.13</v>
      </c>
      <c r="L370">
        <v>365</v>
      </c>
      <c r="M370" s="2">
        <v>804200000</v>
      </c>
      <c r="N370" s="7" t="s">
        <v>1840</v>
      </c>
      <c r="O370" s="4">
        <f t="shared" si="44"/>
        <v>0.15409045999999998</v>
      </c>
      <c r="P370" s="4">
        <f t="shared" si="45"/>
        <v>0.22980365999999999</v>
      </c>
      <c r="Q370" s="4">
        <f t="shared" si="46"/>
        <v>0.31207590999999996</v>
      </c>
      <c r="R370" s="4">
        <f t="shared" si="47"/>
        <v>0.44367521999999998</v>
      </c>
      <c r="S370" s="4">
        <f t="shared" si="48"/>
        <v>1.6167554799999999</v>
      </c>
      <c r="T370" s="4">
        <f t="shared" si="49"/>
        <v>1.5443027600000001</v>
      </c>
      <c r="U370" s="4">
        <f t="shared" si="50"/>
        <v>5.0400571300000001</v>
      </c>
      <c r="W370" s="12">
        <f t="shared" si="51"/>
        <v>1.0456405822827855E-4</v>
      </c>
    </row>
    <row r="371" spans="1:23" ht="28.8">
      <c r="A371">
        <v>4691</v>
      </c>
      <c r="B371" s="2">
        <v>5603930000</v>
      </c>
      <c r="C371" t="s">
        <v>279</v>
      </c>
      <c r="D371" s="4"/>
      <c r="E371" s="4">
        <v>1380775.11</v>
      </c>
      <c r="F371" s="4">
        <v>5889683.6200000001</v>
      </c>
      <c r="G371" s="4">
        <v>2842052.27</v>
      </c>
      <c r="H371" s="4">
        <v>1153219.73</v>
      </c>
      <c r="I371" s="4">
        <v>2943765.3</v>
      </c>
      <c r="J371" s="4">
        <v>5026539.63</v>
      </c>
      <c r="L371">
        <v>366</v>
      </c>
      <c r="M371" s="2">
        <v>5603930000</v>
      </c>
      <c r="N371" s="7" t="s">
        <v>279</v>
      </c>
      <c r="O371" s="4">
        <f t="shared" si="44"/>
        <v>0</v>
      </c>
      <c r="P371" s="4">
        <f t="shared" si="45"/>
        <v>1.3807751100000001</v>
      </c>
      <c r="Q371" s="4">
        <f t="shared" si="46"/>
        <v>5.8896836200000005</v>
      </c>
      <c r="R371" s="4">
        <f t="shared" si="47"/>
        <v>2.8420522699999999</v>
      </c>
      <c r="S371" s="4">
        <f t="shared" si="48"/>
        <v>1.15321973</v>
      </c>
      <c r="T371" s="4">
        <f t="shared" si="49"/>
        <v>2.9437652999999999</v>
      </c>
      <c r="U371" s="4">
        <f t="shared" si="50"/>
        <v>5.0265396300000003</v>
      </c>
      <c r="W371" s="12">
        <f t="shared" si="51"/>
        <v>1.0428361603870742E-4</v>
      </c>
    </row>
    <row r="372" spans="1:23">
      <c r="A372">
        <v>506</v>
      </c>
      <c r="B372" s="2">
        <v>1005909000</v>
      </c>
      <c r="C372" t="s">
        <v>185</v>
      </c>
      <c r="D372" s="4">
        <v>3097263.34</v>
      </c>
      <c r="E372" s="4">
        <v>3217864.4</v>
      </c>
      <c r="F372" s="4">
        <v>2836776.71</v>
      </c>
      <c r="G372" s="4">
        <v>2492469.2599999998</v>
      </c>
      <c r="H372" s="4">
        <v>3198466.71</v>
      </c>
      <c r="I372" s="4">
        <v>4238768.82</v>
      </c>
      <c r="J372" s="4">
        <v>5025645.38</v>
      </c>
      <c r="L372">
        <v>367</v>
      </c>
      <c r="M372" s="2">
        <v>1005909000</v>
      </c>
      <c r="N372" s="7" t="s">
        <v>185</v>
      </c>
      <c r="O372" s="4">
        <f t="shared" si="44"/>
        <v>3.09726334</v>
      </c>
      <c r="P372" s="4">
        <f t="shared" si="45"/>
        <v>3.2178643999999998</v>
      </c>
      <c r="Q372" s="4">
        <f t="shared" si="46"/>
        <v>2.8367767100000001</v>
      </c>
      <c r="R372" s="4">
        <f t="shared" si="47"/>
        <v>2.4924692599999996</v>
      </c>
      <c r="S372" s="4">
        <f t="shared" si="48"/>
        <v>3.1984667099999999</v>
      </c>
      <c r="T372" s="4">
        <f t="shared" si="49"/>
        <v>4.2387688200000007</v>
      </c>
      <c r="U372" s="4">
        <f t="shared" si="50"/>
        <v>5.0256453800000003</v>
      </c>
      <c r="W372" s="12">
        <f t="shared" si="51"/>
        <v>1.04265063390065E-4</v>
      </c>
    </row>
    <row r="373" spans="1:23">
      <c r="A373">
        <v>577</v>
      </c>
      <c r="B373" s="2">
        <v>6214200000</v>
      </c>
      <c r="C373" t="s">
        <v>276</v>
      </c>
      <c r="D373" s="4">
        <v>2418286.35</v>
      </c>
      <c r="E373" s="4">
        <v>2469009.16</v>
      </c>
      <c r="F373" s="4">
        <v>3233002.77</v>
      </c>
      <c r="G373" s="4">
        <v>3860207.14</v>
      </c>
      <c r="H373" s="4">
        <v>3484249.52</v>
      </c>
      <c r="I373" s="4">
        <v>4138038.83</v>
      </c>
      <c r="J373" s="4">
        <v>5021830.95</v>
      </c>
      <c r="L373">
        <v>368</v>
      </c>
      <c r="M373" s="2">
        <v>6214200000</v>
      </c>
      <c r="N373" s="7" t="s">
        <v>276</v>
      </c>
      <c r="O373" s="4">
        <f t="shared" si="44"/>
        <v>2.4182863500000003</v>
      </c>
      <c r="P373" s="4">
        <f t="shared" si="45"/>
        <v>2.4690091600000001</v>
      </c>
      <c r="Q373" s="4">
        <f t="shared" si="46"/>
        <v>3.2330027700000001</v>
      </c>
      <c r="R373" s="4">
        <f t="shared" si="47"/>
        <v>3.86020714</v>
      </c>
      <c r="S373" s="4">
        <f t="shared" si="48"/>
        <v>3.4842495200000001</v>
      </c>
      <c r="T373" s="4">
        <f t="shared" si="49"/>
        <v>4.1380388300000002</v>
      </c>
      <c r="U373" s="4">
        <f t="shared" si="50"/>
        <v>5.02183095</v>
      </c>
      <c r="W373" s="12">
        <f t="shared" si="51"/>
        <v>1.0418592692983449E-4</v>
      </c>
    </row>
    <row r="374" spans="1:23">
      <c r="A374">
        <v>668</v>
      </c>
      <c r="B374" s="2">
        <v>1513291000</v>
      </c>
      <c r="C374" t="s">
        <v>1841</v>
      </c>
      <c r="D374" s="4">
        <v>1665467.23</v>
      </c>
      <c r="E374" s="4">
        <v>138206.13</v>
      </c>
      <c r="F374" s="4">
        <v>468915.45</v>
      </c>
      <c r="G374" s="4">
        <v>270160.07</v>
      </c>
      <c r="H374" s="4">
        <v>432470.03</v>
      </c>
      <c r="I374" s="4">
        <v>1180297.28</v>
      </c>
      <c r="J374" s="4">
        <v>4947325.3899999997</v>
      </c>
      <c r="L374">
        <v>369</v>
      </c>
      <c r="M374" s="2">
        <v>1513291000</v>
      </c>
      <c r="N374" s="7" t="s">
        <v>1841</v>
      </c>
      <c r="O374" s="4">
        <f t="shared" si="44"/>
        <v>1.66546723</v>
      </c>
      <c r="P374" s="4">
        <f t="shared" si="45"/>
        <v>0.13820613000000001</v>
      </c>
      <c r="Q374" s="4">
        <f t="shared" si="46"/>
        <v>0.46891545000000001</v>
      </c>
      <c r="R374" s="4">
        <f t="shared" si="47"/>
        <v>0.27016007000000003</v>
      </c>
      <c r="S374" s="4">
        <f t="shared" si="48"/>
        <v>0.43247003000000001</v>
      </c>
      <c r="T374" s="4">
        <f t="shared" si="49"/>
        <v>1.18029728</v>
      </c>
      <c r="U374" s="4">
        <f t="shared" si="50"/>
        <v>4.9473253899999996</v>
      </c>
      <c r="W374" s="12">
        <f t="shared" si="51"/>
        <v>1.0264018974606361E-4</v>
      </c>
    </row>
    <row r="375" spans="1:23">
      <c r="A375">
        <v>316</v>
      </c>
      <c r="B375" s="2">
        <v>8413919000</v>
      </c>
      <c r="C375" t="s">
        <v>177</v>
      </c>
      <c r="D375" s="4">
        <v>6605390.4800000004</v>
      </c>
      <c r="E375" s="4">
        <v>6799593.79</v>
      </c>
      <c r="F375" s="4">
        <v>5897765.8499999996</v>
      </c>
      <c r="G375" s="4">
        <v>5279936.47</v>
      </c>
      <c r="H375" s="4">
        <v>6510524.3300000001</v>
      </c>
      <c r="I375" s="4">
        <v>4377220.32</v>
      </c>
      <c r="J375" s="4">
        <v>4890550.26</v>
      </c>
      <c r="L375">
        <v>370</v>
      </c>
      <c r="M375" s="2">
        <v>8413919000</v>
      </c>
      <c r="N375" s="7" t="s">
        <v>177</v>
      </c>
      <c r="O375" s="4">
        <f t="shared" si="44"/>
        <v>6.6053904800000005</v>
      </c>
      <c r="P375" s="4">
        <f t="shared" si="45"/>
        <v>6.7995937900000003</v>
      </c>
      <c r="Q375" s="4">
        <f t="shared" si="46"/>
        <v>5.8977658499999999</v>
      </c>
      <c r="R375" s="4">
        <f t="shared" si="47"/>
        <v>5.27993647</v>
      </c>
      <c r="S375" s="4">
        <f t="shared" si="48"/>
        <v>6.51052433</v>
      </c>
      <c r="T375" s="4">
        <f t="shared" si="49"/>
        <v>4.3772203200000002</v>
      </c>
      <c r="U375" s="4">
        <f t="shared" si="50"/>
        <v>4.8905502599999995</v>
      </c>
      <c r="W375" s="12">
        <f t="shared" si="51"/>
        <v>1.0146229873290399E-4</v>
      </c>
    </row>
    <row r="376" spans="1:23">
      <c r="A376">
        <v>413</v>
      </c>
      <c r="B376" s="2">
        <v>2827410000</v>
      </c>
      <c r="C376" t="s">
        <v>232</v>
      </c>
      <c r="D376" s="4">
        <v>4379409.8099999996</v>
      </c>
      <c r="E376" s="4">
        <v>6121979.3399999999</v>
      </c>
      <c r="F376" s="4">
        <v>5708770.3300000001</v>
      </c>
      <c r="G376" s="4">
        <v>4303183.5199999996</v>
      </c>
      <c r="H376" s="4">
        <v>4372515.22</v>
      </c>
      <c r="I376" s="4">
        <v>5788707.54</v>
      </c>
      <c r="J376" s="4">
        <v>4887683.46</v>
      </c>
      <c r="L376">
        <v>371</v>
      </c>
      <c r="M376" s="2">
        <v>2827410000</v>
      </c>
      <c r="N376" s="7" t="s">
        <v>232</v>
      </c>
      <c r="O376" s="4">
        <f t="shared" si="44"/>
        <v>4.3794098099999994</v>
      </c>
      <c r="P376" s="4">
        <f t="shared" si="45"/>
        <v>6.1219793400000002</v>
      </c>
      <c r="Q376" s="4">
        <f t="shared" si="46"/>
        <v>5.7087703300000001</v>
      </c>
      <c r="R376" s="4">
        <f t="shared" si="47"/>
        <v>4.3031835199999993</v>
      </c>
      <c r="S376" s="4">
        <f t="shared" si="48"/>
        <v>4.3725152199999995</v>
      </c>
      <c r="T376" s="4">
        <f t="shared" si="49"/>
        <v>5.7887075399999999</v>
      </c>
      <c r="U376" s="4">
        <f t="shared" si="50"/>
        <v>4.8876834599999999</v>
      </c>
      <c r="W376" s="12">
        <f t="shared" si="51"/>
        <v>1.0140282237491898E-4</v>
      </c>
    </row>
    <row r="377" spans="1:23">
      <c r="A377">
        <v>937</v>
      </c>
      <c r="B377" s="2">
        <v>7204290000</v>
      </c>
      <c r="C377" t="s">
        <v>185</v>
      </c>
      <c r="D377" s="4">
        <v>825537.97</v>
      </c>
      <c r="E377" s="4">
        <v>5924193.8700000001</v>
      </c>
      <c r="F377" s="4">
        <v>4398408.29</v>
      </c>
      <c r="G377" s="4">
        <v>732198.8</v>
      </c>
      <c r="H377" s="4">
        <v>363245.94</v>
      </c>
      <c r="I377" s="4">
        <v>2834618.09</v>
      </c>
      <c r="J377" s="4">
        <v>4873551.34</v>
      </c>
      <c r="L377">
        <v>372</v>
      </c>
      <c r="M377" s="2">
        <v>7204290000</v>
      </c>
      <c r="N377" s="7" t="s">
        <v>185</v>
      </c>
      <c r="O377" s="4">
        <f t="shared" si="44"/>
        <v>0.82553796999999995</v>
      </c>
      <c r="P377" s="4">
        <f t="shared" si="45"/>
        <v>5.9241938699999999</v>
      </c>
      <c r="Q377" s="4">
        <f t="shared" si="46"/>
        <v>4.3984082899999999</v>
      </c>
      <c r="R377" s="4">
        <f t="shared" si="47"/>
        <v>0.73219880000000004</v>
      </c>
      <c r="S377" s="4">
        <f t="shared" si="48"/>
        <v>0.36324593999999999</v>
      </c>
      <c r="T377" s="4">
        <f t="shared" si="49"/>
        <v>2.8346180899999998</v>
      </c>
      <c r="U377" s="4">
        <f t="shared" si="50"/>
        <v>4.8735513399999997</v>
      </c>
      <c r="W377" s="12">
        <f t="shared" si="51"/>
        <v>1.0110962890896136E-4</v>
      </c>
    </row>
    <row r="378" spans="1:23" ht="57.6">
      <c r="A378">
        <v>387</v>
      </c>
      <c r="B378" s="2">
        <v>3006101000</v>
      </c>
      <c r="C378" t="s">
        <v>280</v>
      </c>
      <c r="D378" s="4">
        <v>4991343.6399999997</v>
      </c>
      <c r="E378" s="4">
        <v>5639563.6799999997</v>
      </c>
      <c r="F378" s="4">
        <v>6531582.2199999997</v>
      </c>
      <c r="G378" s="4">
        <v>5282342.7</v>
      </c>
      <c r="H378" s="4">
        <v>5065369.5199999996</v>
      </c>
      <c r="I378" s="4">
        <v>4577438.74</v>
      </c>
      <c r="J378" s="4">
        <v>4849836.83</v>
      </c>
      <c r="L378">
        <v>373</v>
      </c>
      <c r="M378" s="2">
        <v>3006101000</v>
      </c>
      <c r="N378" s="7" t="s">
        <v>280</v>
      </c>
      <c r="O378" s="4">
        <f t="shared" si="44"/>
        <v>4.9913436399999993</v>
      </c>
      <c r="P378" s="4">
        <f t="shared" si="45"/>
        <v>5.6395636799999993</v>
      </c>
      <c r="Q378" s="4">
        <f t="shared" si="46"/>
        <v>6.5315822199999998</v>
      </c>
      <c r="R378" s="4">
        <f t="shared" si="47"/>
        <v>5.2823427000000001</v>
      </c>
      <c r="S378" s="4">
        <f t="shared" si="48"/>
        <v>5.06536952</v>
      </c>
      <c r="T378" s="4">
        <f t="shared" si="49"/>
        <v>4.5774387399999998</v>
      </c>
      <c r="U378" s="4">
        <f t="shared" si="50"/>
        <v>4.8498368300000001</v>
      </c>
      <c r="W378" s="12">
        <f t="shared" si="51"/>
        <v>1.0061763341356605E-4</v>
      </c>
    </row>
    <row r="379" spans="1:23" ht="72">
      <c r="A379">
        <v>255</v>
      </c>
      <c r="B379" s="2">
        <v>5606000000</v>
      </c>
      <c r="C379" t="s">
        <v>94</v>
      </c>
      <c r="D379" s="4">
        <v>8732514.2300000004</v>
      </c>
      <c r="E379" s="4">
        <v>7693473.54</v>
      </c>
      <c r="F379" s="4">
        <v>7945498.6100000003</v>
      </c>
      <c r="G379" s="4">
        <v>7327379.8600000003</v>
      </c>
      <c r="H379" s="4">
        <v>5862087.9100000001</v>
      </c>
      <c r="I379" s="4">
        <v>4884829.09</v>
      </c>
      <c r="J379" s="4">
        <v>4833773.01</v>
      </c>
      <c r="L379">
        <v>374</v>
      </c>
      <c r="M379" s="2">
        <v>5606000000</v>
      </c>
      <c r="N379" s="7" t="s">
        <v>94</v>
      </c>
      <c r="O379" s="4">
        <f t="shared" si="44"/>
        <v>8.7325142299999996</v>
      </c>
      <c r="P379" s="4">
        <f t="shared" si="45"/>
        <v>7.6934735400000003</v>
      </c>
      <c r="Q379" s="4">
        <f t="shared" si="46"/>
        <v>7.9454986100000005</v>
      </c>
      <c r="R379" s="4">
        <f t="shared" si="47"/>
        <v>7.3273798600000006</v>
      </c>
      <c r="S379" s="4">
        <f t="shared" si="48"/>
        <v>5.8620879100000005</v>
      </c>
      <c r="T379" s="4">
        <f t="shared" si="49"/>
        <v>4.8848290900000002</v>
      </c>
      <c r="U379" s="4">
        <f t="shared" si="50"/>
        <v>4.8337730099999998</v>
      </c>
      <c r="W379" s="12">
        <f t="shared" si="51"/>
        <v>1.0028436373694859E-4</v>
      </c>
    </row>
    <row r="380" spans="1:23">
      <c r="A380">
        <v>355</v>
      </c>
      <c r="B380" s="2">
        <v>3004202000</v>
      </c>
      <c r="C380" t="s">
        <v>271</v>
      </c>
      <c r="D380" s="4">
        <v>5637540.29</v>
      </c>
      <c r="E380" s="4">
        <v>5003469.68</v>
      </c>
      <c r="F380" s="4">
        <v>5311397.09</v>
      </c>
      <c r="G380" s="4">
        <v>4286675.7699999996</v>
      </c>
      <c r="H380" s="4">
        <v>4467698.8099999996</v>
      </c>
      <c r="I380" s="4">
        <v>4422753.09</v>
      </c>
      <c r="J380" s="4">
        <v>4821282.5</v>
      </c>
      <c r="L380">
        <v>375</v>
      </c>
      <c r="M380" s="2">
        <v>3004202000</v>
      </c>
      <c r="N380" s="7" t="s">
        <v>271</v>
      </c>
      <c r="O380" s="4">
        <f t="shared" si="44"/>
        <v>5.6375402900000005</v>
      </c>
      <c r="P380" s="4">
        <f t="shared" si="45"/>
        <v>5.0034696799999994</v>
      </c>
      <c r="Q380" s="4">
        <f t="shared" si="46"/>
        <v>5.3113970899999998</v>
      </c>
      <c r="R380" s="4">
        <f t="shared" si="47"/>
        <v>4.2866757699999996</v>
      </c>
      <c r="S380" s="4">
        <f t="shared" si="48"/>
        <v>4.4676988099999999</v>
      </c>
      <c r="T380" s="4">
        <f t="shared" si="49"/>
        <v>4.4227530899999996</v>
      </c>
      <c r="U380" s="4">
        <f t="shared" si="50"/>
        <v>4.8212824999999997</v>
      </c>
      <c r="W380" s="12">
        <f t="shared" si="51"/>
        <v>1.0002522809994027E-4</v>
      </c>
    </row>
    <row r="381" spans="1:23">
      <c r="A381">
        <v>497</v>
      </c>
      <c r="B381" s="2">
        <v>7318159000</v>
      </c>
      <c r="C381" t="s">
        <v>185</v>
      </c>
      <c r="D381" s="4">
        <v>3222525.43</v>
      </c>
      <c r="E381" s="4">
        <v>4196969.74</v>
      </c>
      <c r="F381" s="4">
        <v>5016881.99</v>
      </c>
      <c r="G381" s="4">
        <v>5428177.7300000004</v>
      </c>
      <c r="H381" s="4">
        <v>3974292.53</v>
      </c>
      <c r="I381" s="4">
        <v>3071744.26</v>
      </c>
      <c r="J381" s="4">
        <v>4739994.55</v>
      </c>
      <c r="L381">
        <v>376</v>
      </c>
      <c r="M381" s="2">
        <v>7318159000</v>
      </c>
      <c r="N381" s="7" t="s">
        <v>185</v>
      </c>
      <c r="O381" s="4">
        <f t="shared" si="44"/>
        <v>3.2225254300000001</v>
      </c>
      <c r="P381" s="4">
        <f t="shared" si="45"/>
        <v>4.1969697400000001</v>
      </c>
      <c r="Q381" s="4">
        <f t="shared" si="46"/>
        <v>5.0168819899999999</v>
      </c>
      <c r="R381" s="4">
        <f t="shared" si="47"/>
        <v>5.4281777300000007</v>
      </c>
      <c r="S381" s="4">
        <f t="shared" si="48"/>
        <v>3.9742925299999996</v>
      </c>
      <c r="T381" s="4">
        <f t="shared" si="49"/>
        <v>3.0717442599999996</v>
      </c>
      <c r="U381" s="4">
        <f t="shared" si="50"/>
        <v>4.7399945499999996</v>
      </c>
      <c r="W381" s="12">
        <f t="shared" si="51"/>
        <v>9.8338779371717736E-5</v>
      </c>
    </row>
    <row r="382" spans="1:23">
      <c r="A382">
        <v>785</v>
      </c>
      <c r="B382" s="2">
        <v>4104490000</v>
      </c>
      <c r="C382" t="s">
        <v>185</v>
      </c>
      <c r="D382" s="4">
        <v>1210194.73</v>
      </c>
      <c r="E382" s="4">
        <v>2417772.7200000002</v>
      </c>
      <c r="F382" s="4">
        <v>4638776.41</v>
      </c>
      <c r="G382" s="4">
        <v>7932514.3600000003</v>
      </c>
      <c r="H382" s="4">
        <v>13364230.68</v>
      </c>
      <c r="I382" s="4">
        <v>9224446.2899999991</v>
      </c>
      <c r="J382" s="4">
        <v>4725797.08</v>
      </c>
      <c r="L382">
        <v>377</v>
      </c>
      <c r="M382" s="2">
        <v>4104490000</v>
      </c>
      <c r="N382" s="7" t="s">
        <v>185</v>
      </c>
      <c r="O382" s="4">
        <f t="shared" si="44"/>
        <v>1.21019473</v>
      </c>
      <c r="P382" s="4">
        <f t="shared" si="45"/>
        <v>2.4177727200000003</v>
      </c>
      <c r="Q382" s="4">
        <f t="shared" si="46"/>
        <v>4.6387764100000002</v>
      </c>
      <c r="R382" s="4">
        <f t="shared" si="47"/>
        <v>7.9325143600000008</v>
      </c>
      <c r="S382" s="4">
        <f t="shared" si="48"/>
        <v>13.36423068</v>
      </c>
      <c r="T382" s="4">
        <f t="shared" si="49"/>
        <v>9.2244462899999995</v>
      </c>
      <c r="U382" s="4">
        <f t="shared" si="50"/>
        <v>4.7257970800000004</v>
      </c>
      <c r="W382" s="12">
        <f t="shared" si="51"/>
        <v>9.8044230115333782E-5</v>
      </c>
    </row>
    <row r="383" spans="1:23">
      <c r="A383">
        <v>275</v>
      </c>
      <c r="B383" s="2">
        <v>6110203000</v>
      </c>
      <c r="C383" t="s">
        <v>281</v>
      </c>
      <c r="D383" s="4">
        <v>7773771.4699999997</v>
      </c>
      <c r="E383" s="4">
        <v>7605590.9299999997</v>
      </c>
      <c r="F383" s="4">
        <v>7054033.1299999999</v>
      </c>
      <c r="G383" s="4">
        <v>6211056.75</v>
      </c>
      <c r="H383" s="4">
        <v>5670730.3300000001</v>
      </c>
      <c r="I383" s="4">
        <v>5078177.22</v>
      </c>
      <c r="J383" s="4">
        <v>4682443.5999999996</v>
      </c>
      <c r="L383">
        <v>378</v>
      </c>
      <c r="M383" s="2">
        <v>6110203000</v>
      </c>
      <c r="N383" s="7" t="s">
        <v>281</v>
      </c>
      <c r="O383" s="4">
        <f t="shared" si="44"/>
        <v>7.7737714699999998</v>
      </c>
      <c r="P383" s="4">
        <f t="shared" si="45"/>
        <v>7.60559093</v>
      </c>
      <c r="Q383" s="4">
        <f t="shared" si="46"/>
        <v>7.0540331299999997</v>
      </c>
      <c r="R383" s="4">
        <f t="shared" si="47"/>
        <v>6.21105675</v>
      </c>
      <c r="S383" s="4">
        <f t="shared" si="48"/>
        <v>5.6707303300000005</v>
      </c>
      <c r="T383" s="4">
        <f t="shared" si="49"/>
        <v>5.0781772199999997</v>
      </c>
      <c r="U383" s="4">
        <f t="shared" si="50"/>
        <v>4.6824436</v>
      </c>
      <c r="W383" s="12">
        <f t="shared" si="51"/>
        <v>9.7144792729964588E-5</v>
      </c>
    </row>
    <row r="384" spans="1:23">
      <c r="A384">
        <v>5978</v>
      </c>
      <c r="B384" s="2">
        <v>307520000</v>
      </c>
      <c r="C384" t="s">
        <v>3</v>
      </c>
      <c r="D384" s="4"/>
      <c r="E384" s="4"/>
      <c r="F384" s="4"/>
      <c r="G384" s="4"/>
      <c r="H384" s="4"/>
      <c r="I384" s="4">
        <v>11714680.630000001</v>
      </c>
      <c r="J384" s="4">
        <v>4659943.3499999996</v>
      </c>
      <c r="L384">
        <v>379</v>
      </c>
      <c r="M384" s="2">
        <v>307520000</v>
      </c>
      <c r="N384" s="7" t="s">
        <v>3</v>
      </c>
      <c r="O384" s="4">
        <f t="shared" si="44"/>
        <v>0</v>
      </c>
      <c r="P384" s="4">
        <f t="shared" si="45"/>
        <v>0</v>
      </c>
      <c r="Q384" s="4">
        <f t="shared" si="46"/>
        <v>0</v>
      </c>
      <c r="R384" s="4">
        <f t="shared" si="47"/>
        <v>0</v>
      </c>
      <c r="S384" s="4">
        <f t="shared" si="48"/>
        <v>0</v>
      </c>
      <c r="T384" s="4">
        <f t="shared" si="49"/>
        <v>11.71468063</v>
      </c>
      <c r="U384" s="4">
        <f t="shared" si="50"/>
        <v>4.6599433499999998</v>
      </c>
      <c r="W384" s="12">
        <f t="shared" si="51"/>
        <v>9.6677989003247539E-5</v>
      </c>
    </row>
    <row r="385" spans="1:23" ht="28.8">
      <c r="A385">
        <v>608</v>
      </c>
      <c r="B385" s="2">
        <v>7308400000</v>
      </c>
      <c r="C385" t="s">
        <v>1842</v>
      </c>
      <c r="D385" s="4">
        <v>2137890.12</v>
      </c>
      <c r="E385" s="4">
        <v>3599506.19</v>
      </c>
      <c r="F385" s="4">
        <v>2495329.42</v>
      </c>
      <c r="G385" s="4">
        <v>13944377.210000001</v>
      </c>
      <c r="H385" s="4">
        <v>14966069.5</v>
      </c>
      <c r="I385" s="4">
        <v>7983602.2300000004</v>
      </c>
      <c r="J385" s="4">
        <v>4612557.0199999996</v>
      </c>
      <c r="L385">
        <v>380</v>
      </c>
      <c r="M385" s="2">
        <v>7308400000</v>
      </c>
      <c r="N385" s="7" t="s">
        <v>1842</v>
      </c>
      <c r="O385" s="4">
        <f t="shared" si="44"/>
        <v>2.1378901200000002</v>
      </c>
      <c r="P385" s="4">
        <f t="shared" si="45"/>
        <v>3.59950619</v>
      </c>
      <c r="Q385" s="4">
        <f t="shared" si="46"/>
        <v>2.49532942</v>
      </c>
      <c r="R385" s="4">
        <f t="shared" si="47"/>
        <v>13.944377210000001</v>
      </c>
      <c r="S385" s="4">
        <f t="shared" si="48"/>
        <v>14.9660695</v>
      </c>
      <c r="T385" s="4">
        <f t="shared" si="49"/>
        <v>7.9836022300000007</v>
      </c>
      <c r="U385" s="4">
        <f t="shared" si="50"/>
        <v>4.6125570199999997</v>
      </c>
      <c r="W385" s="12">
        <f t="shared" si="51"/>
        <v>9.5694883684886898E-5</v>
      </c>
    </row>
    <row r="386" spans="1:23">
      <c r="A386">
        <v>614</v>
      </c>
      <c r="B386" s="2">
        <v>1703100000</v>
      </c>
      <c r="C386" t="s">
        <v>1843</v>
      </c>
      <c r="D386" s="4">
        <v>2085985.87</v>
      </c>
      <c r="E386" s="4">
        <v>2032047.1</v>
      </c>
      <c r="F386" s="4">
        <v>1824072.01</v>
      </c>
      <c r="G386" s="4">
        <v>873242.82</v>
      </c>
      <c r="H386" s="4">
        <v>1139604.26</v>
      </c>
      <c r="I386" s="4">
        <v>1994707.62</v>
      </c>
      <c r="J386" s="4">
        <v>4598670.99</v>
      </c>
      <c r="L386">
        <v>381</v>
      </c>
      <c r="M386" s="2">
        <v>1703100000</v>
      </c>
      <c r="N386" s="7" t="s">
        <v>1843</v>
      </c>
      <c r="O386" s="4">
        <f t="shared" si="44"/>
        <v>2.08598587</v>
      </c>
      <c r="P386" s="4">
        <f t="shared" si="45"/>
        <v>2.0320471000000002</v>
      </c>
      <c r="Q386" s="4">
        <f t="shared" si="46"/>
        <v>1.8240720100000001</v>
      </c>
      <c r="R386" s="4">
        <f t="shared" si="47"/>
        <v>0.87324281999999998</v>
      </c>
      <c r="S386" s="4">
        <f t="shared" si="48"/>
        <v>1.13960426</v>
      </c>
      <c r="T386" s="4">
        <f t="shared" si="49"/>
        <v>1.99470762</v>
      </c>
      <c r="U386" s="4">
        <f t="shared" si="50"/>
        <v>4.5986709900000005</v>
      </c>
      <c r="W386" s="12">
        <f t="shared" si="51"/>
        <v>9.5406795750161539E-5</v>
      </c>
    </row>
    <row r="387" spans="1:23">
      <c r="A387">
        <v>372</v>
      </c>
      <c r="B387" s="2">
        <v>8301700000</v>
      </c>
      <c r="C387" t="s">
        <v>1844</v>
      </c>
      <c r="D387" s="4">
        <v>5263269.32</v>
      </c>
      <c r="E387" s="4">
        <v>5783100.3799999999</v>
      </c>
      <c r="F387" s="4">
        <v>5912638.2199999997</v>
      </c>
      <c r="G387" s="4">
        <v>4526184.9800000004</v>
      </c>
      <c r="H387" s="4">
        <v>4496188.8899999997</v>
      </c>
      <c r="I387" s="4">
        <v>4379219.41</v>
      </c>
      <c r="J387" s="4">
        <v>4549367.67</v>
      </c>
      <c r="L387">
        <v>382</v>
      </c>
      <c r="M387" s="2">
        <v>8301700000</v>
      </c>
      <c r="N387" s="7" t="s">
        <v>1844</v>
      </c>
      <c r="O387" s="4">
        <f t="shared" si="44"/>
        <v>5.26326932</v>
      </c>
      <c r="P387" s="4">
        <f t="shared" si="45"/>
        <v>5.7831003799999996</v>
      </c>
      <c r="Q387" s="4">
        <f t="shared" si="46"/>
        <v>5.9126382199999998</v>
      </c>
      <c r="R387" s="4">
        <f t="shared" si="47"/>
        <v>4.52618498</v>
      </c>
      <c r="S387" s="4">
        <f t="shared" si="48"/>
        <v>4.49618889</v>
      </c>
      <c r="T387" s="4">
        <f t="shared" si="49"/>
        <v>4.3792194100000001</v>
      </c>
      <c r="U387" s="4">
        <f t="shared" si="50"/>
        <v>4.5493676699999996</v>
      </c>
      <c r="W387" s="12">
        <f t="shared" si="51"/>
        <v>9.4383919403653234E-5</v>
      </c>
    </row>
    <row r="388" spans="1:23">
      <c r="A388">
        <v>508</v>
      </c>
      <c r="B388" s="2">
        <v>9619002000</v>
      </c>
      <c r="C388" t="s">
        <v>1845</v>
      </c>
      <c r="D388" s="4">
        <v>3092774.82</v>
      </c>
      <c r="E388" s="4">
        <v>1258940.71</v>
      </c>
      <c r="F388" s="4">
        <v>1648159.11</v>
      </c>
      <c r="G388" s="4">
        <v>3577983.28</v>
      </c>
      <c r="H388" s="4">
        <v>6272845.5599999996</v>
      </c>
      <c r="I388" s="4">
        <v>4950086.1900000004</v>
      </c>
      <c r="J388" s="4">
        <v>4544246.25</v>
      </c>
      <c r="L388">
        <v>383</v>
      </c>
      <c r="M388" s="2">
        <v>9619002000</v>
      </c>
      <c r="N388" s="7" t="s">
        <v>1845</v>
      </c>
      <c r="O388" s="4">
        <f t="shared" si="44"/>
        <v>3.0927748199999998</v>
      </c>
      <c r="P388" s="4">
        <f t="shared" si="45"/>
        <v>1.2589407099999999</v>
      </c>
      <c r="Q388" s="4">
        <f t="shared" si="46"/>
        <v>1.6481591100000001</v>
      </c>
      <c r="R388" s="4">
        <f t="shared" si="47"/>
        <v>3.5779832799999998</v>
      </c>
      <c r="S388" s="4">
        <f t="shared" si="48"/>
        <v>6.2728455599999995</v>
      </c>
      <c r="T388" s="4">
        <f t="shared" si="49"/>
        <v>4.9500861900000004</v>
      </c>
      <c r="U388" s="4">
        <f t="shared" si="50"/>
        <v>4.5442462499999996</v>
      </c>
      <c r="W388" s="12">
        <f t="shared" si="51"/>
        <v>9.4277667342361322E-5</v>
      </c>
    </row>
    <row r="389" spans="1:23">
      <c r="A389">
        <v>320</v>
      </c>
      <c r="B389" s="2">
        <v>4818200000</v>
      </c>
      <c r="C389" t="s">
        <v>1846</v>
      </c>
      <c r="D389" s="4">
        <v>6546322.5599999996</v>
      </c>
      <c r="E389" s="4">
        <v>5930557.3799999999</v>
      </c>
      <c r="F389" s="4">
        <v>6176976.4500000002</v>
      </c>
      <c r="G389" s="4">
        <v>4832418.99</v>
      </c>
      <c r="H389" s="4">
        <v>4525518.96</v>
      </c>
      <c r="I389" s="4">
        <v>3620908.51</v>
      </c>
      <c r="J389" s="4">
        <v>4525022.72</v>
      </c>
      <c r="L389">
        <v>384</v>
      </c>
      <c r="M389" s="2">
        <v>4818200000</v>
      </c>
      <c r="N389" s="7" t="s">
        <v>1846</v>
      </c>
      <c r="O389" s="4">
        <f t="shared" si="44"/>
        <v>6.5463225599999992</v>
      </c>
      <c r="P389" s="4">
        <f t="shared" si="45"/>
        <v>5.9305573799999998</v>
      </c>
      <c r="Q389" s="4">
        <f t="shared" si="46"/>
        <v>6.1769764500000006</v>
      </c>
      <c r="R389" s="4">
        <f t="shared" si="47"/>
        <v>4.8324189899999999</v>
      </c>
      <c r="S389" s="4">
        <f t="shared" si="48"/>
        <v>4.5255189600000003</v>
      </c>
      <c r="T389" s="4">
        <f t="shared" si="49"/>
        <v>3.6209085099999996</v>
      </c>
      <c r="U389" s="4">
        <f t="shared" si="50"/>
        <v>4.5250227199999999</v>
      </c>
      <c r="W389" s="12">
        <f t="shared" si="51"/>
        <v>9.3878844420631263E-5</v>
      </c>
    </row>
    <row r="390" spans="1:23">
      <c r="A390">
        <v>55</v>
      </c>
      <c r="B390" s="2">
        <v>6106100090</v>
      </c>
      <c r="C390" t="s">
        <v>177</v>
      </c>
      <c r="D390" s="4">
        <v>59505483.460000001</v>
      </c>
      <c r="E390" s="4">
        <v>30423736.91</v>
      </c>
      <c r="F390" s="4">
        <v>11828424.789999999</v>
      </c>
      <c r="G390" s="4">
        <v>10894388.5</v>
      </c>
      <c r="H390" s="4">
        <v>5042361.1399999997</v>
      </c>
      <c r="I390" s="4">
        <v>4021308.4</v>
      </c>
      <c r="J390" s="4">
        <v>4523121.8499999996</v>
      </c>
      <c r="L390">
        <v>385</v>
      </c>
      <c r="M390" s="2">
        <v>6106100090</v>
      </c>
      <c r="N390" s="7" t="s">
        <v>177</v>
      </c>
      <c r="O390" s="4">
        <f t="shared" ref="O390:O453" si="52">+D390/1000000</f>
        <v>59.505483460000001</v>
      </c>
      <c r="P390" s="4">
        <f t="shared" ref="P390:P453" si="53">+E390/1000000</f>
        <v>30.423736909999999</v>
      </c>
      <c r="Q390" s="4">
        <f t="shared" ref="Q390:Q453" si="54">+F390/1000000</f>
        <v>11.82842479</v>
      </c>
      <c r="R390" s="4">
        <f t="shared" ref="R390:R453" si="55">+G390/1000000</f>
        <v>10.8943885</v>
      </c>
      <c r="S390" s="4">
        <f t="shared" ref="S390:S453" si="56">+H390/1000000</f>
        <v>5.0423611399999997</v>
      </c>
      <c r="T390" s="4">
        <f t="shared" ref="T390:T453" si="57">+I390/1000000</f>
        <v>4.0213083999999997</v>
      </c>
      <c r="U390" s="4">
        <f t="shared" ref="U390:U453" si="58">+J390/1000000</f>
        <v>4.5231218499999999</v>
      </c>
      <c r="W390" s="12">
        <f t="shared" si="51"/>
        <v>9.3839407827704313E-5</v>
      </c>
    </row>
    <row r="391" spans="1:23">
      <c r="A391">
        <v>716</v>
      </c>
      <c r="B391" s="2">
        <v>1803100000</v>
      </c>
      <c r="C391" t="s">
        <v>1847</v>
      </c>
      <c r="D391" s="4">
        <v>1493718.11</v>
      </c>
      <c r="E391" s="4">
        <v>1318819.25</v>
      </c>
      <c r="F391" s="4">
        <v>1546052.17</v>
      </c>
      <c r="G391" s="4">
        <v>1655929.08</v>
      </c>
      <c r="H391" s="4">
        <v>3552569.31</v>
      </c>
      <c r="I391" s="4">
        <v>3988936.3</v>
      </c>
      <c r="J391" s="4">
        <v>4521108.21</v>
      </c>
      <c r="L391">
        <v>386</v>
      </c>
      <c r="M391" s="2">
        <v>1803100000</v>
      </c>
      <c r="N391" s="7" t="s">
        <v>1847</v>
      </c>
      <c r="O391" s="4">
        <f t="shared" si="52"/>
        <v>1.4937181100000001</v>
      </c>
      <c r="P391" s="4">
        <f t="shared" si="53"/>
        <v>1.31881925</v>
      </c>
      <c r="Q391" s="4">
        <f t="shared" si="54"/>
        <v>1.5460521699999998</v>
      </c>
      <c r="R391" s="4">
        <f t="shared" si="55"/>
        <v>1.6559290800000002</v>
      </c>
      <c r="S391" s="4">
        <f t="shared" si="56"/>
        <v>3.55256931</v>
      </c>
      <c r="T391" s="4">
        <f t="shared" si="57"/>
        <v>3.9889362999999998</v>
      </c>
      <c r="U391" s="4">
        <f t="shared" si="58"/>
        <v>4.5211082100000004</v>
      </c>
      <c r="W391" s="12">
        <f t="shared" ref="W391:W454" si="59">+U391/$U$5</f>
        <v>9.3797631640494557E-5</v>
      </c>
    </row>
    <row r="392" spans="1:23">
      <c r="A392">
        <v>996</v>
      </c>
      <c r="B392" s="2">
        <v>904229000</v>
      </c>
      <c r="C392" t="s">
        <v>185</v>
      </c>
      <c r="D392" s="4">
        <v>730377.64</v>
      </c>
      <c r="E392" s="4">
        <v>5399294.1299999999</v>
      </c>
      <c r="F392" s="4">
        <v>8099271.54</v>
      </c>
      <c r="G392" s="4">
        <v>7383092.5499999998</v>
      </c>
      <c r="H392" s="4">
        <v>3242338.72</v>
      </c>
      <c r="I392" s="4">
        <v>4996482.3499999996</v>
      </c>
      <c r="J392" s="4">
        <v>4520077.79</v>
      </c>
      <c r="L392">
        <v>387</v>
      </c>
      <c r="M392" s="2">
        <v>904229000</v>
      </c>
      <c r="N392" s="7" t="s">
        <v>185</v>
      </c>
      <c r="O392" s="4">
        <f t="shared" si="52"/>
        <v>0.73037764000000005</v>
      </c>
      <c r="P392" s="4">
        <f t="shared" si="53"/>
        <v>5.3992941299999995</v>
      </c>
      <c r="Q392" s="4">
        <f t="shared" si="54"/>
        <v>8.0992715400000002</v>
      </c>
      <c r="R392" s="4">
        <f t="shared" si="55"/>
        <v>7.3830925499999998</v>
      </c>
      <c r="S392" s="4">
        <f t="shared" si="56"/>
        <v>3.2423387200000002</v>
      </c>
      <c r="T392" s="4">
        <f t="shared" si="57"/>
        <v>4.99648235</v>
      </c>
      <c r="U392" s="4">
        <f t="shared" si="58"/>
        <v>4.5200777900000002</v>
      </c>
      <c r="W392" s="12">
        <f t="shared" si="59"/>
        <v>9.3776253927087654E-5</v>
      </c>
    </row>
    <row r="393" spans="1:23">
      <c r="A393">
        <v>551</v>
      </c>
      <c r="B393" s="2">
        <v>3307909000</v>
      </c>
      <c r="C393" t="s">
        <v>282</v>
      </c>
      <c r="D393" s="4">
        <v>2672462.8199999998</v>
      </c>
      <c r="E393" s="4">
        <v>1790967.75</v>
      </c>
      <c r="F393" s="4">
        <v>4832963.59</v>
      </c>
      <c r="G393" s="4">
        <v>4828441.7</v>
      </c>
      <c r="H393" s="4">
        <v>5095163.74</v>
      </c>
      <c r="I393" s="4">
        <v>5765382.4199999999</v>
      </c>
      <c r="J393" s="4">
        <v>4503137.01</v>
      </c>
      <c r="L393">
        <v>388</v>
      </c>
      <c r="M393" s="2">
        <v>3307909000</v>
      </c>
      <c r="N393" s="7" t="s">
        <v>282</v>
      </c>
      <c r="O393" s="4">
        <f t="shared" si="52"/>
        <v>2.6724628199999998</v>
      </c>
      <c r="P393" s="4">
        <f t="shared" si="53"/>
        <v>1.7909677500000001</v>
      </c>
      <c r="Q393" s="4">
        <f t="shared" si="54"/>
        <v>4.8329635899999994</v>
      </c>
      <c r="R393" s="4">
        <f t="shared" si="55"/>
        <v>4.8284416999999999</v>
      </c>
      <c r="S393" s="4">
        <f t="shared" si="56"/>
        <v>5.0951637400000003</v>
      </c>
      <c r="T393" s="4">
        <f t="shared" si="57"/>
        <v>5.7653824199999999</v>
      </c>
      <c r="U393" s="4">
        <f t="shared" si="58"/>
        <v>4.5031370099999997</v>
      </c>
      <c r="W393" s="12">
        <f t="shared" si="59"/>
        <v>9.3424790310572551E-5</v>
      </c>
    </row>
    <row r="394" spans="1:23">
      <c r="A394">
        <v>211</v>
      </c>
      <c r="B394" s="2">
        <v>2005510000</v>
      </c>
      <c r="C394" t="s">
        <v>283</v>
      </c>
      <c r="D394" s="4">
        <v>12442359.529999999</v>
      </c>
      <c r="E394" s="4">
        <v>8162612.1200000001</v>
      </c>
      <c r="F394" s="4">
        <v>11721218.550000001</v>
      </c>
      <c r="G394" s="4">
        <v>8818358.1300000008</v>
      </c>
      <c r="H394" s="4">
        <v>859142.15</v>
      </c>
      <c r="I394" s="4">
        <v>1639651.29</v>
      </c>
      <c r="J394" s="4">
        <v>4455340.6100000003</v>
      </c>
      <c r="L394">
        <v>389</v>
      </c>
      <c r="M394" s="2">
        <v>2005510000</v>
      </c>
      <c r="N394" s="7" t="s">
        <v>283</v>
      </c>
      <c r="O394" s="4">
        <f t="shared" si="52"/>
        <v>12.442359529999999</v>
      </c>
      <c r="P394" s="4">
        <f t="shared" si="53"/>
        <v>8.1626121200000004</v>
      </c>
      <c r="Q394" s="4">
        <f t="shared" si="54"/>
        <v>11.721218550000001</v>
      </c>
      <c r="R394" s="4">
        <f t="shared" si="55"/>
        <v>8.81835813</v>
      </c>
      <c r="S394" s="4">
        <f t="shared" si="56"/>
        <v>0.85914215000000005</v>
      </c>
      <c r="T394" s="4">
        <f t="shared" si="57"/>
        <v>1.63965129</v>
      </c>
      <c r="U394" s="4">
        <f t="shared" si="58"/>
        <v>4.4553406100000004</v>
      </c>
      <c r="W394" s="12">
        <f t="shared" si="59"/>
        <v>9.2433177433219702E-5</v>
      </c>
    </row>
    <row r="395" spans="1:23">
      <c r="A395">
        <v>304</v>
      </c>
      <c r="B395" s="2">
        <v>7308909000</v>
      </c>
      <c r="C395" t="s">
        <v>185</v>
      </c>
      <c r="D395" s="4">
        <v>6921871.6699999999</v>
      </c>
      <c r="E395" s="4">
        <v>15205266.98</v>
      </c>
      <c r="F395" s="4">
        <v>8944662.2899999991</v>
      </c>
      <c r="G395" s="4">
        <v>6546668.7599999998</v>
      </c>
      <c r="H395" s="4">
        <v>7488307.54</v>
      </c>
      <c r="I395" s="4">
        <v>9127880.3200000003</v>
      </c>
      <c r="J395" s="4">
        <v>4425645.4000000004</v>
      </c>
      <c r="L395">
        <v>390</v>
      </c>
      <c r="M395" s="2">
        <v>7308909000</v>
      </c>
      <c r="N395" s="7" t="s">
        <v>185</v>
      </c>
      <c r="O395" s="4">
        <f t="shared" si="52"/>
        <v>6.9218716699999998</v>
      </c>
      <c r="P395" s="4">
        <f t="shared" si="53"/>
        <v>15.205266980000001</v>
      </c>
      <c r="Q395" s="4">
        <f t="shared" si="54"/>
        <v>8.9446622899999984</v>
      </c>
      <c r="R395" s="4">
        <f t="shared" si="55"/>
        <v>6.5466687600000002</v>
      </c>
      <c r="S395" s="4">
        <f t="shared" si="56"/>
        <v>7.4883075400000001</v>
      </c>
      <c r="T395" s="4">
        <f t="shared" si="57"/>
        <v>9.1278803200000009</v>
      </c>
      <c r="U395" s="4">
        <f t="shared" si="58"/>
        <v>4.4256454000000005</v>
      </c>
      <c r="W395" s="12">
        <f t="shared" si="59"/>
        <v>9.1817102736554322E-5</v>
      </c>
    </row>
    <row r="396" spans="1:23">
      <c r="A396">
        <v>446</v>
      </c>
      <c r="B396" s="2">
        <v>8506109100</v>
      </c>
      <c r="C396" t="s">
        <v>1251</v>
      </c>
      <c r="D396" s="4">
        <v>3911980.04</v>
      </c>
      <c r="E396" s="4">
        <v>4062418.55</v>
      </c>
      <c r="F396" s="4">
        <v>3811493.1</v>
      </c>
      <c r="G396" s="4">
        <v>4039123.42</v>
      </c>
      <c r="H396" s="4">
        <v>4591420.43</v>
      </c>
      <c r="I396" s="4">
        <v>4205394.6500000004</v>
      </c>
      <c r="J396" s="4">
        <v>4414032.99</v>
      </c>
      <c r="L396">
        <v>391</v>
      </c>
      <c r="M396" s="2">
        <v>8506109100</v>
      </c>
      <c r="N396" s="7" t="s">
        <v>1251</v>
      </c>
      <c r="O396" s="4">
        <f t="shared" si="52"/>
        <v>3.91198004</v>
      </c>
      <c r="P396" s="4">
        <f t="shared" si="53"/>
        <v>4.0624185499999994</v>
      </c>
      <c r="Q396" s="4">
        <f t="shared" si="54"/>
        <v>3.8114931000000003</v>
      </c>
      <c r="R396" s="4">
        <f t="shared" si="55"/>
        <v>4.0391234200000001</v>
      </c>
      <c r="S396" s="4">
        <f t="shared" si="56"/>
        <v>4.5914204299999994</v>
      </c>
      <c r="T396" s="4">
        <f t="shared" si="57"/>
        <v>4.2053946500000006</v>
      </c>
      <c r="U396" s="4">
        <f t="shared" si="58"/>
        <v>4.4140329899999999</v>
      </c>
      <c r="W396" s="12">
        <f t="shared" si="59"/>
        <v>9.1576184690569647E-5</v>
      </c>
    </row>
    <row r="397" spans="1:23">
      <c r="A397">
        <v>345</v>
      </c>
      <c r="B397" s="2">
        <v>6505009000</v>
      </c>
      <c r="C397" t="s">
        <v>185</v>
      </c>
      <c r="D397" s="4">
        <v>5880926.2300000004</v>
      </c>
      <c r="E397" s="4">
        <v>4596226.34</v>
      </c>
      <c r="F397" s="4">
        <v>5849046.04</v>
      </c>
      <c r="G397" s="4">
        <v>4588939.8099999996</v>
      </c>
      <c r="H397" s="4">
        <v>3691804.86</v>
      </c>
      <c r="I397" s="4">
        <v>3496176.77</v>
      </c>
      <c r="J397" s="4">
        <v>4410284.42</v>
      </c>
      <c r="L397">
        <v>392</v>
      </c>
      <c r="M397" s="2">
        <v>6505009000</v>
      </c>
      <c r="N397" s="7" t="s">
        <v>185</v>
      </c>
      <c r="O397" s="4">
        <f t="shared" si="52"/>
        <v>5.88092623</v>
      </c>
      <c r="P397" s="4">
        <f t="shared" si="53"/>
        <v>4.5962263399999994</v>
      </c>
      <c r="Q397" s="4">
        <f t="shared" si="54"/>
        <v>5.8490460400000002</v>
      </c>
      <c r="R397" s="4">
        <f t="shared" si="55"/>
        <v>4.5889398099999994</v>
      </c>
      <c r="S397" s="4">
        <f t="shared" si="56"/>
        <v>3.69180486</v>
      </c>
      <c r="T397" s="4">
        <f t="shared" si="57"/>
        <v>3.4961767699999999</v>
      </c>
      <c r="U397" s="4">
        <f t="shared" si="58"/>
        <v>4.41028442</v>
      </c>
      <c r="W397" s="12">
        <f t="shared" si="59"/>
        <v>9.1498414601532438E-5</v>
      </c>
    </row>
    <row r="398" spans="1:23">
      <c r="A398">
        <v>444</v>
      </c>
      <c r="B398" s="2">
        <v>4819100000</v>
      </c>
      <c r="C398" t="s">
        <v>1848</v>
      </c>
      <c r="D398" s="4">
        <v>3925739.99</v>
      </c>
      <c r="E398" s="4">
        <v>3404621.73</v>
      </c>
      <c r="F398" s="4">
        <v>3668172.15</v>
      </c>
      <c r="G398" s="4">
        <v>3669414.26</v>
      </c>
      <c r="H398" s="4">
        <v>3779272.53</v>
      </c>
      <c r="I398" s="4">
        <v>4482724.8499999996</v>
      </c>
      <c r="J398" s="4">
        <v>4405509.9800000004</v>
      </c>
      <c r="L398">
        <v>393</v>
      </c>
      <c r="M398" s="2">
        <v>4819100000</v>
      </c>
      <c r="N398" s="7" t="s">
        <v>1848</v>
      </c>
      <c r="O398" s="4">
        <f t="shared" si="52"/>
        <v>3.9257399900000003</v>
      </c>
      <c r="P398" s="4">
        <f t="shared" si="53"/>
        <v>3.4046217300000001</v>
      </c>
      <c r="Q398" s="4">
        <f t="shared" si="54"/>
        <v>3.6681721499999997</v>
      </c>
      <c r="R398" s="4">
        <f t="shared" si="55"/>
        <v>3.6694142599999999</v>
      </c>
      <c r="S398" s="4">
        <f t="shared" si="56"/>
        <v>3.7792725299999996</v>
      </c>
      <c r="T398" s="4">
        <f t="shared" si="57"/>
        <v>4.4827248499999994</v>
      </c>
      <c r="U398" s="4">
        <f t="shared" si="58"/>
        <v>4.4055099800000006</v>
      </c>
      <c r="W398" s="12">
        <f t="shared" si="59"/>
        <v>9.1399361196126418E-5</v>
      </c>
    </row>
    <row r="399" spans="1:23">
      <c r="A399">
        <v>271</v>
      </c>
      <c r="B399" s="2">
        <v>9403700000</v>
      </c>
      <c r="C399" t="s">
        <v>1849</v>
      </c>
      <c r="D399" s="4">
        <v>8084625.0300000003</v>
      </c>
      <c r="E399" s="4">
        <v>7240109.0800000001</v>
      </c>
      <c r="F399" s="4">
        <v>7188411.21</v>
      </c>
      <c r="G399" s="4">
        <v>5620785.2699999996</v>
      </c>
      <c r="H399" s="4">
        <v>4709908.5999999996</v>
      </c>
      <c r="I399" s="4">
        <v>4241093.9400000004</v>
      </c>
      <c r="J399" s="4">
        <v>4395444.59</v>
      </c>
      <c r="L399">
        <v>394</v>
      </c>
      <c r="M399" s="2">
        <v>9403700000</v>
      </c>
      <c r="N399" s="7" t="s">
        <v>1849</v>
      </c>
      <c r="O399" s="4">
        <f t="shared" si="52"/>
        <v>8.0846250299999998</v>
      </c>
      <c r="P399" s="4">
        <f t="shared" si="53"/>
        <v>7.2401090799999999</v>
      </c>
      <c r="Q399" s="4">
        <f t="shared" si="54"/>
        <v>7.1884112099999999</v>
      </c>
      <c r="R399" s="4">
        <f t="shared" si="55"/>
        <v>5.6207852699999998</v>
      </c>
      <c r="S399" s="4">
        <f t="shared" si="56"/>
        <v>4.7099085999999994</v>
      </c>
      <c r="T399" s="4">
        <f t="shared" si="57"/>
        <v>4.2410939400000007</v>
      </c>
      <c r="U399" s="4">
        <f t="shared" si="58"/>
        <v>4.3954445899999994</v>
      </c>
      <c r="W399" s="12">
        <f t="shared" si="59"/>
        <v>9.1190538558028576E-5</v>
      </c>
    </row>
    <row r="400" spans="1:23" ht="28.8">
      <c r="A400">
        <v>639</v>
      </c>
      <c r="B400" s="2">
        <v>8409993000</v>
      </c>
      <c r="C400" t="s">
        <v>1850</v>
      </c>
      <c r="D400" s="4">
        <v>1852278.14</v>
      </c>
      <c r="E400" s="4">
        <v>1934590.52</v>
      </c>
      <c r="F400" s="4">
        <v>2849082.86</v>
      </c>
      <c r="G400" s="4">
        <v>3585485.41</v>
      </c>
      <c r="H400" s="4">
        <v>3364244.52</v>
      </c>
      <c r="I400" s="4">
        <v>3718762.53</v>
      </c>
      <c r="J400" s="4">
        <v>4338972.26</v>
      </c>
      <c r="L400">
        <v>395</v>
      </c>
      <c r="M400" s="2">
        <v>8409993000</v>
      </c>
      <c r="N400" s="7" t="s">
        <v>1850</v>
      </c>
      <c r="O400" s="4">
        <f t="shared" si="52"/>
        <v>1.8522781399999999</v>
      </c>
      <c r="P400" s="4">
        <f t="shared" si="53"/>
        <v>1.93459052</v>
      </c>
      <c r="Q400" s="4">
        <f t="shared" si="54"/>
        <v>2.8490828599999998</v>
      </c>
      <c r="R400" s="4">
        <f t="shared" si="55"/>
        <v>3.58548541</v>
      </c>
      <c r="S400" s="4">
        <f t="shared" si="56"/>
        <v>3.3642445200000002</v>
      </c>
      <c r="T400" s="4">
        <f t="shared" si="57"/>
        <v>3.7187625299999998</v>
      </c>
      <c r="U400" s="4">
        <f t="shared" si="58"/>
        <v>4.3389722599999994</v>
      </c>
      <c r="W400" s="12">
        <f t="shared" si="59"/>
        <v>9.0018929615888151E-5</v>
      </c>
    </row>
    <row r="401" spans="1:23">
      <c r="A401">
        <v>714</v>
      </c>
      <c r="B401" s="2">
        <v>4805250090</v>
      </c>
      <c r="C401" t="s">
        <v>185</v>
      </c>
      <c r="D401" s="4">
        <v>1496629.2</v>
      </c>
      <c r="E401" s="4">
        <v>1458386.83</v>
      </c>
      <c r="F401" s="4">
        <v>2865603.6</v>
      </c>
      <c r="G401" s="4">
        <v>1898312.38</v>
      </c>
      <c r="H401" s="4">
        <v>1473234.98</v>
      </c>
      <c r="I401" s="4">
        <v>3167989.68</v>
      </c>
      <c r="J401" s="4">
        <v>4309386.82</v>
      </c>
      <c r="L401">
        <v>396</v>
      </c>
      <c r="M401" s="2">
        <v>4805250090</v>
      </c>
      <c r="N401" s="7" t="s">
        <v>185</v>
      </c>
      <c r="O401" s="4">
        <f t="shared" si="52"/>
        <v>1.4966291999999999</v>
      </c>
      <c r="P401" s="4">
        <f t="shared" si="53"/>
        <v>1.45838683</v>
      </c>
      <c r="Q401" s="4">
        <f t="shared" si="54"/>
        <v>2.8656036</v>
      </c>
      <c r="R401" s="4">
        <f t="shared" si="55"/>
        <v>1.8983123799999999</v>
      </c>
      <c r="S401" s="4">
        <f t="shared" si="56"/>
        <v>1.47323498</v>
      </c>
      <c r="T401" s="4">
        <f t="shared" si="57"/>
        <v>3.1679896800000003</v>
      </c>
      <c r="U401" s="4">
        <f t="shared" si="58"/>
        <v>4.3093868200000003</v>
      </c>
      <c r="W401" s="12">
        <f t="shared" si="59"/>
        <v>8.9405132273700269E-5</v>
      </c>
    </row>
    <row r="402" spans="1:23">
      <c r="A402">
        <v>529</v>
      </c>
      <c r="B402" s="2">
        <v>6107210000</v>
      </c>
      <c r="C402" t="s">
        <v>210</v>
      </c>
      <c r="D402" s="4">
        <v>2916157.46</v>
      </c>
      <c r="E402" s="4">
        <v>1970890.04</v>
      </c>
      <c r="F402" s="4">
        <v>2760537.68</v>
      </c>
      <c r="G402" s="4">
        <v>2622060.44</v>
      </c>
      <c r="H402" s="4">
        <v>2209514.44</v>
      </c>
      <c r="I402" s="4">
        <v>2786709.24</v>
      </c>
      <c r="J402" s="4">
        <v>4271852.13</v>
      </c>
      <c r="L402">
        <v>397</v>
      </c>
      <c r="M402" s="2">
        <v>6107210000</v>
      </c>
      <c r="N402" s="7" t="s">
        <v>210</v>
      </c>
      <c r="O402" s="4">
        <f t="shared" si="52"/>
        <v>2.91615746</v>
      </c>
      <c r="P402" s="4">
        <f t="shared" si="53"/>
        <v>1.97089004</v>
      </c>
      <c r="Q402" s="4">
        <f t="shared" si="54"/>
        <v>2.7605376800000001</v>
      </c>
      <c r="R402" s="4">
        <f t="shared" si="55"/>
        <v>2.6220604399999998</v>
      </c>
      <c r="S402" s="4">
        <f t="shared" si="56"/>
        <v>2.20951444</v>
      </c>
      <c r="T402" s="4">
        <f t="shared" si="57"/>
        <v>2.7867092400000004</v>
      </c>
      <c r="U402" s="4">
        <f t="shared" si="58"/>
        <v>4.2718521300000001</v>
      </c>
      <c r="W402" s="12">
        <f t="shared" si="59"/>
        <v>8.8626415007306815E-5</v>
      </c>
    </row>
    <row r="403" spans="1:23">
      <c r="A403">
        <v>147</v>
      </c>
      <c r="B403" s="2">
        <v>4407220000</v>
      </c>
      <c r="C403" t="s">
        <v>284</v>
      </c>
      <c r="D403" s="4">
        <v>20645571.34</v>
      </c>
      <c r="E403" s="4">
        <v>12436351.109999999</v>
      </c>
      <c r="F403" s="4">
        <v>16263956.050000001</v>
      </c>
      <c r="G403" s="4">
        <v>17686688.260000002</v>
      </c>
      <c r="H403" s="4">
        <v>2591527.0299999998</v>
      </c>
      <c r="I403" s="4">
        <v>4753186.37</v>
      </c>
      <c r="J403" s="4">
        <v>4244421.8099999996</v>
      </c>
      <c r="L403">
        <v>398</v>
      </c>
      <c r="M403" s="2">
        <v>4407220000</v>
      </c>
      <c r="N403" s="7" t="s">
        <v>284</v>
      </c>
      <c r="O403" s="4">
        <f t="shared" si="52"/>
        <v>20.64557134</v>
      </c>
      <c r="P403" s="4">
        <f t="shared" si="53"/>
        <v>12.436351109999999</v>
      </c>
      <c r="Q403" s="4">
        <f t="shared" si="54"/>
        <v>16.263956050000001</v>
      </c>
      <c r="R403" s="4">
        <f t="shared" si="55"/>
        <v>17.68668826</v>
      </c>
      <c r="S403" s="4">
        <f t="shared" si="56"/>
        <v>2.59152703</v>
      </c>
      <c r="T403" s="4">
        <f t="shared" si="57"/>
        <v>4.7531863699999999</v>
      </c>
      <c r="U403" s="4">
        <f t="shared" si="58"/>
        <v>4.2444218099999995</v>
      </c>
      <c r="W403" s="12">
        <f t="shared" si="59"/>
        <v>8.8057329081548592E-5</v>
      </c>
    </row>
    <row r="404" spans="1:23">
      <c r="A404">
        <v>54</v>
      </c>
      <c r="B404" s="2">
        <v>2711120000</v>
      </c>
      <c r="C404" t="s">
        <v>285</v>
      </c>
      <c r="D404" s="4">
        <v>60763029.880000003</v>
      </c>
      <c r="E404" s="4">
        <v>147167785.81</v>
      </c>
      <c r="F404" s="4">
        <v>92242294.469999999</v>
      </c>
      <c r="G404" s="4">
        <v>28181825.510000002</v>
      </c>
      <c r="H404" s="4">
        <v>24648938.670000002</v>
      </c>
      <c r="I404" s="4">
        <v>22517465.530000001</v>
      </c>
      <c r="J404" s="4">
        <v>4233306.13</v>
      </c>
      <c r="L404">
        <v>399</v>
      </c>
      <c r="M404" s="2">
        <v>2711120000</v>
      </c>
      <c r="N404" s="7" t="s">
        <v>285</v>
      </c>
      <c r="O404" s="4">
        <f t="shared" si="52"/>
        <v>60.763029880000005</v>
      </c>
      <c r="P404" s="4">
        <f t="shared" si="53"/>
        <v>147.16778581</v>
      </c>
      <c r="Q404" s="4">
        <f t="shared" si="54"/>
        <v>92.242294470000004</v>
      </c>
      <c r="R404" s="4">
        <f t="shared" si="55"/>
        <v>28.181825510000003</v>
      </c>
      <c r="S404" s="4">
        <f t="shared" si="56"/>
        <v>24.648938670000003</v>
      </c>
      <c r="T404" s="4">
        <f t="shared" si="57"/>
        <v>22.517465530000003</v>
      </c>
      <c r="U404" s="4">
        <f t="shared" si="58"/>
        <v>4.2333061299999999</v>
      </c>
      <c r="W404" s="12">
        <f t="shared" si="59"/>
        <v>8.7826716495066493E-5</v>
      </c>
    </row>
    <row r="405" spans="1:23">
      <c r="A405">
        <v>1776</v>
      </c>
      <c r="B405" s="2">
        <v>304910000</v>
      </c>
      <c r="C405" t="s">
        <v>286</v>
      </c>
      <c r="D405" s="4">
        <v>145246.5</v>
      </c>
      <c r="E405" s="4">
        <v>13230</v>
      </c>
      <c r="F405" s="4">
        <v>5</v>
      </c>
      <c r="G405" s="4">
        <v>123295.64</v>
      </c>
      <c r="H405" s="4">
        <v>96517.2</v>
      </c>
      <c r="I405" s="4">
        <v>1964350</v>
      </c>
      <c r="J405" s="4">
        <v>4201299</v>
      </c>
      <c r="L405">
        <v>400</v>
      </c>
      <c r="M405" s="2">
        <v>304910000</v>
      </c>
      <c r="N405" s="7" t="s">
        <v>286</v>
      </c>
      <c r="O405" s="4">
        <f t="shared" si="52"/>
        <v>0.1452465</v>
      </c>
      <c r="P405" s="4">
        <f t="shared" si="53"/>
        <v>1.323E-2</v>
      </c>
      <c r="Q405" s="4">
        <f t="shared" si="54"/>
        <v>5.0000000000000004E-6</v>
      </c>
      <c r="R405" s="4">
        <f t="shared" si="55"/>
        <v>0.12329564</v>
      </c>
      <c r="S405" s="4">
        <f t="shared" si="56"/>
        <v>9.6517199999999997E-2</v>
      </c>
      <c r="T405" s="4">
        <f t="shared" si="57"/>
        <v>1.96435</v>
      </c>
      <c r="U405" s="4">
        <f t="shared" si="58"/>
        <v>4.2012989999999997</v>
      </c>
      <c r="W405" s="12">
        <f t="shared" si="59"/>
        <v>8.7162677314812177E-5</v>
      </c>
    </row>
    <row r="406" spans="1:23">
      <c r="A406">
        <v>400</v>
      </c>
      <c r="B406" s="2">
        <v>1704901000</v>
      </c>
      <c r="C406" t="s">
        <v>287</v>
      </c>
      <c r="D406" s="4">
        <v>4641421.4800000004</v>
      </c>
      <c r="E406" s="4">
        <v>4462380.38</v>
      </c>
      <c r="F406" s="4">
        <v>4012194.96</v>
      </c>
      <c r="G406" s="4">
        <v>4779506.0599999996</v>
      </c>
      <c r="H406" s="4">
        <v>3825101.79</v>
      </c>
      <c r="I406" s="4">
        <v>4034180.16</v>
      </c>
      <c r="J406" s="4">
        <v>4184430.23</v>
      </c>
      <c r="L406">
        <v>401</v>
      </c>
      <c r="M406" s="2">
        <v>1704901000</v>
      </c>
      <c r="N406" s="7" t="s">
        <v>287</v>
      </c>
      <c r="O406" s="4">
        <f t="shared" si="52"/>
        <v>4.6414214800000009</v>
      </c>
      <c r="P406" s="4">
        <f t="shared" si="53"/>
        <v>4.4623803799999999</v>
      </c>
      <c r="Q406" s="4">
        <f t="shared" si="54"/>
        <v>4.0121949599999995</v>
      </c>
      <c r="R406" s="4">
        <f t="shared" si="55"/>
        <v>4.7795060599999992</v>
      </c>
      <c r="S406" s="4">
        <f t="shared" si="56"/>
        <v>3.8251017900000002</v>
      </c>
      <c r="T406" s="4">
        <f t="shared" si="57"/>
        <v>4.03418016</v>
      </c>
      <c r="U406" s="4">
        <f t="shared" si="58"/>
        <v>4.1844302300000003</v>
      </c>
      <c r="W406" s="12">
        <f t="shared" si="59"/>
        <v>8.6812707661091328E-5</v>
      </c>
    </row>
    <row r="407" spans="1:23">
      <c r="A407">
        <v>394</v>
      </c>
      <c r="B407" s="2">
        <v>3101009000</v>
      </c>
      <c r="C407" t="s">
        <v>185</v>
      </c>
      <c r="D407" s="4">
        <v>4796907.53</v>
      </c>
      <c r="E407" s="4">
        <v>6439621.5199999996</v>
      </c>
      <c r="F407" s="4">
        <v>5394858.5</v>
      </c>
      <c r="G407" s="4">
        <v>3850118.31</v>
      </c>
      <c r="H407" s="4">
        <v>4096926.42</v>
      </c>
      <c r="I407" s="4">
        <v>3912478.5</v>
      </c>
      <c r="J407" s="4">
        <v>4178683.88</v>
      </c>
      <c r="L407">
        <v>402</v>
      </c>
      <c r="M407" s="2">
        <v>3101009000</v>
      </c>
      <c r="N407" s="7" t="s">
        <v>185</v>
      </c>
      <c r="O407" s="4">
        <f t="shared" si="52"/>
        <v>4.7969075300000004</v>
      </c>
      <c r="P407" s="4">
        <f t="shared" si="53"/>
        <v>6.4396215199999993</v>
      </c>
      <c r="Q407" s="4">
        <f t="shared" si="54"/>
        <v>5.3948584999999998</v>
      </c>
      <c r="R407" s="4">
        <f t="shared" si="55"/>
        <v>3.85011831</v>
      </c>
      <c r="S407" s="4">
        <f t="shared" si="56"/>
        <v>4.09692642</v>
      </c>
      <c r="T407" s="4">
        <f t="shared" si="57"/>
        <v>3.9124785000000002</v>
      </c>
      <c r="U407" s="4">
        <f t="shared" si="58"/>
        <v>4.1786838799999995</v>
      </c>
      <c r="W407" s="12">
        <f t="shared" si="59"/>
        <v>8.6693490425948568E-5</v>
      </c>
    </row>
    <row r="408" spans="1:23">
      <c r="A408">
        <v>992</v>
      </c>
      <c r="B408" s="2">
        <v>1518009000</v>
      </c>
      <c r="C408" t="s">
        <v>185</v>
      </c>
      <c r="D408" s="4">
        <v>734550.46</v>
      </c>
      <c r="E408" s="4">
        <v>2852153.74</v>
      </c>
      <c r="F408" s="4">
        <v>3811409.79</v>
      </c>
      <c r="G408" s="4">
        <v>4208987.37</v>
      </c>
      <c r="H408" s="4">
        <v>6726353.6500000004</v>
      </c>
      <c r="I408" s="4">
        <v>7712010.8099999996</v>
      </c>
      <c r="J408" s="4">
        <v>4156159.89</v>
      </c>
      <c r="L408">
        <v>403</v>
      </c>
      <c r="M408" s="2">
        <v>1518009000</v>
      </c>
      <c r="N408" s="7" t="s">
        <v>185</v>
      </c>
      <c r="O408" s="4">
        <f t="shared" si="52"/>
        <v>0.73455046000000002</v>
      </c>
      <c r="P408" s="4">
        <f t="shared" si="53"/>
        <v>2.8521537400000003</v>
      </c>
      <c r="Q408" s="4">
        <f t="shared" si="54"/>
        <v>3.8114097899999999</v>
      </c>
      <c r="R408" s="4">
        <f t="shared" si="55"/>
        <v>4.20898737</v>
      </c>
      <c r="S408" s="4">
        <f t="shared" si="56"/>
        <v>6.7263536500000001</v>
      </c>
      <c r="T408" s="4">
        <f t="shared" si="57"/>
        <v>7.7120108099999998</v>
      </c>
      <c r="U408" s="4">
        <f t="shared" si="58"/>
        <v>4.1561598900000005</v>
      </c>
      <c r="W408" s="12">
        <f t="shared" si="59"/>
        <v>8.6226194174905278E-5</v>
      </c>
    </row>
    <row r="409" spans="1:23">
      <c r="A409">
        <v>4970</v>
      </c>
      <c r="B409" s="2">
        <v>308210000</v>
      </c>
      <c r="C409" t="s">
        <v>288</v>
      </c>
      <c r="D409" s="4"/>
      <c r="E409" s="4">
        <v>3085.8</v>
      </c>
      <c r="F409" s="4">
        <v>310</v>
      </c>
      <c r="G409" s="4"/>
      <c r="H409" s="4">
        <v>487426.24</v>
      </c>
      <c r="I409" s="4">
        <v>600894.68000000005</v>
      </c>
      <c r="J409" s="4">
        <v>4154200.22</v>
      </c>
      <c r="L409">
        <v>404</v>
      </c>
      <c r="M409" s="2">
        <v>308210000</v>
      </c>
      <c r="N409" s="7" t="s">
        <v>288</v>
      </c>
      <c r="O409" s="4">
        <f t="shared" si="52"/>
        <v>0</v>
      </c>
      <c r="P409" s="4">
        <f t="shared" si="53"/>
        <v>3.0858000000000001E-3</v>
      </c>
      <c r="Q409" s="4">
        <f t="shared" si="54"/>
        <v>3.1E-4</v>
      </c>
      <c r="R409" s="4">
        <f t="shared" si="55"/>
        <v>0</v>
      </c>
      <c r="S409" s="4">
        <f t="shared" si="56"/>
        <v>0.48742624000000001</v>
      </c>
      <c r="T409" s="4">
        <f t="shared" si="57"/>
        <v>0.60089468000000001</v>
      </c>
      <c r="U409" s="4">
        <f t="shared" si="58"/>
        <v>4.1542002199999999</v>
      </c>
      <c r="W409" s="12">
        <f t="shared" si="59"/>
        <v>8.6185537681793595E-5</v>
      </c>
    </row>
    <row r="410" spans="1:23" ht="43.2">
      <c r="A410">
        <v>114</v>
      </c>
      <c r="B410" s="2">
        <v>6004100000</v>
      </c>
      <c r="C410" t="s">
        <v>1851</v>
      </c>
      <c r="D410" s="4">
        <v>28455076.309999999</v>
      </c>
      <c r="E410" s="4">
        <v>53446741.890000001</v>
      </c>
      <c r="F410" s="4">
        <v>53643690.490000002</v>
      </c>
      <c r="G410" s="4">
        <v>7916511.7999999998</v>
      </c>
      <c r="H410" s="4">
        <v>4787349.5599999996</v>
      </c>
      <c r="I410" s="4">
        <v>3959821.67</v>
      </c>
      <c r="J410" s="4">
        <v>4149050.68</v>
      </c>
      <c r="L410">
        <v>405</v>
      </c>
      <c r="M410" s="2">
        <v>6004100000</v>
      </c>
      <c r="N410" s="7" t="s">
        <v>1851</v>
      </c>
      <c r="O410" s="4">
        <f t="shared" si="52"/>
        <v>28.455076309999999</v>
      </c>
      <c r="P410" s="4">
        <f t="shared" si="53"/>
        <v>53.446741889999998</v>
      </c>
      <c r="Q410" s="4">
        <f t="shared" si="54"/>
        <v>53.643690490000004</v>
      </c>
      <c r="R410" s="4">
        <f t="shared" si="55"/>
        <v>7.9165117999999994</v>
      </c>
      <c r="S410" s="4">
        <f t="shared" si="56"/>
        <v>4.78734956</v>
      </c>
      <c r="T410" s="4">
        <f t="shared" si="57"/>
        <v>3.9598216699999997</v>
      </c>
      <c r="U410" s="4">
        <f t="shared" si="58"/>
        <v>4.1490506800000002</v>
      </c>
      <c r="W410" s="12">
        <f t="shared" si="59"/>
        <v>8.6078702226059621E-5</v>
      </c>
    </row>
    <row r="411" spans="1:23">
      <c r="A411">
        <v>357</v>
      </c>
      <c r="B411" s="2">
        <v>8001200000</v>
      </c>
      <c r="C411" t="s">
        <v>1852</v>
      </c>
      <c r="D411" s="4">
        <v>5541137.79</v>
      </c>
      <c r="E411" s="4">
        <v>7165196.2400000002</v>
      </c>
      <c r="F411" s="4">
        <v>8264460.9199999999</v>
      </c>
      <c r="G411" s="4">
        <v>5643631.6200000001</v>
      </c>
      <c r="H411" s="4">
        <v>6831715.5999999996</v>
      </c>
      <c r="I411" s="4">
        <v>4218886.25</v>
      </c>
      <c r="J411" s="4">
        <v>4142220.06</v>
      </c>
      <c r="L411">
        <v>406</v>
      </c>
      <c r="M411" s="2">
        <v>8001200000</v>
      </c>
      <c r="N411" s="7" t="s">
        <v>1852</v>
      </c>
      <c r="O411" s="4">
        <f t="shared" si="52"/>
        <v>5.5411377899999996</v>
      </c>
      <c r="P411" s="4">
        <f t="shared" si="53"/>
        <v>7.1651962400000002</v>
      </c>
      <c r="Q411" s="4">
        <f t="shared" si="54"/>
        <v>8.2644609199999994</v>
      </c>
      <c r="R411" s="4">
        <f t="shared" si="55"/>
        <v>5.6436316199999998</v>
      </c>
      <c r="S411" s="4">
        <f t="shared" si="56"/>
        <v>6.8317155999999999</v>
      </c>
      <c r="T411" s="4">
        <f t="shared" si="57"/>
        <v>4.2188862499999997</v>
      </c>
      <c r="U411" s="4">
        <f t="shared" si="58"/>
        <v>4.1422200599999996</v>
      </c>
      <c r="W411" s="12">
        <f t="shared" si="59"/>
        <v>8.5936990073004076E-5</v>
      </c>
    </row>
    <row r="412" spans="1:23" ht="28.8">
      <c r="A412">
        <v>1942</v>
      </c>
      <c r="B412" s="2">
        <v>2008702000</v>
      </c>
      <c r="C412" t="s">
        <v>289</v>
      </c>
      <c r="D412" s="4">
        <v>100841.8</v>
      </c>
      <c r="E412" s="4">
        <v>106.75</v>
      </c>
      <c r="F412" s="4">
        <v>31681.63</v>
      </c>
      <c r="G412" s="4">
        <v>305740.58</v>
      </c>
      <c r="H412" s="4">
        <v>1200</v>
      </c>
      <c r="I412" s="4">
        <v>2342525.1800000002</v>
      </c>
      <c r="J412" s="4">
        <v>4132741.87</v>
      </c>
      <c r="L412">
        <v>407</v>
      </c>
      <c r="M412" s="2">
        <v>2008702000</v>
      </c>
      <c r="N412" s="7" t="s">
        <v>289</v>
      </c>
      <c r="O412" s="4">
        <f t="shared" si="52"/>
        <v>0.10084180000000001</v>
      </c>
      <c r="P412" s="4">
        <f t="shared" si="53"/>
        <v>1.0675000000000001E-4</v>
      </c>
      <c r="Q412" s="4">
        <f t="shared" si="54"/>
        <v>3.1681630000000002E-2</v>
      </c>
      <c r="R412" s="4">
        <f t="shared" si="55"/>
        <v>0.30574058000000004</v>
      </c>
      <c r="S412" s="4">
        <f t="shared" si="56"/>
        <v>1.1999999999999999E-3</v>
      </c>
      <c r="T412" s="4">
        <f t="shared" si="57"/>
        <v>2.34252518</v>
      </c>
      <c r="U412" s="4">
        <f t="shared" si="58"/>
        <v>4.1327418700000003</v>
      </c>
      <c r="W412" s="12">
        <f t="shared" si="59"/>
        <v>8.5740349839471915E-5</v>
      </c>
    </row>
    <row r="413" spans="1:23">
      <c r="A413">
        <v>679</v>
      </c>
      <c r="B413" s="2">
        <v>7307990000</v>
      </c>
      <c r="C413" t="s">
        <v>185</v>
      </c>
      <c r="D413" s="4">
        <v>1632353.51</v>
      </c>
      <c r="E413" s="4">
        <v>1266430.07</v>
      </c>
      <c r="F413" s="4">
        <v>2580385.16</v>
      </c>
      <c r="G413" s="4">
        <v>3366995.05</v>
      </c>
      <c r="H413" s="4">
        <v>2281953.64</v>
      </c>
      <c r="I413" s="4">
        <v>3214159.92</v>
      </c>
      <c r="J413" s="4">
        <v>4078019.53</v>
      </c>
      <c r="L413">
        <v>408</v>
      </c>
      <c r="M413" s="2">
        <v>7307990000</v>
      </c>
      <c r="N413" s="7" t="s">
        <v>185</v>
      </c>
      <c r="O413" s="4">
        <f t="shared" si="52"/>
        <v>1.63235351</v>
      </c>
      <c r="P413" s="4">
        <f t="shared" si="53"/>
        <v>1.26643007</v>
      </c>
      <c r="Q413" s="4">
        <f t="shared" si="54"/>
        <v>2.5803851600000001</v>
      </c>
      <c r="R413" s="4">
        <f t="shared" si="55"/>
        <v>3.3669950499999999</v>
      </c>
      <c r="S413" s="4">
        <f t="shared" si="56"/>
        <v>2.2819536400000002</v>
      </c>
      <c r="T413" s="4">
        <f t="shared" si="57"/>
        <v>3.2141599199999997</v>
      </c>
      <c r="U413" s="4">
        <f t="shared" si="58"/>
        <v>4.0780195299999997</v>
      </c>
      <c r="W413" s="12">
        <f t="shared" si="59"/>
        <v>8.4605047242981764E-5</v>
      </c>
    </row>
    <row r="414" spans="1:23">
      <c r="A414">
        <v>715</v>
      </c>
      <c r="B414" s="2">
        <v>1005100000</v>
      </c>
      <c r="C414" t="s">
        <v>226</v>
      </c>
      <c r="D414" s="4">
        <v>1495419.93</v>
      </c>
      <c r="E414" s="4">
        <v>1605058.36</v>
      </c>
      <c r="F414" s="4">
        <v>2093543.88</v>
      </c>
      <c r="G414" s="4">
        <v>3321859.66</v>
      </c>
      <c r="H414" s="4">
        <v>1143853.8400000001</v>
      </c>
      <c r="I414" s="4">
        <v>1613562.31</v>
      </c>
      <c r="J414" s="4">
        <v>4070357.27</v>
      </c>
      <c r="L414">
        <v>409</v>
      </c>
      <c r="M414" s="2">
        <v>1005100000</v>
      </c>
      <c r="N414" s="7" t="s">
        <v>226</v>
      </c>
      <c r="O414" s="4">
        <f t="shared" si="52"/>
        <v>1.49541993</v>
      </c>
      <c r="P414" s="4">
        <f t="shared" si="53"/>
        <v>1.6050583600000001</v>
      </c>
      <c r="Q414" s="4">
        <f t="shared" si="54"/>
        <v>2.0935438799999999</v>
      </c>
      <c r="R414" s="4">
        <f t="shared" si="55"/>
        <v>3.3218596600000003</v>
      </c>
      <c r="S414" s="4">
        <f t="shared" si="56"/>
        <v>1.14385384</v>
      </c>
      <c r="T414" s="4">
        <f t="shared" si="57"/>
        <v>1.6135623100000001</v>
      </c>
      <c r="U414" s="4">
        <f t="shared" si="58"/>
        <v>4.0703572699999997</v>
      </c>
      <c r="W414" s="12">
        <f t="shared" si="59"/>
        <v>8.4446081386021279E-5</v>
      </c>
    </row>
    <row r="415" spans="1:23">
      <c r="A415">
        <v>3253</v>
      </c>
      <c r="B415" s="2">
        <v>2208202900</v>
      </c>
      <c r="C415" t="s">
        <v>185</v>
      </c>
      <c r="D415" s="4">
        <v>9341.64</v>
      </c>
      <c r="E415" s="4">
        <v>1520.87</v>
      </c>
      <c r="F415" s="4">
        <v>34409.300000000003</v>
      </c>
      <c r="G415" s="4">
        <v>64615.42</v>
      </c>
      <c r="H415" s="4">
        <v>86767.93</v>
      </c>
      <c r="I415" s="4">
        <v>2114065.31</v>
      </c>
      <c r="J415" s="4">
        <v>4051886.97</v>
      </c>
      <c r="L415">
        <v>410</v>
      </c>
      <c r="M415" s="2">
        <v>2208202900</v>
      </c>
      <c r="N415" s="7" t="s">
        <v>185</v>
      </c>
      <c r="O415" s="4">
        <f t="shared" si="52"/>
        <v>9.34164E-3</v>
      </c>
      <c r="P415" s="4">
        <f t="shared" si="53"/>
        <v>1.5208699999999999E-3</v>
      </c>
      <c r="Q415" s="4">
        <f t="shared" si="54"/>
        <v>3.4409300000000004E-2</v>
      </c>
      <c r="R415" s="4">
        <f t="shared" si="55"/>
        <v>6.4615419999999993E-2</v>
      </c>
      <c r="S415" s="4">
        <f t="shared" si="56"/>
        <v>8.6767929999999993E-2</v>
      </c>
      <c r="T415" s="4">
        <f t="shared" si="57"/>
        <v>2.11406531</v>
      </c>
      <c r="U415" s="4">
        <f t="shared" si="58"/>
        <v>4.05188697</v>
      </c>
      <c r="W415" s="12">
        <f t="shared" si="59"/>
        <v>8.4062885427150526E-5</v>
      </c>
    </row>
    <row r="416" spans="1:23">
      <c r="A416">
        <v>244</v>
      </c>
      <c r="B416" s="2">
        <v>2511100000</v>
      </c>
      <c r="C416" t="s">
        <v>1853</v>
      </c>
      <c r="D416" s="4">
        <v>9335872.1600000001</v>
      </c>
      <c r="E416" s="4">
        <v>15569980.93</v>
      </c>
      <c r="F416" s="4">
        <v>13030882.529999999</v>
      </c>
      <c r="G416" s="4">
        <v>5482303.9299999997</v>
      </c>
      <c r="H416" s="4">
        <v>1772001.96</v>
      </c>
      <c r="I416" s="4">
        <v>3459984.24</v>
      </c>
      <c r="J416" s="4">
        <v>4047047.34</v>
      </c>
      <c r="L416">
        <v>411</v>
      </c>
      <c r="M416" s="2">
        <v>2511100000</v>
      </c>
      <c r="N416" s="7" t="s">
        <v>1853</v>
      </c>
      <c r="O416" s="4">
        <f t="shared" si="52"/>
        <v>9.335872160000001</v>
      </c>
      <c r="P416" s="4">
        <f t="shared" si="53"/>
        <v>15.56998093</v>
      </c>
      <c r="Q416" s="4">
        <f t="shared" si="54"/>
        <v>13.03088253</v>
      </c>
      <c r="R416" s="4">
        <f t="shared" si="55"/>
        <v>5.4823039299999996</v>
      </c>
      <c r="S416" s="4">
        <f t="shared" si="56"/>
        <v>1.7720019599999999</v>
      </c>
      <c r="T416" s="4">
        <f t="shared" si="57"/>
        <v>3.4599842400000003</v>
      </c>
      <c r="U416" s="4">
        <f t="shared" si="58"/>
        <v>4.0470473399999998</v>
      </c>
      <c r="W416" s="12">
        <f t="shared" si="59"/>
        <v>8.3962479550774409E-5</v>
      </c>
    </row>
    <row r="417" spans="1:23">
      <c r="A417">
        <v>1195</v>
      </c>
      <c r="B417" s="2">
        <v>1509100000</v>
      </c>
      <c r="C417" t="s">
        <v>1854</v>
      </c>
      <c r="D417" s="4">
        <v>469569.25</v>
      </c>
      <c r="E417" s="4">
        <v>1932877.81</v>
      </c>
      <c r="F417" s="4">
        <v>4354236.83</v>
      </c>
      <c r="G417" s="4">
        <v>2801760.31</v>
      </c>
      <c r="H417" s="4">
        <v>1627679.79</v>
      </c>
      <c r="I417" s="4">
        <v>3437817.62</v>
      </c>
      <c r="J417" s="4">
        <v>4042628.79</v>
      </c>
      <c r="L417">
        <v>412</v>
      </c>
      <c r="M417" s="2">
        <v>1509100000</v>
      </c>
      <c r="N417" s="7" t="s">
        <v>1854</v>
      </c>
      <c r="O417" s="4">
        <f t="shared" si="52"/>
        <v>0.46956924999999999</v>
      </c>
      <c r="P417" s="4">
        <f t="shared" si="53"/>
        <v>1.9328778100000001</v>
      </c>
      <c r="Q417" s="4">
        <f t="shared" si="54"/>
        <v>4.3542368300000005</v>
      </c>
      <c r="R417" s="4">
        <f t="shared" si="55"/>
        <v>2.8017603100000001</v>
      </c>
      <c r="S417" s="4">
        <f t="shared" si="56"/>
        <v>1.62767979</v>
      </c>
      <c r="T417" s="4">
        <f t="shared" si="57"/>
        <v>3.4378176200000001</v>
      </c>
      <c r="U417" s="4">
        <f t="shared" si="58"/>
        <v>4.0426287900000002</v>
      </c>
      <c r="W417" s="12">
        <f t="shared" si="59"/>
        <v>8.3870809653476135E-5</v>
      </c>
    </row>
    <row r="418" spans="1:23" ht="28.8">
      <c r="A418">
        <v>871</v>
      </c>
      <c r="B418" s="2">
        <v>1701130000</v>
      </c>
      <c r="C418" t="s">
        <v>290</v>
      </c>
      <c r="D418" s="4">
        <v>980005.41</v>
      </c>
      <c r="E418" s="4">
        <v>1320931.1000000001</v>
      </c>
      <c r="F418" s="4">
        <v>1803462.95</v>
      </c>
      <c r="G418" s="4">
        <v>2291315.12</v>
      </c>
      <c r="H418" s="4">
        <v>2743248.48</v>
      </c>
      <c r="I418" s="4">
        <v>3280640.49</v>
      </c>
      <c r="J418" s="4">
        <v>4036844.32</v>
      </c>
      <c r="L418">
        <v>413</v>
      </c>
      <c r="M418" s="2">
        <v>1701130000</v>
      </c>
      <c r="N418" s="7" t="s">
        <v>290</v>
      </c>
      <c r="O418" s="4">
        <f t="shared" si="52"/>
        <v>0.98000541000000008</v>
      </c>
      <c r="P418" s="4">
        <f t="shared" si="53"/>
        <v>1.3209311000000001</v>
      </c>
      <c r="Q418" s="4">
        <f t="shared" si="54"/>
        <v>1.8034629499999999</v>
      </c>
      <c r="R418" s="4">
        <f t="shared" si="55"/>
        <v>2.2913151200000001</v>
      </c>
      <c r="S418" s="4">
        <f t="shared" si="56"/>
        <v>2.7432484800000001</v>
      </c>
      <c r="T418" s="4">
        <f t="shared" si="57"/>
        <v>3.2806404900000001</v>
      </c>
      <c r="U418" s="4">
        <f t="shared" si="58"/>
        <v>4.0368443200000002</v>
      </c>
      <c r="W418" s="12">
        <f t="shared" si="59"/>
        <v>8.3750801557873518E-5</v>
      </c>
    </row>
    <row r="419" spans="1:23">
      <c r="A419">
        <v>396</v>
      </c>
      <c r="B419" s="2">
        <v>5607500000</v>
      </c>
      <c r="C419" t="s">
        <v>1855</v>
      </c>
      <c r="D419" s="4">
        <v>4748222.2699999996</v>
      </c>
      <c r="E419" s="4">
        <v>4399844.0199999996</v>
      </c>
      <c r="F419" s="4">
        <v>3562663.35</v>
      </c>
      <c r="G419" s="4">
        <v>3732092.31</v>
      </c>
      <c r="H419" s="4">
        <v>3193081.93</v>
      </c>
      <c r="I419" s="4">
        <v>3037443.17</v>
      </c>
      <c r="J419" s="4">
        <v>4036153.3</v>
      </c>
      <c r="L419">
        <v>414</v>
      </c>
      <c r="M419" s="2">
        <v>5607500000</v>
      </c>
      <c r="N419" s="7" t="s">
        <v>1855</v>
      </c>
      <c r="O419" s="4">
        <f t="shared" si="52"/>
        <v>4.7482222699999994</v>
      </c>
      <c r="P419" s="4">
        <f t="shared" si="53"/>
        <v>4.3998440199999997</v>
      </c>
      <c r="Q419" s="4">
        <f t="shared" si="54"/>
        <v>3.5626633500000002</v>
      </c>
      <c r="R419" s="4">
        <f t="shared" si="55"/>
        <v>3.7320923100000001</v>
      </c>
      <c r="S419" s="4">
        <f t="shared" si="56"/>
        <v>3.19308193</v>
      </c>
      <c r="T419" s="4">
        <f t="shared" si="57"/>
        <v>3.03744317</v>
      </c>
      <c r="U419" s="4">
        <f t="shared" si="58"/>
        <v>4.0361532999999996</v>
      </c>
      <c r="W419" s="12">
        <f t="shared" si="59"/>
        <v>8.3736465241110976E-5</v>
      </c>
    </row>
    <row r="420" spans="1:23">
      <c r="A420">
        <v>346</v>
      </c>
      <c r="B420" s="2">
        <v>8502111000</v>
      </c>
      <c r="C420" t="s">
        <v>975</v>
      </c>
      <c r="D420" s="4">
        <v>5831575.0899999999</v>
      </c>
      <c r="E420" s="4">
        <v>11090611.029999999</v>
      </c>
      <c r="F420" s="4">
        <v>5025699.25</v>
      </c>
      <c r="G420" s="4">
        <v>3586701.6</v>
      </c>
      <c r="H420" s="4">
        <v>2650293.23</v>
      </c>
      <c r="I420" s="4">
        <v>5150651.01</v>
      </c>
      <c r="J420" s="4">
        <v>4022324.91</v>
      </c>
      <c r="L420">
        <v>415</v>
      </c>
      <c r="M420" s="2">
        <v>8502111000</v>
      </c>
      <c r="N420" s="7" t="s">
        <v>975</v>
      </c>
      <c r="O420" s="4">
        <f t="shared" si="52"/>
        <v>5.8315750900000003</v>
      </c>
      <c r="P420" s="4">
        <f t="shared" si="53"/>
        <v>11.09061103</v>
      </c>
      <c r="Q420" s="4">
        <f t="shared" si="54"/>
        <v>5.0256992499999997</v>
      </c>
      <c r="R420" s="4">
        <f t="shared" si="55"/>
        <v>3.5867016</v>
      </c>
      <c r="S420" s="4">
        <f t="shared" si="56"/>
        <v>2.6502932299999999</v>
      </c>
      <c r="T420" s="4">
        <f t="shared" si="57"/>
        <v>5.1506510099999998</v>
      </c>
      <c r="U420" s="4">
        <f t="shared" si="58"/>
        <v>4.02232491</v>
      </c>
      <c r="W420" s="12">
        <f t="shared" si="59"/>
        <v>8.3449573140512243E-5</v>
      </c>
    </row>
    <row r="421" spans="1:23">
      <c r="A421">
        <v>479</v>
      </c>
      <c r="B421" s="2">
        <v>2007999100</v>
      </c>
      <c r="C421" t="s">
        <v>291</v>
      </c>
      <c r="D421" s="4">
        <v>3445428.71</v>
      </c>
      <c r="E421" s="4">
        <v>3772202.7</v>
      </c>
      <c r="F421" s="4">
        <v>4279482.4800000004</v>
      </c>
      <c r="G421" s="4">
        <v>3649842.28</v>
      </c>
      <c r="H421" s="4">
        <v>4298161.67</v>
      </c>
      <c r="I421" s="4">
        <v>3567545.64</v>
      </c>
      <c r="J421" s="4">
        <v>4018432.75</v>
      </c>
      <c r="L421">
        <v>416</v>
      </c>
      <c r="M421" s="2">
        <v>2007999100</v>
      </c>
      <c r="N421" s="7" t="s">
        <v>291</v>
      </c>
      <c r="O421" s="4">
        <f t="shared" si="52"/>
        <v>3.4454287099999998</v>
      </c>
      <c r="P421" s="4">
        <f t="shared" si="53"/>
        <v>3.7722027000000002</v>
      </c>
      <c r="Q421" s="4">
        <f t="shared" si="54"/>
        <v>4.2794824800000004</v>
      </c>
      <c r="R421" s="4">
        <f t="shared" si="55"/>
        <v>3.6498422799999997</v>
      </c>
      <c r="S421" s="4">
        <f t="shared" si="56"/>
        <v>4.2981616699999998</v>
      </c>
      <c r="T421" s="4">
        <f t="shared" si="57"/>
        <v>3.5675456400000001</v>
      </c>
      <c r="U421" s="4">
        <f t="shared" si="58"/>
        <v>4.0184327499999997</v>
      </c>
      <c r="W421" s="12">
        <f t="shared" si="59"/>
        <v>8.336882404692532E-5</v>
      </c>
    </row>
    <row r="422" spans="1:23">
      <c r="A422">
        <v>294</v>
      </c>
      <c r="B422" s="2">
        <v>1516100000</v>
      </c>
      <c r="C422" t="s">
        <v>1856</v>
      </c>
      <c r="D422" s="4">
        <v>7212955.7800000003</v>
      </c>
      <c r="E422" s="4">
        <v>4758040.9400000004</v>
      </c>
      <c r="F422" s="4">
        <v>5924396.29</v>
      </c>
      <c r="G422" s="4">
        <v>290805.31</v>
      </c>
      <c r="H422" s="4">
        <v>11220</v>
      </c>
      <c r="I422" s="4">
        <v>3372617.95</v>
      </c>
      <c r="J422" s="4">
        <v>4011259.19</v>
      </c>
      <c r="L422">
        <v>417</v>
      </c>
      <c r="M422" s="2">
        <v>1516100000</v>
      </c>
      <c r="N422" s="7" t="s">
        <v>1856</v>
      </c>
      <c r="O422" s="4">
        <f t="shared" si="52"/>
        <v>7.2129557800000006</v>
      </c>
      <c r="P422" s="4">
        <f t="shared" si="53"/>
        <v>4.7580409400000008</v>
      </c>
      <c r="Q422" s="4">
        <f t="shared" si="54"/>
        <v>5.9243962899999998</v>
      </c>
      <c r="R422" s="4">
        <f t="shared" si="55"/>
        <v>0.29080530999999998</v>
      </c>
      <c r="S422" s="4">
        <f t="shared" si="56"/>
        <v>1.1220000000000001E-2</v>
      </c>
      <c r="T422" s="4">
        <f t="shared" si="57"/>
        <v>3.37261795</v>
      </c>
      <c r="U422" s="4">
        <f t="shared" si="58"/>
        <v>4.0112591899999996</v>
      </c>
      <c r="W422" s="12">
        <f t="shared" si="59"/>
        <v>8.3219997054255094E-5</v>
      </c>
    </row>
    <row r="423" spans="1:23">
      <c r="A423">
        <v>907</v>
      </c>
      <c r="B423" s="2">
        <v>2009900000</v>
      </c>
      <c r="C423" t="s">
        <v>1857</v>
      </c>
      <c r="D423" s="4">
        <v>893299.15</v>
      </c>
      <c r="E423" s="4">
        <v>1274454.55</v>
      </c>
      <c r="F423" s="4">
        <v>2920661.14</v>
      </c>
      <c r="G423" s="4">
        <v>3511511.15</v>
      </c>
      <c r="H423" s="4">
        <v>3473058.13</v>
      </c>
      <c r="I423" s="4">
        <v>3026852.71</v>
      </c>
      <c r="J423" s="4">
        <v>3973755.43</v>
      </c>
      <c r="L423">
        <v>418</v>
      </c>
      <c r="M423" s="2">
        <v>2009900000</v>
      </c>
      <c r="N423" s="7" t="s">
        <v>1857</v>
      </c>
      <c r="O423" s="4">
        <f t="shared" si="52"/>
        <v>0.89329915000000004</v>
      </c>
      <c r="P423" s="4">
        <f t="shared" si="53"/>
        <v>1.27445455</v>
      </c>
      <c r="Q423" s="4">
        <f t="shared" si="54"/>
        <v>2.92066114</v>
      </c>
      <c r="R423" s="4">
        <f t="shared" si="55"/>
        <v>3.51151115</v>
      </c>
      <c r="S423" s="4">
        <f t="shared" si="56"/>
        <v>3.4730581300000001</v>
      </c>
      <c r="T423" s="4">
        <f t="shared" si="57"/>
        <v>3.02685271</v>
      </c>
      <c r="U423" s="4">
        <f t="shared" si="58"/>
        <v>3.9737554300000002</v>
      </c>
      <c r="W423" s="12">
        <f t="shared" si="59"/>
        <v>8.2441921480254737E-5</v>
      </c>
    </row>
    <row r="424" spans="1:23">
      <c r="A424">
        <v>282</v>
      </c>
      <c r="B424" s="2">
        <v>8502121000</v>
      </c>
      <c r="C424" t="s">
        <v>975</v>
      </c>
      <c r="D424" s="4">
        <v>7449484.9000000004</v>
      </c>
      <c r="E424" s="4">
        <v>7230165.5</v>
      </c>
      <c r="F424" s="4">
        <v>7351734.5</v>
      </c>
      <c r="G424" s="4">
        <v>4451684.82</v>
      </c>
      <c r="H424" s="4">
        <v>3698534.41</v>
      </c>
      <c r="I424" s="4">
        <v>4256985.2699999996</v>
      </c>
      <c r="J424" s="4">
        <v>3969672.8</v>
      </c>
      <c r="L424">
        <v>419</v>
      </c>
      <c r="M424" s="2">
        <v>8502121000</v>
      </c>
      <c r="N424" s="7" t="s">
        <v>975</v>
      </c>
      <c r="O424" s="4">
        <f t="shared" si="52"/>
        <v>7.4494849000000007</v>
      </c>
      <c r="P424" s="4">
        <f t="shared" si="53"/>
        <v>7.2301655</v>
      </c>
      <c r="Q424" s="4">
        <f t="shared" si="54"/>
        <v>7.3517345000000001</v>
      </c>
      <c r="R424" s="4">
        <f t="shared" si="55"/>
        <v>4.4516848200000005</v>
      </c>
      <c r="S424" s="4">
        <f t="shared" si="56"/>
        <v>3.6985344100000002</v>
      </c>
      <c r="T424" s="4">
        <f t="shared" si="57"/>
        <v>4.2569852699999995</v>
      </c>
      <c r="U424" s="4">
        <f t="shared" si="58"/>
        <v>3.9696727999999997</v>
      </c>
      <c r="W424" s="12">
        <f t="shared" si="59"/>
        <v>8.235722078142664E-5</v>
      </c>
    </row>
    <row r="425" spans="1:23">
      <c r="A425">
        <v>534</v>
      </c>
      <c r="B425" s="2">
        <v>3919100000</v>
      </c>
      <c r="C425" t="s">
        <v>1858</v>
      </c>
      <c r="D425" s="4">
        <v>2789795.78</v>
      </c>
      <c r="E425" s="4">
        <v>2900831.09</v>
      </c>
      <c r="F425" s="4">
        <v>3712883.22</v>
      </c>
      <c r="G425" s="4">
        <v>5003098.07</v>
      </c>
      <c r="H425" s="4">
        <v>3941269.23</v>
      </c>
      <c r="I425" s="4">
        <v>5085586.9800000004</v>
      </c>
      <c r="J425" s="4">
        <v>3870478.73</v>
      </c>
      <c r="L425">
        <v>420</v>
      </c>
      <c r="M425" s="2">
        <v>3919100000</v>
      </c>
      <c r="N425" s="7" t="s">
        <v>1858</v>
      </c>
      <c r="O425" s="4">
        <f t="shared" si="52"/>
        <v>2.7897957799999999</v>
      </c>
      <c r="P425" s="4">
        <f t="shared" si="53"/>
        <v>2.9008310900000001</v>
      </c>
      <c r="Q425" s="4">
        <f t="shared" si="54"/>
        <v>3.7128832200000002</v>
      </c>
      <c r="R425" s="4">
        <f t="shared" si="55"/>
        <v>5.0030980700000001</v>
      </c>
      <c r="S425" s="4">
        <f t="shared" si="56"/>
        <v>3.9412692300000001</v>
      </c>
      <c r="T425" s="4">
        <f t="shared" si="57"/>
        <v>5.0855869800000004</v>
      </c>
      <c r="U425" s="4">
        <f t="shared" si="58"/>
        <v>3.8704787299999999</v>
      </c>
      <c r="W425" s="12">
        <f t="shared" si="59"/>
        <v>8.0299280912125997E-5</v>
      </c>
    </row>
    <row r="426" spans="1:23">
      <c r="A426">
        <v>375</v>
      </c>
      <c r="B426" s="2">
        <v>5209420000</v>
      </c>
      <c r="C426" t="s">
        <v>292</v>
      </c>
      <c r="D426" s="4">
        <v>5231030.4000000004</v>
      </c>
      <c r="E426" s="4">
        <v>3840574.13</v>
      </c>
      <c r="F426" s="4">
        <v>4163177.29</v>
      </c>
      <c r="G426" s="4">
        <v>3670993.16</v>
      </c>
      <c r="H426" s="4">
        <v>4643897.03</v>
      </c>
      <c r="I426" s="4">
        <v>4701881.1500000004</v>
      </c>
      <c r="J426" s="4">
        <v>3860675.12</v>
      </c>
      <c r="L426">
        <v>421</v>
      </c>
      <c r="M426" s="2">
        <v>5209420000</v>
      </c>
      <c r="N426" s="7" t="s">
        <v>292</v>
      </c>
      <c r="O426" s="4">
        <f t="shared" si="52"/>
        <v>5.2310304000000007</v>
      </c>
      <c r="P426" s="4">
        <f t="shared" si="53"/>
        <v>3.8405741299999998</v>
      </c>
      <c r="Q426" s="4">
        <f t="shared" si="54"/>
        <v>4.1631772900000001</v>
      </c>
      <c r="R426" s="4">
        <f t="shared" si="55"/>
        <v>3.6709931600000001</v>
      </c>
      <c r="S426" s="4">
        <f t="shared" si="56"/>
        <v>4.6438970300000006</v>
      </c>
      <c r="T426" s="4">
        <f t="shared" si="57"/>
        <v>4.7018811500000002</v>
      </c>
      <c r="U426" s="4">
        <f t="shared" si="58"/>
        <v>3.8606751200000002</v>
      </c>
      <c r="W426" s="12">
        <f t="shared" si="59"/>
        <v>8.0095889319442345E-5</v>
      </c>
    </row>
    <row r="427" spans="1:23">
      <c r="A427">
        <v>321</v>
      </c>
      <c r="B427" s="2">
        <v>3305100000</v>
      </c>
      <c r="C427" t="s">
        <v>1859</v>
      </c>
      <c r="D427" s="4">
        <v>6535108.8200000003</v>
      </c>
      <c r="E427" s="4">
        <v>6129918.5499999998</v>
      </c>
      <c r="F427" s="4">
        <v>6552668.7400000002</v>
      </c>
      <c r="G427" s="4">
        <v>5054210.6900000004</v>
      </c>
      <c r="H427" s="4">
        <v>2778508.23</v>
      </c>
      <c r="I427" s="4">
        <v>3620622.8</v>
      </c>
      <c r="J427" s="4">
        <v>3848566.86</v>
      </c>
      <c r="L427">
        <v>422</v>
      </c>
      <c r="M427" s="2">
        <v>3305100000</v>
      </c>
      <c r="N427" s="7" t="s">
        <v>1859</v>
      </c>
      <c r="O427" s="4">
        <f t="shared" si="52"/>
        <v>6.5351088200000005</v>
      </c>
      <c r="P427" s="4">
        <f t="shared" si="53"/>
        <v>6.1299185500000002</v>
      </c>
      <c r="Q427" s="4">
        <f t="shared" si="54"/>
        <v>6.5526687400000005</v>
      </c>
      <c r="R427" s="4">
        <f t="shared" si="55"/>
        <v>5.0542106900000006</v>
      </c>
      <c r="S427" s="4">
        <f t="shared" si="56"/>
        <v>2.7785082299999999</v>
      </c>
      <c r="T427" s="4">
        <f t="shared" si="57"/>
        <v>3.6206228</v>
      </c>
      <c r="U427" s="4">
        <f t="shared" si="58"/>
        <v>3.84856686</v>
      </c>
      <c r="W427" s="12">
        <f t="shared" si="59"/>
        <v>7.9844684070964713E-5</v>
      </c>
    </row>
    <row r="428" spans="1:23">
      <c r="A428">
        <v>5990</v>
      </c>
      <c r="B428" s="2">
        <v>3808911400</v>
      </c>
      <c r="C428" t="s">
        <v>3</v>
      </c>
      <c r="D428" s="4"/>
      <c r="E428" s="4"/>
      <c r="F428" s="4"/>
      <c r="G428" s="4"/>
      <c r="H428" s="4"/>
      <c r="I428" s="4">
        <v>2846930.57</v>
      </c>
      <c r="J428" s="4">
        <v>3790305.52</v>
      </c>
      <c r="L428">
        <v>423</v>
      </c>
      <c r="M428" s="2">
        <v>3808911400</v>
      </c>
      <c r="N428" s="7" t="s">
        <v>3</v>
      </c>
      <c r="O428" s="4">
        <f t="shared" si="52"/>
        <v>0</v>
      </c>
      <c r="P428" s="4">
        <f t="shared" si="53"/>
        <v>0</v>
      </c>
      <c r="Q428" s="4">
        <f t="shared" si="54"/>
        <v>0</v>
      </c>
      <c r="R428" s="4">
        <f t="shared" si="55"/>
        <v>0</v>
      </c>
      <c r="S428" s="4">
        <f t="shared" si="56"/>
        <v>0</v>
      </c>
      <c r="T428" s="4">
        <f t="shared" si="57"/>
        <v>2.84693057</v>
      </c>
      <c r="U428" s="4">
        <f t="shared" si="58"/>
        <v>3.79030552</v>
      </c>
      <c r="W428" s="12">
        <f t="shared" si="59"/>
        <v>7.8635959250772532E-5</v>
      </c>
    </row>
    <row r="429" spans="1:23">
      <c r="A429">
        <v>609</v>
      </c>
      <c r="B429" s="2">
        <v>3603002000</v>
      </c>
      <c r="C429" t="s">
        <v>1860</v>
      </c>
      <c r="D429" s="4">
        <v>2137505.35</v>
      </c>
      <c r="E429" s="4">
        <v>2445797.29</v>
      </c>
      <c r="F429" s="4">
        <v>3664042.78</v>
      </c>
      <c r="G429" s="4">
        <v>2949643.44</v>
      </c>
      <c r="H429" s="4">
        <v>3120542.16</v>
      </c>
      <c r="I429" s="4">
        <v>2999863.26</v>
      </c>
      <c r="J429" s="4">
        <v>3719872.19</v>
      </c>
      <c r="L429">
        <v>424</v>
      </c>
      <c r="M429" s="2">
        <v>3603002000</v>
      </c>
      <c r="N429" s="7" t="s">
        <v>1860</v>
      </c>
      <c r="O429" s="4">
        <f t="shared" si="52"/>
        <v>2.1375053500000001</v>
      </c>
      <c r="P429" s="4">
        <f t="shared" si="53"/>
        <v>2.4457972900000002</v>
      </c>
      <c r="Q429" s="4">
        <f t="shared" si="54"/>
        <v>3.6640427799999999</v>
      </c>
      <c r="R429" s="4">
        <f t="shared" si="55"/>
        <v>2.94964344</v>
      </c>
      <c r="S429" s="4">
        <f t="shared" si="56"/>
        <v>3.1205421600000003</v>
      </c>
      <c r="T429" s="4">
        <f t="shared" si="57"/>
        <v>2.9998632599999997</v>
      </c>
      <c r="U429" s="4">
        <f t="shared" si="58"/>
        <v>3.7198721899999998</v>
      </c>
      <c r="W429" s="12">
        <f t="shared" si="59"/>
        <v>7.7174707001171234E-5</v>
      </c>
    </row>
    <row r="430" spans="1:23" ht="28.8">
      <c r="A430">
        <v>3931</v>
      </c>
      <c r="B430" s="2">
        <v>8908000000</v>
      </c>
      <c r="C430" t="s">
        <v>153</v>
      </c>
      <c r="D430" s="4">
        <v>1500</v>
      </c>
      <c r="E430" s="4"/>
      <c r="F430" s="4"/>
      <c r="G430" s="4"/>
      <c r="H430" s="4"/>
      <c r="I430" s="4">
        <v>238401.75</v>
      </c>
      <c r="J430" s="4">
        <v>3715729.81</v>
      </c>
      <c r="L430">
        <v>425</v>
      </c>
      <c r="M430" s="2">
        <v>8908000000</v>
      </c>
      <c r="N430" s="7" t="s">
        <v>153</v>
      </c>
      <c r="O430" s="4">
        <f t="shared" si="52"/>
        <v>1.5E-3</v>
      </c>
      <c r="P430" s="4">
        <f t="shared" si="53"/>
        <v>0</v>
      </c>
      <c r="Q430" s="4">
        <f t="shared" si="54"/>
        <v>0</v>
      </c>
      <c r="R430" s="4">
        <f t="shared" si="55"/>
        <v>0</v>
      </c>
      <c r="S430" s="4">
        <f t="shared" si="56"/>
        <v>0</v>
      </c>
      <c r="T430" s="4">
        <f t="shared" si="57"/>
        <v>0.23840175</v>
      </c>
      <c r="U430" s="4">
        <f t="shared" si="58"/>
        <v>3.71572981</v>
      </c>
      <c r="W430" s="12">
        <f t="shared" si="59"/>
        <v>7.708876669288674E-5</v>
      </c>
    </row>
    <row r="431" spans="1:23">
      <c r="A431">
        <v>667</v>
      </c>
      <c r="B431" s="2">
        <v>7112990000</v>
      </c>
      <c r="C431" t="s">
        <v>185</v>
      </c>
      <c r="D431" s="4">
        <v>1666350.69</v>
      </c>
      <c r="E431" s="4">
        <v>1174378.79</v>
      </c>
      <c r="F431" s="4">
        <v>3459092.88</v>
      </c>
      <c r="G431" s="4">
        <v>847542.52</v>
      </c>
      <c r="H431" s="4">
        <v>2714420.12</v>
      </c>
      <c r="I431" s="4">
        <v>3025600.37</v>
      </c>
      <c r="J431" s="4">
        <v>3709799.29</v>
      </c>
      <c r="L431">
        <v>426</v>
      </c>
      <c r="M431" s="2">
        <v>7112990000</v>
      </c>
      <c r="N431" s="7" t="s">
        <v>185</v>
      </c>
      <c r="O431" s="4">
        <f t="shared" si="52"/>
        <v>1.66635069</v>
      </c>
      <c r="P431" s="4">
        <f t="shared" si="53"/>
        <v>1.17437879</v>
      </c>
      <c r="Q431" s="4">
        <f t="shared" si="54"/>
        <v>3.45909288</v>
      </c>
      <c r="R431" s="4">
        <f t="shared" si="55"/>
        <v>0.84754251999999997</v>
      </c>
      <c r="S431" s="4">
        <f t="shared" si="56"/>
        <v>2.7144201200000002</v>
      </c>
      <c r="T431" s="4">
        <f t="shared" si="57"/>
        <v>3.0256003700000003</v>
      </c>
      <c r="U431" s="4">
        <f t="shared" si="58"/>
        <v>3.7097992899999999</v>
      </c>
      <c r="W431" s="12">
        <f t="shared" si="59"/>
        <v>7.6965728556094041E-5</v>
      </c>
    </row>
    <row r="432" spans="1:23">
      <c r="A432">
        <v>486</v>
      </c>
      <c r="B432" s="2">
        <v>2836200000</v>
      </c>
      <c r="C432" t="s">
        <v>1861</v>
      </c>
      <c r="D432" s="4">
        <v>3371625.96</v>
      </c>
      <c r="E432" s="4">
        <v>2662738.67</v>
      </c>
      <c r="F432" s="4">
        <v>3718905</v>
      </c>
      <c r="G432" s="4">
        <v>3810512.67</v>
      </c>
      <c r="H432" s="4">
        <v>4819546.0999999996</v>
      </c>
      <c r="I432" s="4">
        <v>3425622.32</v>
      </c>
      <c r="J432" s="4">
        <v>3692888.98</v>
      </c>
      <c r="L432">
        <v>427</v>
      </c>
      <c r="M432" s="2">
        <v>2836200000</v>
      </c>
      <c r="N432" s="7" t="s">
        <v>1861</v>
      </c>
      <c r="O432" s="4">
        <f t="shared" si="52"/>
        <v>3.3716259599999998</v>
      </c>
      <c r="P432" s="4">
        <f t="shared" si="53"/>
        <v>2.66273867</v>
      </c>
      <c r="Q432" s="4">
        <f t="shared" si="54"/>
        <v>3.7189049999999999</v>
      </c>
      <c r="R432" s="4">
        <f t="shared" si="55"/>
        <v>3.81051267</v>
      </c>
      <c r="S432" s="4">
        <f t="shared" si="56"/>
        <v>4.8195460999999993</v>
      </c>
      <c r="T432" s="4">
        <f t="shared" si="57"/>
        <v>3.42562232</v>
      </c>
      <c r="U432" s="4">
        <f t="shared" si="58"/>
        <v>3.6928889799999998</v>
      </c>
      <c r="W432" s="12">
        <f t="shared" si="59"/>
        <v>7.6614897088535206E-5</v>
      </c>
    </row>
    <row r="433" spans="1:23">
      <c r="A433">
        <v>504</v>
      </c>
      <c r="B433" s="2">
        <v>8484100000</v>
      </c>
      <c r="C433" t="s">
        <v>1862</v>
      </c>
      <c r="D433" s="4">
        <v>3120646.55</v>
      </c>
      <c r="E433" s="4">
        <v>2976785.99</v>
      </c>
      <c r="F433" s="4">
        <v>2970843.8</v>
      </c>
      <c r="G433" s="4">
        <v>3355285.56</v>
      </c>
      <c r="H433" s="4">
        <v>3393674.38</v>
      </c>
      <c r="I433" s="4">
        <v>3220316.91</v>
      </c>
      <c r="J433" s="4">
        <v>3691990.68</v>
      </c>
      <c r="L433">
        <v>428</v>
      </c>
      <c r="M433" s="2">
        <v>8484100000</v>
      </c>
      <c r="N433" s="7" t="s">
        <v>1862</v>
      </c>
      <c r="O433" s="4">
        <f t="shared" si="52"/>
        <v>3.12064655</v>
      </c>
      <c r="P433" s="4">
        <f t="shared" si="53"/>
        <v>2.9767859900000002</v>
      </c>
      <c r="Q433" s="4">
        <f t="shared" si="54"/>
        <v>2.9708437999999999</v>
      </c>
      <c r="R433" s="4">
        <f t="shared" si="55"/>
        <v>3.35528556</v>
      </c>
      <c r="S433" s="4">
        <f t="shared" si="56"/>
        <v>3.3936743799999998</v>
      </c>
      <c r="T433" s="4">
        <f t="shared" si="57"/>
        <v>3.2203169100000002</v>
      </c>
      <c r="U433" s="4">
        <f t="shared" si="58"/>
        <v>3.69199068</v>
      </c>
      <c r="W433" s="12">
        <f t="shared" si="59"/>
        <v>7.6596260416155582E-5</v>
      </c>
    </row>
    <row r="434" spans="1:23">
      <c r="A434">
        <v>436</v>
      </c>
      <c r="B434" s="2">
        <v>3302109000</v>
      </c>
      <c r="C434" t="s">
        <v>228</v>
      </c>
      <c r="D434" s="4">
        <v>4043996.87</v>
      </c>
      <c r="E434" s="4">
        <v>3497762.69</v>
      </c>
      <c r="F434" s="4">
        <v>4084197.38</v>
      </c>
      <c r="G434" s="4">
        <v>3059649.15</v>
      </c>
      <c r="H434" s="4">
        <v>2967754.24</v>
      </c>
      <c r="I434" s="4">
        <v>4107541.34</v>
      </c>
      <c r="J434" s="4">
        <v>3690863.74</v>
      </c>
      <c r="L434">
        <v>429</v>
      </c>
      <c r="M434" s="2">
        <v>3302109000</v>
      </c>
      <c r="N434" s="7" t="s">
        <v>228</v>
      </c>
      <c r="O434" s="4">
        <f t="shared" si="52"/>
        <v>4.04399687</v>
      </c>
      <c r="P434" s="4">
        <f t="shared" si="53"/>
        <v>3.4977626900000001</v>
      </c>
      <c r="Q434" s="4">
        <f t="shared" si="54"/>
        <v>4.08419738</v>
      </c>
      <c r="R434" s="4">
        <f t="shared" si="55"/>
        <v>3.0596491499999998</v>
      </c>
      <c r="S434" s="4">
        <f t="shared" si="56"/>
        <v>2.9677542400000001</v>
      </c>
      <c r="T434" s="4">
        <f t="shared" si="57"/>
        <v>4.10754134</v>
      </c>
      <c r="U434" s="4">
        <f t="shared" si="58"/>
        <v>3.6908637400000002</v>
      </c>
      <c r="W434" s="12">
        <f t="shared" si="59"/>
        <v>7.6572880240744794E-5</v>
      </c>
    </row>
    <row r="435" spans="1:23">
      <c r="A435">
        <v>972</v>
      </c>
      <c r="B435" s="2">
        <v>3603003000</v>
      </c>
      <c r="C435" t="s">
        <v>1863</v>
      </c>
      <c r="D435" s="4">
        <v>769304.76</v>
      </c>
      <c r="E435" s="4">
        <v>278985.84999999998</v>
      </c>
      <c r="F435" s="4">
        <v>3115301.02</v>
      </c>
      <c r="G435" s="4">
        <v>5280835.87</v>
      </c>
      <c r="H435" s="4">
        <v>3490938.89</v>
      </c>
      <c r="I435" s="4">
        <v>6549863.1500000004</v>
      </c>
      <c r="J435" s="4">
        <v>3672658.87</v>
      </c>
      <c r="L435">
        <v>430</v>
      </c>
      <c r="M435" s="2">
        <v>3603003000</v>
      </c>
      <c r="N435" s="7" t="s">
        <v>1863</v>
      </c>
      <c r="O435" s="4">
        <f t="shared" si="52"/>
        <v>0.76930476000000003</v>
      </c>
      <c r="P435" s="4">
        <f t="shared" si="53"/>
        <v>0.27898584999999998</v>
      </c>
      <c r="Q435" s="4">
        <f t="shared" si="54"/>
        <v>3.11530102</v>
      </c>
      <c r="R435" s="4">
        <f t="shared" si="55"/>
        <v>5.2808358699999998</v>
      </c>
      <c r="S435" s="4">
        <f t="shared" si="56"/>
        <v>3.4909388900000002</v>
      </c>
      <c r="T435" s="4">
        <f t="shared" si="57"/>
        <v>6.5498631500000002</v>
      </c>
      <c r="U435" s="4">
        <f t="shared" si="58"/>
        <v>3.6726588700000002</v>
      </c>
      <c r="W435" s="12">
        <f t="shared" si="59"/>
        <v>7.6195191052384699E-5</v>
      </c>
    </row>
    <row r="436" spans="1:23">
      <c r="A436">
        <v>2866</v>
      </c>
      <c r="B436" s="2">
        <v>2835260000</v>
      </c>
      <c r="C436" t="s">
        <v>293</v>
      </c>
      <c r="D436" s="4">
        <v>19931.78</v>
      </c>
      <c r="E436" s="4">
        <v>10517.53</v>
      </c>
      <c r="F436" s="4">
        <v>42812.91</v>
      </c>
      <c r="G436" s="4">
        <v>17854</v>
      </c>
      <c r="H436" s="4">
        <v>58027.4</v>
      </c>
      <c r="I436" s="4">
        <v>827665</v>
      </c>
      <c r="J436" s="4">
        <v>3670028.38</v>
      </c>
      <c r="L436">
        <v>431</v>
      </c>
      <c r="M436" s="2">
        <v>2835260000</v>
      </c>
      <c r="N436" s="7" t="s">
        <v>293</v>
      </c>
      <c r="O436" s="4">
        <f t="shared" si="52"/>
        <v>1.993178E-2</v>
      </c>
      <c r="P436" s="4">
        <f t="shared" si="53"/>
        <v>1.0517530000000001E-2</v>
      </c>
      <c r="Q436" s="4">
        <f t="shared" si="54"/>
        <v>4.2812910000000003E-2</v>
      </c>
      <c r="R436" s="4">
        <f t="shared" si="55"/>
        <v>1.7853999999999998E-2</v>
      </c>
      <c r="S436" s="4">
        <f t="shared" si="56"/>
        <v>5.80274E-2</v>
      </c>
      <c r="T436" s="4">
        <f t="shared" si="57"/>
        <v>0.82766499999999998</v>
      </c>
      <c r="U436" s="4">
        <f t="shared" si="58"/>
        <v>3.6700283799999998</v>
      </c>
      <c r="W436" s="12">
        <f t="shared" si="59"/>
        <v>7.6140617323866477E-5</v>
      </c>
    </row>
    <row r="437" spans="1:23">
      <c r="A437">
        <v>580</v>
      </c>
      <c r="B437" s="2">
        <v>3603001000</v>
      </c>
      <c r="C437" t="s">
        <v>1864</v>
      </c>
      <c r="D437" s="4">
        <v>2378628.0299999998</v>
      </c>
      <c r="E437" s="4">
        <v>2952848.38</v>
      </c>
      <c r="F437" s="4">
        <v>5320624.24</v>
      </c>
      <c r="G437" s="4">
        <v>3119705.82</v>
      </c>
      <c r="H437" s="4">
        <v>3187348.86</v>
      </c>
      <c r="I437" s="4">
        <v>4221656.4400000004</v>
      </c>
      <c r="J437" s="4">
        <v>3669314.23</v>
      </c>
      <c r="L437">
        <v>432</v>
      </c>
      <c r="M437" s="2">
        <v>3603001000</v>
      </c>
      <c r="N437" s="7" t="s">
        <v>1864</v>
      </c>
      <c r="O437" s="4">
        <f t="shared" si="52"/>
        <v>2.3786280299999998</v>
      </c>
      <c r="P437" s="4">
        <f t="shared" si="53"/>
        <v>2.9528483799999998</v>
      </c>
      <c r="Q437" s="4">
        <f t="shared" si="54"/>
        <v>5.3206242399999999</v>
      </c>
      <c r="R437" s="4">
        <f t="shared" si="55"/>
        <v>3.1197058199999996</v>
      </c>
      <c r="S437" s="4">
        <f t="shared" si="56"/>
        <v>3.1873488599999997</v>
      </c>
      <c r="T437" s="4">
        <f t="shared" si="57"/>
        <v>4.2216564400000003</v>
      </c>
      <c r="U437" s="4">
        <f t="shared" si="58"/>
        <v>3.6693142299999999</v>
      </c>
      <c r="W437" s="12">
        <f t="shared" si="59"/>
        <v>7.612580113820476E-5</v>
      </c>
    </row>
    <row r="438" spans="1:23">
      <c r="A438">
        <v>197</v>
      </c>
      <c r="B438" s="2">
        <v>6110301000</v>
      </c>
      <c r="C438" t="s">
        <v>211</v>
      </c>
      <c r="D438" s="4">
        <v>14061643.439999999</v>
      </c>
      <c r="E438" s="4">
        <v>9180466.3000000007</v>
      </c>
      <c r="F438" s="4">
        <v>10436158.77</v>
      </c>
      <c r="G438" s="4">
        <v>6770183.0700000003</v>
      </c>
      <c r="H438" s="4">
        <v>4019069.68</v>
      </c>
      <c r="I438" s="4">
        <v>2746109.14</v>
      </c>
      <c r="J438" s="4">
        <v>3664877.3</v>
      </c>
      <c r="L438">
        <v>433</v>
      </c>
      <c r="M438" s="2">
        <v>6110301000</v>
      </c>
      <c r="N438" s="7" t="s">
        <v>211</v>
      </c>
      <c r="O438" s="4">
        <f t="shared" si="52"/>
        <v>14.061643439999999</v>
      </c>
      <c r="P438" s="4">
        <f t="shared" si="53"/>
        <v>9.1804663000000009</v>
      </c>
      <c r="Q438" s="4">
        <f t="shared" si="54"/>
        <v>10.436158769999999</v>
      </c>
      <c r="R438" s="4">
        <f t="shared" si="55"/>
        <v>6.7701830699999999</v>
      </c>
      <c r="S438" s="4">
        <f t="shared" si="56"/>
        <v>4.0190696800000003</v>
      </c>
      <c r="T438" s="4">
        <f t="shared" si="57"/>
        <v>2.7461091400000002</v>
      </c>
      <c r="U438" s="4">
        <f t="shared" si="58"/>
        <v>3.6648772999999997</v>
      </c>
      <c r="W438" s="12">
        <f t="shared" si="59"/>
        <v>7.603374991836575E-5</v>
      </c>
    </row>
    <row r="439" spans="1:23">
      <c r="A439">
        <v>342</v>
      </c>
      <c r="B439" s="2">
        <v>2922421000</v>
      </c>
      <c r="C439" t="s">
        <v>1865</v>
      </c>
      <c r="D439" s="4">
        <v>5924655.7699999996</v>
      </c>
      <c r="E439" s="4">
        <v>4840231.5</v>
      </c>
      <c r="F439" s="4">
        <v>4356533.83</v>
      </c>
      <c r="G439" s="4">
        <v>3724060.26</v>
      </c>
      <c r="H439" s="4">
        <v>3659162.25</v>
      </c>
      <c r="I439" s="4">
        <v>3461173.34</v>
      </c>
      <c r="J439" s="4">
        <v>3656405.52</v>
      </c>
      <c r="L439">
        <v>434</v>
      </c>
      <c r="M439" s="2">
        <v>2922421000</v>
      </c>
      <c r="N439" s="7" t="s">
        <v>1865</v>
      </c>
      <c r="O439" s="4">
        <f t="shared" si="52"/>
        <v>5.9246557699999993</v>
      </c>
      <c r="P439" s="4">
        <f t="shared" si="53"/>
        <v>4.8402314999999998</v>
      </c>
      <c r="Q439" s="4">
        <f t="shared" si="54"/>
        <v>4.3565338300000001</v>
      </c>
      <c r="R439" s="4">
        <f t="shared" si="55"/>
        <v>3.7240602599999999</v>
      </c>
      <c r="S439" s="4">
        <f t="shared" si="56"/>
        <v>3.6591622500000001</v>
      </c>
      <c r="T439" s="4">
        <f t="shared" si="57"/>
        <v>3.4611733399999998</v>
      </c>
      <c r="U439" s="4">
        <f t="shared" si="58"/>
        <v>3.6564055199999999</v>
      </c>
      <c r="W439" s="12">
        <f t="shared" si="59"/>
        <v>7.5857989272331739E-5</v>
      </c>
    </row>
    <row r="440" spans="1:23">
      <c r="A440">
        <v>510</v>
      </c>
      <c r="B440" s="2">
        <v>713509000</v>
      </c>
      <c r="C440" t="s">
        <v>177</v>
      </c>
      <c r="D440" s="4">
        <v>3044930.04</v>
      </c>
      <c r="E440" s="4">
        <v>3026067.58</v>
      </c>
      <c r="F440" s="4">
        <v>3835160.62</v>
      </c>
      <c r="G440" s="4">
        <v>4366923.1900000004</v>
      </c>
      <c r="H440" s="4">
        <v>4074949.84</v>
      </c>
      <c r="I440" s="4">
        <v>3546366.85</v>
      </c>
      <c r="J440" s="4">
        <v>3631744.11</v>
      </c>
      <c r="L440">
        <v>435</v>
      </c>
      <c r="M440" s="2">
        <v>713509000</v>
      </c>
      <c r="N440" s="7" t="s">
        <v>177</v>
      </c>
      <c r="O440" s="4">
        <f t="shared" si="52"/>
        <v>3.0449300400000001</v>
      </c>
      <c r="P440" s="4">
        <f t="shared" si="53"/>
        <v>3.0260675799999999</v>
      </c>
      <c r="Q440" s="4">
        <f t="shared" si="54"/>
        <v>3.8351606199999999</v>
      </c>
      <c r="R440" s="4">
        <f t="shared" si="55"/>
        <v>4.3669231900000005</v>
      </c>
      <c r="S440" s="4">
        <f t="shared" si="56"/>
        <v>4.0749498399999995</v>
      </c>
      <c r="T440" s="4">
        <f t="shared" si="57"/>
        <v>3.5463668500000001</v>
      </c>
      <c r="U440" s="4">
        <f t="shared" si="58"/>
        <v>3.6317441100000001</v>
      </c>
      <c r="W440" s="12">
        <f t="shared" si="59"/>
        <v>7.5346348819710224E-5</v>
      </c>
    </row>
    <row r="441" spans="1:23">
      <c r="A441">
        <v>332</v>
      </c>
      <c r="B441" s="2">
        <v>7204210000</v>
      </c>
      <c r="C441" t="s">
        <v>294</v>
      </c>
      <c r="D441" s="4">
        <v>6255725.3099999996</v>
      </c>
      <c r="E441" s="4">
        <v>2530051.36</v>
      </c>
      <c r="F441" s="4">
        <v>1775588.1</v>
      </c>
      <c r="G441" s="4">
        <v>3751466.85</v>
      </c>
      <c r="H441" s="4">
        <v>2566535.44</v>
      </c>
      <c r="I441" s="4">
        <v>2667128.87</v>
      </c>
      <c r="J441" s="4">
        <v>3628458.44</v>
      </c>
      <c r="L441">
        <v>436</v>
      </c>
      <c r="M441" s="2">
        <v>7204210000</v>
      </c>
      <c r="N441" s="7" t="s">
        <v>294</v>
      </c>
      <c r="O441" s="4">
        <f t="shared" si="52"/>
        <v>6.2557253099999999</v>
      </c>
      <c r="P441" s="4">
        <f t="shared" si="53"/>
        <v>2.5300513599999999</v>
      </c>
      <c r="Q441" s="4">
        <f t="shared" si="54"/>
        <v>1.7755881</v>
      </c>
      <c r="R441" s="4">
        <f t="shared" si="55"/>
        <v>3.7514668499999999</v>
      </c>
      <c r="S441" s="4">
        <f t="shared" si="56"/>
        <v>2.56653544</v>
      </c>
      <c r="T441" s="4">
        <f t="shared" si="57"/>
        <v>2.66712887</v>
      </c>
      <c r="U441" s="4">
        <f t="shared" si="58"/>
        <v>3.6284584399999997</v>
      </c>
      <c r="W441" s="12">
        <f t="shared" si="59"/>
        <v>7.5278182332637304E-5</v>
      </c>
    </row>
    <row r="442" spans="1:23">
      <c r="A442">
        <v>812</v>
      </c>
      <c r="B442" s="2">
        <v>807110000</v>
      </c>
      <c r="C442" t="s">
        <v>295</v>
      </c>
      <c r="D442" s="4">
        <v>1141914.3799999999</v>
      </c>
      <c r="E442" s="4">
        <v>823694.66</v>
      </c>
      <c r="F442" s="4">
        <v>994003.54</v>
      </c>
      <c r="G442" s="4">
        <v>3066879</v>
      </c>
      <c r="H442" s="4">
        <v>2267570.12</v>
      </c>
      <c r="I442" s="4">
        <v>2451160.65</v>
      </c>
      <c r="J442" s="4">
        <v>3593896.8</v>
      </c>
      <c r="L442">
        <v>437</v>
      </c>
      <c r="M442" s="2">
        <v>807110000</v>
      </c>
      <c r="N442" s="7" t="s">
        <v>295</v>
      </c>
      <c r="O442" s="4">
        <f t="shared" si="52"/>
        <v>1.1419143799999998</v>
      </c>
      <c r="P442" s="4">
        <f t="shared" si="53"/>
        <v>0.82369466000000002</v>
      </c>
      <c r="Q442" s="4">
        <f t="shared" si="54"/>
        <v>0.99400354000000002</v>
      </c>
      <c r="R442" s="4">
        <f t="shared" si="55"/>
        <v>3.0668790000000001</v>
      </c>
      <c r="S442" s="4">
        <f t="shared" si="56"/>
        <v>2.2675701200000002</v>
      </c>
      <c r="T442" s="4">
        <f t="shared" si="57"/>
        <v>2.4511606499999998</v>
      </c>
      <c r="U442" s="4">
        <f t="shared" si="58"/>
        <v>3.5938968</v>
      </c>
      <c r="W442" s="12">
        <f t="shared" si="59"/>
        <v>7.4561145750668092E-5</v>
      </c>
    </row>
    <row r="443" spans="1:23">
      <c r="A443">
        <v>485</v>
      </c>
      <c r="B443" s="2">
        <v>305630000</v>
      </c>
      <c r="C443" t="s">
        <v>296</v>
      </c>
      <c r="D443" s="4">
        <v>3377924.44</v>
      </c>
      <c r="E443" s="4">
        <v>3045912.37</v>
      </c>
      <c r="F443" s="4">
        <v>4278025.6500000004</v>
      </c>
      <c r="G443" s="4">
        <v>7229965.6399999997</v>
      </c>
      <c r="H443" s="4">
        <v>2165682.73</v>
      </c>
      <c r="I443" s="4">
        <v>2613258.4</v>
      </c>
      <c r="J443" s="4">
        <v>3593560.07</v>
      </c>
      <c r="L443">
        <v>438</v>
      </c>
      <c r="M443" s="2">
        <v>305630000</v>
      </c>
      <c r="N443" s="7" t="s">
        <v>296</v>
      </c>
      <c r="O443" s="4">
        <f t="shared" si="52"/>
        <v>3.3779244400000001</v>
      </c>
      <c r="P443" s="4">
        <f t="shared" si="53"/>
        <v>3.0459123699999999</v>
      </c>
      <c r="Q443" s="4">
        <f t="shared" si="54"/>
        <v>4.27802565</v>
      </c>
      <c r="R443" s="4">
        <f t="shared" si="55"/>
        <v>7.2299656399999996</v>
      </c>
      <c r="S443" s="4">
        <f t="shared" si="56"/>
        <v>2.1656827299999999</v>
      </c>
      <c r="T443" s="4">
        <f t="shared" si="57"/>
        <v>2.6132583999999999</v>
      </c>
      <c r="U443" s="4">
        <f t="shared" si="58"/>
        <v>3.5935600699999997</v>
      </c>
      <c r="W443" s="12">
        <f t="shared" si="59"/>
        <v>7.4554159747450461E-5</v>
      </c>
    </row>
    <row r="444" spans="1:23">
      <c r="A444">
        <v>786</v>
      </c>
      <c r="B444" s="2">
        <v>7321111900</v>
      </c>
      <c r="C444" t="s">
        <v>177</v>
      </c>
      <c r="D444" s="4">
        <v>1208445.7</v>
      </c>
      <c r="E444" s="4">
        <v>675362.77</v>
      </c>
      <c r="F444" s="4">
        <v>1683815.48</v>
      </c>
      <c r="G444" s="4">
        <v>2892973.79</v>
      </c>
      <c r="H444" s="4">
        <v>2070876.61</v>
      </c>
      <c r="I444" s="4">
        <v>1934425.92</v>
      </c>
      <c r="J444" s="4">
        <v>3582514.45</v>
      </c>
      <c r="L444">
        <v>439</v>
      </c>
      <c r="M444" s="2">
        <v>7321111900</v>
      </c>
      <c r="N444" s="7" t="s">
        <v>177</v>
      </c>
      <c r="O444" s="4">
        <f t="shared" si="52"/>
        <v>1.2084457</v>
      </c>
      <c r="P444" s="4">
        <f t="shared" si="53"/>
        <v>0.67536277</v>
      </c>
      <c r="Q444" s="4">
        <f t="shared" si="54"/>
        <v>1.68381548</v>
      </c>
      <c r="R444" s="4">
        <f t="shared" si="55"/>
        <v>2.8929737900000001</v>
      </c>
      <c r="S444" s="4">
        <f t="shared" si="56"/>
        <v>2.07087661</v>
      </c>
      <c r="T444" s="4">
        <f t="shared" si="57"/>
        <v>1.93442592</v>
      </c>
      <c r="U444" s="4">
        <f t="shared" si="58"/>
        <v>3.5825144500000001</v>
      </c>
      <c r="W444" s="12">
        <f t="shared" si="59"/>
        <v>7.4325000667889115E-5</v>
      </c>
    </row>
    <row r="445" spans="1:23">
      <c r="A445">
        <v>303</v>
      </c>
      <c r="B445" s="2">
        <v>5509320000</v>
      </c>
      <c r="C445" t="s">
        <v>297</v>
      </c>
      <c r="D445" s="4">
        <v>6938687.3300000001</v>
      </c>
      <c r="E445" s="4">
        <v>5145912.03</v>
      </c>
      <c r="F445" s="4">
        <v>5172177</v>
      </c>
      <c r="G445" s="4">
        <v>4033154.26</v>
      </c>
      <c r="H445" s="4">
        <v>3410654.16</v>
      </c>
      <c r="I445" s="4">
        <v>2816424.22</v>
      </c>
      <c r="J445" s="4">
        <v>3576532</v>
      </c>
      <c r="L445">
        <v>440</v>
      </c>
      <c r="M445" s="2">
        <v>5509320000</v>
      </c>
      <c r="N445" s="7" t="s">
        <v>297</v>
      </c>
      <c r="O445" s="4">
        <f t="shared" si="52"/>
        <v>6.9386873300000005</v>
      </c>
      <c r="P445" s="4">
        <f t="shared" si="53"/>
        <v>5.1459120299999999</v>
      </c>
      <c r="Q445" s="4">
        <f t="shared" si="54"/>
        <v>5.1721769999999996</v>
      </c>
      <c r="R445" s="4">
        <f t="shared" si="55"/>
        <v>4.0331542599999999</v>
      </c>
      <c r="S445" s="4">
        <f t="shared" si="56"/>
        <v>3.41065416</v>
      </c>
      <c r="T445" s="4">
        <f t="shared" si="57"/>
        <v>2.81642422</v>
      </c>
      <c r="U445" s="4">
        <f t="shared" si="58"/>
        <v>3.5765319999999998</v>
      </c>
      <c r="W445" s="12">
        <f t="shared" si="59"/>
        <v>7.4200885160065932E-5</v>
      </c>
    </row>
    <row r="446" spans="1:23">
      <c r="A446">
        <v>397</v>
      </c>
      <c r="B446" s="2">
        <v>3215909000</v>
      </c>
      <c r="C446" t="s">
        <v>177</v>
      </c>
      <c r="D446" s="4">
        <v>4680072.47</v>
      </c>
      <c r="E446" s="4">
        <v>5252922.33</v>
      </c>
      <c r="F446" s="4">
        <v>6892999.9199999999</v>
      </c>
      <c r="G446" s="4">
        <v>5650463.0899999999</v>
      </c>
      <c r="H446" s="4">
        <v>5400319.75</v>
      </c>
      <c r="I446" s="4">
        <v>4016569.09</v>
      </c>
      <c r="J446" s="4">
        <v>3566486.69</v>
      </c>
      <c r="L446">
        <v>441</v>
      </c>
      <c r="M446" s="2">
        <v>3215909000</v>
      </c>
      <c r="N446" s="7" t="s">
        <v>177</v>
      </c>
      <c r="O446" s="4">
        <f t="shared" si="52"/>
        <v>4.6800724699999998</v>
      </c>
      <c r="P446" s="4">
        <f t="shared" si="53"/>
        <v>5.2529223299999996</v>
      </c>
      <c r="Q446" s="4">
        <f t="shared" si="54"/>
        <v>6.8929999200000003</v>
      </c>
      <c r="R446" s="4">
        <f t="shared" si="55"/>
        <v>5.6504630899999997</v>
      </c>
      <c r="S446" s="4">
        <f t="shared" si="56"/>
        <v>5.4003197500000004</v>
      </c>
      <c r="T446" s="4">
        <f t="shared" si="57"/>
        <v>4.01656909</v>
      </c>
      <c r="U446" s="4">
        <f t="shared" si="58"/>
        <v>3.5664866900000001</v>
      </c>
      <c r="W446" s="12">
        <f t="shared" si="59"/>
        <v>7.3992479113731875E-5</v>
      </c>
    </row>
    <row r="447" spans="1:23">
      <c r="A447">
        <v>261</v>
      </c>
      <c r="B447" s="2">
        <v>4819301000</v>
      </c>
      <c r="C447" t="s">
        <v>298</v>
      </c>
      <c r="D447" s="4">
        <v>8317277.7400000002</v>
      </c>
      <c r="E447" s="4">
        <v>4060600.85</v>
      </c>
      <c r="F447" s="4">
        <v>6311557.0999999996</v>
      </c>
      <c r="G447" s="4">
        <v>4738591.8600000003</v>
      </c>
      <c r="H447" s="4">
        <v>5960797.1500000004</v>
      </c>
      <c r="I447" s="4">
        <v>5101609.16</v>
      </c>
      <c r="J447" s="4">
        <v>3557711.89</v>
      </c>
      <c r="L447">
        <v>442</v>
      </c>
      <c r="M447" s="2">
        <v>4819301000</v>
      </c>
      <c r="N447" s="7" t="s">
        <v>298</v>
      </c>
      <c r="O447" s="4">
        <f t="shared" si="52"/>
        <v>8.3172777399999998</v>
      </c>
      <c r="P447" s="4">
        <f t="shared" si="53"/>
        <v>4.0606008500000002</v>
      </c>
      <c r="Q447" s="4">
        <f t="shared" si="54"/>
        <v>6.3115570999999999</v>
      </c>
      <c r="R447" s="4">
        <f t="shared" si="55"/>
        <v>4.7385918600000005</v>
      </c>
      <c r="S447" s="4">
        <f t="shared" si="56"/>
        <v>5.9607971500000003</v>
      </c>
      <c r="T447" s="4">
        <f t="shared" si="57"/>
        <v>5.1016091599999998</v>
      </c>
      <c r="U447" s="4">
        <f t="shared" si="58"/>
        <v>3.5577118900000002</v>
      </c>
      <c r="W447" s="12">
        <f t="shared" si="59"/>
        <v>7.3810431832426263E-5</v>
      </c>
    </row>
    <row r="448" spans="1:23" ht="28.8">
      <c r="A448">
        <v>664</v>
      </c>
      <c r="B448" s="2">
        <v>5515130000</v>
      </c>
      <c r="C448" t="s">
        <v>299</v>
      </c>
      <c r="D448" s="4">
        <v>1677113.07</v>
      </c>
      <c r="E448" s="4">
        <v>1925483.38</v>
      </c>
      <c r="F448" s="4">
        <v>2153755.9700000002</v>
      </c>
      <c r="G448" s="4">
        <v>1200898.3400000001</v>
      </c>
      <c r="H448" s="4">
        <v>3058332.72</v>
      </c>
      <c r="I448" s="4">
        <v>1525992.21</v>
      </c>
      <c r="J448" s="4">
        <v>3541908.21</v>
      </c>
      <c r="L448">
        <v>443</v>
      </c>
      <c r="M448" s="2">
        <v>5515130000</v>
      </c>
      <c r="N448" s="7" t="s">
        <v>299</v>
      </c>
      <c r="O448" s="4">
        <f t="shared" si="52"/>
        <v>1.6771130700000001</v>
      </c>
      <c r="P448" s="4">
        <f t="shared" si="53"/>
        <v>1.92548338</v>
      </c>
      <c r="Q448" s="4">
        <f t="shared" si="54"/>
        <v>2.1537559700000002</v>
      </c>
      <c r="R448" s="4">
        <f t="shared" si="55"/>
        <v>1.2008983400000002</v>
      </c>
      <c r="S448" s="4">
        <f t="shared" si="56"/>
        <v>3.0583327200000001</v>
      </c>
      <c r="T448" s="4">
        <f t="shared" si="57"/>
        <v>1.5259922100000001</v>
      </c>
      <c r="U448" s="4">
        <f t="shared" si="58"/>
        <v>3.5419082099999999</v>
      </c>
      <c r="W448" s="12">
        <f t="shared" si="59"/>
        <v>7.3482559176796038E-5</v>
      </c>
    </row>
    <row r="449" spans="1:23" ht="28.8">
      <c r="A449">
        <v>706</v>
      </c>
      <c r="B449" s="2">
        <v>805502100</v>
      </c>
      <c r="C449" t="s">
        <v>1866</v>
      </c>
      <c r="D449" s="4">
        <v>1523683.85</v>
      </c>
      <c r="E449" s="4">
        <v>1887477.59</v>
      </c>
      <c r="F449" s="4">
        <v>2134963.62</v>
      </c>
      <c r="G449" s="4">
        <v>2458139.85</v>
      </c>
      <c r="H449" s="4">
        <v>2436739.91</v>
      </c>
      <c r="I449" s="4">
        <v>3042678.07</v>
      </c>
      <c r="J449" s="4">
        <v>3533892.81</v>
      </c>
      <c r="L449">
        <v>444</v>
      </c>
      <c r="M449" s="2">
        <v>805502100</v>
      </c>
      <c r="N449" s="7" t="s">
        <v>1866</v>
      </c>
      <c r="O449" s="4">
        <f t="shared" si="52"/>
        <v>1.5236838500000001</v>
      </c>
      <c r="P449" s="4">
        <f t="shared" si="53"/>
        <v>1.88747759</v>
      </c>
      <c r="Q449" s="4">
        <f t="shared" si="54"/>
        <v>2.1349636200000002</v>
      </c>
      <c r="R449" s="4">
        <f t="shared" si="55"/>
        <v>2.4581398500000002</v>
      </c>
      <c r="S449" s="4">
        <f t="shared" si="56"/>
        <v>2.43673991</v>
      </c>
      <c r="T449" s="4">
        <f t="shared" si="57"/>
        <v>3.04267807</v>
      </c>
      <c r="U449" s="4">
        <f t="shared" si="58"/>
        <v>3.5338928100000002</v>
      </c>
      <c r="W449" s="12">
        <f t="shared" si="59"/>
        <v>7.3316266864882718E-5</v>
      </c>
    </row>
    <row r="450" spans="1:23" ht="57.6">
      <c r="A450">
        <v>374</v>
      </c>
      <c r="B450" s="2">
        <v>3105400000</v>
      </c>
      <c r="C450" t="s">
        <v>1867</v>
      </c>
      <c r="D450" s="4">
        <v>5259812.5</v>
      </c>
      <c r="E450" s="4">
        <v>6499425</v>
      </c>
      <c r="F450" s="4">
        <v>6042994.5</v>
      </c>
      <c r="G450" s="4">
        <v>4843139.3600000003</v>
      </c>
      <c r="H450" s="4">
        <v>3920357.97</v>
      </c>
      <c r="I450" s="4">
        <v>2161041.79</v>
      </c>
      <c r="J450" s="4">
        <v>3532637.73</v>
      </c>
      <c r="L450">
        <v>445</v>
      </c>
      <c r="M450" s="2">
        <v>3105400000</v>
      </c>
      <c r="N450" s="7" t="s">
        <v>1867</v>
      </c>
      <c r="O450" s="4">
        <f t="shared" si="52"/>
        <v>5.2598124999999998</v>
      </c>
      <c r="P450" s="4">
        <f t="shared" si="53"/>
        <v>6.4994249999999996</v>
      </c>
      <c r="Q450" s="4">
        <f t="shared" si="54"/>
        <v>6.0429944999999998</v>
      </c>
      <c r="R450" s="4">
        <f t="shared" si="55"/>
        <v>4.8431393600000003</v>
      </c>
      <c r="S450" s="4">
        <f t="shared" si="56"/>
        <v>3.9203579700000004</v>
      </c>
      <c r="T450" s="4">
        <f t="shared" si="57"/>
        <v>2.1610417900000001</v>
      </c>
      <c r="U450" s="4">
        <f t="shared" si="58"/>
        <v>3.5326377299999998</v>
      </c>
      <c r="W450" s="12">
        <f t="shared" si="59"/>
        <v>7.329022821991974E-5</v>
      </c>
    </row>
    <row r="451" spans="1:23">
      <c r="A451">
        <v>291</v>
      </c>
      <c r="B451" s="2">
        <v>6203429020</v>
      </c>
      <c r="C451" t="s">
        <v>300</v>
      </c>
      <c r="D451" s="4">
        <v>7258129.8499999996</v>
      </c>
      <c r="E451" s="4">
        <v>4507312.6100000003</v>
      </c>
      <c r="F451" s="4">
        <v>5009858.7</v>
      </c>
      <c r="G451" s="4">
        <v>7109547.5800000001</v>
      </c>
      <c r="H451" s="4">
        <v>6143916.4699999997</v>
      </c>
      <c r="I451" s="4">
        <v>4177677.83</v>
      </c>
      <c r="J451" s="4">
        <v>3512851.97</v>
      </c>
      <c r="L451">
        <v>446</v>
      </c>
      <c r="M451" s="2">
        <v>6203429020</v>
      </c>
      <c r="N451" s="7" t="s">
        <v>300</v>
      </c>
      <c r="O451" s="4">
        <f t="shared" si="52"/>
        <v>7.2581298499999995</v>
      </c>
      <c r="P451" s="4">
        <f t="shared" si="53"/>
        <v>4.5073126100000005</v>
      </c>
      <c r="Q451" s="4">
        <f t="shared" si="54"/>
        <v>5.0098587000000006</v>
      </c>
      <c r="R451" s="4">
        <f t="shared" si="55"/>
        <v>7.1095475800000001</v>
      </c>
      <c r="S451" s="4">
        <f t="shared" si="56"/>
        <v>6.1439164699999997</v>
      </c>
      <c r="T451" s="4">
        <f t="shared" si="57"/>
        <v>4.1776778300000004</v>
      </c>
      <c r="U451" s="4">
        <f t="shared" si="58"/>
        <v>3.5128519700000003</v>
      </c>
      <c r="W451" s="12">
        <f t="shared" si="59"/>
        <v>7.28797409362705E-5</v>
      </c>
    </row>
    <row r="452" spans="1:23">
      <c r="A452">
        <v>457</v>
      </c>
      <c r="B452" s="2">
        <v>6110201010</v>
      </c>
      <c r="C452" t="s">
        <v>501</v>
      </c>
      <c r="D452" s="4">
        <v>3789299.7</v>
      </c>
      <c r="E452" s="4">
        <v>3751546.43</v>
      </c>
      <c r="F452" s="4">
        <v>6463108.3899999997</v>
      </c>
      <c r="G452" s="4">
        <v>4428072.17</v>
      </c>
      <c r="H452" s="4">
        <v>3755064.35</v>
      </c>
      <c r="I452" s="4">
        <v>2996699.02</v>
      </c>
      <c r="J452" s="4">
        <v>3512208.38</v>
      </c>
      <c r="L452">
        <v>447</v>
      </c>
      <c r="M452" s="2">
        <v>6110201010</v>
      </c>
      <c r="N452" s="7" t="s">
        <v>501</v>
      </c>
      <c r="O452" s="4">
        <f t="shared" si="52"/>
        <v>3.7892997000000004</v>
      </c>
      <c r="P452" s="4">
        <f t="shared" si="53"/>
        <v>3.7515464300000003</v>
      </c>
      <c r="Q452" s="4">
        <f t="shared" si="54"/>
        <v>6.4631083899999995</v>
      </c>
      <c r="R452" s="4">
        <f t="shared" si="55"/>
        <v>4.4280721700000001</v>
      </c>
      <c r="S452" s="4">
        <f t="shared" si="56"/>
        <v>3.7550643500000001</v>
      </c>
      <c r="T452" s="4">
        <f t="shared" si="57"/>
        <v>2.9966990199999999</v>
      </c>
      <c r="U452" s="4">
        <f t="shared" si="58"/>
        <v>3.5122083799999997</v>
      </c>
      <c r="W452" s="12">
        <f t="shared" si="59"/>
        <v>7.2866388630830428E-5</v>
      </c>
    </row>
    <row r="453" spans="1:23">
      <c r="A453">
        <v>407</v>
      </c>
      <c r="B453" s="2">
        <v>8517700000</v>
      </c>
      <c r="C453" t="s">
        <v>367</v>
      </c>
      <c r="D453" s="4">
        <v>4510725.1100000003</v>
      </c>
      <c r="E453" s="4">
        <v>3847758.16</v>
      </c>
      <c r="F453" s="4">
        <v>4401501.3</v>
      </c>
      <c r="G453" s="4">
        <v>3760600.1</v>
      </c>
      <c r="H453" s="4">
        <v>4003393.12</v>
      </c>
      <c r="I453" s="4">
        <v>5270934.05</v>
      </c>
      <c r="J453" s="4">
        <v>3509286.91</v>
      </c>
      <c r="L453">
        <v>448</v>
      </c>
      <c r="M453" s="2">
        <v>8517700000</v>
      </c>
      <c r="N453" s="7" t="s">
        <v>367</v>
      </c>
      <c r="O453" s="4">
        <f t="shared" si="52"/>
        <v>4.5107251100000001</v>
      </c>
      <c r="P453" s="4">
        <f t="shared" si="53"/>
        <v>3.8477581600000001</v>
      </c>
      <c r="Q453" s="4">
        <f t="shared" si="54"/>
        <v>4.4015012999999996</v>
      </c>
      <c r="R453" s="4">
        <f t="shared" si="55"/>
        <v>3.7606001</v>
      </c>
      <c r="S453" s="4">
        <f t="shared" si="56"/>
        <v>4.0033931200000001</v>
      </c>
      <c r="T453" s="4">
        <f t="shared" si="57"/>
        <v>5.2709340500000001</v>
      </c>
      <c r="U453" s="4">
        <f t="shared" si="58"/>
        <v>3.5092869100000001</v>
      </c>
      <c r="W453" s="12">
        <f t="shared" si="59"/>
        <v>7.2805778056126056E-5</v>
      </c>
    </row>
    <row r="454" spans="1:23">
      <c r="A454">
        <v>434</v>
      </c>
      <c r="B454" s="2">
        <v>802900000</v>
      </c>
      <c r="C454" t="s">
        <v>185</v>
      </c>
      <c r="D454" s="4">
        <v>4101138.42</v>
      </c>
      <c r="E454" s="4">
        <v>4519442.76</v>
      </c>
      <c r="F454" s="4">
        <v>5258005.96</v>
      </c>
      <c r="G454" s="4">
        <v>7199127.0199999996</v>
      </c>
      <c r="H454" s="4">
        <v>6226942.2300000004</v>
      </c>
      <c r="I454" s="4">
        <v>7863377.7599999998</v>
      </c>
      <c r="J454" s="4">
        <v>3507972.77</v>
      </c>
      <c r="L454">
        <v>449</v>
      </c>
      <c r="M454" s="2">
        <v>802900000</v>
      </c>
      <c r="N454" s="7" t="s">
        <v>185</v>
      </c>
      <c r="O454" s="4">
        <f t="shared" ref="O454:O517" si="60">+D454/1000000</f>
        <v>4.1011384199999998</v>
      </c>
      <c r="P454" s="4">
        <f t="shared" ref="P454:P517" si="61">+E454/1000000</f>
        <v>4.5194427599999996</v>
      </c>
      <c r="Q454" s="4">
        <f t="shared" ref="Q454:Q517" si="62">+F454/1000000</f>
        <v>5.2580059600000002</v>
      </c>
      <c r="R454" s="4">
        <f t="shared" ref="R454:R517" si="63">+G454/1000000</f>
        <v>7.1991270199999997</v>
      </c>
      <c r="S454" s="4">
        <f t="shared" ref="S454:S517" si="64">+H454/1000000</f>
        <v>6.2269422300000006</v>
      </c>
      <c r="T454" s="4">
        <f t="shared" ref="T454:T517" si="65">+I454/1000000</f>
        <v>7.8633777599999997</v>
      </c>
      <c r="U454" s="4">
        <f t="shared" ref="U454:U517" si="66">+J454/1000000</f>
        <v>3.5079727699999999</v>
      </c>
      <c r="W454" s="12">
        <f t="shared" si="59"/>
        <v>7.2778514116861917E-5</v>
      </c>
    </row>
    <row r="455" spans="1:23">
      <c r="A455">
        <v>536</v>
      </c>
      <c r="B455" s="2">
        <v>3923309900</v>
      </c>
      <c r="C455" t="s">
        <v>185</v>
      </c>
      <c r="D455" s="4">
        <v>2778244.03</v>
      </c>
      <c r="E455" s="4">
        <v>2283108.81</v>
      </c>
      <c r="F455" s="4">
        <v>2456200.54</v>
      </c>
      <c r="G455" s="4">
        <v>2633090.75</v>
      </c>
      <c r="H455" s="4">
        <v>3391726.75</v>
      </c>
      <c r="I455" s="4">
        <v>3730948.6</v>
      </c>
      <c r="J455" s="4">
        <v>3474472.74</v>
      </c>
      <c r="L455">
        <v>450</v>
      </c>
      <c r="M455" s="2">
        <v>3923309900</v>
      </c>
      <c r="N455" s="7" t="s">
        <v>185</v>
      </c>
      <c r="O455" s="4">
        <f t="shared" si="60"/>
        <v>2.7782440299999998</v>
      </c>
      <c r="P455" s="4">
        <f t="shared" si="61"/>
        <v>2.2831088099999999</v>
      </c>
      <c r="Q455" s="4">
        <f t="shared" si="62"/>
        <v>2.4562005400000002</v>
      </c>
      <c r="R455" s="4">
        <f t="shared" si="63"/>
        <v>2.63309075</v>
      </c>
      <c r="S455" s="4">
        <f t="shared" si="64"/>
        <v>3.3917267500000001</v>
      </c>
      <c r="T455" s="4">
        <f t="shared" si="65"/>
        <v>3.7309486000000001</v>
      </c>
      <c r="U455" s="4">
        <f t="shared" si="66"/>
        <v>3.4744727400000004</v>
      </c>
      <c r="W455" s="12">
        <f t="shared" ref="W455:W518" si="67">+U455/$U$5</f>
        <v>7.208350233480916E-5</v>
      </c>
    </row>
    <row r="456" spans="1:23">
      <c r="A456">
        <v>336</v>
      </c>
      <c r="B456" s="2">
        <v>7117900000</v>
      </c>
      <c r="C456" t="s">
        <v>177</v>
      </c>
      <c r="D456" s="4">
        <v>6146470.3899999997</v>
      </c>
      <c r="E456" s="4">
        <v>7322890.2199999997</v>
      </c>
      <c r="F456" s="4">
        <v>5600872.6699999999</v>
      </c>
      <c r="G456" s="4">
        <v>4015042.62</v>
      </c>
      <c r="H456" s="4">
        <v>3343765.46</v>
      </c>
      <c r="I456" s="4">
        <v>2810557.95</v>
      </c>
      <c r="J456" s="4">
        <v>3460602.44</v>
      </c>
      <c r="L456">
        <v>451</v>
      </c>
      <c r="M456" s="2">
        <v>7117900000</v>
      </c>
      <c r="N456" s="7" t="s">
        <v>177</v>
      </c>
      <c r="O456" s="4">
        <f t="shared" si="60"/>
        <v>6.1464703899999993</v>
      </c>
      <c r="P456" s="4">
        <f t="shared" si="61"/>
        <v>7.3228902199999997</v>
      </c>
      <c r="Q456" s="4">
        <f t="shared" si="62"/>
        <v>5.6008726700000002</v>
      </c>
      <c r="R456" s="4">
        <f t="shared" si="63"/>
        <v>4.01504262</v>
      </c>
      <c r="S456" s="4">
        <f t="shared" si="64"/>
        <v>3.3437654599999997</v>
      </c>
      <c r="T456" s="4">
        <f t="shared" si="65"/>
        <v>2.8105579500000002</v>
      </c>
      <c r="U456" s="4">
        <f t="shared" si="66"/>
        <v>3.4606024399999997</v>
      </c>
      <c r="W456" s="12">
        <f t="shared" si="67"/>
        <v>7.1795740744129771E-5</v>
      </c>
    </row>
    <row r="457" spans="1:23">
      <c r="A457">
        <v>2297</v>
      </c>
      <c r="B457" s="2">
        <v>3209100000</v>
      </c>
      <c r="C457" t="s">
        <v>1868</v>
      </c>
      <c r="D457" s="4">
        <v>55276.44</v>
      </c>
      <c r="E457" s="4">
        <v>3439262.13</v>
      </c>
      <c r="F457" s="4">
        <v>2983224.5</v>
      </c>
      <c r="G457" s="4">
        <v>2011800.9</v>
      </c>
      <c r="H457" s="4">
        <v>1537686.38</v>
      </c>
      <c r="I457" s="4">
        <v>3082175.88</v>
      </c>
      <c r="J457" s="4">
        <v>3459807.41</v>
      </c>
      <c r="L457">
        <v>452</v>
      </c>
      <c r="M457" s="2">
        <v>3209100000</v>
      </c>
      <c r="N457" s="7" t="s">
        <v>1868</v>
      </c>
      <c r="O457" s="4">
        <f t="shared" si="60"/>
        <v>5.5276440000000003E-2</v>
      </c>
      <c r="P457" s="4">
        <f t="shared" si="61"/>
        <v>3.4392621299999999</v>
      </c>
      <c r="Q457" s="4">
        <f t="shared" si="62"/>
        <v>2.9832244999999999</v>
      </c>
      <c r="R457" s="4">
        <f t="shared" si="63"/>
        <v>2.0118008999999999</v>
      </c>
      <c r="S457" s="4">
        <f t="shared" si="64"/>
        <v>1.5376863799999998</v>
      </c>
      <c r="T457" s="4">
        <f t="shared" si="65"/>
        <v>3.0821758799999999</v>
      </c>
      <c r="U457" s="4">
        <f t="shared" si="66"/>
        <v>3.4598074100000002</v>
      </c>
      <c r="W457" s="12">
        <f t="shared" si="67"/>
        <v>7.1779246573316037E-5</v>
      </c>
    </row>
    <row r="458" spans="1:23" ht="28.8">
      <c r="A458">
        <v>439</v>
      </c>
      <c r="B458" s="2">
        <v>6117100000</v>
      </c>
      <c r="C458" t="s">
        <v>1869</v>
      </c>
      <c r="D458" s="4">
        <v>4020290.55</v>
      </c>
      <c r="E458" s="4">
        <v>4333005.57</v>
      </c>
      <c r="F458" s="4">
        <v>4551741.0999999996</v>
      </c>
      <c r="G458" s="4">
        <v>3892475.4</v>
      </c>
      <c r="H458" s="4">
        <v>3853459.67</v>
      </c>
      <c r="I458" s="4">
        <v>2856551.36</v>
      </c>
      <c r="J458" s="4">
        <v>3440761.14</v>
      </c>
      <c r="L458">
        <v>453</v>
      </c>
      <c r="M458" s="2">
        <v>6117100000</v>
      </c>
      <c r="N458" s="7" t="s">
        <v>1869</v>
      </c>
      <c r="O458" s="4">
        <f t="shared" si="60"/>
        <v>4.0202905499999995</v>
      </c>
      <c r="P458" s="4">
        <f t="shared" si="61"/>
        <v>4.3330055700000001</v>
      </c>
      <c r="Q458" s="4">
        <f t="shared" si="62"/>
        <v>4.5517410999999992</v>
      </c>
      <c r="R458" s="4">
        <f t="shared" si="63"/>
        <v>3.8924753999999999</v>
      </c>
      <c r="S458" s="4">
        <f t="shared" si="64"/>
        <v>3.8534596699999999</v>
      </c>
      <c r="T458" s="4">
        <f t="shared" si="65"/>
        <v>2.8565513599999997</v>
      </c>
      <c r="U458" s="4">
        <f t="shared" si="66"/>
        <v>3.4407611400000002</v>
      </c>
      <c r="W458" s="12">
        <f t="shared" si="67"/>
        <v>7.138410119421763E-5</v>
      </c>
    </row>
    <row r="459" spans="1:23">
      <c r="A459">
        <v>189</v>
      </c>
      <c r="B459" s="2">
        <v>6206300000</v>
      </c>
      <c r="C459" t="s">
        <v>210</v>
      </c>
      <c r="D459" s="4">
        <v>14547011.689999999</v>
      </c>
      <c r="E459" s="4">
        <v>8032322.21</v>
      </c>
      <c r="F459" s="4">
        <v>7348195</v>
      </c>
      <c r="G459" s="4">
        <v>3712192.01</v>
      </c>
      <c r="H459" s="4">
        <v>3817910.83</v>
      </c>
      <c r="I459" s="4">
        <v>3857176.62</v>
      </c>
      <c r="J459" s="4">
        <v>3429699.43</v>
      </c>
      <c r="L459">
        <v>454</v>
      </c>
      <c r="M459" s="2">
        <v>6206300000</v>
      </c>
      <c r="N459" s="7" t="s">
        <v>210</v>
      </c>
      <c r="O459" s="4">
        <f t="shared" si="60"/>
        <v>14.54701169</v>
      </c>
      <c r="P459" s="4">
        <f t="shared" si="61"/>
        <v>8.0323222100000002</v>
      </c>
      <c r="Q459" s="4">
        <f t="shared" si="62"/>
        <v>7.3481949999999996</v>
      </c>
      <c r="R459" s="4">
        <f t="shared" si="63"/>
        <v>3.7121920099999999</v>
      </c>
      <c r="S459" s="4">
        <f t="shared" si="64"/>
        <v>3.8179108300000002</v>
      </c>
      <c r="T459" s="4">
        <f t="shared" si="65"/>
        <v>3.8571766200000002</v>
      </c>
      <c r="U459" s="4">
        <f t="shared" si="66"/>
        <v>3.4296994300000003</v>
      </c>
      <c r="W459" s="12">
        <f t="shared" si="67"/>
        <v>7.1154608301833631E-5</v>
      </c>
    </row>
    <row r="460" spans="1:23" ht="28.8">
      <c r="A460">
        <v>1199</v>
      </c>
      <c r="B460" s="2">
        <v>3917329100</v>
      </c>
      <c r="C460" t="s">
        <v>268</v>
      </c>
      <c r="D460" s="4">
        <v>465661.05</v>
      </c>
      <c r="E460" s="4">
        <v>2616394.85</v>
      </c>
      <c r="F460" s="4">
        <v>4106849.3</v>
      </c>
      <c r="G460" s="4">
        <v>5429223.3300000001</v>
      </c>
      <c r="H460" s="4">
        <v>5252772.8899999997</v>
      </c>
      <c r="I460" s="4">
        <v>3563360.29</v>
      </c>
      <c r="J460" s="4">
        <v>3399744.16</v>
      </c>
      <c r="L460">
        <v>455</v>
      </c>
      <c r="M460" s="2">
        <v>3917329100</v>
      </c>
      <c r="N460" s="7" t="s">
        <v>268</v>
      </c>
      <c r="O460" s="4">
        <f t="shared" si="60"/>
        <v>0.46566104999999997</v>
      </c>
      <c r="P460" s="4">
        <f t="shared" si="61"/>
        <v>2.6163948500000003</v>
      </c>
      <c r="Q460" s="4">
        <f t="shared" si="62"/>
        <v>4.1068492999999995</v>
      </c>
      <c r="R460" s="4">
        <f t="shared" si="63"/>
        <v>5.4292233300000001</v>
      </c>
      <c r="S460" s="4">
        <f t="shared" si="64"/>
        <v>5.2527728899999993</v>
      </c>
      <c r="T460" s="4">
        <f t="shared" si="65"/>
        <v>3.5633602899999999</v>
      </c>
      <c r="U460" s="4">
        <f t="shared" si="66"/>
        <v>3.39974416</v>
      </c>
      <c r="W460" s="12">
        <f t="shared" si="67"/>
        <v>7.0533138243909142E-5</v>
      </c>
    </row>
    <row r="461" spans="1:23">
      <c r="A461">
        <v>4687</v>
      </c>
      <c r="B461" s="2">
        <v>8701300000</v>
      </c>
      <c r="C461" t="s">
        <v>1870</v>
      </c>
      <c r="D461" s="4"/>
      <c r="E461" s="4">
        <v>1984048.36</v>
      </c>
      <c r="F461" s="4">
        <v>5304554.28</v>
      </c>
      <c r="G461" s="4">
        <v>1572164.93</v>
      </c>
      <c r="H461" s="4">
        <v>2027606.26</v>
      </c>
      <c r="I461" s="4">
        <v>7940158.6299999999</v>
      </c>
      <c r="J461" s="4">
        <v>3384796.22</v>
      </c>
      <c r="L461">
        <v>456</v>
      </c>
      <c r="M461" s="2">
        <v>8701300000</v>
      </c>
      <c r="N461" s="7" t="s">
        <v>1870</v>
      </c>
      <c r="O461" s="4">
        <f t="shared" si="60"/>
        <v>0</v>
      </c>
      <c r="P461" s="4">
        <f t="shared" si="61"/>
        <v>1.9840483600000001</v>
      </c>
      <c r="Q461" s="4">
        <f t="shared" si="62"/>
        <v>5.3045542800000005</v>
      </c>
      <c r="R461" s="4">
        <f t="shared" si="63"/>
        <v>1.57216493</v>
      </c>
      <c r="S461" s="4">
        <f t="shared" si="64"/>
        <v>2.0276062600000002</v>
      </c>
      <c r="T461" s="4">
        <f t="shared" si="65"/>
        <v>7.94015863</v>
      </c>
      <c r="U461" s="4">
        <f t="shared" si="66"/>
        <v>3.3847962200000001</v>
      </c>
      <c r="W461" s="12">
        <f t="shared" si="67"/>
        <v>7.0223019285286782E-5</v>
      </c>
    </row>
    <row r="462" spans="1:23">
      <c r="A462">
        <v>1882</v>
      </c>
      <c r="B462" s="2">
        <v>1902110000</v>
      </c>
      <c r="C462" t="s">
        <v>301</v>
      </c>
      <c r="D462" s="4">
        <v>115268.79</v>
      </c>
      <c r="E462" s="4">
        <v>191299.16</v>
      </c>
      <c r="F462" s="4">
        <v>317545.26</v>
      </c>
      <c r="G462" s="4">
        <v>230629.69</v>
      </c>
      <c r="H462" s="4">
        <v>376119.42</v>
      </c>
      <c r="I462" s="4">
        <v>1633948.41</v>
      </c>
      <c r="J462" s="4">
        <v>3380081.8</v>
      </c>
      <c r="L462">
        <v>457</v>
      </c>
      <c r="M462" s="2">
        <v>1902110000</v>
      </c>
      <c r="N462" s="7" t="s">
        <v>301</v>
      </c>
      <c r="O462" s="4">
        <f t="shared" si="60"/>
        <v>0.11526879</v>
      </c>
      <c r="P462" s="4">
        <f t="shared" si="61"/>
        <v>0.19129916</v>
      </c>
      <c r="Q462" s="4">
        <f t="shared" si="62"/>
        <v>0.31754526</v>
      </c>
      <c r="R462" s="4">
        <f t="shared" si="63"/>
        <v>0.23062969</v>
      </c>
      <c r="S462" s="4">
        <f t="shared" si="64"/>
        <v>0.37611941999999998</v>
      </c>
      <c r="T462" s="4">
        <f t="shared" si="65"/>
        <v>1.6339484099999999</v>
      </c>
      <c r="U462" s="4">
        <f t="shared" si="66"/>
        <v>3.3800817999999997</v>
      </c>
      <c r="W462" s="12">
        <f t="shared" si="67"/>
        <v>7.0125211090919616E-5</v>
      </c>
    </row>
    <row r="463" spans="1:23">
      <c r="A463">
        <v>631</v>
      </c>
      <c r="B463" s="2">
        <v>1106209000</v>
      </c>
      <c r="C463" t="s">
        <v>185</v>
      </c>
      <c r="D463" s="4">
        <v>1962460.55</v>
      </c>
      <c r="E463" s="4">
        <v>1307907.9099999999</v>
      </c>
      <c r="F463" s="4">
        <v>2683739.9700000002</v>
      </c>
      <c r="G463" s="4">
        <v>2479112.96</v>
      </c>
      <c r="H463" s="4">
        <v>2975451.19</v>
      </c>
      <c r="I463" s="4">
        <v>2856108.62</v>
      </c>
      <c r="J463" s="4">
        <v>3312298.73</v>
      </c>
      <c r="L463">
        <v>458</v>
      </c>
      <c r="M463" s="2">
        <v>1106209000</v>
      </c>
      <c r="N463" s="7" t="s">
        <v>185</v>
      </c>
      <c r="O463" s="4">
        <f t="shared" si="60"/>
        <v>1.9624605500000001</v>
      </c>
      <c r="P463" s="4">
        <f t="shared" si="61"/>
        <v>1.30790791</v>
      </c>
      <c r="Q463" s="4">
        <f t="shared" si="62"/>
        <v>2.6837399700000004</v>
      </c>
      <c r="R463" s="4">
        <f t="shared" si="63"/>
        <v>2.4791129600000001</v>
      </c>
      <c r="S463" s="4">
        <f t="shared" si="64"/>
        <v>2.9754511899999998</v>
      </c>
      <c r="T463" s="4">
        <f t="shared" si="65"/>
        <v>2.8561086200000001</v>
      </c>
      <c r="U463" s="4">
        <f t="shared" si="66"/>
        <v>3.3122987300000002</v>
      </c>
      <c r="W463" s="12">
        <f t="shared" si="67"/>
        <v>6.8718942730153749E-5</v>
      </c>
    </row>
    <row r="464" spans="1:23">
      <c r="A464">
        <v>1419</v>
      </c>
      <c r="B464" s="2">
        <v>2837111000</v>
      </c>
      <c r="C464" t="s">
        <v>1871</v>
      </c>
      <c r="D464" s="4">
        <v>294000</v>
      </c>
      <c r="E464" s="4">
        <v>1057073.3899999999</v>
      </c>
      <c r="F464" s="4">
        <v>2204086.25</v>
      </c>
      <c r="G464" s="4">
        <v>593903.17000000004</v>
      </c>
      <c r="H464" s="4">
        <v>1156401.69</v>
      </c>
      <c r="I464" s="4">
        <v>956770.12</v>
      </c>
      <c r="J464" s="4">
        <v>3304115.64</v>
      </c>
      <c r="L464">
        <v>459</v>
      </c>
      <c r="M464" s="2">
        <v>2837111000</v>
      </c>
      <c r="N464" s="7" t="s">
        <v>1871</v>
      </c>
      <c r="O464" s="4">
        <f t="shared" si="60"/>
        <v>0.29399999999999998</v>
      </c>
      <c r="P464" s="4">
        <f t="shared" si="61"/>
        <v>1.05707339</v>
      </c>
      <c r="Q464" s="4">
        <f t="shared" si="62"/>
        <v>2.20408625</v>
      </c>
      <c r="R464" s="4">
        <f t="shared" si="63"/>
        <v>0.59390317000000004</v>
      </c>
      <c r="S464" s="4">
        <f t="shared" si="64"/>
        <v>1.15640169</v>
      </c>
      <c r="T464" s="4">
        <f t="shared" si="65"/>
        <v>0.95677011999999995</v>
      </c>
      <c r="U464" s="4">
        <f t="shared" si="66"/>
        <v>3.30411564</v>
      </c>
      <c r="W464" s="12">
        <f t="shared" si="67"/>
        <v>6.8549171420587805E-5</v>
      </c>
    </row>
    <row r="465" spans="1:23" ht="28.8">
      <c r="A465">
        <v>5849</v>
      </c>
      <c r="B465" s="2">
        <v>3808911200</v>
      </c>
      <c r="C465" t="s">
        <v>302</v>
      </c>
      <c r="D465" s="4"/>
      <c r="E465" s="4"/>
      <c r="F465" s="4"/>
      <c r="G465" s="4"/>
      <c r="H465" s="4">
        <v>5187.0600000000004</v>
      </c>
      <c r="I465" s="4">
        <v>3008981.91</v>
      </c>
      <c r="J465" s="4">
        <v>3298369.67</v>
      </c>
      <c r="L465">
        <v>460</v>
      </c>
      <c r="M465" s="2">
        <v>3808911200</v>
      </c>
      <c r="N465" s="7" t="s">
        <v>302</v>
      </c>
      <c r="O465" s="4">
        <f t="shared" si="60"/>
        <v>0</v>
      </c>
      <c r="P465" s="4">
        <f t="shared" si="61"/>
        <v>0</v>
      </c>
      <c r="Q465" s="4">
        <f t="shared" si="62"/>
        <v>0</v>
      </c>
      <c r="R465" s="4">
        <f t="shared" si="63"/>
        <v>0</v>
      </c>
      <c r="S465" s="4">
        <f t="shared" si="64"/>
        <v>5.1870600000000003E-3</v>
      </c>
      <c r="T465" s="4">
        <f t="shared" si="65"/>
        <v>3.0089819100000001</v>
      </c>
      <c r="U465" s="4">
        <f t="shared" si="66"/>
        <v>3.29836967</v>
      </c>
      <c r="W465" s="12">
        <f t="shared" si="67"/>
        <v>6.8429962069153745E-5</v>
      </c>
    </row>
    <row r="466" spans="1:23">
      <c r="A466">
        <v>284</v>
      </c>
      <c r="B466" s="2">
        <v>5503309000</v>
      </c>
      <c r="C466" t="s">
        <v>185</v>
      </c>
      <c r="D466" s="4">
        <v>7422043.1699999999</v>
      </c>
      <c r="E466" s="4">
        <v>7619728.9000000004</v>
      </c>
      <c r="F466" s="4">
        <v>16594838.199999999</v>
      </c>
      <c r="G466" s="4">
        <v>7126317.9800000004</v>
      </c>
      <c r="H466" s="4">
        <v>4369079.68</v>
      </c>
      <c r="I466" s="4">
        <v>6226642.5700000003</v>
      </c>
      <c r="J466" s="4">
        <v>3297514.87</v>
      </c>
      <c r="L466">
        <v>461</v>
      </c>
      <c r="M466" s="2">
        <v>5503309000</v>
      </c>
      <c r="N466" s="7" t="s">
        <v>185</v>
      </c>
      <c r="O466" s="4">
        <f t="shared" si="60"/>
        <v>7.4220431700000002</v>
      </c>
      <c r="P466" s="4">
        <f t="shared" si="61"/>
        <v>7.6197289000000001</v>
      </c>
      <c r="Q466" s="4">
        <f t="shared" si="62"/>
        <v>16.594838199999998</v>
      </c>
      <c r="R466" s="4">
        <f t="shared" si="63"/>
        <v>7.1263179800000005</v>
      </c>
      <c r="S466" s="4">
        <f t="shared" si="64"/>
        <v>4.3690796799999996</v>
      </c>
      <c r="T466" s="4">
        <f t="shared" si="65"/>
        <v>6.2266425700000001</v>
      </c>
      <c r="U466" s="4">
        <f t="shared" si="66"/>
        <v>3.2975148700000001</v>
      </c>
      <c r="W466" s="12">
        <f t="shared" si="67"/>
        <v>6.8412227873951569E-5</v>
      </c>
    </row>
    <row r="467" spans="1:23" ht="28.8">
      <c r="A467">
        <v>541</v>
      </c>
      <c r="B467" s="2">
        <v>8473300000</v>
      </c>
      <c r="C467" t="s">
        <v>1872</v>
      </c>
      <c r="D467" s="4">
        <v>2750194.2</v>
      </c>
      <c r="E467" s="4">
        <v>2885306.49</v>
      </c>
      <c r="F467" s="4">
        <v>2236500.87</v>
      </c>
      <c r="G467" s="4">
        <v>2578729.71</v>
      </c>
      <c r="H467" s="4">
        <v>4219660.08</v>
      </c>
      <c r="I467" s="4">
        <v>2523841.52</v>
      </c>
      <c r="J467" s="4">
        <v>3296430.75</v>
      </c>
      <c r="L467">
        <v>462</v>
      </c>
      <c r="M467" s="2">
        <v>8473300000</v>
      </c>
      <c r="N467" s="7" t="s">
        <v>1872</v>
      </c>
      <c r="O467" s="4">
        <f t="shared" si="60"/>
        <v>2.7501942000000001</v>
      </c>
      <c r="P467" s="4">
        <f t="shared" si="61"/>
        <v>2.8853064900000001</v>
      </c>
      <c r="Q467" s="4">
        <f t="shared" si="62"/>
        <v>2.23650087</v>
      </c>
      <c r="R467" s="4">
        <f t="shared" si="63"/>
        <v>2.5787297100000002</v>
      </c>
      <c r="S467" s="4">
        <f t="shared" si="64"/>
        <v>4.2196600799999997</v>
      </c>
      <c r="T467" s="4">
        <f t="shared" si="65"/>
        <v>2.5238415199999999</v>
      </c>
      <c r="U467" s="4">
        <f t="shared" si="66"/>
        <v>3.2964307499999999</v>
      </c>
      <c r="W467" s="12">
        <f t="shared" si="67"/>
        <v>6.8389736068029036E-5</v>
      </c>
    </row>
    <row r="468" spans="1:23" ht="28.8">
      <c r="A468">
        <v>949</v>
      </c>
      <c r="B468" s="2">
        <v>8431410000</v>
      </c>
      <c r="C468" t="s">
        <v>303</v>
      </c>
      <c r="D468" s="4">
        <v>799991.41</v>
      </c>
      <c r="E468" s="4">
        <v>200588.18</v>
      </c>
      <c r="F468" s="4">
        <v>373806.27</v>
      </c>
      <c r="G468" s="4">
        <v>275617.24</v>
      </c>
      <c r="H468" s="4">
        <v>798209.51</v>
      </c>
      <c r="I468" s="4">
        <v>990664.68</v>
      </c>
      <c r="J468" s="4">
        <v>3291408.49</v>
      </c>
      <c r="L468">
        <v>463</v>
      </c>
      <c r="M468" s="2">
        <v>8431410000</v>
      </c>
      <c r="N468" s="7" t="s">
        <v>303</v>
      </c>
      <c r="O468" s="4">
        <f t="shared" si="60"/>
        <v>0.79999141000000007</v>
      </c>
      <c r="P468" s="4">
        <f t="shared" si="61"/>
        <v>0.20058818</v>
      </c>
      <c r="Q468" s="4">
        <f t="shared" si="62"/>
        <v>0.37380627</v>
      </c>
      <c r="R468" s="4">
        <f t="shared" si="63"/>
        <v>0.27561723999999999</v>
      </c>
      <c r="S468" s="4">
        <f t="shared" si="64"/>
        <v>0.79820950999999996</v>
      </c>
      <c r="T468" s="4">
        <f t="shared" si="65"/>
        <v>0.99066468000000008</v>
      </c>
      <c r="U468" s="4">
        <f t="shared" si="66"/>
        <v>3.2914084900000002</v>
      </c>
      <c r="W468" s="12">
        <f t="shared" si="67"/>
        <v>6.8285541239769705E-5</v>
      </c>
    </row>
    <row r="469" spans="1:23">
      <c r="A469">
        <v>331</v>
      </c>
      <c r="B469" s="2">
        <v>6913900000</v>
      </c>
      <c r="C469" t="s">
        <v>185</v>
      </c>
      <c r="D469" s="4">
        <v>6267766.25</v>
      </c>
      <c r="E469" s="4">
        <v>5078237.78</v>
      </c>
      <c r="F469" s="4">
        <v>4790112.37</v>
      </c>
      <c r="G469" s="4">
        <v>3757060.92</v>
      </c>
      <c r="H469" s="4">
        <v>3227929.67</v>
      </c>
      <c r="I469" s="4">
        <v>3374743.03</v>
      </c>
      <c r="J469" s="4">
        <v>3289389.61</v>
      </c>
      <c r="L469">
        <v>464</v>
      </c>
      <c r="M469" s="2">
        <v>6913900000</v>
      </c>
      <c r="N469" s="7" t="s">
        <v>185</v>
      </c>
      <c r="O469" s="4">
        <f t="shared" si="60"/>
        <v>6.2677662500000002</v>
      </c>
      <c r="P469" s="4">
        <f t="shared" si="61"/>
        <v>5.0782377800000003</v>
      </c>
      <c r="Q469" s="4">
        <f t="shared" si="62"/>
        <v>4.7901123700000001</v>
      </c>
      <c r="R469" s="4">
        <f t="shared" si="63"/>
        <v>3.7570609199999998</v>
      </c>
      <c r="S469" s="4">
        <f t="shared" si="64"/>
        <v>3.22792967</v>
      </c>
      <c r="T469" s="4">
        <f t="shared" si="65"/>
        <v>3.3747430299999999</v>
      </c>
      <c r="U469" s="4">
        <f t="shared" si="66"/>
        <v>3.2893896099999997</v>
      </c>
      <c r="W469" s="12">
        <f t="shared" si="67"/>
        <v>6.8243656340366608E-5</v>
      </c>
    </row>
    <row r="470" spans="1:23">
      <c r="A470">
        <v>175</v>
      </c>
      <c r="B470" s="2">
        <v>6204620000</v>
      </c>
      <c r="C470" t="s">
        <v>210</v>
      </c>
      <c r="D470" s="4">
        <v>15731185.51</v>
      </c>
      <c r="E470" s="4">
        <v>10854420.43</v>
      </c>
      <c r="F470" s="4">
        <v>10708861.34</v>
      </c>
      <c r="G470" s="4">
        <v>4479555.91</v>
      </c>
      <c r="H470" s="4">
        <v>2948454.44</v>
      </c>
      <c r="I470" s="4">
        <v>2680323.2000000002</v>
      </c>
      <c r="J470" s="4">
        <v>3259023.23</v>
      </c>
      <c r="L470">
        <v>465</v>
      </c>
      <c r="M470" s="2">
        <v>6204620000</v>
      </c>
      <c r="N470" s="7" t="s">
        <v>210</v>
      </c>
      <c r="O470" s="4">
        <f t="shared" si="60"/>
        <v>15.73118551</v>
      </c>
      <c r="P470" s="4">
        <f t="shared" si="61"/>
        <v>10.854420429999999</v>
      </c>
      <c r="Q470" s="4">
        <f t="shared" si="62"/>
        <v>10.70886134</v>
      </c>
      <c r="R470" s="4">
        <f t="shared" si="63"/>
        <v>4.4795559100000002</v>
      </c>
      <c r="S470" s="4">
        <f t="shared" si="64"/>
        <v>2.9484544399999999</v>
      </c>
      <c r="T470" s="4">
        <f t="shared" si="65"/>
        <v>2.6803232000000001</v>
      </c>
      <c r="U470" s="4">
        <f t="shared" si="66"/>
        <v>3.2590232299999999</v>
      </c>
      <c r="W470" s="12">
        <f t="shared" si="67"/>
        <v>6.761365714698405E-5</v>
      </c>
    </row>
    <row r="471" spans="1:23">
      <c r="A471">
        <v>285</v>
      </c>
      <c r="B471" s="2">
        <v>5211420000</v>
      </c>
      <c r="C471" t="s">
        <v>292</v>
      </c>
      <c r="D471" s="4">
        <v>7385520.9100000001</v>
      </c>
      <c r="E471" s="4">
        <v>5659786.8399999999</v>
      </c>
      <c r="F471" s="4">
        <v>5382466.3499999996</v>
      </c>
      <c r="G471" s="4">
        <v>1887816.38</v>
      </c>
      <c r="H471" s="4">
        <v>2846440.73</v>
      </c>
      <c r="I471" s="4">
        <v>5049117.21</v>
      </c>
      <c r="J471" s="4">
        <v>3258996.68</v>
      </c>
      <c r="L471">
        <v>466</v>
      </c>
      <c r="M471" s="2">
        <v>5211420000</v>
      </c>
      <c r="N471" s="7" t="s">
        <v>292</v>
      </c>
      <c r="O471" s="4">
        <f t="shared" si="60"/>
        <v>7.3855209100000003</v>
      </c>
      <c r="P471" s="4">
        <f t="shared" si="61"/>
        <v>5.6597868399999998</v>
      </c>
      <c r="Q471" s="4">
        <f t="shared" si="62"/>
        <v>5.3824663499999996</v>
      </c>
      <c r="R471" s="4">
        <f t="shared" si="63"/>
        <v>1.8878163799999998</v>
      </c>
      <c r="S471" s="4">
        <f t="shared" si="64"/>
        <v>2.8464407299999999</v>
      </c>
      <c r="T471" s="4">
        <f t="shared" si="65"/>
        <v>5.0491172100000004</v>
      </c>
      <c r="U471" s="4">
        <f t="shared" si="66"/>
        <v>3.2589966800000001</v>
      </c>
      <c r="W471" s="12">
        <f t="shared" si="67"/>
        <v>6.7613106324706775E-5</v>
      </c>
    </row>
    <row r="472" spans="1:23">
      <c r="A472">
        <v>604</v>
      </c>
      <c r="B472" s="2">
        <v>8207192900</v>
      </c>
      <c r="C472" t="s">
        <v>177</v>
      </c>
      <c r="D472" s="4">
        <v>2154747.0499999998</v>
      </c>
      <c r="E472" s="4">
        <v>2162795</v>
      </c>
      <c r="F472" s="4">
        <v>2188976.5099999998</v>
      </c>
      <c r="G472" s="4">
        <v>2441859.7200000002</v>
      </c>
      <c r="H472" s="4">
        <v>2411173.29</v>
      </c>
      <c r="I472" s="4">
        <v>2580340.08</v>
      </c>
      <c r="J472" s="4">
        <v>3237220.17</v>
      </c>
      <c r="L472">
        <v>467</v>
      </c>
      <c r="M472" s="2">
        <v>8207192900</v>
      </c>
      <c r="N472" s="7" t="s">
        <v>177</v>
      </c>
      <c r="O472" s="4">
        <f t="shared" si="60"/>
        <v>2.1547470499999997</v>
      </c>
      <c r="P472" s="4">
        <f t="shared" si="61"/>
        <v>2.162795</v>
      </c>
      <c r="Q472" s="4">
        <f t="shared" si="62"/>
        <v>2.1889765099999998</v>
      </c>
      <c r="R472" s="4">
        <f t="shared" si="63"/>
        <v>2.4418597200000001</v>
      </c>
      <c r="S472" s="4">
        <f t="shared" si="64"/>
        <v>2.4111732900000002</v>
      </c>
      <c r="T472" s="4">
        <f t="shared" si="65"/>
        <v>2.58034008</v>
      </c>
      <c r="U472" s="4">
        <f t="shared" si="66"/>
        <v>3.2372201700000001</v>
      </c>
      <c r="W472" s="12">
        <f t="shared" si="67"/>
        <v>6.7161317743562516E-5</v>
      </c>
    </row>
    <row r="473" spans="1:23">
      <c r="A473">
        <v>722</v>
      </c>
      <c r="B473" s="2">
        <v>910300000</v>
      </c>
      <c r="C473" t="s">
        <v>1873</v>
      </c>
      <c r="D473" s="4">
        <v>1462036.59</v>
      </c>
      <c r="E473" s="4">
        <v>1807086.04</v>
      </c>
      <c r="F473" s="4">
        <v>1362322.72</v>
      </c>
      <c r="G473" s="4">
        <v>1398506.8</v>
      </c>
      <c r="H473" s="4">
        <v>2694059.45</v>
      </c>
      <c r="I473" s="4">
        <v>5399165.9900000002</v>
      </c>
      <c r="J473" s="4">
        <v>3217197.78</v>
      </c>
      <c r="L473">
        <v>468</v>
      </c>
      <c r="M473" s="2">
        <v>910300000</v>
      </c>
      <c r="N473" s="7" t="s">
        <v>1873</v>
      </c>
      <c r="O473" s="4">
        <f t="shared" si="60"/>
        <v>1.4620365900000001</v>
      </c>
      <c r="P473" s="4">
        <f t="shared" si="61"/>
        <v>1.8070860399999999</v>
      </c>
      <c r="Q473" s="4">
        <f t="shared" si="62"/>
        <v>1.3623227199999999</v>
      </c>
      <c r="R473" s="4">
        <f t="shared" si="63"/>
        <v>1.3985068</v>
      </c>
      <c r="S473" s="4">
        <f t="shared" si="64"/>
        <v>2.6940594500000001</v>
      </c>
      <c r="T473" s="4">
        <f t="shared" si="65"/>
        <v>5.3991659900000002</v>
      </c>
      <c r="U473" s="4">
        <f t="shared" si="66"/>
        <v>3.2171977799999998</v>
      </c>
      <c r="W473" s="12">
        <f t="shared" si="67"/>
        <v>6.6745921191533887E-5</v>
      </c>
    </row>
    <row r="474" spans="1:23" ht="28.8">
      <c r="A474">
        <v>448</v>
      </c>
      <c r="B474" s="2">
        <v>1905320000</v>
      </c>
      <c r="C474" t="s">
        <v>304</v>
      </c>
      <c r="D474" s="4">
        <v>3892079.44</v>
      </c>
      <c r="E474" s="4">
        <v>4122797.65</v>
      </c>
      <c r="F474" s="4">
        <v>3786093.22</v>
      </c>
      <c r="G474" s="4">
        <v>2900033.29</v>
      </c>
      <c r="H474" s="4">
        <v>2155544.83</v>
      </c>
      <c r="I474" s="4">
        <v>2686075.97</v>
      </c>
      <c r="J474" s="4">
        <v>3213161.1</v>
      </c>
      <c r="L474">
        <v>469</v>
      </c>
      <c r="M474" s="2">
        <v>1905320000</v>
      </c>
      <c r="N474" s="7" t="s">
        <v>304</v>
      </c>
      <c r="O474" s="4">
        <f t="shared" si="60"/>
        <v>3.8920794399999998</v>
      </c>
      <c r="P474" s="4">
        <f t="shared" si="61"/>
        <v>4.1227976499999999</v>
      </c>
      <c r="Q474" s="4">
        <f t="shared" si="62"/>
        <v>3.7860932200000001</v>
      </c>
      <c r="R474" s="4">
        <f t="shared" si="63"/>
        <v>2.9000332900000001</v>
      </c>
      <c r="S474" s="4">
        <f t="shared" si="64"/>
        <v>2.1555448300000002</v>
      </c>
      <c r="T474" s="4">
        <f t="shared" si="65"/>
        <v>2.6860759700000001</v>
      </c>
      <c r="U474" s="4">
        <f t="shared" si="66"/>
        <v>3.2131611000000002</v>
      </c>
      <c r="W474" s="12">
        <f t="shared" si="67"/>
        <v>6.6662173799057617E-5</v>
      </c>
    </row>
    <row r="475" spans="1:23">
      <c r="A475">
        <v>576</v>
      </c>
      <c r="B475" s="2">
        <v>6108320000</v>
      </c>
      <c r="C475" t="s">
        <v>305</v>
      </c>
      <c r="D475" s="4">
        <v>2440206.44</v>
      </c>
      <c r="E475" s="4">
        <v>3384474.63</v>
      </c>
      <c r="F475" s="4">
        <v>2424706.5299999998</v>
      </c>
      <c r="G475" s="4">
        <v>2196311.14</v>
      </c>
      <c r="H475" s="4">
        <v>2084730.52</v>
      </c>
      <c r="I475" s="4">
        <v>2411010.0699999998</v>
      </c>
      <c r="J475" s="4">
        <v>3208582.73</v>
      </c>
      <c r="L475">
        <v>470</v>
      </c>
      <c r="M475" s="2">
        <v>6108320000</v>
      </c>
      <c r="N475" s="7" t="s">
        <v>305</v>
      </c>
      <c r="O475" s="4">
        <f t="shared" si="60"/>
        <v>2.4402064399999999</v>
      </c>
      <c r="P475" s="4">
        <f t="shared" si="61"/>
        <v>3.3844746299999997</v>
      </c>
      <c r="Q475" s="4">
        <f t="shared" si="62"/>
        <v>2.4247065299999999</v>
      </c>
      <c r="R475" s="4">
        <f t="shared" si="63"/>
        <v>2.1963111400000002</v>
      </c>
      <c r="S475" s="4">
        <f t="shared" si="64"/>
        <v>2.0847305199999999</v>
      </c>
      <c r="T475" s="4">
        <f t="shared" si="65"/>
        <v>2.4110100699999997</v>
      </c>
      <c r="U475" s="4">
        <f t="shared" si="66"/>
        <v>3.2085827299999998</v>
      </c>
      <c r="W475" s="12">
        <f t="shared" si="67"/>
        <v>6.6567188179862739E-5</v>
      </c>
    </row>
    <row r="476" spans="1:23">
      <c r="A476">
        <v>1185</v>
      </c>
      <c r="B476" s="2">
        <v>6403590000</v>
      </c>
      <c r="C476" t="s">
        <v>185</v>
      </c>
      <c r="D476" s="4">
        <v>483016.06</v>
      </c>
      <c r="E476" s="4">
        <v>560040.67000000004</v>
      </c>
      <c r="F476" s="4">
        <v>361360.26</v>
      </c>
      <c r="G476" s="4">
        <v>791798.65</v>
      </c>
      <c r="H476" s="4">
        <v>827880.89</v>
      </c>
      <c r="I476" s="4">
        <v>881745</v>
      </c>
      <c r="J476" s="4">
        <v>3183481.91</v>
      </c>
      <c r="L476">
        <v>471</v>
      </c>
      <c r="M476" s="2">
        <v>6403590000</v>
      </c>
      <c r="N476" s="7" t="s">
        <v>185</v>
      </c>
      <c r="O476" s="4">
        <f t="shared" si="60"/>
        <v>0.48301606000000002</v>
      </c>
      <c r="P476" s="4">
        <f t="shared" si="61"/>
        <v>0.56004067000000002</v>
      </c>
      <c r="Q476" s="4">
        <f t="shared" si="62"/>
        <v>0.36136025999999999</v>
      </c>
      <c r="R476" s="4">
        <f t="shared" si="63"/>
        <v>0.79179865000000005</v>
      </c>
      <c r="S476" s="4">
        <f t="shared" si="64"/>
        <v>0.82788088999999998</v>
      </c>
      <c r="T476" s="4">
        <f t="shared" si="65"/>
        <v>0.881745</v>
      </c>
      <c r="U476" s="4">
        <f t="shared" si="66"/>
        <v>3.1834819100000002</v>
      </c>
      <c r="W476" s="12">
        <f t="shared" si="67"/>
        <v>6.6046431462952766E-5</v>
      </c>
    </row>
    <row r="477" spans="1:23">
      <c r="A477">
        <v>109</v>
      </c>
      <c r="B477" s="2">
        <v>1701140000</v>
      </c>
      <c r="C477" t="s">
        <v>306</v>
      </c>
      <c r="D477" s="4">
        <v>29380786.739999998</v>
      </c>
      <c r="E477" s="4">
        <v>34468754.590000004</v>
      </c>
      <c r="F477" s="4">
        <v>28089232.07</v>
      </c>
      <c r="G477" s="4">
        <v>26549957.399999999</v>
      </c>
      <c r="H477" s="4">
        <v>38820367.32</v>
      </c>
      <c r="I477" s="4">
        <v>48549241.439999998</v>
      </c>
      <c r="J477" s="4">
        <v>3136320.86</v>
      </c>
      <c r="L477">
        <v>472</v>
      </c>
      <c r="M477" s="2">
        <v>1701140000</v>
      </c>
      <c r="N477" s="7" t="s">
        <v>306</v>
      </c>
      <c r="O477" s="4">
        <f t="shared" si="60"/>
        <v>29.380786739999998</v>
      </c>
      <c r="P477" s="4">
        <f t="shared" si="61"/>
        <v>34.468754590000003</v>
      </c>
      <c r="Q477" s="4">
        <f t="shared" si="62"/>
        <v>28.089232070000001</v>
      </c>
      <c r="R477" s="4">
        <f t="shared" si="63"/>
        <v>26.5499574</v>
      </c>
      <c r="S477" s="4">
        <f t="shared" si="64"/>
        <v>38.820367320000003</v>
      </c>
      <c r="T477" s="4">
        <f t="shared" si="65"/>
        <v>48.549241439999996</v>
      </c>
      <c r="U477" s="4">
        <f t="shared" si="66"/>
        <v>3.1363208599999997</v>
      </c>
      <c r="W477" s="12">
        <f t="shared" si="67"/>
        <v>6.5067999939041283E-5</v>
      </c>
    </row>
    <row r="478" spans="1:23">
      <c r="A478">
        <v>193</v>
      </c>
      <c r="B478" s="2">
        <v>6105100092</v>
      </c>
      <c r="C478" t="s">
        <v>1874</v>
      </c>
      <c r="D478" s="4">
        <v>14251989.189999999</v>
      </c>
      <c r="E478" s="4">
        <v>5523736.7199999997</v>
      </c>
      <c r="F478" s="4">
        <v>3040352.16</v>
      </c>
      <c r="G478" s="4">
        <v>3429415.88</v>
      </c>
      <c r="H478" s="4">
        <v>3112359.93</v>
      </c>
      <c r="I478" s="4">
        <v>1354628.99</v>
      </c>
      <c r="J478" s="4">
        <v>3098083.07</v>
      </c>
      <c r="L478">
        <v>473</v>
      </c>
      <c r="M478" s="2">
        <v>6105100092</v>
      </c>
      <c r="N478" s="7" t="s">
        <v>1874</v>
      </c>
      <c r="O478" s="4">
        <f t="shared" si="60"/>
        <v>14.25198919</v>
      </c>
      <c r="P478" s="4">
        <f t="shared" si="61"/>
        <v>5.5237367199999996</v>
      </c>
      <c r="Q478" s="4">
        <f t="shared" si="62"/>
        <v>3.0403521600000003</v>
      </c>
      <c r="R478" s="4">
        <f t="shared" si="63"/>
        <v>3.4294158800000001</v>
      </c>
      <c r="S478" s="4">
        <f t="shared" si="64"/>
        <v>3.1123599300000002</v>
      </c>
      <c r="T478" s="4">
        <f t="shared" si="65"/>
        <v>1.3546289899999999</v>
      </c>
      <c r="U478" s="4">
        <f t="shared" si="66"/>
        <v>3.0980830699999999</v>
      </c>
      <c r="W478" s="12">
        <f t="shared" si="67"/>
        <v>6.4274695736935811E-5</v>
      </c>
    </row>
    <row r="479" spans="1:23">
      <c r="A479">
        <v>5986</v>
      </c>
      <c r="B479" s="2">
        <v>6907230000</v>
      </c>
      <c r="C479" t="s">
        <v>3</v>
      </c>
      <c r="D479" s="4"/>
      <c r="E479" s="4"/>
      <c r="F479" s="4"/>
      <c r="G479" s="4"/>
      <c r="H479" s="4"/>
      <c r="I479" s="4">
        <v>4174696.55</v>
      </c>
      <c r="J479" s="4">
        <v>3090906.91</v>
      </c>
      <c r="L479">
        <v>474</v>
      </c>
      <c r="M479" s="2">
        <v>6907230000</v>
      </c>
      <c r="N479" s="7" t="s">
        <v>3</v>
      </c>
      <c r="O479" s="4">
        <f t="shared" si="60"/>
        <v>0</v>
      </c>
      <c r="P479" s="4">
        <f t="shared" si="61"/>
        <v>0</v>
      </c>
      <c r="Q479" s="4">
        <f t="shared" si="62"/>
        <v>0</v>
      </c>
      <c r="R479" s="4">
        <f t="shared" si="63"/>
        <v>0</v>
      </c>
      <c r="S479" s="4">
        <f t="shared" si="64"/>
        <v>0</v>
      </c>
      <c r="T479" s="4">
        <f t="shared" si="65"/>
        <v>4.1746965500000002</v>
      </c>
      <c r="U479" s="4">
        <f t="shared" si="66"/>
        <v>3.0909069100000002</v>
      </c>
      <c r="W479" s="12">
        <f t="shared" si="67"/>
        <v>6.4125814803100953E-5</v>
      </c>
    </row>
    <row r="480" spans="1:23">
      <c r="A480">
        <v>550</v>
      </c>
      <c r="B480" s="2">
        <v>6813810000</v>
      </c>
      <c r="C480" t="s">
        <v>307</v>
      </c>
      <c r="D480" s="4">
        <v>2687284.74</v>
      </c>
      <c r="E480" s="4">
        <v>3033074.98</v>
      </c>
      <c r="F480" s="4">
        <v>3683742.46</v>
      </c>
      <c r="G480" s="4">
        <v>2281290</v>
      </c>
      <c r="H480" s="4">
        <v>2091380.12</v>
      </c>
      <c r="I480" s="4">
        <v>2196797.38</v>
      </c>
      <c r="J480" s="4">
        <v>3073546.66</v>
      </c>
      <c r="L480">
        <v>475</v>
      </c>
      <c r="M480" s="2">
        <v>6813810000</v>
      </c>
      <c r="N480" s="7" t="s">
        <v>307</v>
      </c>
      <c r="O480" s="4">
        <f t="shared" si="60"/>
        <v>2.6872847400000004</v>
      </c>
      <c r="P480" s="4">
        <f t="shared" si="61"/>
        <v>3.0330749799999999</v>
      </c>
      <c r="Q480" s="4">
        <f t="shared" si="62"/>
        <v>3.6837424599999999</v>
      </c>
      <c r="R480" s="4">
        <f t="shared" si="63"/>
        <v>2.2812899999999998</v>
      </c>
      <c r="S480" s="4">
        <f t="shared" si="64"/>
        <v>2.0913801200000002</v>
      </c>
      <c r="T480" s="4">
        <f t="shared" si="65"/>
        <v>2.19679738</v>
      </c>
      <c r="U480" s="4">
        <f t="shared" si="66"/>
        <v>3.0735466600000003</v>
      </c>
      <c r="W480" s="12">
        <f t="shared" si="67"/>
        <v>6.3765648609536899E-5</v>
      </c>
    </row>
    <row r="481" spans="1:23" ht="28.8">
      <c r="A481">
        <v>570</v>
      </c>
      <c r="B481" s="2">
        <v>3401191000</v>
      </c>
      <c r="C481" t="s">
        <v>1875</v>
      </c>
      <c r="D481" s="4">
        <v>2525211.41</v>
      </c>
      <c r="E481" s="4">
        <v>3166595.19</v>
      </c>
      <c r="F481" s="4">
        <v>3577207.36</v>
      </c>
      <c r="G481" s="4">
        <v>3659650.03</v>
      </c>
      <c r="H481" s="4">
        <v>5266182.84</v>
      </c>
      <c r="I481" s="4">
        <v>3675109.51</v>
      </c>
      <c r="J481" s="4">
        <v>3070275.82</v>
      </c>
      <c r="L481">
        <v>476</v>
      </c>
      <c r="M481" s="2">
        <v>3401191000</v>
      </c>
      <c r="N481" s="7" t="s">
        <v>1875</v>
      </c>
      <c r="O481" s="4">
        <f t="shared" si="60"/>
        <v>2.5252114100000003</v>
      </c>
      <c r="P481" s="4">
        <f t="shared" si="61"/>
        <v>3.1665951899999998</v>
      </c>
      <c r="Q481" s="4">
        <f t="shared" si="62"/>
        <v>3.5772073600000001</v>
      </c>
      <c r="R481" s="4">
        <f t="shared" si="63"/>
        <v>3.6596500299999999</v>
      </c>
      <c r="S481" s="4">
        <f t="shared" si="64"/>
        <v>5.2661828399999999</v>
      </c>
      <c r="T481" s="4">
        <f t="shared" si="65"/>
        <v>3.67510951</v>
      </c>
      <c r="U481" s="4">
        <f t="shared" si="66"/>
        <v>3.07027582</v>
      </c>
      <c r="W481" s="12">
        <f t="shared" si="67"/>
        <v>6.3697789794568392E-5</v>
      </c>
    </row>
    <row r="482" spans="1:23">
      <c r="A482">
        <v>559</v>
      </c>
      <c r="B482" s="2">
        <v>8544601000</v>
      </c>
      <c r="C482" t="s">
        <v>232</v>
      </c>
      <c r="D482" s="4">
        <v>2607465.62</v>
      </c>
      <c r="E482" s="4">
        <v>1420526.28</v>
      </c>
      <c r="F482" s="4">
        <v>1623142.53</v>
      </c>
      <c r="G482" s="4">
        <v>4176229.51</v>
      </c>
      <c r="H482" s="4">
        <v>6056686.0800000001</v>
      </c>
      <c r="I482" s="4">
        <v>2874198.21</v>
      </c>
      <c r="J482" s="4">
        <v>3069673.1</v>
      </c>
      <c r="L482">
        <v>477</v>
      </c>
      <c r="M482" s="2">
        <v>8544601000</v>
      </c>
      <c r="N482" s="7" t="s">
        <v>232</v>
      </c>
      <c r="O482" s="4">
        <f t="shared" si="60"/>
        <v>2.6074656200000002</v>
      </c>
      <c r="P482" s="4">
        <f t="shared" si="61"/>
        <v>1.42052628</v>
      </c>
      <c r="Q482" s="4">
        <f t="shared" si="62"/>
        <v>1.62314253</v>
      </c>
      <c r="R482" s="4">
        <f t="shared" si="63"/>
        <v>4.1762295099999998</v>
      </c>
      <c r="S482" s="4">
        <f t="shared" si="64"/>
        <v>6.0566860800000004</v>
      </c>
      <c r="T482" s="4">
        <f t="shared" si="65"/>
        <v>2.8741982099999999</v>
      </c>
      <c r="U482" s="4">
        <f t="shared" si="66"/>
        <v>3.0696731000000002</v>
      </c>
      <c r="W482" s="12">
        <f t="shared" si="67"/>
        <v>6.3685285402743103E-5</v>
      </c>
    </row>
    <row r="483" spans="1:23" ht="28.8">
      <c r="A483">
        <v>489</v>
      </c>
      <c r="B483" s="2">
        <v>4202220000</v>
      </c>
      <c r="C483" t="s">
        <v>308</v>
      </c>
      <c r="D483" s="4">
        <v>3353038.71</v>
      </c>
      <c r="E483" s="4">
        <v>3768401.66</v>
      </c>
      <c r="F483" s="4">
        <v>1681605.27</v>
      </c>
      <c r="G483" s="4">
        <v>1806298.63</v>
      </c>
      <c r="H483" s="4">
        <v>1899759.3</v>
      </c>
      <c r="I483" s="4">
        <v>2124665.08</v>
      </c>
      <c r="J483" s="4">
        <v>3064818.34</v>
      </c>
      <c r="L483">
        <v>478</v>
      </c>
      <c r="M483" s="2">
        <v>4202220000</v>
      </c>
      <c r="N483" s="7" t="s">
        <v>308</v>
      </c>
      <c r="O483" s="4">
        <f t="shared" si="60"/>
        <v>3.3530387099999999</v>
      </c>
      <c r="P483" s="4">
        <f t="shared" si="61"/>
        <v>3.7684016600000003</v>
      </c>
      <c r="Q483" s="4">
        <f t="shared" si="62"/>
        <v>1.6816052699999999</v>
      </c>
      <c r="R483" s="4">
        <f t="shared" si="63"/>
        <v>1.8062986299999999</v>
      </c>
      <c r="S483" s="4">
        <f t="shared" si="64"/>
        <v>1.8997593000000002</v>
      </c>
      <c r="T483" s="4">
        <f t="shared" si="65"/>
        <v>2.1246650800000002</v>
      </c>
      <c r="U483" s="4">
        <f t="shared" si="66"/>
        <v>3.06481834</v>
      </c>
      <c r="W483" s="12">
        <f t="shared" si="67"/>
        <v>6.3584565630282053E-5</v>
      </c>
    </row>
    <row r="484" spans="1:23">
      <c r="A484">
        <v>838</v>
      </c>
      <c r="B484" s="2">
        <v>5603129000</v>
      </c>
      <c r="C484" t="s">
        <v>185</v>
      </c>
      <c r="D484" s="4">
        <v>1050484.75</v>
      </c>
      <c r="E484" s="4">
        <v>978658.54</v>
      </c>
      <c r="F484" s="4">
        <v>1565359.42</v>
      </c>
      <c r="G484" s="4">
        <v>1348396.11</v>
      </c>
      <c r="H484" s="4">
        <v>1664488.85</v>
      </c>
      <c r="I484" s="4">
        <v>1216873.8600000001</v>
      </c>
      <c r="J484" s="4">
        <v>3056482.27</v>
      </c>
      <c r="L484">
        <v>479</v>
      </c>
      <c r="M484" s="2">
        <v>5603129000</v>
      </c>
      <c r="N484" s="7" t="s">
        <v>185</v>
      </c>
      <c r="O484" s="4">
        <f t="shared" si="60"/>
        <v>1.0504847500000001</v>
      </c>
      <c r="P484" s="4">
        <f t="shared" si="61"/>
        <v>0.97865854000000008</v>
      </c>
      <c r="Q484" s="4">
        <f t="shared" si="62"/>
        <v>1.5653594199999998</v>
      </c>
      <c r="R484" s="4">
        <f t="shared" si="63"/>
        <v>1.3483961100000001</v>
      </c>
      <c r="S484" s="4">
        <f t="shared" si="64"/>
        <v>1.6644888500000001</v>
      </c>
      <c r="T484" s="4">
        <f t="shared" si="65"/>
        <v>1.2168738600000002</v>
      </c>
      <c r="U484" s="4">
        <f t="shared" si="66"/>
        <v>3.0564822700000001</v>
      </c>
      <c r="W484" s="12">
        <f t="shared" si="67"/>
        <v>6.3411620505575693E-5</v>
      </c>
    </row>
    <row r="485" spans="1:23">
      <c r="A485">
        <v>761</v>
      </c>
      <c r="B485" s="2">
        <v>1104230000</v>
      </c>
      <c r="C485" t="s">
        <v>309</v>
      </c>
      <c r="D485" s="4">
        <v>1292433.67</v>
      </c>
      <c r="E485" s="4">
        <v>3503374.6</v>
      </c>
      <c r="F485" s="4">
        <v>2072184.36</v>
      </c>
      <c r="G485" s="4">
        <v>2002150.66</v>
      </c>
      <c r="H485" s="4">
        <v>2525413.75</v>
      </c>
      <c r="I485" s="4">
        <v>2600032.7200000002</v>
      </c>
      <c r="J485" s="4">
        <v>3049006.44</v>
      </c>
      <c r="L485">
        <v>480</v>
      </c>
      <c r="M485" s="2">
        <v>1104230000</v>
      </c>
      <c r="N485" s="7" t="s">
        <v>309</v>
      </c>
      <c r="O485" s="4">
        <f t="shared" si="60"/>
        <v>1.2924336699999999</v>
      </c>
      <c r="P485" s="4">
        <f t="shared" si="61"/>
        <v>3.5033745999999999</v>
      </c>
      <c r="Q485" s="4">
        <f t="shared" si="62"/>
        <v>2.0721843600000001</v>
      </c>
      <c r="R485" s="4">
        <f t="shared" si="63"/>
        <v>2.0021506599999999</v>
      </c>
      <c r="S485" s="4">
        <f t="shared" si="64"/>
        <v>2.5254137499999998</v>
      </c>
      <c r="T485" s="4">
        <f t="shared" si="65"/>
        <v>2.6000327200000002</v>
      </c>
      <c r="U485" s="4">
        <f t="shared" si="66"/>
        <v>3.0490064399999999</v>
      </c>
      <c r="W485" s="12">
        <f t="shared" si="67"/>
        <v>6.3256522437585196E-5</v>
      </c>
    </row>
    <row r="486" spans="1:23">
      <c r="A486">
        <v>659</v>
      </c>
      <c r="B486" s="2">
        <v>6115940000</v>
      </c>
      <c r="C486" t="s">
        <v>276</v>
      </c>
      <c r="D486" s="4">
        <v>1720352.98</v>
      </c>
      <c r="E486" s="4">
        <v>1907041.06</v>
      </c>
      <c r="F486" s="4">
        <v>2059263.28</v>
      </c>
      <c r="G486" s="4">
        <v>2520808.6800000002</v>
      </c>
      <c r="H486" s="4">
        <v>2036618.13</v>
      </c>
      <c r="I486" s="4">
        <v>1952050.35</v>
      </c>
      <c r="J486" s="4">
        <v>3040094.11</v>
      </c>
      <c r="L486">
        <v>481</v>
      </c>
      <c r="M486" s="2">
        <v>6115940000</v>
      </c>
      <c r="N486" s="7" t="s">
        <v>276</v>
      </c>
      <c r="O486" s="4">
        <f t="shared" si="60"/>
        <v>1.7203529799999999</v>
      </c>
      <c r="P486" s="4">
        <f t="shared" si="61"/>
        <v>1.9070410600000001</v>
      </c>
      <c r="Q486" s="4">
        <f t="shared" si="62"/>
        <v>2.0592632800000001</v>
      </c>
      <c r="R486" s="4">
        <f t="shared" si="63"/>
        <v>2.52080868</v>
      </c>
      <c r="S486" s="4">
        <f t="shared" si="64"/>
        <v>2.0366181299999999</v>
      </c>
      <c r="T486" s="4">
        <f t="shared" si="65"/>
        <v>1.9520503500000002</v>
      </c>
      <c r="U486" s="4">
        <f t="shared" si="66"/>
        <v>3.0400941100000001</v>
      </c>
      <c r="W486" s="12">
        <f t="shared" si="67"/>
        <v>6.3071621876136679E-5</v>
      </c>
    </row>
    <row r="487" spans="1:23" ht="57.6">
      <c r="A487">
        <v>813</v>
      </c>
      <c r="B487" s="2">
        <v>2512000000</v>
      </c>
      <c r="C487" t="s">
        <v>26</v>
      </c>
      <c r="D487" s="4">
        <v>1140940.8</v>
      </c>
      <c r="E487" s="4">
        <v>1349147.01</v>
      </c>
      <c r="F487" s="4">
        <v>1363122.67</v>
      </c>
      <c r="G487" s="4">
        <v>1596910.54</v>
      </c>
      <c r="H487" s="4">
        <v>2181651.58</v>
      </c>
      <c r="I487" s="4">
        <v>3887543.57</v>
      </c>
      <c r="J487" s="4">
        <v>3024309.52</v>
      </c>
      <c r="L487">
        <v>482</v>
      </c>
      <c r="M487" s="2">
        <v>2512000000</v>
      </c>
      <c r="N487" s="7" t="s">
        <v>26</v>
      </c>
      <c r="O487" s="4">
        <f t="shared" si="60"/>
        <v>1.1409408000000001</v>
      </c>
      <c r="P487" s="4">
        <f t="shared" si="61"/>
        <v>1.34914701</v>
      </c>
      <c r="Q487" s="4">
        <f t="shared" si="62"/>
        <v>1.3631226699999999</v>
      </c>
      <c r="R487" s="4">
        <f t="shared" si="63"/>
        <v>1.5969105400000001</v>
      </c>
      <c r="S487" s="4">
        <f t="shared" si="64"/>
        <v>2.18165158</v>
      </c>
      <c r="T487" s="4">
        <f t="shared" si="65"/>
        <v>3.8875435699999996</v>
      </c>
      <c r="U487" s="4">
        <f t="shared" si="66"/>
        <v>3.0243095200000001</v>
      </c>
      <c r="W487" s="12">
        <f t="shared" si="67"/>
        <v>6.2744145273134459E-5</v>
      </c>
    </row>
    <row r="488" spans="1:23" ht="43.2">
      <c r="A488">
        <v>4766</v>
      </c>
      <c r="B488" s="2">
        <v>4707200000</v>
      </c>
      <c r="C488" t="s">
        <v>1876</v>
      </c>
      <c r="D488" s="4"/>
      <c r="E488" s="4">
        <v>45083</v>
      </c>
      <c r="F488" s="4">
        <v>4900</v>
      </c>
      <c r="G488" s="4">
        <v>700</v>
      </c>
      <c r="H488" s="4">
        <v>2142394.42</v>
      </c>
      <c r="I488" s="4">
        <v>2811032.04</v>
      </c>
      <c r="J488" s="4">
        <v>3016223.62</v>
      </c>
      <c r="L488">
        <v>483</v>
      </c>
      <c r="M488" s="2">
        <v>4707200000</v>
      </c>
      <c r="N488" s="7" t="s">
        <v>1876</v>
      </c>
      <c r="O488" s="4">
        <f t="shared" si="60"/>
        <v>0</v>
      </c>
      <c r="P488" s="4">
        <f t="shared" si="61"/>
        <v>4.5082999999999998E-2</v>
      </c>
      <c r="Q488" s="4">
        <f t="shared" si="62"/>
        <v>4.8999999999999998E-3</v>
      </c>
      <c r="R488" s="4">
        <f t="shared" si="63"/>
        <v>6.9999999999999999E-4</v>
      </c>
      <c r="S488" s="4">
        <f t="shared" si="64"/>
        <v>2.14239442</v>
      </c>
      <c r="T488" s="4">
        <f t="shared" si="65"/>
        <v>2.8110320400000002</v>
      </c>
      <c r="U488" s="4">
        <f t="shared" si="66"/>
        <v>3.0162236200000003</v>
      </c>
      <c r="W488" s="12">
        <f t="shared" si="67"/>
        <v>6.2576390325795603E-5</v>
      </c>
    </row>
    <row r="489" spans="1:23">
      <c r="A489">
        <v>432</v>
      </c>
      <c r="B489" s="2">
        <v>3921909000</v>
      </c>
      <c r="C489" t="s">
        <v>177</v>
      </c>
      <c r="D489" s="4">
        <v>4130760.32</v>
      </c>
      <c r="E489" s="4">
        <v>3249871.13</v>
      </c>
      <c r="F489" s="4">
        <v>3952765.09</v>
      </c>
      <c r="G489" s="4">
        <v>2525035.15</v>
      </c>
      <c r="H489" s="4">
        <v>3710905.5</v>
      </c>
      <c r="I489" s="4">
        <v>3405569.53</v>
      </c>
      <c r="J489" s="4">
        <v>3002492.93</v>
      </c>
      <c r="L489">
        <v>484</v>
      </c>
      <c r="M489" s="2">
        <v>3921909000</v>
      </c>
      <c r="N489" s="7" t="s">
        <v>177</v>
      </c>
      <c r="O489" s="4">
        <f t="shared" si="60"/>
        <v>4.1307603200000003</v>
      </c>
      <c r="P489" s="4">
        <f t="shared" si="61"/>
        <v>3.2498711299999998</v>
      </c>
      <c r="Q489" s="4">
        <f t="shared" si="62"/>
        <v>3.9527650899999998</v>
      </c>
      <c r="R489" s="4">
        <f t="shared" si="63"/>
        <v>2.5250351499999999</v>
      </c>
      <c r="S489" s="4">
        <f t="shared" si="64"/>
        <v>3.7109055</v>
      </c>
      <c r="T489" s="4">
        <f t="shared" si="65"/>
        <v>3.4055695299999997</v>
      </c>
      <c r="U489" s="4">
        <f t="shared" si="66"/>
        <v>3.0024929300000003</v>
      </c>
      <c r="W489" s="12">
        <f t="shared" si="67"/>
        <v>6.229152516819084E-5</v>
      </c>
    </row>
    <row r="490" spans="1:23">
      <c r="A490">
        <v>395</v>
      </c>
      <c r="B490" s="2">
        <v>303690000</v>
      </c>
      <c r="C490" t="s">
        <v>185</v>
      </c>
      <c r="D490" s="4">
        <v>4779473.72</v>
      </c>
      <c r="E490" s="4">
        <v>2840281.53</v>
      </c>
      <c r="F490" s="4">
        <v>2081600.43</v>
      </c>
      <c r="G490" s="4">
        <v>1292423.99</v>
      </c>
      <c r="H490" s="4">
        <v>1574785.21</v>
      </c>
      <c r="I490" s="4">
        <v>3238311.69</v>
      </c>
      <c r="J490" s="4">
        <v>2991898.86</v>
      </c>
      <c r="L490">
        <v>485</v>
      </c>
      <c r="M490" s="2">
        <v>303690000</v>
      </c>
      <c r="N490" s="7" t="s">
        <v>185</v>
      </c>
      <c r="O490" s="4">
        <f t="shared" si="60"/>
        <v>4.7794737199999995</v>
      </c>
      <c r="P490" s="4">
        <f t="shared" si="61"/>
        <v>2.8402815299999999</v>
      </c>
      <c r="Q490" s="4">
        <f t="shared" si="62"/>
        <v>2.0816004299999999</v>
      </c>
      <c r="R490" s="4">
        <f t="shared" si="63"/>
        <v>1.2924239900000001</v>
      </c>
      <c r="S490" s="4">
        <f t="shared" si="64"/>
        <v>1.5747852099999999</v>
      </c>
      <c r="T490" s="4">
        <f t="shared" si="65"/>
        <v>3.2383116899999997</v>
      </c>
      <c r="U490" s="4">
        <f t="shared" si="66"/>
        <v>2.99189886</v>
      </c>
      <c r="W490" s="12">
        <f t="shared" si="67"/>
        <v>6.2071734216663564E-5</v>
      </c>
    </row>
    <row r="491" spans="1:23">
      <c r="A491">
        <v>525</v>
      </c>
      <c r="B491" s="2">
        <v>301110000</v>
      </c>
      <c r="C491" t="s">
        <v>310</v>
      </c>
      <c r="D491" s="4">
        <v>2948473.46</v>
      </c>
      <c r="E491" s="4">
        <v>3552601.93</v>
      </c>
      <c r="F491" s="4">
        <v>3574414.87</v>
      </c>
      <c r="G491" s="4">
        <v>2854575.17</v>
      </c>
      <c r="H491" s="4">
        <v>2770896.89</v>
      </c>
      <c r="I491" s="4">
        <v>2656531.67</v>
      </c>
      <c r="J491" s="4">
        <v>2979337.24</v>
      </c>
      <c r="L491">
        <v>486</v>
      </c>
      <c r="M491" s="2">
        <v>301110000</v>
      </c>
      <c r="N491" s="7" t="s">
        <v>310</v>
      </c>
      <c r="O491" s="4">
        <f t="shared" si="60"/>
        <v>2.9484734599999998</v>
      </c>
      <c r="P491" s="4">
        <f t="shared" si="61"/>
        <v>3.5526019300000002</v>
      </c>
      <c r="Q491" s="4">
        <f t="shared" si="62"/>
        <v>3.57441487</v>
      </c>
      <c r="R491" s="4">
        <f t="shared" si="63"/>
        <v>2.8545751699999999</v>
      </c>
      <c r="S491" s="4">
        <f t="shared" si="64"/>
        <v>2.7708968899999999</v>
      </c>
      <c r="T491" s="4">
        <f t="shared" si="65"/>
        <v>2.6565316700000001</v>
      </c>
      <c r="U491" s="4">
        <f t="shared" si="66"/>
        <v>2.9793372400000004</v>
      </c>
      <c r="W491" s="12">
        <f t="shared" si="67"/>
        <v>6.1811123288802624E-5</v>
      </c>
    </row>
    <row r="492" spans="1:23">
      <c r="A492">
        <v>4165</v>
      </c>
      <c r="B492" s="2">
        <v>6005900000</v>
      </c>
      <c r="C492" t="s">
        <v>185</v>
      </c>
      <c r="D492" s="4">
        <v>575.99</v>
      </c>
      <c r="E492" s="4">
        <v>860230.02</v>
      </c>
      <c r="F492" s="4">
        <v>1599111.66</v>
      </c>
      <c r="G492" s="4">
        <v>546315.57999999996</v>
      </c>
      <c r="H492" s="4">
        <v>433575.32</v>
      </c>
      <c r="I492" s="4">
        <v>1049340.1599999999</v>
      </c>
      <c r="J492" s="4">
        <v>2967783.71</v>
      </c>
      <c r="L492">
        <v>487</v>
      </c>
      <c r="M492" s="2">
        <v>6005900000</v>
      </c>
      <c r="N492" s="7" t="s">
        <v>185</v>
      </c>
      <c r="O492" s="4">
        <f t="shared" si="60"/>
        <v>5.7598999999999997E-4</v>
      </c>
      <c r="P492" s="4">
        <f t="shared" si="61"/>
        <v>0.86023002000000004</v>
      </c>
      <c r="Q492" s="4">
        <f t="shared" si="62"/>
        <v>1.5991116599999999</v>
      </c>
      <c r="R492" s="4">
        <f t="shared" si="63"/>
        <v>0.54631557999999991</v>
      </c>
      <c r="S492" s="4">
        <f t="shared" si="64"/>
        <v>0.43357531999999999</v>
      </c>
      <c r="T492" s="4">
        <f t="shared" si="65"/>
        <v>1.0493401599999999</v>
      </c>
      <c r="U492" s="4">
        <f t="shared" si="66"/>
        <v>2.96778371</v>
      </c>
      <c r="W492" s="12">
        <f t="shared" si="67"/>
        <v>6.1571426802730809E-5</v>
      </c>
    </row>
    <row r="493" spans="1:23">
      <c r="A493">
        <v>5987</v>
      </c>
      <c r="B493" s="2">
        <v>4412340000</v>
      </c>
      <c r="C493" t="s">
        <v>3</v>
      </c>
      <c r="D493" s="4"/>
      <c r="E493" s="4"/>
      <c r="F493" s="4"/>
      <c r="G493" s="4"/>
      <c r="H493" s="4"/>
      <c r="I493" s="4">
        <v>3995878.53</v>
      </c>
      <c r="J493" s="4">
        <v>2959703.7</v>
      </c>
      <c r="L493">
        <v>488</v>
      </c>
      <c r="M493" s="2">
        <v>4412340000</v>
      </c>
      <c r="N493" s="7" t="s">
        <v>3</v>
      </c>
      <c r="O493" s="4">
        <f t="shared" si="60"/>
        <v>0</v>
      </c>
      <c r="P493" s="4">
        <f t="shared" si="61"/>
        <v>0</v>
      </c>
      <c r="Q493" s="4">
        <f t="shared" si="62"/>
        <v>0</v>
      </c>
      <c r="R493" s="4">
        <f t="shared" si="63"/>
        <v>0</v>
      </c>
      <c r="S493" s="4">
        <f t="shared" si="64"/>
        <v>0</v>
      </c>
      <c r="T493" s="4">
        <f t="shared" si="65"/>
        <v>3.9958785299999997</v>
      </c>
      <c r="U493" s="4">
        <f t="shared" si="66"/>
        <v>2.9597037000000004</v>
      </c>
      <c r="W493" s="12">
        <f t="shared" si="67"/>
        <v>6.1403794052876438E-5</v>
      </c>
    </row>
    <row r="494" spans="1:23">
      <c r="A494">
        <v>233</v>
      </c>
      <c r="B494" s="2">
        <v>6204420000</v>
      </c>
      <c r="C494" t="s">
        <v>210</v>
      </c>
      <c r="D494" s="4">
        <v>10157036.43</v>
      </c>
      <c r="E494" s="4">
        <v>4459203.5</v>
      </c>
      <c r="F494" s="4">
        <v>4304366.1399999997</v>
      </c>
      <c r="G494" s="4">
        <v>2856410.2</v>
      </c>
      <c r="H494" s="4">
        <v>2310784.0299999998</v>
      </c>
      <c r="I494" s="4">
        <v>2190804.35</v>
      </c>
      <c r="J494" s="4">
        <v>2948371.04</v>
      </c>
      <c r="L494">
        <v>489</v>
      </c>
      <c r="M494" s="2">
        <v>6204420000</v>
      </c>
      <c r="N494" s="7" t="s">
        <v>210</v>
      </c>
      <c r="O494" s="4">
        <f t="shared" si="60"/>
        <v>10.15703643</v>
      </c>
      <c r="P494" s="4">
        <f t="shared" si="61"/>
        <v>4.4592035000000001</v>
      </c>
      <c r="Q494" s="4">
        <f t="shared" si="62"/>
        <v>4.30436614</v>
      </c>
      <c r="R494" s="4">
        <f t="shared" si="63"/>
        <v>2.8564102</v>
      </c>
      <c r="S494" s="4">
        <f t="shared" si="64"/>
        <v>2.3107840299999998</v>
      </c>
      <c r="T494" s="4">
        <f t="shared" si="65"/>
        <v>2.1908043500000001</v>
      </c>
      <c r="U494" s="4">
        <f t="shared" si="66"/>
        <v>2.9483710400000001</v>
      </c>
      <c r="W494" s="12">
        <f t="shared" si="67"/>
        <v>6.1168679868739927E-5</v>
      </c>
    </row>
    <row r="495" spans="1:23">
      <c r="A495">
        <v>4706</v>
      </c>
      <c r="B495" s="2">
        <v>2301109000</v>
      </c>
      <c r="C495" t="s">
        <v>185</v>
      </c>
      <c r="D495" s="4"/>
      <c r="E495" s="4">
        <v>266521.32</v>
      </c>
      <c r="F495" s="4">
        <v>415992</v>
      </c>
      <c r="G495" s="4">
        <v>357941</v>
      </c>
      <c r="H495" s="4">
        <v>679933</v>
      </c>
      <c r="I495" s="4">
        <v>1101427</v>
      </c>
      <c r="J495" s="4">
        <v>2939240.85</v>
      </c>
      <c r="L495">
        <v>490</v>
      </c>
      <c r="M495" s="2">
        <v>2301109000</v>
      </c>
      <c r="N495" s="7" t="s">
        <v>185</v>
      </c>
      <c r="O495" s="4">
        <f t="shared" si="60"/>
        <v>0</v>
      </c>
      <c r="P495" s="4">
        <f t="shared" si="61"/>
        <v>0.26652132000000001</v>
      </c>
      <c r="Q495" s="4">
        <f t="shared" si="62"/>
        <v>0.41599199999999997</v>
      </c>
      <c r="R495" s="4">
        <f t="shared" si="63"/>
        <v>0.35794100000000001</v>
      </c>
      <c r="S495" s="4">
        <f t="shared" si="64"/>
        <v>0.67993300000000001</v>
      </c>
      <c r="T495" s="4">
        <f t="shared" si="65"/>
        <v>1.1014269999999999</v>
      </c>
      <c r="U495" s="4">
        <f t="shared" si="66"/>
        <v>2.93924085</v>
      </c>
      <c r="W495" s="12">
        <f t="shared" si="67"/>
        <v>6.097925945262746E-5</v>
      </c>
    </row>
    <row r="496" spans="1:23">
      <c r="A496">
        <v>556</v>
      </c>
      <c r="B496" s="2">
        <v>6401100000</v>
      </c>
      <c r="C496" t="s">
        <v>1877</v>
      </c>
      <c r="D496" s="4">
        <v>2638294.31</v>
      </c>
      <c r="E496" s="4">
        <v>3451094.02</v>
      </c>
      <c r="F496" s="4">
        <v>3420276.07</v>
      </c>
      <c r="G496" s="4">
        <v>2983181.4</v>
      </c>
      <c r="H496" s="4">
        <v>2677079.9300000002</v>
      </c>
      <c r="I496" s="4">
        <v>2818181.99</v>
      </c>
      <c r="J496" s="4">
        <v>2935145.59</v>
      </c>
      <c r="L496">
        <v>491</v>
      </c>
      <c r="M496" s="2">
        <v>6401100000</v>
      </c>
      <c r="N496" s="7" t="s">
        <v>1877</v>
      </c>
      <c r="O496" s="4">
        <f t="shared" si="60"/>
        <v>2.63829431</v>
      </c>
      <c r="P496" s="4">
        <f t="shared" si="61"/>
        <v>3.4510940200000002</v>
      </c>
      <c r="Q496" s="4">
        <f t="shared" si="62"/>
        <v>3.4202760699999999</v>
      </c>
      <c r="R496" s="4">
        <f t="shared" si="63"/>
        <v>2.9831813999999999</v>
      </c>
      <c r="S496" s="4">
        <f t="shared" si="64"/>
        <v>2.6770799300000001</v>
      </c>
      <c r="T496" s="4">
        <f t="shared" si="65"/>
        <v>2.8181819900000002</v>
      </c>
      <c r="U496" s="4">
        <f t="shared" si="66"/>
        <v>2.9351455899999999</v>
      </c>
      <c r="W496" s="12">
        <f t="shared" si="67"/>
        <v>6.0894296724218869E-5</v>
      </c>
    </row>
    <row r="497" spans="1:23" ht="28.8">
      <c r="A497">
        <v>784</v>
      </c>
      <c r="B497" s="2">
        <v>302510000</v>
      </c>
      <c r="C497" t="s">
        <v>311</v>
      </c>
      <c r="D497" s="4">
        <v>1214793.76</v>
      </c>
      <c r="E497" s="4">
        <v>1950412.84</v>
      </c>
      <c r="F497" s="4">
        <v>2175083.87</v>
      </c>
      <c r="G497" s="4">
        <v>2709078.65</v>
      </c>
      <c r="H497" s="4">
        <v>2887772.57</v>
      </c>
      <c r="I497" s="4">
        <v>4422658.9000000004</v>
      </c>
      <c r="J497" s="4">
        <v>2925811.47</v>
      </c>
      <c r="L497">
        <v>492</v>
      </c>
      <c r="M497" s="2">
        <v>302510000</v>
      </c>
      <c r="N497" s="7" t="s">
        <v>311</v>
      </c>
      <c r="O497" s="4">
        <f t="shared" si="60"/>
        <v>1.2147937600000001</v>
      </c>
      <c r="P497" s="4">
        <f t="shared" si="61"/>
        <v>1.95041284</v>
      </c>
      <c r="Q497" s="4">
        <f t="shared" si="62"/>
        <v>2.1750838699999999</v>
      </c>
      <c r="R497" s="4">
        <f t="shared" si="63"/>
        <v>2.7090786499999999</v>
      </c>
      <c r="S497" s="4">
        <f t="shared" si="64"/>
        <v>2.8877725699999997</v>
      </c>
      <c r="T497" s="4">
        <f t="shared" si="65"/>
        <v>4.4226589000000001</v>
      </c>
      <c r="U497" s="4">
        <f t="shared" si="66"/>
        <v>2.9258114700000002</v>
      </c>
      <c r="W497" s="12">
        <f t="shared" si="67"/>
        <v>6.0700645453605255E-5</v>
      </c>
    </row>
    <row r="498" spans="1:23">
      <c r="A498">
        <v>368</v>
      </c>
      <c r="B498" s="2">
        <v>7323931000</v>
      </c>
      <c r="C498" t="s">
        <v>1878</v>
      </c>
      <c r="D498" s="4">
        <v>5363397.7699999996</v>
      </c>
      <c r="E498" s="4">
        <v>2936440.72</v>
      </c>
      <c r="F498" s="4">
        <v>2420298.11</v>
      </c>
      <c r="G498" s="4">
        <v>1623866.57</v>
      </c>
      <c r="H498" s="4">
        <v>820574.05</v>
      </c>
      <c r="I498" s="4">
        <v>4413526.3899999997</v>
      </c>
      <c r="J498" s="4">
        <v>2918922.84</v>
      </c>
      <c r="L498">
        <v>493</v>
      </c>
      <c r="M498" s="2">
        <v>7323931000</v>
      </c>
      <c r="N498" s="7" t="s">
        <v>1878</v>
      </c>
      <c r="O498" s="4">
        <f t="shared" si="60"/>
        <v>5.3633977699999997</v>
      </c>
      <c r="P498" s="4">
        <f t="shared" si="61"/>
        <v>2.9364407200000002</v>
      </c>
      <c r="Q498" s="4">
        <f t="shared" si="62"/>
        <v>2.4202981100000001</v>
      </c>
      <c r="R498" s="4">
        <f t="shared" si="63"/>
        <v>1.6238665700000001</v>
      </c>
      <c r="S498" s="4">
        <f t="shared" si="64"/>
        <v>0.82057405000000005</v>
      </c>
      <c r="T498" s="4">
        <f t="shared" si="65"/>
        <v>4.4135263899999995</v>
      </c>
      <c r="U498" s="4">
        <f t="shared" si="66"/>
        <v>2.91892284</v>
      </c>
      <c r="W498" s="12">
        <f t="shared" si="67"/>
        <v>6.0557729790180405E-5</v>
      </c>
    </row>
    <row r="499" spans="1:23">
      <c r="A499">
        <v>1142</v>
      </c>
      <c r="B499" s="2">
        <v>2005200000</v>
      </c>
      <c r="C499" t="s">
        <v>1879</v>
      </c>
      <c r="D499" s="4">
        <v>531444.22</v>
      </c>
      <c r="E499" s="4">
        <v>1090436.45</v>
      </c>
      <c r="F499" s="4">
        <v>1367637.13</v>
      </c>
      <c r="G499" s="4">
        <v>1779997.08</v>
      </c>
      <c r="H499" s="4">
        <v>2025609.44</v>
      </c>
      <c r="I499" s="4">
        <v>2261307.9700000002</v>
      </c>
      <c r="J499" s="4">
        <v>2917625.78</v>
      </c>
      <c r="L499">
        <v>494</v>
      </c>
      <c r="M499" s="2">
        <v>2005200000</v>
      </c>
      <c r="N499" s="7" t="s">
        <v>1879</v>
      </c>
      <c r="O499" s="4">
        <f t="shared" si="60"/>
        <v>0.53144422000000002</v>
      </c>
      <c r="P499" s="4">
        <f t="shared" si="61"/>
        <v>1.0904364499999999</v>
      </c>
      <c r="Q499" s="4">
        <f t="shared" si="62"/>
        <v>1.3676371299999999</v>
      </c>
      <c r="R499" s="4">
        <f t="shared" si="63"/>
        <v>1.77999708</v>
      </c>
      <c r="S499" s="4">
        <f t="shared" si="64"/>
        <v>2.0256094399999998</v>
      </c>
      <c r="T499" s="4">
        <f t="shared" si="65"/>
        <v>2.2613079700000003</v>
      </c>
      <c r="U499" s="4">
        <f t="shared" si="66"/>
        <v>2.9176257799999998</v>
      </c>
      <c r="W499" s="12">
        <f t="shared" si="67"/>
        <v>6.0530820202874679E-5</v>
      </c>
    </row>
    <row r="500" spans="1:23">
      <c r="A500">
        <v>651</v>
      </c>
      <c r="B500" s="2">
        <v>6403919000</v>
      </c>
      <c r="C500" t="s">
        <v>185</v>
      </c>
      <c r="D500" s="4">
        <v>1788454.19</v>
      </c>
      <c r="E500" s="4">
        <v>1323615.95</v>
      </c>
      <c r="F500" s="4">
        <v>1256753.6299999999</v>
      </c>
      <c r="G500" s="4">
        <v>1615921.85</v>
      </c>
      <c r="H500" s="4">
        <v>1662317.3</v>
      </c>
      <c r="I500" s="4">
        <v>4194954.9400000004</v>
      </c>
      <c r="J500" s="4">
        <v>2916416.94</v>
      </c>
      <c r="L500">
        <v>495</v>
      </c>
      <c r="M500" s="2">
        <v>6403919000</v>
      </c>
      <c r="N500" s="7" t="s">
        <v>185</v>
      </c>
      <c r="O500" s="4">
        <f t="shared" si="60"/>
        <v>1.7884541899999999</v>
      </c>
      <c r="P500" s="4">
        <f t="shared" si="61"/>
        <v>1.32361595</v>
      </c>
      <c r="Q500" s="4">
        <f t="shared" si="62"/>
        <v>1.25675363</v>
      </c>
      <c r="R500" s="4">
        <f t="shared" si="63"/>
        <v>1.6159218500000001</v>
      </c>
      <c r="S500" s="4">
        <f t="shared" si="64"/>
        <v>1.6623173</v>
      </c>
      <c r="T500" s="4">
        <f t="shared" si="65"/>
        <v>4.1949549400000006</v>
      </c>
      <c r="U500" s="4">
        <f t="shared" si="66"/>
        <v>2.91641694</v>
      </c>
      <c r="W500" s="12">
        <f t="shared" si="67"/>
        <v>6.0505740880778057E-5</v>
      </c>
    </row>
    <row r="501" spans="1:23">
      <c r="A501">
        <v>4785</v>
      </c>
      <c r="B501" s="2">
        <v>8705100000</v>
      </c>
      <c r="C501" t="s">
        <v>1880</v>
      </c>
      <c r="D501" s="4"/>
      <c r="E501" s="4">
        <v>36145.129999999997</v>
      </c>
      <c r="F501" s="4">
        <v>218646.06</v>
      </c>
      <c r="G501" s="4">
        <v>907748.73</v>
      </c>
      <c r="H501" s="4">
        <v>475046.46</v>
      </c>
      <c r="I501" s="4">
        <v>1215191.1299999999</v>
      </c>
      <c r="J501" s="4">
        <v>2911115.38</v>
      </c>
      <c r="L501">
        <v>496</v>
      </c>
      <c r="M501" s="2">
        <v>8705100000</v>
      </c>
      <c r="N501" s="7" t="s">
        <v>1880</v>
      </c>
      <c r="O501" s="4">
        <f t="shared" si="60"/>
        <v>0</v>
      </c>
      <c r="P501" s="4">
        <f t="shared" si="61"/>
        <v>3.6145129999999998E-2</v>
      </c>
      <c r="Q501" s="4">
        <f t="shared" si="62"/>
        <v>0.21864606</v>
      </c>
      <c r="R501" s="4">
        <f t="shared" si="63"/>
        <v>0.90774873</v>
      </c>
      <c r="S501" s="4">
        <f t="shared" si="64"/>
        <v>0.47504646</v>
      </c>
      <c r="T501" s="4">
        <f t="shared" si="65"/>
        <v>1.2151911299999998</v>
      </c>
      <c r="U501" s="4">
        <f t="shared" si="66"/>
        <v>2.91111538</v>
      </c>
      <c r="W501" s="12">
        <f t="shared" si="67"/>
        <v>6.0395751526641367E-5</v>
      </c>
    </row>
    <row r="502" spans="1:23">
      <c r="A502">
        <v>610</v>
      </c>
      <c r="B502" s="2">
        <v>6102100000</v>
      </c>
      <c r="C502" t="s">
        <v>276</v>
      </c>
      <c r="D502" s="4">
        <v>2132168.5699999998</v>
      </c>
      <c r="E502" s="4">
        <v>2281122.9700000002</v>
      </c>
      <c r="F502" s="4">
        <v>2675068.63</v>
      </c>
      <c r="G502" s="4">
        <v>3234643.95</v>
      </c>
      <c r="H502" s="4">
        <v>3651527.75</v>
      </c>
      <c r="I502" s="4">
        <v>2963646.25</v>
      </c>
      <c r="J502" s="4">
        <v>2910618.53</v>
      </c>
      <c r="L502">
        <v>497</v>
      </c>
      <c r="M502" s="2">
        <v>6102100000</v>
      </c>
      <c r="N502" s="7" t="s">
        <v>276</v>
      </c>
      <c r="O502" s="4">
        <f t="shared" si="60"/>
        <v>2.1321685699999997</v>
      </c>
      <c r="P502" s="4">
        <f t="shared" si="61"/>
        <v>2.2811229700000002</v>
      </c>
      <c r="Q502" s="4">
        <f t="shared" si="62"/>
        <v>2.6750686299999997</v>
      </c>
      <c r="R502" s="4">
        <f t="shared" si="63"/>
        <v>3.2346439500000002</v>
      </c>
      <c r="S502" s="4">
        <f t="shared" si="64"/>
        <v>3.6515277500000001</v>
      </c>
      <c r="T502" s="4">
        <f t="shared" si="65"/>
        <v>2.96364625</v>
      </c>
      <c r="U502" s="4">
        <f t="shared" si="66"/>
        <v>2.9106185299999998</v>
      </c>
      <c r="W502" s="12">
        <f t="shared" si="67"/>
        <v>6.0385443577546607E-5</v>
      </c>
    </row>
    <row r="503" spans="1:23" ht="28.8">
      <c r="A503">
        <v>203</v>
      </c>
      <c r="B503" s="2">
        <v>7010903000</v>
      </c>
      <c r="C503" t="s">
        <v>312</v>
      </c>
      <c r="D503" s="4">
        <v>12900986.17</v>
      </c>
      <c r="E503" s="4">
        <v>6810662.6200000001</v>
      </c>
      <c r="F503" s="4">
        <v>6197446.79</v>
      </c>
      <c r="G503" s="4">
        <v>6462127.5199999996</v>
      </c>
      <c r="H503" s="4">
        <v>4850165.42</v>
      </c>
      <c r="I503" s="4">
        <v>2886268.36</v>
      </c>
      <c r="J503" s="4">
        <v>2905776.23</v>
      </c>
      <c r="L503">
        <v>498</v>
      </c>
      <c r="M503" s="2">
        <v>7010903000</v>
      </c>
      <c r="N503" s="7" t="s">
        <v>312</v>
      </c>
      <c r="O503" s="4">
        <f t="shared" si="60"/>
        <v>12.900986169999999</v>
      </c>
      <c r="P503" s="4">
        <f t="shared" si="61"/>
        <v>6.8106626200000004</v>
      </c>
      <c r="Q503" s="4">
        <f t="shared" si="62"/>
        <v>6.1974467899999999</v>
      </c>
      <c r="R503" s="4">
        <f t="shared" si="63"/>
        <v>6.4621275199999992</v>
      </c>
      <c r="S503" s="4">
        <f t="shared" si="64"/>
        <v>4.8501654199999997</v>
      </c>
      <c r="T503" s="4">
        <f t="shared" si="65"/>
        <v>2.8862683599999999</v>
      </c>
      <c r="U503" s="4">
        <f t="shared" si="66"/>
        <v>2.9057762299999998</v>
      </c>
      <c r="W503" s="12">
        <f t="shared" si="67"/>
        <v>6.028498230774374E-5</v>
      </c>
    </row>
    <row r="504" spans="1:23">
      <c r="A504">
        <v>1055</v>
      </c>
      <c r="B504" s="2">
        <v>1106309000</v>
      </c>
      <c r="C504" t="s">
        <v>185</v>
      </c>
      <c r="D504" s="4">
        <v>643588.98</v>
      </c>
      <c r="E504" s="4">
        <v>1360595.52</v>
      </c>
      <c r="F504" s="4">
        <v>1863007.77</v>
      </c>
      <c r="G504" s="4">
        <v>1991648.68</v>
      </c>
      <c r="H504" s="4">
        <v>2016522.1</v>
      </c>
      <c r="I504" s="4">
        <v>2514266.7599999998</v>
      </c>
      <c r="J504" s="4">
        <v>2880423.37</v>
      </c>
      <c r="L504">
        <v>499</v>
      </c>
      <c r="M504" s="2">
        <v>1106309000</v>
      </c>
      <c r="N504" s="7" t="s">
        <v>185</v>
      </c>
      <c r="O504" s="4">
        <f t="shared" si="60"/>
        <v>0.64358897999999998</v>
      </c>
      <c r="P504" s="4">
        <f t="shared" si="61"/>
        <v>1.3605955199999999</v>
      </c>
      <c r="Q504" s="4">
        <f t="shared" si="62"/>
        <v>1.8630077700000001</v>
      </c>
      <c r="R504" s="4">
        <f t="shared" si="63"/>
        <v>1.9916486799999999</v>
      </c>
      <c r="S504" s="4">
        <f t="shared" si="64"/>
        <v>2.0165221</v>
      </c>
      <c r="T504" s="4">
        <f t="shared" si="65"/>
        <v>2.5142667599999999</v>
      </c>
      <c r="U504" s="4">
        <f t="shared" si="66"/>
        <v>2.8804233699999999</v>
      </c>
      <c r="W504" s="12">
        <f t="shared" si="67"/>
        <v>5.9758996617320943E-5</v>
      </c>
    </row>
    <row r="505" spans="1:23">
      <c r="A505">
        <v>493</v>
      </c>
      <c r="B505" s="2">
        <v>8479899000</v>
      </c>
      <c r="C505" t="s">
        <v>185</v>
      </c>
      <c r="D505" s="4">
        <v>3286959.62</v>
      </c>
      <c r="E505" s="4">
        <v>3277889.16</v>
      </c>
      <c r="F505" s="4">
        <v>3317244.96</v>
      </c>
      <c r="G505" s="4">
        <v>2117507.37</v>
      </c>
      <c r="H505" s="4">
        <v>2095426.09</v>
      </c>
      <c r="I505" s="4">
        <v>1727150.13</v>
      </c>
      <c r="J505" s="4">
        <v>2868950.88</v>
      </c>
      <c r="L505">
        <v>500</v>
      </c>
      <c r="M505" s="2">
        <v>8479899000</v>
      </c>
      <c r="N505" s="7" t="s">
        <v>185</v>
      </c>
      <c r="O505" s="4">
        <f t="shared" si="60"/>
        <v>3.2869596200000002</v>
      </c>
      <c r="P505" s="4">
        <f t="shared" si="61"/>
        <v>3.27788916</v>
      </c>
      <c r="Q505" s="4">
        <f t="shared" si="62"/>
        <v>3.31724496</v>
      </c>
      <c r="R505" s="4">
        <f t="shared" si="63"/>
        <v>2.1175073700000002</v>
      </c>
      <c r="S505" s="4">
        <f t="shared" si="64"/>
        <v>2.0954260900000001</v>
      </c>
      <c r="T505" s="4">
        <f t="shared" si="65"/>
        <v>1.7271501299999998</v>
      </c>
      <c r="U505" s="4">
        <f t="shared" si="66"/>
        <v>2.8689508799999999</v>
      </c>
      <c r="W505" s="12">
        <f t="shared" si="67"/>
        <v>5.9520981435857442E-5</v>
      </c>
    </row>
    <row r="506" spans="1:23">
      <c r="A506">
        <v>1103</v>
      </c>
      <c r="B506" s="2">
        <v>709600000</v>
      </c>
      <c r="C506" t="s">
        <v>1881</v>
      </c>
      <c r="D506" s="4">
        <v>587117.11</v>
      </c>
      <c r="E506" s="4">
        <v>835615.59</v>
      </c>
      <c r="F506" s="4">
        <v>1025998.41</v>
      </c>
      <c r="G506" s="4">
        <v>633451.38</v>
      </c>
      <c r="H506" s="4">
        <v>710050.28</v>
      </c>
      <c r="I506" s="4">
        <v>954063.53</v>
      </c>
      <c r="J506" s="4">
        <v>2865990.71</v>
      </c>
      <c r="L506">
        <v>501</v>
      </c>
      <c r="M506" s="2">
        <v>709600000</v>
      </c>
      <c r="N506" s="7" t="s">
        <v>1881</v>
      </c>
      <c r="O506" s="4">
        <f t="shared" si="60"/>
        <v>0.58711711</v>
      </c>
      <c r="P506" s="4">
        <f t="shared" si="61"/>
        <v>0.83561558999999996</v>
      </c>
      <c r="Q506" s="4">
        <f t="shared" si="62"/>
        <v>1.0259984100000001</v>
      </c>
      <c r="R506" s="4">
        <f t="shared" si="63"/>
        <v>0.63345138000000001</v>
      </c>
      <c r="S506" s="4">
        <f t="shared" si="64"/>
        <v>0.71005028000000003</v>
      </c>
      <c r="T506" s="4">
        <f t="shared" si="65"/>
        <v>0.95406352999999999</v>
      </c>
      <c r="U506" s="4">
        <f t="shared" si="66"/>
        <v>2.8659907100000002</v>
      </c>
      <c r="W506" s="12">
        <f t="shared" si="67"/>
        <v>5.9459567967664166E-5</v>
      </c>
    </row>
    <row r="507" spans="1:23">
      <c r="A507">
        <v>430</v>
      </c>
      <c r="B507" s="2">
        <v>8802120000</v>
      </c>
      <c r="C507" t="s">
        <v>313</v>
      </c>
      <c r="D507" s="4">
        <v>4165461.25</v>
      </c>
      <c r="E507" s="4">
        <v>1107244.8</v>
      </c>
      <c r="F507" s="4">
        <v>4970376.6500000004</v>
      </c>
      <c r="G507" s="4">
        <v>4798060.8</v>
      </c>
      <c r="H507" s="4">
        <v>1846975.14</v>
      </c>
      <c r="I507" s="4">
        <v>5636000</v>
      </c>
      <c r="J507" s="4">
        <v>2789410.29</v>
      </c>
      <c r="L507">
        <v>502</v>
      </c>
      <c r="M507" s="2">
        <v>8802120000</v>
      </c>
      <c r="N507" s="7" t="s">
        <v>313</v>
      </c>
      <c r="O507" s="4">
        <f t="shared" si="60"/>
        <v>4.1654612499999999</v>
      </c>
      <c r="P507" s="4">
        <f t="shared" si="61"/>
        <v>1.1072448000000001</v>
      </c>
      <c r="Q507" s="4">
        <f t="shared" si="62"/>
        <v>4.9703766500000004</v>
      </c>
      <c r="R507" s="4">
        <f t="shared" si="63"/>
        <v>4.7980608</v>
      </c>
      <c r="S507" s="4">
        <f t="shared" si="64"/>
        <v>1.8469751399999998</v>
      </c>
      <c r="T507" s="4">
        <f t="shared" si="65"/>
        <v>5.6360000000000001</v>
      </c>
      <c r="U507" s="4">
        <f t="shared" si="66"/>
        <v>2.7894102900000002</v>
      </c>
      <c r="W507" s="12">
        <f t="shared" si="67"/>
        <v>5.7870784489722511E-5</v>
      </c>
    </row>
    <row r="508" spans="1:23">
      <c r="A508">
        <v>663</v>
      </c>
      <c r="B508" s="2">
        <v>2102109000</v>
      </c>
      <c r="C508" t="s">
        <v>177</v>
      </c>
      <c r="D508" s="4">
        <v>1702197.24</v>
      </c>
      <c r="E508" s="4">
        <v>1597180.05</v>
      </c>
      <c r="F508" s="4">
        <v>1522061.12</v>
      </c>
      <c r="G508" s="4">
        <v>2264831.5499999998</v>
      </c>
      <c r="H508" s="4">
        <v>2727618.59</v>
      </c>
      <c r="I508" s="4">
        <v>2985095.06</v>
      </c>
      <c r="J508" s="4">
        <v>2789105.93</v>
      </c>
      <c r="L508">
        <v>503</v>
      </c>
      <c r="M508" s="2">
        <v>2102109000</v>
      </c>
      <c r="N508" s="7" t="s">
        <v>177</v>
      </c>
      <c r="O508" s="4">
        <f t="shared" si="60"/>
        <v>1.7021972400000001</v>
      </c>
      <c r="P508" s="4">
        <f t="shared" si="61"/>
        <v>1.59718005</v>
      </c>
      <c r="Q508" s="4">
        <f t="shared" si="62"/>
        <v>1.52206112</v>
      </c>
      <c r="R508" s="4">
        <f t="shared" si="63"/>
        <v>2.2648315499999998</v>
      </c>
      <c r="S508" s="4">
        <f t="shared" si="64"/>
        <v>2.7276185900000001</v>
      </c>
      <c r="T508" s="4">
        <f t="shared" si="65"/>
        <v>2.9850950599999999</v>
      </c>
      <c r="U508" s="4">
        <f t="shared" si="66"/>
        <v>2.7891059300000003</v>
      </c>
      <c r="W508" s="12">
        <f t="shared" si="67"/>
        <v>5.786447005400453E-5</v>
      </c>
    </row>
    <row r="509" spans="1:23" ht="28.8">
      <c r="A509">
        <v>705</v>
      </c>
      <c r="B509" s="2">
        <v>5207100000</v>
      </c>
      <c r="C509" t="s">
        <v>551</v>
      </c>
      <c r="D509" s="4">
        <v>1526385.76</v>
      </c>
      <c r="E509" s="4">
        <v>1623198.27</v>
      </c>
      <c r="F509" s="4">
        <v>1972360.45</v>
      </c>
      <c r="G509" s="4">
        <v>1635293.25</v>
      </c>
      <c r="H509" s="4">
        <v>1684334.88</v>
      </c>
      <c r="I509" s="4">
        <v>2014331.52</v>
      </c>
      <c r="J509" s="4">
        <v>2788263.27</v>
      </c>
      <c r="L509">
        <v>504</v>
      </c>
      <c r="M509" s="2">
        <v>5207100000</v>
      </c>
      <c r="N509" s="7" t="s">
        <v>551</v>
      </c>
      <c r="O509" s="4">
        <f t="shared" si="60"/>
        <v>1.5263857599999999</v>
      </c>
      <c r="P509" s="4">
        <f t="shared" si="61"/>
        <v>1.6231982700000001</v>
      </c>
      <c r="Q509" s="4">
        <f t="shared" si="62"/>
        <v>1.97236045</v>
      </c>
      <c r="R509" s="4">
        <f t="shared" si="63"/>
        <v>1.6352932499999999</v>
      </c>
      <c r="S509" s="4">
        <f t="shared" si="64"/>
        <v>1.68433488</v>
      </c>
      <c r="T509" s="4">
        <f t="shared" si="65"/>
        <v>2.0143315199999998</v>
      </c>
      <c r="U509" s="4">
        <f t="shared" si="66"/>
        <v>2.7882632699999998</v>
      </c>
      <c r="W509" s="12">
        <f t="shared" si="67"/>
        <v>5.7846987722547959E-5</v>
      </c>
    </row>
    <row r="510" spans="1:23">
      <c r="A510">
        <v>449</v>
      </c>
      <c r="B510" s="2">
        <v>2526200000</v>
      </c>
      <c r="C510" t="s">
        <v>1358</v>
      </c>
      <c r="D510" s="4">
        <v>3888231.86</v>
      </c>
      <c r="E510" s="4">
        <v>3994287.49</v>
      </c>
      <c r="F510" s="4">
        <v>3184430.5</v>
      </c>
      <c r="G510" s="4">
        <v>3015085.76</v>
      </c>
      <c r="H510" s="4">
        <v>3082596.91</v>
      </c>
      <c r="I510" s="4">
        <v>2881714.73</v>
      </c>
      <c r="J510" s="4">
        <v>2768605.43</v>
      </c>
      <c r="L510">
        <v>505</v>
      </c>
      <c r="M510" s="2">
        <v>2526200000</v>
      </c>
      <c r="N510" s="7" t="s">
        <v>1358</v>
      </c>
      <c r="O510" s="4">
        <f t="shared" si="60"/>
        <v>3.8882318599999999</v>
      </c>
      <c r="P510" s="4">
        <f t="shared" si="61"/>
        <v>3.9942874900000001</v>
      </c>
      <c r="Q510" s="4">
        <f t="shared" si="62"/>
        <v>3.1844304999999999</v>
      </c>
      <c r="R510" s="4">
        <f t="shared" si="63"/>
        <v>3.0150857599999998</v>
      </c>
      <c r="S510" s="4">
        <f t="shared" si="64"/>
        <v>3.0825969100000004</v>
      </c>
      <c r="T510" s="4">
        <f t="shared" si="65"/>
        <v>2.8817147300000001</v>
      </c>
      <c r="U510" s="4">
        <f t="shared" si="66"/>
        <v>2.76860543</v>
      </c>
      <c r="W510" s="12">
        <f t="shared" si="67"/>
        <v>5.7439154344198504E-5</v>
      </c>
    </row>
    <row r="511" spans="1:23">
      <c r="A511">
        <v>904</v>
      </c>
      <c r="B511" s="2">
        <v>3923299000</v>
      </c>
      <c r="C511" t="s">
        <v>185</v>
      </c>
      <c r="D511" s="4">
        <v>899879.84</v>
      </c>
      <c r="E511" s="4">
        <v>1337726.18</v>
      </c>
      <c r="F511" s="4">
        <v>1499861.64</v>
      </c>
      <c r="G511" s="4">
        <v>2785962.21</v>
      </c>
      <c r="H511" s="4">
        <v>3389889.58</v>
      </c>
      <c r="I511" s="4">
        <v>3856159.55</v>
      </c>
      <c r="J511" s="4">
        <v>2766712.83</v>
      </c>
      <c r="L511">
        <v>506</v>
      </c>
      <c r="M511" s="2">
        <v>3923299000</v>
      </c>
      <c r="N511" s="7" t="s">
        <v>185</v>
      </c>
      <c r="O511" s="4">
        <f t="shared" si="60"/>
        <v>0.89987983999999999</v>
      </c>
      <c r="P511" s="4">
        <f t="shared" si="61"/>
        <v>1.33772618</v>
      </c>
      <c r="Q511" s="4">
        <f t="shared" si="62"/>
        <v>1.49986164</v>
      </c>
      <c r="R511" s="4">
        <f t="shared" si="63"/>
        <v>2.7859622100000001</v>
      </c>
      <c r="S511" s="4">
        <f t="shared" si="64"/>
        <v>3.3898895800000002</v>
      </c>
      <c r="T511" s="4">
        <f t="shared" si="65"/>
        <v>3.8561595499999997</v>
      </c>
      <c r="U511" s="4">
        <f t="shared" si="66"/>
        <v>2.7667128299999999</v>
      </c>
      <c r="W511" s="12">
        <f t="shared" si="67"/>
        <v>5.739988932566828E-5</v>
      </c>
    </row>
    <row r="512" spans="1:23">
      <c r="A512">
        <v>353</v>
      </c>
      <c r="B512" s="2">
        <v>3401110000</v>
      </c>
      <c r="C512" t="s">
        <v>314</v>
      </c>
      <c r="D512" s="4">
        <v>5705364.1500000004</v>
      </c>
      <c r="E512" s="4">
        <v>1491044.61</v>
      </c>
      <c r="F512" s="4">
        <v>1122398.72</v>
      </c>
      <c r="G512" s="4">
        <v>2993103.49</v>
      </c>
      <c r="H512" s="4">
        <v>2488583.85</v>
      </c>
      <c r="I512" s="4">
        <v>3128114.25</v>
      </c>
      <c r="J512" s="4">
        <v>2751900.21</v>
      </c>
      <c r="L512">
        <v>507</v>
      </c>
      <c r="M512" s="2">
        <v>3401110000</v>
      </c>
      <c r="N512" s="7" t="s">
        <v>314</v>
      </c>
      <c r="O512" s="4">
        <f t="shared" si="60"/>
        <v>5.7053641500000003</v>
      </c>
      <c r="P512" s="4">
        <f t="shared" si="61"/>
        <v>1.4910446100000001</v>
      </c>
      <c r="Q512" s="4">
        <f t="shared" si="62"/>
        <v>1.1223987200000001</v>
      </c>
      <c r="R512" s="4">
        <f t="shared" si="63"/>
        <v>2.9931034900000002</v>
      </c>
      <c r="S512" s="4">
        <f t="shared" si="64"/>
        <v>2.4885838499999999</v>
      </c>
      <c r="T512" s="4">
        <f t="shared" si="65"/>
        <v>3.1281142499999999</v>
      </c>
      <c r="U512" s="4">
        <f t="shared" si="66"/>
        <v>2.7519002100000001</v>
      </c>
      <c r="W512" s="12">
        <f t="shared" si="67"/>
        <v>5.7092577797198889E-5</v>
      </c>
    </row>
    <row r="513" spans="1:23" ht="28.8">
      <c r="A513">
        <v>612</v>
      </c>
      <c r="B513" s="2">
        <v>5209220000</v>
      </c>
      <c r="C513" t="s">
        <v>315</v>
      </c>
      <c r="D513" s="4">
        <v>2095320.41</v>
      </c>
      <c r="E513" s="4">
        <v>3156945.51</v>
      </c>
      <c r="F513" s="4">
        <v>5301736.2699999996</v>
      </c>
      <c r="G513" s="4">
        <v>2518698.35</v>
      </c>
      <c r="H513" s="4">
        <v>1609204.78</v>
      </c>
      <c r="I513" s="4">
        <v>2895384.38</v>
      </c>
      <c r="J513" s="4">
        <v>2751526.81</v>
      </c>
      <c r="L513">
        <v>508</v>
      </c>
      <c r="M513" s="2">
        <v>5209220000</v>
      </c>
      <c r="N513" s="7" t="s">
        <v>315</v>
      </c>
      <c r="O513" s="4">
        <f t="shared" si="60"/>
        <v>2.0953204099999998</v>
      </c>
      <c r="P513" s="4">
        <f t="shared" si="61"/>
        <v>3.1569455099999999</v>
      </c>
      <c r="Q513" s="4">
        <f t="shared" si="62"/>
        <v>5.3017362699999993</v>
      </c>
      <c r="R513" s="4">
        <f t="shared" si="63"/>
        <v>2.5186983500000002</v>
      </c>
      <c r="S513" s="4">
        <f t="shared" si="64"/>
        <v>1.60920478</v>
      </c>
      <c r="T513" s="4">
        <f t="shared" si="65"/>
        <v>2.8953843799999999</v>
      </c>
      <c r="U513" s="4">
        <f t="shared" si="66"/>
        <v>2.7515268100000001</v>
      </c>
      <c r="W513" s="12">
        <f t="shared" si="67"/>
        <v>5.7084831016093962E-5</v>
      </c>
    </row>
    <row r="514" spans="1:23">
      <c r="A514">
        <v>187</v>
      </c>
      <c r="B514" s="2">
        <v>6006320000</v>
      </c>
      <c r="C514" t="s">
        <v>214</v>
      </c>
      <c r="D514" s="4">
        <v>14636954.300000001</v>
      </c>
      <c r="E514" s="4">
        <v>4350962.8</v>
      </c>
      <c r="F514" s="4">
        <v>9202358.3399999999</v>
      </c>
      <c r="G514" s="4">
        <v>3022338.92</v>
      </c>
      <c r="H514" s="4">
        <v>3135636.06</v>
      </c>
      <c r="I514" s="4">
        <v>2103089.31</v>
      </c>
      <c r="J514" s="4">
        <v>2740548.36</v>
      </c>
      <c r="L514">
        <v>509</v>
      </c>
      <c r="M514" s="2">
        <v>6006320000</v>
      </c>
      <c r="N514" s="7" t="s">
        <v>214</v>
      </c>
      <c r="O514" s="4">
        <f t="shared" si="60"/>
        <v>14.636954300000001</v>
      </c>
      <c r="P514" s="4">
        <f t="shared" si="61"/>
        <v>4.3509627999999996</v>
      </c>
      <c r="Q514" s="4">
        <f t="shared" si="62"/>
        <v>9.20235834</v>
      </c>
      <c r="R514" s="4">
        <f t="shared" si="63"/>
        <v>3.0223389199999997</v>
      </c>
      <c r="S514" s="4">
        <f t="shared" si="64"/>
        <v>3.1356360599999999</v>
      </c>
      <c r="T514" s="4">
        <f t="shared" si="65"/>
        <v>2.1030893100000001</v>
      </c>
      <c r="U514" s="4">
        <f t="shared" si="66"/>
        <v>2.74054836</v>
      </c>
      <c r="W514" s="12">
        <f t="shared" si="67"/>
        <v>5.6857065485774221E-5</v>
      </c>
    </row>
    <row r="515" spans="1:23">
      <c r="A515">
        <v>1632</v>
      </c>
      <c r="B515" s="2">
        <v>1104299000</v>
      </c>
      <c r="C515" t="s">
        <v>185</v>
      </c>
      <c r="D515" s="4">
        <v>192764.39</v>
      </c>
      <c r="E515" s="4">
        <v>180449</v>
      </c>
      <c r="F515" s="4">
        <v>229917.2</v>
      </c>
      <c r="G515" s="4">
        <v>1908287.23</v>
      </c>
      <c r="H515" s="4">
        <v>19748266.640000001</v>
      </c>
      <c r="I515" s="4">
        <v>3531980.39</v>
      </c>
      <c r="J515" s="4">
        <v>2737581.06</v>
      </c>
      <c r="L515">
        <v>510</v>
      </c>
      <c r="M515" s="2">
        <v>1104299000</v>
      </c>
      <c r="N515" s="7" t="s">
        <v>185</v>
      </c>
      <c r="O515" s="4">
        <f t="shared" si="60"/>
        <v>0.19276439000000001</v>
      </c>
      <c r="P515" s="4">
        <f t="shared" si="61"/>
        <v>0.180449</v>
      </c>
      <c r="Q515" s="4">
        <f t="shared" si="62"/>
        <v>0.22991720000000002</v>
      </c>
      <c r="R515" s="4">
        <f t="shared" si="63"/>
        <v>1.90828723</v>
      </c>
      <c r="S515" s="4">
        <f t="shared" si="64"/>
        <v>19.748266640000001</v>
      </c>
      <c r="T515" s="4">
        <f t="shared" si="65"/>
        <v>3.5319803900000002</v>
      </c>
      <c r="U515" s="4">
        <f t="shared" si="66"/>
        <v>2.7375810600000001</v>
      </c>
      <c r="W515" s="12">
        <f t="shared" si="67"/>
        <v>5.679550409431024E-5</v>
      </c>
    </row>
    <row r="516" spans="1:23">
      <c r="A516">
        <v>3968</v>
      </c>
      <c r="B516" s="2">
        <v>2710121339</v>
      </c>
      <c r="C516" t="s">
        <v>185</v>
      </c>
      <c r="D516" s="4">
        <v>1272.78</v>
      </c>
      <c r="E516" s="4"/>
      <c r="F516" s="4">
        <v>3251613.75</v>
      </c>
      <c r="G516" s="4"/>
      <c r="H516" s="4">
        <v>3</v>
      </c>
      <c r="I516" s="4">
        <v>3810474.22</v>
      </c>
      <c r="J516" s="4">
        <v>2736647.84</v>
      </c>
      <c r="L516">
        <v>511</v>
      </c>
      <c r="M516" s="2">
        <v>2710121339</v>
      </c>
      <c r="N516" s="7" t="s">
        <v>185</v>
      </c>
      <c r="O516" s="4">
        <f t="shared" si="60"/>
        <v>1.27278E-3</v>
      </c>
      <c r="P516" s="4">
        <f t="shared" si="61"/>
        <v>0</v>
      </c>
      <c r="Q516" s="4">
        <f t="shared" si="62"/>
        <v>3.2516137500000002</v>
      </c>
      <c r="R516" s="4">
        <f t="shared" si="63"/>
        <v>0</v>
      </c>
      <c r="S516" s="4">
        <f t="shared" si="64"/>
        <v>3.0000000000000001E-6</v>
      </c>
      <c r="T516" s="4">
        <f t="shared" si="65"/>
        <v>3.8104742200000001</v>
      </c>
      <c r="U516" s="4">
        <f t="shared" si="66"/>
        <v>2.7366478399999998</v>
      </c>
      <c r="W516" s="12">
        <f t="shared" si="67"/>
        <v>5.6776142950596408E-5</v>
      </c>
    </row>
    <row r="517" spans="1:23" ht="28.8">
      <c r="A517">
        <v>1875</v>
      </c>
      <c r="B517" s="2">
        <v>8703231000</v>
      </c>
      <c r="C517" t="s">
        <v>1882</v>
      </c>
      <c r="D517" s="4">
        <v>116195.99</v>
      </c>
      <c r="E517" s="4">
        <v>134154.19</v>
      </c>
      <c r="F517" s="4">
        <v>6500</v>
      </c>
      <c r="G517" s="4">
        <v>2021200</v>
      </c>
      <c r="H517" s="4">
        <v>199924.45</v>
      </c>
      <c r="I517" s="4">
        <v>142710.57</v>
      </c>
      <c r="J517" s="4">
        <v>2722737.95</v>
      </c>
      <c r="L517">
        <v>512</v>
      </c>
      <c r="M517" s="2">
        <v>8703231000</v>
      </c>
      <c r="N517" s="7" t="s">
        <v>1882</v>
      </c>
      <c r="O517" s="4">
        <f t="shared" si="60"/>
        <v>0.11619599</v>
      </c>
      <c r="P517" s="4">
        <f t="shared" si="61"/>
        <v>0.13415419000000001</v>
      </c>
      <c r="Q517" s="4">
        <f t="shared" si="62"/>
        <v>6.4999999999999997E-3</v>
      </c>
      <c r="R517" s="4">
        <f t="shared" si="63"/>
        <v>2.0211999999999999</v>
      </c>
      <c r="S517" s="4">
        <f t="shared" si="64"/>
        <v>0.19992445</v>
      </c>
      <c r="T517" s="4">
        <f t="shared" si="65"/>
        <v>0.14271057000000001</v>
      </c>
      <c r="U517" s="4">
        <f t="shared" si="66"/>
        <v>2.7227379500000004</v>
      </c>
      <c r="W517" s="12">
        <f t="shared" si="67"/>
        <v>5.6487560001952555E-5</v>
      </c>
    </row>
    <row r="518" spans="1:23">
      <c r="A518">
        <v>1847</v>
      </c>
      <c r="B518" s="2">
        <v>8716390000</v>
      </c>
      <c r="C518" t="s">
        <v>185</v>
      </c>
      <c r="D518" s="4">
        <v>121980</v>
      </c>
      <c r="E518" s="4">
        <v>107969.32</v>
      </c>
      <c r="F518" s="4">
        <v>678544.14</v>
      </c>
      <c r="G518" s="4">
        <v>290505.46999999997</v>
      </c>
      <c r="H518" s="4">
        <v>954993.44</v>
      </c>
      <c r="I518" s="4">
        <v>106347.06</v>
      </c>
      <c r="J518" s="4">
        <v>2721962.92</v>
      </c>
      <c r="L518">
        <v>513</v>
      </c>
      <c r="M518" s="2">
        <v>8716390000</v>
      </c>
      <c r="N518" s="7" t="s">
        <v>185</v>
      </c>
      <c r="O518" s="4">
        <f t="shared" ref="O518:O581" si="68">+D518/1000000</f>
        <v>0.12198000000000001</v>
      </c>
      <c r="P518" s="4">
        <f t="shared" ref="P518:P581" si="69">+E518/1000000</f>
        <v>0.10796932000000001</v>
      </c>
      <c r="Q518" s="4">
        <f t="shared" ref="Q518:Q581" si="70">+F518/1000000</f>
        <v>0.67854413999999996</v>
      </c>
      <c r="R518" s="4">
        <f t="shared" ref="R518:R581" si="71">+G518/1000000</f>
        <v>0.29050546999999999</v>
      </c>
      <c r="S518" s="4">
        <f t="shared" ref="S518:S581" si="72">+H518/1000000</f>
        <v>0.95499343999999997</v>
      </c>
      <c r="T518" s="4">
        <f t="shared" ref="T518:T581" si="73">+I518/1000000</f>
        <v>0.10634705999999999</v>
      </c>
      <c r="U518" s="4">
        <f t="shared" ref="U518:U581" si="74">+J518/1000000</f>
        <v>2.7219629199999997</v>
      </c>
      <c r="W518" s="12">
        <f t="shared" si="67"/>
        <v>5.6471480763174417E-5</v>
      </c>
    </row>
    <row r="519" spans="1:23" ht="28.8">
      <c r="A519">
        <v>1248</v>
      </c>
      <c r="B519" s="2">
        <v>810901000</v>
      </c>
      <c r="C519" t="s">
        <v>316</v>
      </c>
      <c r="D519" s="4">
        <v>422460.99</v>
      </c>
      <c r="E519" s="4">
        <v>1007177.37</v>
      </c>
      <c r="F519" s="4">
        <v>1758970.61</v>
      </c>
      <c r="G519" s="4">
        <v>3888909.63</v>
      </c>
      <c r="H519" s="4">
        <v>313773.27</v>
      </c>
      <c r="I519" s="4">
        <v>1023698.63</v>
      </c>
      <c r="J519" s="4">
        <v>2714298.43</v>
      </c>
      <c r="L519">
        <v>514</v>
      </c>
      <c r="M519" s="2">
        <v>810901000</v>
      </c>
      <c r="N519" s="7" t="s">
        <v>316</v>
      </c>
      <c r="O519" s="4">
        <f t="shared" si="68"/>
        <v>0.42246098999999998</v>
      </c>
      <c r="P519" s="4">
        <f t="shared" si="69"/>
        <v>1.00717737</v>
      </c>
      <c r="Q519" s="4">
        <f t="shared" si="70"/>
        <v>1.7589706100000002</v>
      </c>
      <c r="R519" s="4">
        <f t="shared" si="71"/>
        <v>3.8889096299999997</v>
      </c>
      <c r="S519" s="4">
        <f t="shared" si="72"/>
        <v>0.31377326999999999</v>
      </c>
      <c r="T519" s="4">
        <f t="shared" si="73"/>
        <v>1.0236986299999999</v>
      </c>
      <c r="U519" s="4">
        <f t="shared" si="74"/>
        <v>2.7142984300000004</v>
      </c>
      <c r="W519" s="12">
        <f t="shared" ref="W519:W582" si="75">+U519/$U$5</f>
        <v>5.6312468641291984E-5</v>
      </c>
    </row>
    <row r="520" spans="1:23" ht="43.2">
      <c r="A520">
        <v>307</v>
      </c>
      <c r="B520" s="2">
        <v>3102101000</v>
      </c>
      <c r="C520" t="s">
        <v>317</v>
      </c>
      <c r="D520" s="4">
        <v>6825931.5</v>
      </c>
      <c r="E520" s="4">
        <v>6780760.8499999996</v>
      </c>
      <c r="F520" s="4">
        <v>10821638.73</v>
      </c>
      <c r="G520" s="4">
        <v>6528422.6299999999</v>
      </c>
      <c r="H520" s="4">
        <v>5807415.6699999999</v>
      </c>
      <c r="I520" s="4">
        <v>6056394.75</v>
      </c>
      <c r="J520" s="4">
        <v>2698422.05</v>
      </c>
      <c r="L520">
        <v>515</v>
      </c>
      <c r="M520" s="2">
        <v>3102101000</v>
      </c>
      <c r="N520" s="7" t="s">
        <v>317</v>
      </c>
      <c r="O520" s="4">
        <f t="shared" si="68"/>
        <v>6.8259315000000003</v>
      </c>
      <c r="P520" s="4">
        <f t="shared" si="69"/>
        <v>6.7807608500000001</v>
      </c>
      <c r="Q520" s="4">
        <f t="shared" si="70"/>
        <v>10.82163873</v>
      </c>
      <c r="R520" s="4">
        <f t="shared" si="71"/>
        <v>6.5284226299999997</v>
      </c>
      <c r="S520" s="4">
        <f t="shared" si="72"/>
        <v>5.8074156700000001</v>
      </c>
      <c r="T520" s="4">
        <f t="shared" si="73"/>
        <v>6.0563947499999999</v>
      </c>
      <c r="U520" s="4">
        <f t="shared" si="74"/>
        <v>2.69842205</v>
      </c>
      <c r="W520" s="12">
        <f t="shared" si="75"/>
        <v>5.5983087707712305E-5</v>
      </c>
    </row>
    <row r="521" spans="1:23" ht="28.8">
      <c r="A521">
        <v>411</v>
      </c>
      <c r="B521" s="2">
        <v>8704100000</v>
      </c>
      <c r="C521" t="s">
        <v>1883</v>
      </c>
      <c r="D521" s="4">
        <v>4436232</v>
      </c>
      <c r="E521" s="4">
        <v>18824834.670000002</v>
      </c>
      <c r="F521" s="4">
        <v>11390940</v>
      </c>
      <c r="G521" s="4">
        <v>2298787</v>
      </c>
      <c r="H521" s="4">
        <v>1390082.22</v>
      </c>
      <c r="I521" s="4">
        <v>1467667.95</v>
      </c>
      <c r="J521" s="4">
        <v>2668665.29</v>
      </c>
      <c r="L521">
        <v>516</v>
      </c>
      <c r="M521" s="2">
        <v>8704100000</v>
      </c>
      <c r="N521" s="7" t="s">
        <v>1883</v>
      </c>
      <c r="O521" s="4">
        <f t="shared" si="68"/>
        <v>4.4362320000000004</v>
      </c>
      <c r="P521" s="4">
        <f t="shared" si="69"/>
        <v>18.824834670000001</v>
      </c>
      <c r="Q521" s="4">
        <f t="shared" si="70"/>
        <v>11.390940000000001</v>
      </c>
      <c r="R521" s="4">
        <f t="shared" si="71"/>
        <v>2.2987869999999999</v>
      </c>
      <c r="S521" s="4">
        <f t="shared" si="72"/>
        <v>1.39008222</v>
      </c>
      <c r="T521" s="4">
        <f t="shared" si="73"/>
        <v>1.4676679500000001</v>
      </c>
      <c r="U521" s="4">
        <f t="shared" si="74"/>
        <v>2.6686652899999999</v>
      </c>
      <c r="W521" s="12">
        <f t="shared" si="75"/>
        <v>5.5365736057707314E-5</v>
      </c>
    </row>
    <row r="522" spans="1:23">
      <c r="A522">
        <v>865</v>
      </c>
      <c r="B522" s="2">
        <v>5103100000</v>
      </c>
      <c r="C522" t="s">
        <v>1884</v>
      </c>
      <c r="D522" s="4">
        <v>992163.82</v>
      </c>
      <c r="E522" s="4">
        <v>1144864.8400000001</v>
      </c>
      <c r="F522" s="4">
        <v>2834296</v>
      </c>
      <c r="G522" s="4">
        <v>2559588.0299999998</v>
      </c>
      <c r="H522" s="4">
        <v>1907679.81</v>
      </c>
      <c r="I522" s="4">
        <v>2094192.23</v>
      </c>
      <c r="J522" s="4">
        <v>2654224.31</v>
      </c>
      <c r="L522">
        <v>517</v>
      </c>
      <c r="M522" s="2">
        <v>5103100000</v>
      </c>
      <c r="N522" s="7" t="s">
        <v>1884</v>
      </c>
      <c r="O522" s="4">
        <f t="shared" si="68"/>
        <v>0.99216381999999992</v>
      </c>
      <c r="P522" s="4">
        <f t="shared" si="69"/>
        <v>1.1448648400000001</v>
      </c>
      <c r="Q522" s="4">
        <f t="shared" si="70"/>
        <v>2.8342960000000001</v>
      </c>
      <c r="R522" s="4">
        <f t="shared" si="71"/>
        <v>2.55958803</v>
      </c>
      <c r="S522" s="4">
        <f t="shared" si="72"/>
        <v>1.9076798100000001</v>
      </c>
      <c r="T522" s="4">
        <f t="shared" si="73"/>
        <v>2.09419223</v>
      </c>
      <c r="U522" s="4">
        <f t="shared" si="74"/>
        <v>2.65422431</v>
      </c>
      <c r="W522" s="12">
        <f t="shared" si="75"/>
        <v>5.5066134796323711E-5</v>
      </c>
    </row>
    <row r="523" spans="1:23">
      <c r="A523">
        <v>5605</v>
      </c>
      <c r="B523" s="2">
        <v>1604320000</v>
      </c>
      <c r="C523" t="s">
        <v>318</v>
      </c>
      <c r="D523" s="4"/>
      <c r="E523" s="4"/>
      <c r="F523" s="4"/>
      <c r="G523" s="4">
        <v>502465</v>
      </c>
      <c r="H523" s="4">
        <v>572581.64</v>
      </c>
      <c r="I523" s="4">
        <v>2452034</v>
      </c>
      <c r="J523" s="4">
        <v>2646763.41</v>
      </c>
      <c r="L523">
        <v>518</v>
      </c>
      <c r="M523" s="2">
        <v>1604320000</v>
      </c>
      <c r="N523" s="7" t="s">
        <v>318</v>
      </c>
      <c r="O523" s="4">
        <f t="shared" si="68"/>
        <v>0</v>
      </c>
      <c r="P523" s="4">
        <f t="shared" si="69"/>
        <v>0</v>
      </c>
      <c r="Q523" s="4">
        <f t="shared" si="70"/>
        <v>0</v>
      </c>
      <c r="R523" s="4">
        <f t="shared" si="71"/>
        <v>0.50246500000000005</v>
      </c>
      <c r="S523" s="4">
        <f t="shared" si="72"/>
        <v>0.57258164</v>
      </c>
      <c r="T523" s="4">
        <f t="shared" si="73"/>
        <v>2.4520339999999998</v>
      </c>
      <c r="U523" s="4">
        <f t="shared" si="74"/>
        <v>2.6467634100000001</v>
      </c>
      <c r="W523" s="12">
        <f t="shared" si="75"/>
        <v>5.4911346475097808E-5</v>
      </c>
    </row>
    <row r="524" spans="1:23">
      <c r="A524">
        <v>756</v>
      </c>
      <c r="B524" s="2">
        <v>7314420000</v>
      </c>
      <c r="C524" t="s">
        <v>319</v>
      </c>
      <c r="D524" s="4">
        <v>1311360.6299999999</v>
      </c>
      <c r="E524" s="4">
        <v>1591492.84</v>
      </c>
      <c r="F524" s="4">
        <v>2487813.4900000002</v>
      </c>
      <c r="G524" s="4">
        <v>1153985.27</v>
      </c>
      <c r="H524" s="4">
        <v>1077057.94</v>
      </c>
      <c r="I524" s="4">
        <v>1120810.47</v>
      </c>
      <c r="J524" s="4">
        <v>2637823.11</v>
      </c>
      <c r="L524">
        <v>519</v>
      </c>
      <c r="M524" s="2">
        <v>7314420000</v>
      </c>
      <c r="N524" s="7" t="s">
        <v>319</v>
      </c>
      <c r="O524" s="4">
        <f t="shared" si="68"/>
        <v>1.3113606299999998</v>
      </c>
      <c r="P524" s="4">
        <f t="shared" si="69"/>
        <v>1.5914928400000001</v>
      </c>
      <c r="Q524" s="4">
        <f t="shared" si="70"/>
        <v>2.4878134900000002</v>
      </c>
      <c r="R524" s="4">
        <f t="shared" si="71"/>
        <v>1.15398527</v>
      </c>
      <c r="S524" s="4">
        <f t="shared" si="72"/>
        <v>1.07705794</v>
      </c>
      <c r="T524" s="4">
        <f t="shared" si="73"/>
        <v>1.1208104699999999</v>
      </c>
      <c r="U524" s="4">
        <f t="shared" si="74"/>
        <v>2.6378231099999998</v>
      </c>
      <c r="W524" s="12">
        <f t="shared" si="75"/>
        <v>5.4725865631197475E-5</v>
      </c>
    </row>
    <row r="525" spans="1:23">
      <c r="A525">
        <v>724</v>
      </c>
      <c r="B525" s="2">
        <v>9607200000</v>
      </c>
      <c r="C525" t="s">
        <v>367</v>
      </c>
      <c r="D525" s="4">
        <v>1449352.72</v>
      </c>
      <c r="E525" s="4">
        <v>1794404.55</v>
      </c>
      <c r="F525" s="4">
        <v>1969400.67</v>
      </c>
      <c r="G525" s="4">
        <v>2098945.9500000002</v>
      </c>
      <c r="H525" s="4">
        <v>2437674.59</v>
      </c>
      <c r="I525" s="4">
        <v>3119549.55</v>
      </c>
      <c r="J525" s="4">
        <v>2636474.87</v>
      </c>
      <c r="L525">
        <v>520</v>
      </c>
      <c r="M525" s="2">
        <v>9607200000</v>
      </c>
      <c r="N525" s="7" t="s">
        <v>367</v>
      </c>
      <c r="O525" s="4">
        <f t="shared" si="68"/>
        <v>1.44935272</v>
      </c>
      <c r="P525" s="4">
        <f t="shared" si="69"/>
        <v>1.7944045500000001</v>
      </c>
      <c r="Q525" s="4">
        <f t="shared" si="70"/>
        <v>1.96940067</v>
      </c>
      <c r="R525" s="4">
        <f t="shared" si="71"/>
        <v>2.0989459500000001</v>
      </c>
      <c r="S525" s="4">
        <f t="shared" si="72"/>
        <v>2.4376745899999999</v>
      </c>
      <c r="T525" s="4">
        <f t="shared" si="73"/>
        <v>3.1195495499999999</v>
      </c>
      <c r="U525" s="4">
        <f t="shared" si="74"/>
        <v>2.6364748700000002</v>
      </c>
      <c r="W525" s="12">
        <f t="shared" si="75"/>
        <v>5.4697894232812617E-5</v>
      </c>
    </row>
    <row r="526" spans="1:23">
      <c r="A526">
        <v>325</v>
      </c>
      <c r="B526" s="2">
        <v>1605591000</v>
      </c>
      <c r="C526" t="s">
        <v>1885</v>
      </c>
      <c r="D526" s="4">
        <v>6464712.2699999996</v>
      </c>
      <c r="E526" s="4">
        <v>3291824.37</v>
      </c>
      <c r="F526" s="4">
        <v>3932556.41</v>
      </c>
      <c r="G526" s="4">
        <v>2559681.7400000002</v>
      </c>
      <c r="H526" s="4">
        <v>1381102</v>
      </c>
      <c r="I526" s="4">
        <v>2084815</v>
      </c>
      <c r="J526" s="4">
        <v>2619428</v>
      </c>
      <c r="L526">
        <v>521</v>
      </c>
      <c r="M526" s="2">
        <v>1605591000</v>
      </c>
      <c r="N526" s="7" t="s">
        <v>1885</v>
      </c>
      <c r="O526" s="4">
        <f t="shared" si="68"/>
        <v>6.4647122699999997</v>
      </c>
      <c r="P526" s="4">
        <f t="shared" si="69"/>
        <v>3.2918243700000001</v>
      </c>
      <c r="Q526" s="4">
        <f t="shared" si="70"/>
        <v>3.9325564100000001</v>
      </c>
      <c r="R526" s="4">
        <f t="shared" si="71"/>
        <v>2.5596817400000003</v>
      </c>
      <c r="S526" s="4">
        <f t="shared" si="72"/>
        <v>1.3811020000000001</v>
      </c>
      <c r="T526" s="4">
        <f t="shared" si="73"/>
        <v>2.0848149999999999</v>
      </c>
      <c r="U526" s="4">
        <f t="shared" si="74"/>
        <v>2.6194280000000001</v>
      </c>
      <c r="W526" s="12">
        <f t="shared" si="75"/>
        <v>5.4344229609314607E-5</v>
      </c>
    </row>
    <row r="527" spans="1:23">
      <c r="A527">
        <v>1517</v>
      </c>
      <c r="B527" s="2">
        <v>9503002200</v>
      </c>
      <c r="C527" t="s">
        <v>320</v>
      </c>
      <c r="D527" s="4">
        <v>242669.64</v>
      </c>
      <c r="E527" s="4">
        <v>583575.22</v>
      </c>
      <c r="F527" s="4">
        <v>631262.59</v>
      </c>
      <c r="G527" s="4">
        <v>824313.04</v>
      </c>
      <c r="H527" s="4">
        <v>891393.74</v>
      </c>
      <c r="I527" s="4">
        <v>1231859.3999999999</v>
      </c>
      <c r="J527" s="4">
        <v>2584762.7200000002</v>
      </c>
      <c r="L527">
        <v>522</v>
      </c>
      <c r="M527" s="2">
        <v>9503002200</v>
      </c>
      <c r="N527" s="7" t="s">
        <v>320</v>
      </c>
      <c r="O527" s="4">
        <f t="shared" si="68"/>
        <v>0.24266964000000002</v>
      </c>
      <c r="P527" s="4">
        <f t="shared" si="69"/>
        <v>0.58357521999999995</v>
      </c>
      <c r="Q527" s="4">
        <f t="shared" si="70"/>
        <v>0.63126258999999996</v>
      </c>
      <c r="R527" s="4">
        <f t="shared" si="71"/>
        <v>0.82431304000000005</v>
      </c>
      <c r="S527" s="4">
        <f t="shared" si="72"/>
        <v>0.89139374000000005</v>
      </c>
      <c r="T527" s="4">
        <f t="shared" si="73"/>
        <v>1.2318593999999998</v>
      </c>
      <c r="U527" s="4">
        <f t="shared" si="74"/>
        <v>2.5847627200000001</v>
      </c>
      <c r="W527" s="12">
        <f t="shared" si="75"/>
        <v>5.3625042849536835E-5</v>
      </c>
    </row>
    <row r="528" spans="1:23" ht="28.8">
      <c r="A528">
        <v>985</v>
      </c>
      <c r="B528" s="2">
        <v>4202320000</v>
      </c>
      <c r="C528" t="s">
        <v>308</v>
      </c>
      <c r="D528" s="4">
        <v>745794.12</v>
      </c>
      <c r="E528" s="4">
        <v>865644.94</v>
      </c>
      <c r="F528" s="4">
        <v>579761.09</v>
      </c>
      <c r="G528" s="4">
        <v>576861.53</v>
      </c>
      <c r="H528" s="4">
        <v>1797358.15</v>
      </c>
      <c r="I528" s="4">
        <v>1718649.32</v>
      </c>
      <c r="J528" s="4">
        <v>2570475.7999999998</v>
      </c>
      <c r="L528">
        <v>523</v>
      </c>
      <c r="M528" s="2">
        <v>4202320000</v>
      </c>
      <c r="N528" s="7" t="s">
        <v>308</v>
      </c>
      <c r="O528" s="4">
        <f t="shared" si="68"/>
        <v>0.74579412</v>
      </c>
      <c r="P528" s="4">
        <f t="shared" si="69"/>
        <v>0.86564493999999992</v>
      </c>
      <c r="Q528" s="4">
        <f t="shared" si="70"/>
        <v>0.57976108999999998</v>
      </c>
      <c r="R528" s="4">
        <f t="shared" si="71"/>
        <v>0.57686153000000007</v>
      </c>
      <c r="S528" s="4">
        <f t="shared" si="72"/>
        <v>1.79735815</v>
      </c>
      <c r="T528" s="4">
        <f t="shared" si="73"/>
        <v>1.7186493200000001</v>
      </c>
      <c r="U528" s="4">
        <f t="shared" si="74"/>
        <v>2.5704757999999996</v>
      </c>
      <c r="W528" s="12">
        <f t="shared" si="75"/>
        <v>5.3328637809623565E-5</v>
      </c>
    </row>
    <row r="529" spans="1:23">
      <c r="A529">
        <v>555</v>
      </c>
      <c r="B529" s="2">
        <v>105120000</v>
      </c>
      <c r="C529" t="s">
        <v>321</v>
      </c>
      <c r="D529" s="4">
        <v>2640670.7599999998</v>
      </c>
      <c r="E529" s="4">
        <v>2663696.0299999998</v>
      </c>
      <c r="F529" s="4">
        <v>1990300.32</v>
      </c>
      <c r="G529" s="4">
        <v>3185829.81</v>
      </c>
      <c r="H529" s="4">
        <v>3277042.86</v>
      </c>
      <c r="I529" s="4">
        <v>2342429.6800000002</v>
      </c>
      <c r="J529" s="4">
        <v>2561002.35</v>
      </c>
      <c r="L529">
        <v>524</v>
      </c>
      <c r="M529" s="2">
        <v>105120000</v>
      </c>
      <c r="N529" s="7" t="s">
        <v>321</v>
      </c>
      <c r="O529" s="4">
        <f t="shared" si="68"/>
        <v>2.6406707599999999</v>
      </c>
      <c r="P529" s="4">
        <f t="shared" si="69"/>
        <v>2.6636960299999997</v>
      </c>
      <c r="Q529" s="4">
        <f t="shared" si="70"/>
        <v>1.99030032</v>
      </c>
      <c r="R529" s="4">
        <f t="shared" si="71"/>
        <v>3.18582981</v>
      </c>
      <c r="S529" s="4">
        <f t="shared" si="72"/>
        <v>3.2770428599999999</v>
      </c>
      <c r="T529" s="4">
        <f t="shared" si="73"/>
        <v>2.34242968</v>
      </c>
      <c r="U529" s="4">
        <f t="shared" si="74"/>
        <v>2.5610023499999999</v>
      </c>
      <c r="W529" s="12">
        <f t="shared" si="75"/>
        <v>5.313209591498384E-5</v>
      </c>
    </row>
    <row r="530" spans="1:23" ht="28.8">
      <c r="A530">
        <v>732</v>
      </c>
      <c r="B530" s="2">
        <v>4819500000</v>
      </c>
      <c r="C530" t="s">
        <v>1886</v>
      </c>
      <c r="D530" s="4">
        <v>1412841.04</v>
      </c>
      <c r="E530" s="4">
        <v>1907545.36</v>
      </c>
      <c r="F530" s="4">
        <v>2075568.43</v>
      </c>
      <c r="G530" s="4">
        <v>2250786.9</v>
      </c>
      <c r="H530" s="4">
        <v>3184902.17</v>
      </c>
      <c r="I530" s="4">
        <v>1911369.25</v>
      </c>
      <c r="J530" s="4">
        <v>2557334.77</v>
      </c>
      <c r="L530">
        <v>525</v>
      </c>
      <c r="M530" s="2">
        <v>4819500000</v>
      </c>
      <c r="N530" s="7" t="s">
        <v>1886</v>
      </c>
      <c r="O530" s="4">
        <f t="shared" si="68"/>
        <v>1.41284104</v>
      </c>
      <c r="P530" s="4">
        <f t="shared" si="69"/>
        <v>1.9075453600000001</v>
      </c>
      <c r="Q530" s="4">
        <f t="shared" si="70"/>
        <v>2.0755684300000001</v>
      </c>
      <c r="R530" s="4">
        <f t="shared" si="71"/>
        <v>2.2507869</v>
      </c>
      <c r="S530" s="4">
        <f t="shared" si="72"/>
        <v>3.18490217</v>
      </c>
      <c r="T530" s="4">
        <f t="shared" si="73"/>
        <v>1.9113692499999999</v>
      </c>
      <c r="U530" s="4">
        <f t="shared" si="74"/>
        <v>2.5573347700000002</v>
      </c>
      <c r="W530" s="12">
        <f t="shared" si="75"/>
        <v>5.3056006093224844E-5</v>
      </c>
    </row>
    <row r="531" spans="1:23">
      <c r="A531">
        <v>685</v>
      </c>
      <c r="B531" s="2">
        <v>2103901000</v>
      </c>
      <c r="C531" t="s">
        <v>322</v>
      </c>
      <c r="D531" s="4">
        <v>1612274.01</v>
      </c>
      <c r="E531" s="4">
        <v>1876783.25</v>
      </c>
      <c r="F531" s="4">
        <v>2216837.16</v>
      </c>
      <c r="G531" s="4">
        <v>1795412.42</v>
      </c>
      <c r="H531" s="4">
        <v>1791043.28</v>
      </c>
      <c r="I531" s="4">
        <v>2342289.5099999998</v>
      </c>
      <c r="J531" s="4">
        <v>2553220.9300000002</v>
      </c>
      <c r="L531">
        <v>526</v>
      </c>
      <c r="M531" s="2">
        <v>2103901000</v>
      </c>
      <c r="N531" s="7" t="s">
        <v>322</v>
      </c>
      <c r="O531" s="4">
        <f t="shared" si="68"/>
        <v>1.6122740099999999</v>
      </c>
      <c r="P531" s="4">
        <f t="shared" si="69"/>
        <v>1.8767832499999999</v>
      </c>
      <c r="Q531" s="4">
        <f t="shared" si="70"/>
        <v>2.2168371600000003</v>
      </c>
      <c r="R531" s="4">
        <f t="shared" si="71"/>
        <v>1.7954124199999999</v>
      </c>
      <c r="S531" s="4">
        <f t="shared" si="72"/>
        <v>1.79104328</v>
      </c>
      <c r="T531" s="4">
        <f t="shared" si="73"/>
        <v>2.3422895099999996</v>
      </c>
      <c r="U531" s="4">
        <f t="shared" si="74"/>
        <v>2.5532209300000002</v>
      </c>
      <c r="W531" s="12">
        <f t="shared" si="75"/>
        <v>5.2970657892955177E-5</v>
      </c>
    </row>
    <row r="532" spans="1:23" ht="28.8">
      <c r="A532">
        <v>500</v>
      </c>
      <c r="B532" s="2">
        <v>710220000</v>
      </c>
      <c r="C532" t="s">
        <v>323</v>
      </c>
      <c r="D532" s="4">
        <v>3179090.81</v>
      </c>
      <c r="E532" s="4">
        <v>1563125.5</v>
      </c>
      <c r="F532" s="4">
        <v>1189577</v>
      </c>
      <c r="G532" s="4">
        <v>3694954.3</v>
      </c>
      <c r="H532" s="4">
        <v>2429913.2000000002</v>
      </c>
      <c r="I532" s="4">
        <v>1835278.75</v>
      </c>
      <c r="J532" s="4">
        <v>2528777.48</v>
      </c>
      <c r="L532">
        <v>527</v>
      </c>
      <c r="M532" s="2">
        <v>710220000</v>
      </c>
      <c r="N532" s="7" t="s">
        <v>323</v>
      </c>
      <c r="O532" s="4">
        <f t="shared" si="68"/>
        <v>3.1790908099999999</v>
      </c>
      <c r="P532" s="4">
        <f t="shared" si="69"/>
        <v>1.5631254999999999</v>
      </c>
      <c r="Q532" s="4">
        <f t="shared" si="70"/>
        <v>1.1895770000000001</v>
      </c>
      <c r="R532" s="4">
        <f t="shared" si="71"/>
        <v>3.6949543</v>
      </c>
      <c r="S532" s="4">
        <f t="shared" si="72"/>
        <v>2.4299132000000001</v>
      </c>
      <c r="T532" s="4">
        <f t="shared" si="73"/>
        <v>1.8352787500000001</v>
      </c>
      <c r="U532" s="4">
        <f t="shared" si="74"/>
        <v>2.52877748</v>
      </c>
      <c r="W532" s="12">
        <f t="shared" si="75"/>
        <v>5.2463539369657792E-5</v>
      </c>
    </row>
    <row r="533" spans="1:23">
      <c r="A533">
        <v>2469</v>
      </c>
      <c r="B533" s="2">
        <v>3402119000</v>
      </c>
      <c r="C533" t="s">
        <v>185</v>
      </c>
      <c r="D533" s="4">
        <v>40610.800000000003</v>
      </c>
      <c r="E533" s="4">
        <v>781001.97</v>
      </c>
      <c r="F533" s="4">
        <v>3685882.27</v>
      </c>
      <c r="G533" s="4">
        <v>3047160.97</v>
      </c>
      <c r="H533" s="4">
        <v>2159487.92</v>
      </c>
      <c r="I533" s="4">
        <v>2590731.4</v>
      </c>
      <c r="J533" s="4">
        <v>2528670.69</v>
      </c>
      <c r="L533">
        <v>528</v>
      </c>
      <c r="M533" s="2">
        <v>3402119000</v>
      </c>
      <c r="N533" s="7" t="s">
        <v>185</v>
      </c>
      <c r="O533" s="4">
        <f t="shared" si="68"/>
        <v>4.0610800000000002E-2</v>
      </c>
      <c r="P533" s="4">
        <f t="shared" si="69"/>
        <v>0.78100196999999993</v>
      </c>
      <c r="Q533" s="4">
        <f t="shared" si="70"/>
        <v>3.68588227</v>
      </c>
      <c r="R533" s="4">
        <f t="shared" si="71"/>
        <v>3.0471609700000002</v>
      </c>
      <c r="S533" s="4">
        <f t="shared" si="72"/>
        <v>2.1594879200000001</v>
      </c>
      <c r="T533" s="4">
        <f t="shared" si="73"/>
        <v>2.5907314000000001</v>
      </c>
      <c r="U533" s="4">
        <f t="shared" si="74"/>
        <v>2.5286706899999998</v>
      </c>
      <c r="W533" s="12">
        <f t="shared" si="75"/>
        <v>5.2461323840053628E-5</v>
      </c>
    </row>
    <row r="534" spans="1:23">
      <c r="A534">
        <v>1282</v>
      </c>
      <c r="B534" s="2">
        <v>8529909000</v>
      </c>
      <c r="C534" t="s">
        <v>177</v>
      </c>
      <c r="D534" s="4">
        <v>389726.79</v>
      </c>
      <c r="E534" s="4">
        <v>148487.25</v>
      </c>
      <c r="F534" s="4">
        <v>361527.38</v>
      </c>
      <c r="G534" s="4">
        <v>234327.29</v>
      </c>
      <c r="H534" s="4">
        <v>56647.74</v>
      </c>
      <c r="I534" s="4">
        <v>1682275.15</v>
      </c>
      <c r="J534" s="4">
        <v>2521470.7799999998</v>
      </c>
      <c r="L534">
        <v>529</v>
      </c>
      <c r="M534" s="2">
        <v>8529909000</v>
      </c>
      <c r="N534" s="7" t="s">
        <v>177</v>
      </c>
      <c r="O534" s="4">
        <f t="shared" si="68"/>
        <v>0.38972678999999999</v>
      </c>
      <c r="P534" s="4">
        <f t="shared" si="69"/>
        <v>0.14848724999999999</v>
      </c>
      <c r="Q534" s="4">
        <f t="shared" si="70"/>
        <v>0.36152738000000001</v>
      </c>
      <c r="R534" s="4">
        <f t="shared" si="71"/>
        <v>0.23432729000000002</v>
      </c>
      <c r="S534" s="4">
        <f t="shared" si="72"/>
        <v>5.6647739999999995E-2</v>
      </c>
      <c r="T534" s="4">
        <f t="shared" si="73"/>
        <v>1.6822751499999999</v>
      </c>
      <c r="U534" s="4">
        <f t="shared" si="74"/>
        <v>2.5214707799999996</v>
      </c>
      <c r="W534" s="12">
        <f t="shared" si="75"/>
        <v>5.2311950174426466E-5</v>
      </c>
    </row>
    <row r="535" spans="1:23">
      <c r="A535">
        <v>471</v>
      </c>
      <c r="B535" s="2">
        <v>9403600000</v>
      </c>
      <c r="C535" t="s">
        <v>1887</v>
      </c>
      <c r="D535" s="4">
        <v>3587984.02</v>
      </c>
      <c r="E535" s="4">
        <v>4162107.75</v>
      </c>
      <c r="F535" s="4">
        <v>4160600.77</v>
      </c>
      <c r="G535" s="4">
        <v>3499340.68</v>
      </c>
      <c r="H535" s="4">
        <v>2419680.16</v>
      </c>
      <c r="I535" s="4">
        <v>2241181.35</v>
      </c>
      <c r="J535" s="4">
        <v>2516955.9500000002</v>
      </c>
      <c r="L535">
        <v>530</v>
      </c>
      <c r="M535" s="2">
        <v>9403600000</v>
      </c>
      <c r="N535" s="7" t="s">
        <v>1887</v>
      </c>
      <c r="O535" s="4">
        <f t="shared" si="68"/>
        <v>3.5879840199999999</v>
      </c>
      <c r="P535" s="4">
        <f t="shared" si="69"/>
        <v>4.1621077499999997</v>
      </c>
      <c r="Q535" s="4">
        <f t="shared" si="70"/>
        <v>4.1606007700000003</v>
      </c>
      <c r="R535" s="4">
        <f t="shared" si="71"/>
        <v>3.49934068</v>
      </c>
      <c r="S535" s="4">
        <f t="shared" si="72"/>
        <v>2.41968016</v>
      </c>
      <c r="T535" s="4">
        <f t="shared" si="73"/>
        <v>2.2411813500000002</v>
      </c>
      <c r="U535" s="4">
        <f t="shared" si="74"/>
        <v>2.5169559500000003</v>
      </c>
      <c r="W535" s="12">
        <f t="shared" si="75"/>
        <v>5.2218282794308757E-5</v>
      </c>
    </row>
    <row r="536" spans="1:23">
      <c r="A536">
        <v>458</v>
      </c>
      <c r="B536" s="2">
        <v>3906909000</v>
      </c>
      <c r="C536" t="s">
        <v>185</v>
      </c>
      <c r="D536" s="4">
        <v>3782551.75</v>
      </c>
      <c r="E536" s="4">
        <v>4963783.03</v>
      </c>
      <c r="F536" s="4">
        <v>4417724.1100000003</v>
      </c>
      <c r="G536" s="4">
        <v>5115160.46</v>
      </c>
      <c r="H536" s="4">
        <v>4128898.65</v>
      </c>
      <c r="I536" s="4">
        <v>2321515.7999999998</v>
      </c>
      <c r="J536" s="4">
        <v>2501310.4700000002</v>
      </c>
      <c r="L536">
        <v>531</v>
      </c>
      <c r="M536" s="2">
        <v>3906909000</v>
      </c>
      <c r="N536" s="7" t="s">
        <v>185</v>
      </c>
      <c r="O536" s="4">
        <f t="shared" si="68"/>
        <v>3.7825517500000001</v>
      </c>
      <c r="P536" s="4">
        <f t="shared" si="69"/>
        <v>4.9637830300000001</v>
      </c>
      <c r="Q536" s="4">
        <f t="shared" si="70"/>
        <v>4.41772411</v>
      </c>
      <c r="R536" s="4">
        <f t="shared" si="71"/>
        <v>5.1151604600000002</v>
      </c>
      <c r="S536" s="4">
        <f t="shared" si="72"/>
        <v>4.12889865</v>
      </c>
      <c r="T536" s="4">
        <f t="shared" si="73"/>
        <v>2.3215157999999998</v>
      </c>
      <c r="U536" s="4">
        <f t="shared" si="74"/>
        <v>2.5013104700000004</v>
      </c>
      <c r="W536" s="12">
        <f t="shared" si="75"/>
        <v>5.1893692251080256E-5</v>
      </c>
    </row>
    <row r="537" spans="1:23" ht="57.6">
      <c r="A537">
        <v>1569</v>
      </c>
      <c r="B537" s="2">
        <v>1904200000</v>
      </c>
      <c r="C537" t="s">
        <v>1888</v>
      </c>
      <c r="D537" s="4">
        <v>212626.99</v>
      </c>
      <c r="E537" s="4">
        <v>535486.05000000005</v>
      </c>
      <c r="F537" s="4">
        <v>533713.53</v>
      </c>
      <c r="G537" s="4">
        <v>260378.74</v>
      </c>
      <c r="H537" s="4">
        <v>749421.22</v>
      </c>
      <c r="I537" s="4">
        <v>1487352.59</v>
      </c>
      <c r="J537" s="4">
        <v>2482031.39</v>
      </c>
      <c r="L537">
        <v>532</v>
      </c>
      <c r="M537" s="2">
        <v>1904200000</v>
      </c>
      <c r="N537" s="7" t="s">
        <v>1888</v>
      </c>
      <c r="O537" s="4">
        <f t="shared" si="68"/>
        <v>0.21262698999999999</v>
      </c>
      <c r="P537" s="4">
        <f t="shared" si="69"/>
        <v>0.53548605000000005</v>
      </c>
      <c r="Q537" s="4">
        <f t="shared" si="70"/>
        <v>0.53371352999999999</v>
      </c>
      <c r="R537" s="4">
        <f t="shared" si="71"/>
        <v>0.26037874</v>
      </c>
      <c r="S537" s="4">
        <f t="shared" si="72"/>
        <v>0.74942122</v>
      </c>
      <c r="T537" s="4">
        <f t="shared" si="73"/>
        <v>1.48735259</v>
      </c>
      <c r="U537" s="4">
        <f t="shared" si="74"/>
        <v>2.4820313899999999</v>
      </c>
      <c r="W537" s="12">
        <f t="shared" si="75"/>
        <v>5.149371685562126E-5</v>
      </c>
    </row>
    <row r="538" spans="1:23">
      <c r="A538">
        <v>552</v>
      </c>
      <c r="B538" s="2">
        <v>2710193600</v>
      </c>
      <c r="C538" t="s">
        <v>324</v>
      </c>
      <c r="D538" s="4">
        <v>2667460.6800000002</v>
      </c>
      <c r="E538" s="4">
        <v>2809038.19</v>
      </c>
      <c r="F538" s="4">
        <v>2654893.56</v>
      </c>
      <c r="G538" s="4">
        <v>1991567.43</v>
      </c>
      <c r="H538" s="4">
        <v>774001.67</v>
      </c>
      <c r="I538" s="4">
        <v>1546379.94</v>
      </c>
      <c r="J538" s="4">
        <v>2476740.7400000002</v>
      </c>
      <c r="L538">
        <v>533</v>
      </c>
      <c r="M538" s="2">
        <v>2710193600</v>
      </c>
      <c r="N538" s="7" t="s">
        <v>324</v>
      </c>
      <c r="O538" s="4">
        <f t="shared" si="68"/>
        <v>2.66746068</v>
      </c>
      <c r="P538" s="4">
        <f t="shared" si="69"/>
        <v>2.8090381899999999</v>
      </c>
      <c r="Q538" s="4">
        <f t="shared" si="70"/>
        <v>2.6548935600000001</v>
      </c>
      <c r="R538" s="4">
        <f t="shared" si="71"/>
        <v>1.9915674299999999</v>
      </c>
      <c r="S538" s="4">
        <f t="shared" si="72"/>
        <v>0.77400167000000009</v>
      </c>
      <c r="T538" s="4">
        <f t="shared" si="73"/>
        <v>1.54637994</v>
      </c>
      <c r="U538" s="4">
        <f t="shared" si="74"/>
        <v>2.4767407400000003</v>
      </c>
      <c r="W538" s="12">
        <f t="shared" si="75"/>
        <v>5.1383953846910012E-5</v>
      </c>
    </row>
    <row r="539" spans="1:23">
      <c r="A539">
        <v>239</v>
      </c>
      <c r="B539" s="2">
        <v>904211010</v>
      </c>
      <c r="C539" t="s">
        <v>325</v>
      </c>
      <c r="D539" s="4">
        <v>9610168.0600000005</v>
      </c>
      <c r="E539" s="4">
        <v>6333603.1100000003</v>
      </c>
      <c r="F539" s="4">
        <v>3084014.82</v>
      </c>
      <c r="G539" s="4">
        <v>3022461.41</v>
      </c>
      <c r="H539" s="4">
        <v>9015643.0600000005</v>
      </c>
      <c r="I539" s="4">
        <v>5978709</v>
      </c>
      <c r="J539" s="4">
        <v>2467897.61</v>
      </c>
      <c r="L539">
        <v>534</v>
      </c>
      <c r="M539" s="2">
        <v>904211010</v>
      </c>
      <c r="N539" s="7" t="s">
        <v>325</v>
      </c>
      <c r="O539" s="4">
        <f t="shared" si="68"/>
        <v>9.6101680600000012</v>
      </c>
      <c r="P539" s="4">
        <f t="shared" si="69"/>
        <v>6.3336031100000003</v>
      </c>
      <c r="Q539" s="4">
        <f t="shared" si="70"/>
        <v>3.0840148199999997</v>
      </c>
      <c r="R539" s="4">
        <f t="shared" si="71"/>
        <v>3.02246141</v>
      </c>
      <c r="S539" s="4">
        <f t="shared" si="72"/>
        <v>9.0156430600000004</v>
      </c>
      <c r="T539" s="4">
        <f t="shared" si="73"/>
        <v>5.9787090000000003</v>
      </c>
      <c r="U539" s="4">
        <f t="shared" si="74"/>
        <v>2.4678976100000001</v>
      </c>
      <c r="W539" s="12">
        <f t="shared" si="75"/>
        <v>5.1200488950304708E-5</v>
      </c>
    </row>
    <row r="540" spans="1:23">
      <c r="A540">
        <v>478</v>
      </c>
      <c r="B540" s="2">
        <v>5603940000</v>
      </c>
      <c r="C540" t="s">
        <v>326</v>
      </c>
      <c r="D540" s="4">
        <v>3502862.08</v>
      </c>
      <c r="E540" s="4">
        <v>4088788.55</v>
      </c>
      <c r="F540" s="4">
        <v>3000020.28</v>
      </c>
      <c r="G540" s="4">
        <v>3721360.72</v>
      </c>
      <c r="H540" s="4">
        <v>2371554.2000000002</v>
      </c>
      <c r="I540" s="4">
        <v>2907984.58</v>
      </c>
      <c r="J540" s="4">
        <v>2460372.4</v>
      </c>
      <c r="L540">
        <v>535</v>
      </c>
      <c r="M540" s="2">
        <v>5603940000</v>
      </c>
      <c r="N540" s="7" t="s">
        <v>326</v>
      </c>
      <c r="O540" s="4">
        <f t="shared" si="68"/>
        <v>3.5028620799999999</v>
      </c>
      <c r="P540" s="4">
        <f t="shared" si="69"/>
        <v>4.0887885499999994</v>
      </c>
      <c r="Q540" s="4">
        <f t="shared" si="70"/>
        <v>3.0000202799999998</v>
      </c>
      <c r="R540" s="4">
        <f t="shared" si="71"/>
        <v>3.7213607200000003</v>
      </c>
      <c r="S540" s="4">
        <f t="shared" si="72"/>
        <v>2.3715542000000003</v>
      </c>
      <c r="T540" s="4">
        <f t="shared" si="73"/>
        <v>2.9079845799999999</v>
      </c>
      <c r="U540" s="4">
        <f t="shared" si="74"/>
        <v>2.4603723999999998</v>
      </c>
      <c r="W540" s="12">
        <f t="shared" si="75"/>
        <v>5.1044366415118273E-5</v>
      </c>
    </row>
    <row r="541" spans="1:23">
      <c r="A541">
        <v>547</v>
      </c>
      <c r="B541" s="2">
        <v>1806320000</v>
      </c>
      <c r="C541" t="s">
        <v>327</v>
      </c>
      <c r="D541" s="4">
        <v>2725563.6</v>
      </c>
      <c r="E541" s="4">
        <v>1810164.08</v>
      </c>
      <c r="F541" s="4">
        <v>2424980.25</v>
      </c>
      <c r="G541" s="4">
        <v>2333839.7200000002</v>
      </c>
      <c r="H541" s="4">
        <v>1940662.54</v>
      </c>
      <c r="I541" s="4">
        <v>1815433.99</v>
      </c>
      <c r="J541" s="4">
        <v>2434399.33</v>
      </c>
      <c r="L541">
        <v>536</v>
      </c>
      <c r="M541" s="2">
        <v>1806320000</v>
      </c>
      <c r="N541" s="7" t="s">
        <v>327</v>
      </c>
      <c r="O541" s="4">
        <f t="shared" si="68"/>
        <v>2.7255636000000001</v>
      </c>
      <c r="P541" s="4">
        <f t="shared" si="69"/>
        <v>1.8101640800000001</v>
      </c>
      <c r="Q541" s="4">
        <f t="shared" si="70"/>
        <v>2.4249802499999999</v>
      </c>
      <c r="R541" s="4">
        <f t="shared" si="71"/>
        <v>2.3338397200000003</v>
      </c>
      <c r="S541" s="4">
        <f t="shared" si="72"/>
        <v>1.9406625399999999</v>
      </c>
      <c r="T541" s="4">
        <f t="shared" si="73"/>
        <v>1.8154339900000001</v>
      </c>
      <c r="U541" s="4">
        <f t="shared" si="74"/>
        <v>2.4343993300000002</v>
      </c>
      <c r="W541" s="12">
        <f t="shared" si="75"/>
        <v>5.0505513474805052E-5</v>
      </c>
    </row>
    <row r="542" spans="1:23">
      <c r="A542">
        <v>156</v>
      </c>
      <c r="B542" s="2">
        <v>407110000</v>
      </c>
      <c r="C542" t="s">
        <v>328</v>
      </c>
      <c r="D542" s="4">
        <v>18630078.59</v>
      </c>
      <c r="E542" s="4">
        <v>22981778.609999999</v>
      </c>
      <c r="F542" s="4">
        <v>27375546.149999999</v>
      </c>
      <c r="G542" s="4">
        <v>16162470.25</v>
      </c>
      <c r="H542" s="4">
        <v>12837607.939999999</v>
      </c>
      <c r="I542" s="4">
        <v>6337297.9400000004</v>
      </c>
      <c r="J542" s="4">
        <v>2433089.69</v>
      </c>
      <c r="L542">
        <v>537</v>
      </c>
      <c r="M542" s="2">
        <v>407110000</v>
      </c>
      <c r="N542" s="7" t="s">
        <v>328</v>
      </c>
      <c r="O542" s="4">
        <f t="shared" si="68"/>
        <v>18.63007859</v>
      </c>
      <c r="P542" s="4">
        <f t="shared" si="69"/>
        <v>22.981778609999999</v>
      </c>
      <c r="Q542" s="4">
        <f t="shared" si="70"/>
        <v>27.375546149999998</v>
      </c>
      <c r="R542" s="4">
        <f t="shared" si="71"/>
        <v>16.162470249999998</v>
      </c>
      <c r="S542" s="4">
        <f t="shared" si="72"/>
        <v>12.83760794</v>
      </c>
      <c r="T542" s="4">
        <f t="shared" si="73"/>
        <v>6.33729794</v>
      </c>
      <c r="U542" s="4">
        <f t="shared" si="74"/>
        <v>2.4330896900000001</v>
      </c>
      <c r="W542" s="12">
        <f t="shared" si="75"/>
        <v>5.0478342895248925E-5</v>
      </c>
    </row>
    <row r="543" spans="1:23">
      <c r="A543">
        <v>116</v>
      </c>
      <c r="B543" s="2">
        <v>8544491090</v>
      </c>
      <c r="C543" t="s">
        <v>185</v>
      </c>
      <c r="D543" s="4">
        <v>27256365.84</v>
      </c>
      <c r="E543" s="4">
        <v>7127460.6900000004</v>
      </c>
      <c r="F543" s="4">
        <v>3951125.8</v>
      </c>
      <c r="G543" s="4">
        <v>2020299.47</v>
      </c>
      <c r="H543" s="4">
        <v>3190549.91</v>
      </c>
      <c r="I543" s="4">
        <v>2640890.5</v>
      </c>
      <c r="J543" s="4">
        <v>2431366.19</v>
      </c>
      <c r="L543">
        <v>538</v>
      </c>
      <c r="M543" s="2">
        <v>8544491090</v>
      </c>
      <c r="N543" s="7" t="s">
        <v>185</v>
      </c>
      <c r="O543" s="4">
        <f t="shared" si="68"/>
        <v>27.256365840000001</v>
      </c>
      <c r="P543" s="4">
        <f t="shared" si="69"/>
        <v>7.1274606900000004</v>
      </c>
      <c r="Q543" s="4">
        <f t="shared" si="70"/>
        <v>3.9511257999999998</v>
      </c>
      <c r="R543" s="4">
        <f t="shared" si="71"/>
        <v>2.0202994699999999</v>
      </c>
      <c r="S543" s="4">
        <f t="shared" si="72"/>
        <v>3.1905499100000001</v>
      </c>
      <c r="T543" s="4">
        <f t="shared" si="73"/>
        <v>2.6408904999999998</v>
      </c>
      <c r="U543" s="4">
        <f t="shared" si="74"/>
        <v>2.4313661899999999</v>
      </c>
      <c r="W543" s="12">
        <f t="shared" si="75"/>
        <v>5.0442586127079817E-5</v>
      </c>
    </row>
    <row r="544" spans="1:23">
      <c r="A544">
        <v>1217</v>
      </c>
      <c r="B544" s="2">
        <v>7306309900</v>
      </c>
      <c r="C544" t="s">
        <v>185</v>
      </c>
      <c r="D544" s="4">
        <v>447888.63</v>
      </c>
      <c r="E544" s="4">
        <v>612215.28</v>
      </c>
      <c r="F544" s="4">
        <v>1358804.72</v>
      </c>
      <c r="G544" s="4">
        <v>1437391.34</v>
      </c>
      <c r="H544" s="4">
        <v>1424682.49</v>
      </c>
      <c r="I544" s="4">
        <v>1902712.98</v>
      </c>
      <c r="J544" s="4">
        <v>2430796.87</v>
      </c>
      <c r="L544">
        <v>539</v>
      </c>
      <c r="M544" s="2">
        <v>7306309900</v>
      </c>
      <c r="N544" s="7" t="s">
        <v>185</v>
      </c>
      <c r="O544" s="4">
        <f t="shared" si="68"/>
        <v>0.44788863000000001</v>
      </c>
      <c r="P544" s="4">
        <f t="shared" si="69"/>
        <v>0.61221528000000003</v>
      </c>
      <c r="Q544" s="4">
        <f t="shared" si="70"/>
        <v>1.35880472</v>
      </c>
      <c r="R544" s="4">
        <f t="shared" si="71"/>
        <v>1.43739134</v>
      </c>
      <c r="S544" s="4">
        <f t="shared" si="72"/>
        <v>1.4246824899999999</v>
      </c>
      <c r="T544" s="4">
        <f t="shared" si="73"/>
        <v>1.90271298</v>
      </c>
      <c r="U544" s="4">
        <f t="shared" si="74"/>
        <v>2.43079687</v>
      </c>
      <c r="W544" s="12">
        <f t="shared" si="75"/>
        <v>5.0430774671754014E-5</v>
      </c>
    </row>
    <row r="545" spans="1:23">
      <c r="A545">
        <v>123</v>
      </c>
      <c r="B545" s="2">
        <v>1604190000</v>
      </c>
      <c r="C545" t="s">
        <v>185</v>
      </c>
      <c r="D545" s="4">
        <v>25590393.219999999</v>
      </c>
      <c r="E545" s="4">
        <v>6459510.6799999997</v>
      </c>
      <c r="F545" s="4">
        <v>7069352.2199999997</v>
      </c>
      <c r="G545" s="4">
        <v>845786.21</v>
      </c>
      <c r="H545" s="4">
        <v>20782.169999999998</v>
      </c>
      <c r="I545" s="4">
        <v>2745740.28</v>
      </c>
      <c r="J545" s="4">
        <v>2410013.25</v>
      </c>
      <c r="L545">
        <v>540</v>
      </c>
      <c r="M545" s="2">
        <v>1604190000</v>
      </c>
      <c r="N545" s="7" t="s">
        <v>185</v>
      </c>
      <c r="O545" s="4">
        <f t="shared" si="68"/>
        <v>25.590393219999999</v>
      </c>
      <c r="P545" s="4">
        <f t="shared" si="69"/>
        <v>6.4595106799999993</v>
      </c>
      <c r="Q545" s="4">
        <f t="shared" si="70"/>
        <v>7.0693522199999999</v>
      </c>
      <c r="R545" s="4">
        <f t="shared" si="71"/>
        <v>0.84578620999999998</v>
      </c>
      <c r="S545" s="4">
        <f t="shared" si="72"/>
        <v>2.0782169999999999E-2</v>
      </c>
      <c r="T545" s="4">
        <f t="shared" si="73"/>
        <v>2.7457402799999997</v>
      </c>
      <c r="U545" s="4">
        <f t="shared" si="74"/>
        <v>2.41001325</v>
      </c>
      <c r="W545" s="12">
        <f t="shared" si="75"/>
        <v>4.9999585184051837E-5</v>
      </c>
    </row>
    <row r="546" spans="1:23">
      <c r="A546">
        <v>585</v>
      </c>
      <c r="B546" s="2">
        <v>714209000</v>
      </c>
      <c r="C546" t="s">
        <v>185</v>
      </c>
      <c r="D546" s="4">
        <v>2341893.4700000002</v>
      </c>
      <c r="E546" s="4">
        <v>3852898.05</v>
      </c>
      <c r="F546" s="4">
        <v>4720208.1100000003</v>
      </c>
      <c r="G546" s="4">
        <v>2398546.1800000002</v>
      </c>
      <c r="H546" s="4">
        <v>2345755.06</v>
      </c>
      <c r="I546" s="4">
        <v>2962476.9</v>
      </c>
      <c r="J546" s="4">
        <v>2405016.66</v>
      </c>
      <c r="L546">
        <v>541</v>
      </c>
      <c r="M546" s="2">
        <v>714209000</v>
      </c>
      <c r="N546" s="7" t="s">
        <v>185</v>
      </c>
      <c r="O546" s="4">
        <f t="shared" si="68"/>
        <v>2.34189347</v>
      </c>
      <c r="P546" s="4">
        <f t="shared" si="69"/>
        <v>3.8528980499999999</v>
      </c>
      <c r="Q546" s="4">
        <f t="shared" si="70"/>
        <v>4.7202081100000006</v>
      </c>
      <c r="R546" s="4">
        <f t="shared" si="71"/>
        <v>2.3985461800000003</v>
      </c>
      <c r="S546" s="4">
        <f t="shared" si="72"/>
        <v>2.3457550600000001</v>
      </c>
      <c r="T546" s="4">
        <f t="shared" si="73"/>
        <v>2.9624769</v>
      </c>
      <c r="U546" s="4">
        <f t="shared" si="74"/>
        <v>2.4050166600000003</v>
      </c>
      <c r="W546" s="12">
        <f t="shared" si="75"/>
        <v>4.9895922921060223E-5</v>
      </c>
    </row>
    <row r="547" spans="1:23">
      <c r="A547">
        <v>1113</v>
      </c>
      <c r="B547" s="2">
        <v>3306100000</v>
      </c>
      <c r="C547" t="s">
        <v>1889</v>
      </c>
      <c r="D547" s="4">
        <v>573896.07999999996</v>
      </c>
      <c r="E547" s="4">
        <v>581852.42000000004</v>
      </c>
      <c r="F547" s="4">
        <v>1084051.79</v>
      </c>
      <c r="G547" s="4">
        <v>2319643.17</v>
      </c>
      <c r="H547" s="4">
        <v>947620.75</v>
      </c>
      <c r="I547" s="4">
        <v>1916568.07</v>
      </c>
      <c r="J547" s="4">
        <v>2399555.5499999998</v>
      </c>
      <c r="L547">
        <v>542</v>
      </c>
      <c r="M547" s="2">
        <v>3306100000</v>
      </c>
      <c r="N547" s="7" t="s">
        <v>1889</v>
      </c>
      <c r="O547" s="4">
        <f t="shared" si="68"/>
        <v>0.57389607999999992</v>
      </c>
      <c r="P547" s="4">
        <f t="shared" si="69"/>
        <v>0.58185242000000004</v>
      </c>
      <c r="Q547" s="4">
        <f t="shared" si="70"/>
        <v>1.08405179</v>
      </c>
      <c r="R547" s="4">
        <f t="shared" si="71"/>
        <v>2.31964317</v>
      </c>
      <c r="S547" s="4">
        <f t="shared" si="72"/>
        <v>0.94762075000000001</v>
      </c>
      <c r="T547" s="4">
        <f t="shared" si="73"/>
        <v>1.9165680700000001</v>
      </c>
      <c r="U547" s="4">
        <f t="shared" si="74"/>
        <v>2.3995555499999996</v>
      </c>
      <c r="W547" s="12">
        <f t="shared" si="75"/>
        <v>4.9782623446609407E-5</v>
      </c>
    </row>
    <row r="548" spans="1:23">
      <c r="A548">
        <v>616</v>
      </c>
      <c r="B548" s="2">
        <v>2509000000</v>
      </c>
      <c r="C548" t="s">
        <v>25</v>
      </c>
      <c r="D548" s="4">
        <v>2072620.03</v>
      </c>
      <c r="E548" s="4">
        <v>2900896.15</v>
      </c>
      <c r="F548" s="4">
        <v>3402197.63</v>
      </c>
      <c r="G548" s="4">
        <v>3344279.48</v>
      </c>
      <c r="H548" s="4">
        <v>2703471.37</v>
      </c>
      <c r="I548" s="4">
        <v>2422464.36</v>
      </c>
      <c r="J548" s="4">
        <v>2398946.52</v>
      </c>
      <c r="L548">
        <v>543</v>
      </c>
      <c r="M548" s="2">
        <v>2509000000</v>
      </c>
      <c r="N548" s="7" t="s">
        <v>25</v>
      </c>
      <c r="O548" s="4">
        <f t="shared" si="68"/>
        <v>2.0726200299999999</v>
      </c>
      <c r="P548" s="4">
        <f t="shared" si="69"/>
        <v>2.9008961499999999</v>
      </c>
      <c r="Q548" s="4">
        <f t="shared" si="70"/>
        <v>3.4021976299999999</v>
      </c>
      <c r="R548" s="4">
        <f t="shared" si="71"/>
        <v>3.34427948</v>
      </c>
      <c r="S548" s="4">
        <f t="shared" si="72"/>
        <v>2.7034713699999999</v>
      </c>
      <c r="T548" s="4">
        <f t="shared" si="73"/>
        <v>2.4224643599999998</v>
      </c>
      <c r="U548" s="4">
        <f t="shared" si="74"/>
        <v>2.39894652</v>
      </c>
      <c r="W548" s="12">
        <f t="shared" si="75"/>
        <v>4.9769988143726888E-5</v>
      </c>
    </row>
    <row r="549" spans="1:23">
      <c r="A549">
        <v>461</v>
      </c>
      <c r="B549" s="2">
        <v>3208900000</v>
      </c>
      <c r="C549" t="s">
        <v>185</v>
      </c>
      <c r="D549" s="4">
        <v>3728272.03</v>
      </c>
      <c r="E549" s="4">
        <v>5849030.3099999996</v>
      </c>
      <c r="F549" s="4">
        <v>5276601.05</v>
      </c>
      <c r="G549" s="4">
        <v>4849575.75</v>
      </c>
      <c r="H549" s="4">
        <v>2021592.58</v>
      </c>
      <c r="I549" s="4">
        <v>2137883.34</v>
      </c>
      <c r="J549" s="4">
        <v>2394622.16</v>
      </c>
      <c r="L549">
        <v>544</v>
      </c>
      <c r="M549" s="2">
        <v>3208900000</v>
      </c>
      <c r="N549" s="7" t="s">
        <v>185</v>
      </c>
      <c r="O549" s="4">
        <f t="shared" si="68"/>
        <v>3.7282720299999998</v>
      </c>
      <c r="P549" s="4">
        <f t="shared" si="69"/>
        <v>5.8490303099999998</v>
      </c>
      <c r="Q549" s="4">
        <f t="shared" si="70"/>
        <v>5.27660105</v>
      </c>
      <c r="R549" s="4">
        <f t="shared" si="71"/>
        <v>4.8495757499999996</v>
      </c>
      <c r="S549" s="4">
        <f t="shared" si="72"/>
        <v>2.0215925800000001</v>
      </c>
      <c r="T549" s="4">
        <f t="shared" si="73"/>
        <v>2.1378833399999997</v>
      </c>
      <c r="U549" s="4">
        <f t="shared" si="74"/>
        <v>2.3946221599999999</v>
      </c>
      <c r="W549" s="12">
        <f t="shared" si="75"/>
        <v>4.9680272368850339E-5</v>
      </c>
    </row>
    <row r="550" spans="1:23" ht="43.2">
      <c r="A550">
        <v>2322</v>
      </c>
      <c r="B550" s="2">
        <v>1901200000</v>
      </c>
      <c r="C550" t="s">
        <v>1890</v>
      </c>
      <c r="D550" s="4">
        <v>52911.17</v>
      </c>
      <c r="E550" s="4">
        <v>198192.7</v>
      </c>
      <c r="F550" s="4">
        <v>57071.86</v>
      </c>
      <c r="G550" s="4">
        <v>310955.81</v>
      </c>
      <c r="H550" s="4">
        <v>883763.74</v>
      </c>
      <c r="I550" s="4">
        <v>1775247.7</v>
      </c>
      <c r="J550" s="4">
        <v>2385702.29</v>
      </c>
      <c r="L550">
        <v>545</v>
      </c>
      <c r="M550" s="2">
        <v>1901200000</v>
      </c>
      <c r="N550" s="7" t="s">
        <v>1890</v>
      </c>
      <c r="O550" s="4">
        <f t="shared" si="68"/>
        <v>5.291117E-2</v>
      </c>
      <c r="P550" s="4">
        <f t="shared" si="69"/>
        <v>0.1981927</v>
      </c>
      <c r="Q550" s="4">
        <f t="shared" si="70"/>
        <v>5.7071860000000002E-2</v>
      </c>
      <c r="R550" s="4">
        <f t="shared" si="71"/>
        <v>0.31095581</v>
      </c>
      <c r="S550" s="4">
        <f t="shared" si="72"/>
        <v>0.88376374000000002</v>
      </c>
      <c r="T550" s="4">
        <f t="shared" si="73"/>
        <v>1.7752477</v>
      </c>
      <c r="U550" s="4">
        <f t="shared" si="74"/>
        <v>2.3857022900000002</v>
      </c>
      <c r="W550" s="12">
        <f t="shared" si="75"/>
        <v>4.9495215378024395E-5</v>
      </c>
    </row>
    <row r="551" spans="1:23">
      <c r="A551">
        <v>615</v>
      </c>
      <c r="B551" s="2">
        <v>1302199900</v>
      </c>
      <c r="C551" t="s">
        <v>185</v>
      </c>
      <c r="D551" s="4">
        <v>2080035.04</v>
      </c>
      <c r="E551" s="4">
        <v>1476549.94</v>
      </c>
      <c r="F551" s="4">
        <v>2792436.13</v>
      </c>
      <c r="G551" s="4">
        <v>2439960.44</v>
      </c>
      <c r="H551" s="4">
        <v>1244930.47</v>
      </c>
      <c r="I551" s="4">
        <v>1966565.83</v>
      </c>
      <c r="J551" s="4">
        <v>2369969.0499999998</v>
      </c>
      <c r="L551">
        <v>546</v>
      </c>
      <c r="M551" s="2">
        <v>1302199900</v>
      </c>
      <c r="N551" s="7" t="s">
        <v>185</v>
      </c>
      <c r="O551" s="4">
        <f t="shared" si="68"/>
        <v>2.0800350399999998</v>
      </c>
      <c r="P551" s="4">
        <f t="shared" si="69"/>
        <v>1.4765499399999999</v>
      </c>
      <c r="Q551" s="4">
        <f t="shared" si="70"/>
        <v>2.79243613</v>
      </c>
      <c r="R551" s="4">
        <f t="shared" si="71"/>
        <v>2.4399604400000001</v>
      </c>
      <c r="S551" s="4">
        <f t="shared" si="72"/>
        <v>1.2449304699999999</v>
      </c>
      <c r="T551" s="4">
        <f t="shared" si="73"/>
        <v>1.9665658300000002</v>
      </c>
      <c r="U551" s="4">
        <f t="shared" si="74"/>
        <v>2.3699690499999999</v>
      </c>
      <c r="W551" s="12">
        <f t="shared" si="75"/>
        <v>4.9168804113023611E-5</v>
      </c>
    </row>
    <row r="552" spans="1:23">
      <c r="A552">
        <v>860</v>
      </c>
      <c r="B552" s="2">
        <v>8426490000</v>
      </c>
      <c r="C552" t="s">
        <v>185</v>
      </c>
      <c r="D552" s="4">
        <v>1005000</v>
      </c>
      <c r="E552" s="4">
        <v>140600</v>
      </c>
      <c r="F552" s="4">
        <v>25091.22</v>
      </c>
      <c r="G552" s="4">
        <v>3241860</v>
      </c>
      <c r="H552" s="4">
        <v>13840937.039999999</v>
      </c>
      <c r="I552" s="4">
        <v>2432728.2400000002</v>
      </c>
      <c r="J552" s="4">
        <v>2340830.2000000002</v>
      </c>
      <c r="L552">
        <v>547</v>
      </c>
      <c r="M552" s="2">
        <v>8426490000</v>
      </c>
      <c r="N552" s="7" t="s">
        <v>185</v>
      </c>
      <c r="O552" s="4">
        <f t="shared" si="68"/>
        <v>1.0049999999999999</v>
      </c>
      <c r="P552" s="4">
        <f t="shared" si="69"/>
        <v>0.1406</v>
      </c>
      <c r="Q552" s="4">
        <f t="shared" si="70"/>
        <v>2.5091220000000001E-2</v>
      </c>
      <c r="R552" s="4">
        <f t="shared" si="71"/>
        <v>3.24186</v>
      </c>
      <c r="S552" s="4">
        <f t="shared" si="72"/>
        <v>13.840937039999998</v>
      </c>
      <c r="T552" s="4">
        <f t="shared" si="73"/>
        <v>2.4327282400000003</v>
      </c>
      <c r="U552" s="4">
        <f t="shared" si="74"/>
        <v>2.3408302000000001</v>
      </c>
      <c r="W552" s="12">
        <f t="shared" si="75"/>
        <v>4.8564271995724959E-5</v>
      </c>
    </row>
    <row r="553" spans="1:23">
      <c r="A553">
        <v>913</v>
      </c>
      <c r="B553" s="2">
        <v>5211490000</v>
      </c>
      <c r="C553" t="s">
        <v>329</v>
      </c>
      <c r="D553" s="4">
        <v>883176.37</v>
      </c>
      <c r="E553" s="4">
        <v>2480336.5</v>
      </c>
      <c r="F553" s="4">
        <v>7150247.04</v>
      </c>
      <c r="G553" s="4">
        <v>7250513.5300000003</v>
      </c>
      <c r="H553" s="4">
        <v>4175797.03</v>
      </c>
      <c r="I553" s="4">
        <v>3662647.85</v>
      </c>
      <c r="J553" s="4">
        <v>2339036.4300000002</v>
      </c>
      <c r="L553">
        <v>548</v>
      </c>
      <c r="M553" s="2">
        <v>5211490000</v>
      </c>
      <c r="N553" s="7" t="s">
        <v>329</v>
      </c>
      <c r="O553" s="4">
        <f t="shared" si="68"/>
        <v>0.88317637000000004</v>
      </c>
      <c r="P553" s="4">
        <f t="shared" si="69"/>
        <v>2.4803364999999999</v>
      </c>
      <c r="Q553" s="4">
        <f t="shared" si="70"/>
        <v>7.15024704</v>
      </c>
      <c r="R553" s="4">
        <f t="shared" si="71"/>
        <v>7.2505135300000001</v>
      </c>
      <c r="S553" s="4">
        <f t="shared" si="72"/>
        <v>4.17579703</v>
      </c>
      <c r="T553" s="4">
        <f t="shared" si="73"/>
        <v>3.6626478499999999</v>
      </c>
      <c r="U553" s="4">
        <f t="shared" si="74"/>
        <v>2.3390364300000002</v>
      </c>
      <c r="W553" s="12">
        <f t="shared" si="75"/>
        <v>4.8527057363848729E-5</v>
      </c>
    </row>
    <row r="554" spans="1:23" ht="28.8">
      <c r="A554">
        <v>712</v>
      </c>
      <c r="B554" s="2">
        <v>6805200000</v>
      </c>
      <c r="C554" t="s">
        <v>1891</v>
      </c>
      <c r="D554" s="4">
        <v>1505073.09</v>
      </c>
      <c r="E554" s="4">
        <v>1569777.95</v>
      </c>
      <c r="F554" s="4">
        <v>1779919.84</v>
      </c>
      <c r="G554" s="4">
        <v>2149664.29</v>
      </c>
      <c r="H554" s="4">
        <v>1857431.56</v>
      </c>
      <c r="I554" s="4">
        <v>1722274.1</v>
      </c>
      <c r="J554" s="4">
        <v>2321646.59</v>
      </c>
      <c r="L554">
        <v>549</v>
      </c>
      <c r="M554" s="2">
        <v>6805200000</v>
      </c>
      <c r="N554" s="7" t="s">
        <v>1891</v>
      </c>
      <c r="O554" s="4">
        <f t="shared" si="68"/>
        <v>1.50507309</v>
      </c>
      <c r="P554" s="4">
        <f t="shared" si="69"/>
        <v>1.56977795</v>
      </c>
      <c r="Q554" s="4">
        <f t="shared" si="70"/>
        <v>1.77991984</v>
      </c>
      <c r="R554" s="4">
        <f t="shared" si="71"/>
        <v>2.14966429</v>
      </c>
      <c r="S554" s="4">
        <f t="shared" si="72"/>
        <v>1.85743156</v>
      </c>
      <c r="T554" s="4">
        <f t="shared" si="73"/>
        <v>1.7222741000000001</v>
      </c>
      <c r="U554" s="4">
        <f t="shared" si="74"/>
        <v>2.3216465899999998</v>
      </c>
      <c r="W554" s="12">
        <f t="shared" si="75"/>
        <v>4.8166277278337971E-5</v>
      </c>
    </row>
    <row r="555" spans="1:23">
      <c r="A555">
        <v>306</v>
      </c>
      <c r="B555" s="2">
        <v>3304910000</v>
      </c>
      <c r="C555" t="s">
        <v>330</v>
      </c>
      <c r="D555" s="4">
        <v>6849499.5599999996</v>
      </c>
      <c r="E555" s="4">
        <v>6597140.6399999997</v>
      </c>
      <c r="F555" s="4">
        <v>5793799.7300000004</v>
      </c>
      <c r="G555" s="4">
        <v>4061158.74</v>
      </c>
      <c r="H555" s="4">
        <v>3346625.69</v>
      </c>
      <c r="I555" s="4">
        <v>2435688.98</v>
      </c>
      <c r="J555" s="4">
        <v>2317395.04</v>
      </c>
      <c r="L555">
        <v>550</v>
      </c>
      <c r="M555" s="2">
        <v>3304910000</v>
      </c>
      <c r="N555" s="7" t="s">
        <v>330</v>
      </c>
      <c r="O555" s="4">
        <f t="shared" si="68"/>
        <v>6.8494995599999999</v>
      </c>
      <c r="P555" s="4">
        <f t="shared" si="69"/>
        <v>6.5971406399999992</v>
      </c>
      <c r="Q555" s="4">
        <f t="shared" si="70"/>
        <v>5.7937997300000008</v>
      </c>
      <c r="R555" s="4">
        <f t="shared" si="71"/>
        <v>4.0611587400000007</v>
      </c>
      <c r="S555" s="4">
        <f t="shared" si="72"/>
        <v>3.3466256899999998</v>
      </c>
      <c r="T555" s="4">
        <f t="shared" si="73"/>
        <v>2.4356889800000001</v>
      </c>
      <c r="U555" s="4">
        <f t="shared" si="74"/>
        <v>2.3173950400000001</v>
      </c>
      <c r="W555" s="12">
        <f t="shared" si="75"/>
        <v>4.807807206353708E-5</v>
      </c>
    </row>
    <row r="556" spans="1:23">
      <c r="A556">
        <v>2047</v>
      </c>
      <c r="B556" s="2">
        <v>3006109000</v>
      </c>
      <c r="C556" t="s">
        <v>185</v>
      </c>
      <c r="D556" s="4">
        <v>84688.83</v>
      </c>
      <c r="E556" s="4">
        <v>108819.64</v>
      </c>
      <c r="F556" s="4">
        <v>132871.41</v>
      </c>
      <c r="G556" s="4">
        <v>240719.35999999999</v>
      </c>
      <c r="H556" s="4">
        <v>118205.86</v>
      </c>
      <c r="I556" s="4">
        <v>1453917.35</v>
      </c>
      <c r="J556" s="4">
        <v>2308837.6</v>
      </c>
      <c r="L556">
        <v>551</v>
      </c>
      <c r="M556" s="2">
        <v>3006109000</v>
      </c>
      <c r="N556" s="7" t="s">
        <v>185</v>
      </c>
      <c r="O556" s="4">
        <f t="shared" si="68"/>
        <v>8.4688830000000007E-2</v>
      </c>
      <c r="P556" s="4">
        <f t="shared" si="69"/>
        <v>0.10881964</v>
      </c>
      <c r="Q556" s="4">
        <f t="shared" si="70"/>
        <v>0.13287141</v>
      </c>
      <c r="R556" s="4">
        <f t="shared" si="71"/>
        <v>0.24071935999999999</v>
      </c>
      <c r="S556" s="4">
        <f t="shared" si="72"/>
        <v>0.11820586</v>
      </c>
      <c r="T556" s="4">
        <f t="shared" si="73"/>
        <v>1.45391735</v>
      </c>
      <c r="U556" s="4">
        <f t="shared" si="74"/>
        <v>2.3088375999999999</v>
      </c>
      <c r="W556" s="12">
        <f t="shared" si="75"/>
        <v>4.7900534263594525E-5</v>
      </c>
    </row>
    <row r="557" spans="1:23" ht="28.8">
      <c r="A557">
        <v>258</v>
      </c>
      <c r="B557" s="2">
        <v>6105100042</v>
      </c>
      <c r="C557" t="s">
        <v>1804</v>
      </c>
      <c r="D557" s="4">
        <v>8559437.1099999994</v>
      </c>
      <c r="E557" s="4">
        <v>7118511.9000000004</v>
      </c>
      <c r="F557" s="4">
        <v>8567731.1500000004</v>
      </c>
      <c r="G557" s="4">
        <v>4749680.8600000003</v>
      </c>
      <c r="H557" s="4">
        <v>3089841.06</v>
      </c>
      <c r="I557" s="4">
        <v>3244836.82</v>
      </c>
      <c r="J557" s="4">
        <v>2299210.71</v>
      </c>
      <c r="L557">
        <v>552</v>
      </c>
      <c r="M557" s="2">
        <v>6105100042</v>
      </c>
      <c r="N557" s="7" t="s">
        <v>1804</v>
      </c>
      <c r="O557" s="4">
        <f t="shared" si="68"/>
        <v>8.5594371099999993</v>
      </c>
      <c r="P557" s="4">
        <f t="shared" si="69"/>
        <v>7.1185119000000006</v>
      </c>
      <c r="Q557" s="4">
        <f t="shared" si="70"/>
        <v>8.5677311500000002</v>
      </c>
      <c r="R557" s="4">
        <f t="shared" si="71"/>
        <v>4.7496808600000007</v>
      </c>
      <c r="S557" s="4">
        <f t="shared" si="72"/>
        <v>3.0898410599999999</v>
      </c>
      <c r="T557" s="4">
        <f t="shared" si="73"/>
        <v>3.2448368199999997</v>
      </c>
      <c r="U557" s="4">
        <f t="shared" si="74"/>
        <v>2.2992107100000001</v>
      </c>
      <c r="W557" s="12">
        <f t="shared" si="75"/>
        <v>4.7700809010377557E-5</v>
      </c>
    </row>
    <row r="558" spans="1:23">
      <c r="A558">
        <v>999</v>
      </c>
      <c r="B558" s="2">
        <v>6208210000</v>
      </c>
      <c r="C558" t="s">
        <v>210</v>
      </c>
      <c r="D558" s="4">
        <v>726663.56</v>
      </c>
      <c r="E558" s="4">
        <v>961323.69</v>
      </c>
      <c r="F558" s="4">
        <v>815287.8</v>
      </c>
      <c r="G558" s="4">
        <v>1076458.9099999999</v>
      </c>
      <c r="H558" s="4">
        <v>973489.9</v>
      </c>
      <c r="I558" s="4">
        <v>569653.09</v>
      </c>
      <c r="J558" s="4">
        <v>2297161.69</v>
      </c>
      <c r="L558">
        <v>553</v>
      </c>
      <c r="M558" s="2">
        <v>6208210000</v>
      </c>
      <c r="N558" s="7" t="s">
        <v>210</v>
      </c>
      <c r="O558" s="4">
        <f t="shared" si="68"/>
        <v>0.7266635600000001</v>
      </c>
      <c r="P558" s="4">
        <f t="shared" si="69"/>
        <v>0.96132368999999995</v>
      </c>
      <c r="Q558" s="4">
        <f t="shared" si="70"/>
        <v>0.81528780000000001</v>
      </c>
      <c r="R558" s="4">
        <f t="shared" si="71"/>
        <v>1.0764589099999999</v>
      </c>
      <c r="S558" s="4">
        <f t="shared" si="72"/>
        <v>0.97348990000000002</v>
      </c>
      <c r="T558" s="4">
        <f t="shared" si="73"/>
        <v>0.56965308999999997</v>
      </c>
      <c r="U558" s="4">
        <f t="shared" si="74"/>
        <v>2.2971616899999998</v>
      </c>
      <c r="W558" s="12">
        <f t="shared" si="75"/>
        <v>4.7658298808396785E-5</v>
      </c>
    </row>
    <row r="559" spans="1:23" ht="28.8">
      <c r="A559">
        <v>1622</v>
      </c>
      <c r="B559" s="2">
        <v>8483904000</v>
      </c>
      <c r="C559" t="s">
        <v>331</v>
      </c>
      <c r="D559" s="4">
        <v>196242.72</v>
      </c>
      <c r="E559" s="4">
        <v>310543.57</v>
      </c>
      <c r="F559" s="4">
        <v>684141.69</v>
      </c>
      <c r="G559" s="4">
        <v>908631.64</v>
      </c>
      <c r="H559" s="4">
        <v>957265.72</v>
      </c>
      <c r="I559" s="4">
        <v>1328923.6100000001</v>
      </c>
      <c r="J559" s="4">
        <v>2292932.38</v>
      </c>
      <c r="L559">
        <v>554</v>
      </c>
      <c r="M559" s="2">
        <v>8483904000</v>
      </c>
      <c r="N559" s="7" t="s">
        <v>331</v>
      </c>
      <c r="O559" s="4">
        <f t="shared" si="68"/>
        <v>0.19624272000000001</v>
      </c>
      <c r="P559" s="4">
        <f t="shared" si="69"/>
        <v>0.31054356999999999</v>
      </c>
      <c r="Q559" s="4">
        <f t="shared" si="70"/>
        <v>0.68414168999999991</v>
      </c>
      <c r="R559" s="4">
        <f t="shared" si="71"/>
        <v>0.90863163999999996</v>
      </c>
      <c r="S559" s="4">
        <f t="shared" si="72"/>
        <v>0.95726571999999999</v>
      </c>
      <c r="T559" s="4">
        <f t="shared" si="73"/>
        <v>1.3289236100000001</v>
      </c>
      <c r="U559" s="4">
        <f t="shared" si="74"/>
        <v>2.2929323799999999</v>
      </c>
      <c r="W559" s="12">
        <f t="shared" si="75"/>
        <v>4.7570554998019493E-5</v>
      </c>
    </row>
    <row r="560" spans="1:23" ht="28.8">
      <c r="A560">
        <v>1109</v>
      </c>
      <c r="B560" s="2">
        <v>4823700000</v>
      </c>
      <c r="C560" t="s">
        <v>1892</v>
      </c>
      <c r="D560" s="4">
        <v>577250.28</v>
      </c>
      <c r="E560" s="4">
        <v>69477.45</v>
      </c>
      <c r="F560" s="4">
        <v>1396158.19</v>
      </c>
      <c r="G560" s="4">
        <v>1557504</v>
      </c>
      <c r="H560" s="4">
        <v>3355801.1</v>
      </c>
      <c r="I560" s="4">
        <v>2314808.04</v>
      </c>
      <c r="J560" s="4">
        <v>2290210.36</v>
      </c>
      <c r="L560">
        <v>555</v>
      </c>
      <c r="M560" s="2">
        <v>4823700000</v>
      </c>
      <c r="N560" s="7" t="s">
        <v>1892</v>
      </c>
      <c r="O560" s="4">
        <f t="shared" si="68"/>
        <v>0.57725028</v>
      </c>
      <c r="P560" s="4">
        <f t="shared" si="69"/>
        <v>6.9477449999999996E-2</v>
      </c>
      <c r="Q560" s="4">
        <f t="shared" si="70"/>
        <v>1.39615819</v>
      </c>
      <c r="R560" s="4">
        <f t="shared" si="71"/>
        <v>1.557504</v>
      </c>
      <c r="S560" s="4">
        <f t="shared" si="72"/>
        <v>3.3558011000000003</v>
      </c>
      <c r="T560" s="4">
        <f t="shared" si="73"/>
        <v>2.31480804</v>
      </c>
      <c r="U560" s="4">
        <f t="shared" si="74"/>
        <v>2.2902103599999997</v>
      </c>
      <c r="W560" s="12">
        <f t="shared" si="75"/>
        <v>4.7514082333040287E-5</v>
      </c>
    </row>
    <row r="561" spans="1:23">
      <c r="A561">
        <v>229</v>
      </c>
      <c r="B561" s="2">
        <v>3304200000</v>
      </c>
      <c r="C561" t="s">
        <v>1893</v>
      </c>
      <c r="D561" s="4">
        <v>10319373.92</v>
      </c>
      <c r="E561" s="4">
        <v>8571851.6199999992</v>
      </c>
      <c r="F561" s="4">
        <v>8644083.6999999993</v>
      </c>
      <c r="G561" s="4">
        <v>5061763.5</v>
      </c>
      <c r="H561" s="4">
        <v>3353265.4</v>
      </c>
      <c r="I561" s="4">
        <v>2748677.95</v>
      </c>
      <c r="J561" s="4">
        <v>2284626.0699999998</v>
      </c>
      <c r="L561">
        <v>556</v>
      </c>
      <c r="M561" s="2">
        <v>3304200000</v>
      </c>
      <c r="N561" s="7" t="s">
        <v>1893</v>
      </c>
      <c r="O561" s="4">
        <f t="shared" si="68"/>
        <v>10.31937392</v>
      </c>
      <c r="P561" s="4">
        <f t="shared" si="69"/>
        <v>8.5718516199999986</v>
      </c>
      <c r="Q561" s="4">
        <f t="shared" si="70"/>
        <v>8.6440836999999995</v>
      </c>
      <c r="R561" s="4">
        <f t="shared" si="71"/>
        <v>5.0617634999999996</v>
      </c>
      <c r="S561" s="4">
        <f t="shared" si="72"/>
        <v>3.3532653999999997</v>
      </c>
      <c r="T561" s="4">
        <f t="shared" si="73"/>
        <v>2.7486779500000003</v>
      </c>
      <c r="U561" s="4">
        <f t="shared" si="74"/>
        <v>2.2846260699999998</v>
      </c>
      <c r="W561" s="12">
        <f t="shared" si="75"/>
        <v>4.7398227292182135E-5</v>
      </c>
    </row>
    <row r="562" spans="1:23">
      <c r="A562">
        <v>621</v>
      </c>
      <c r="B562" s="2">
        <v>3901100000</v>
      </c>
      <c r="C562" t="s">
        <v>1894</v>
      </c>
      <c r="D562" s="4">
        <v>2033532.11</v>
      </c>
      <c r="E562" s="4">
        <v>2735477.3</v>
      </c>
      <c r="F562" s="4">
        <v>1504779.3</v>
      </c>
      <c r="G562" s="4">
        <v>2639012.27</v>
      </c>
      <c r="H562" s="4">
        <v>1722232.03</v>
      </c>
      <c r="I562" s="4">
        <v>2283505.56</v>
      </c>
      <c r="J562" s="4">
        <v>2245611.71</v>
      </c>
      <c r="L562">
        <v>557</v>
      </c>
      <c r="M562" s="2">
        <v>3901100000</v>
      </c>
      <c r="N562" s="7" t="s">
        <v>1894</v>
      </c>
      <c r="O562" s="4">
        <f t="shared" si="68"/>
        <v>2.0335321099999999</v>
      </c>
      <c r="P562" s="4">
        <f t="shared" si="69"/>
        <v>2.7354772999999999</v>
      </c>
      <c r="Q562" s="4">
        <f t="shared" si="70"/>
        <v>1.5047793</v>
      </c>
      <c r="R562" s="4">
        <f t="shared" si="71"/>
        <v>2.6390122699999998</v>
      </c>
      <c r="S562" s="4">
        <f t="shared" si="72"/>
        <v>1.72223203</v>
      </c>
      <c r="T562" s="4">
        <f t="shared" si="73"/>
        <v>2.28350556</v>
      </c>
      <c r="U562" s="4">
        <f t="shared" si="74"/>
        <v>2.2456117099999999</v>
      </c>
      <c r="W562" s="12">
        <f t="shared" si="75"/>
        <v>4.6588811901531786E-5</v>
      </c>
    </row>
    <row r="563" spans="1:23">
      <c r="A563">
        <v>5994</v>
      </c>
      <c r="B563" s="2">
        <v>2106909000</v>
      </c>
      <c r="C563" t="s">
        <v>3</v>
      </c>
      <c r="D563" s="4"/>
      <c r="E563" s="4"/>
      <c r="F563" s="4"/>
      <c r="G563" s="4"/>
      <c r="H563" s="4"/>
      <c r="I563" s="4">
        <v>1504465.16</v>
      </c>
      <c r="J563" s="4">
        <v>2240587.5099999998</v>
      </c>
      <c r="L563">
        <v>558</v>
      </c>
      <c r="M563" s="2">
        <v>2106909000</v>
      </c>
      <c r="N563" s="7" t="s">
        <v>3</v>
      </c>
      <c r="O563" s="4">
        <f t="shared" si="68"/>
        <v>0</v>
      </c>
      <c r="P563" s="4">
        <f t="shared" si="69"/>
        <v>0</v>
      </c>
      <c r="Q563" s="4">
        <f t="shared" si="70"/>
        <v>0</v>
      </c>
      <c r="R563" s="4">
        <f t="shared" si="71"/>
        <v>0</v>
      </c>
      <c r="S563" s="4">
        <f t="shared" si="72"/>
        <v>0</v>
      </c>
      <c r="T563" s="4">
        <f t="shared" si="73"/>
        <v>1.5044651599999999</v>
      </c>
      <c r="U563" s="4">
        <f t="shared" si="74"/>
        <v>2.2405875099999997</v>
      </c>
      <c r="W563" s="12">
        <f t="shared" si="75"/>
        <v>4.6484576824864997E-5</v>
      </c>
    </row>
    <row r="564" spans="1:23">
      <c r="A564">
        <v>495</v>
      </c>
      <c r="B564" s="2">
        <v>1604150000</v>
      </c>
      <c r="C564" t="s">
        <v>332</v>
      </c>
      <c r="D564" s="4">
        <v>3243323.03</v>
      </c>
      <c r="E564" s="4">
        <v>3246738.88</v>
      </c>
      <c r="F564" s="4">
        <v>5791159.9400000004</v>
      </c>
      <c r="G564" s="4">
        <v>1714838.22</v>
      </c>
      <c r="H564" s="4">
        <v>1637288.41</v>
      </c>
      <c r="I564" s="4">
        <v>2046331.15</v>
      </c>
      <c r="J564" s="4">
        <v>2226295.66</v>
      </c>
      <c r="L564">
        <v>559</v>
      </c>
      <c r="M564" s="2">
        <v>1604150000</v>
      </c>
      <c r="N564" s="7" t="s">
        <v>332</v>
      </c>
      <c r="O564" s="4">
        <f t="shared" si="68"/>
        <v>3.24332303</v>
      </c>
      <c r="P564" s="4">
        <f t="shared" si="69"/>
        <v>3.2467388800000001</v>
      </c>
      <c r="Q564" s="4">
        <f t="shared" si="70"/>
        <v>5.79115994</v>
      </c>
      <c r="R564" s="4">
        <f t="shared" si="71"/>
        <v>1.7148382200000001</v>
      </c>
      <c r="S564" s="4">
        <f t="shared" si="72"/>
        <v>1.6372884099999998</v>
      </c>
      <c r="T564" s="4">
        <f t="shared" si="73"/>
        <v>2.0463311499999999</v>
      </c>
      <c r="U564" s="4">
        <f t="shared" si="74"/>
        <v>2.2262956600000003</v>
      </c>
      <c r="W564" s="12">
        <f t="shared" si="75"/>
        <v>4.6188069504204976E-5</v>
      </c>
    </row>
    <row r="565" spans="1:23" ht="28.8">
      <c r="A565">
        <v>2080</v>
      </c>
      <c r="B565" s="2">
        <v>6809110000</v>
      </c>
      <c r="C565" t="s">
        <v>333</v>
      </c>
      <c r="D565" s="4">
        <v>79436.67</v>
      </c>
      <c r="E565" s="4">
        <v>26591.200000000001</v>
      </c>
      <c r="F565" s="4">
        <v>189143.02</v>
      </c>
      <c r="G565" s="4">
        <v>69109.3</v>
      </c>
      <c r="H565" s="4">
        <v>801675.53</v>
      </c>
      <c r="I565" s="4">
        <v>2183654.71</v>
      </c>
      <c r="J565" s="4">
        <v>2224584.52</v>
      </c>
      <c r="L565">
        <v>560</v>
      </c>
      <c r="M565" s="2">
        <v>6809110000</v>
      </c>
      <c r="N565" s="7" t="s">
        <v>333</v>
      </c>
      <c r="O565" s="4">
        <f t="shared" si="68"/>
        <v>7.9436670000000001E-2</v>
      </c>
      <c r="P565" s="4">
        <f t="shared" si="69"/>
        <v>2.6591200000000002E-2</v>
      </c>
      <c r="Q565" s="4">
        <f t="shared" si="70"/>
        <v>0.18914302</v>
      </c>
      <c r="R565" s="4">
        <f t="shared" si="71"/>
        <v>6.9109299999999999E-2</v>
      </c>
      <c r="S565" s="4">
        <f t="shared" si="72"/>
        <v>0.80167553000000003</v>
      </c>
      <c r="T565" s="4">
        <f t="shared" si="73"/>
        <v>2.1836547099999999</v>
      </c>
      <c r="U565" s="4">
        <f t="shared" si="74"/>
        <v>2.2245845200000001</v>
      </c>
      <c r="W565" s="12">
        <f t="shared" si="75"/>
        <v>4.6152569164033878E-5</v>
      </c>
    </row>
    <row r="566" spans="1:23">
      <c r="A566">
        <v>627</v>
      </c>
      <c r="B566" s="2">
        <v>8429200000</v>
      </c>
      <c r="C566" t="s">
        <v>1895</v>
      </c>
      <c r="D566" s="4">
        <v>1986368</v>
      </c>
      <c r="E566" s="4">
        <v>2369980.85</v>
      </c>
      <c r="F566" s="4">
        <v>4793421.74</v>
      </c>
      <c r="G566" s="4">
        <v>6464467.7999999998</v>
      </c>
      <c r="H566" s="4">
        <v>2049410.24</v>
      </c>
      <c r="I566" s="4">
        <v>2664101</v>
      </c>
      <c r="J566" s="4">
        <v>2221832.25</v>
      </c>
      <c r="L566">
        <v>561</v>
      </c>
      <c r="M566" s="2">
        <v>8429200000</v>
      </c>
      <c r="N566" s="7" t="s">
        <v>1895</v>
      </c>
      <c r="O566" s="4">
        <f t="shared" si="68"/>
        <v>1.9863679999999999</v>
      </c>
      <c r="P566" s="4">
        <f t="shared" si="69"/>
        <v>2.3699808500000001</v>
      </c>
      <c r="Q566" s="4">
        <f t="shared" si="70"/>
        <v>4.7934217400000003</v>
      </c>
      <c r="R566" s="4">
        <f t="shared" si="71"/>
        <v>6.4644677999999995</v>
      </c>
      <c r="S566" s="4">
        <f t="shared" si="72"/>
        <v>2.0494102399999998</v>
      </c>
      <c r="T566" s="4">
        <f t="shared" si="73"/>
        <v>2.6641010000000001</v>
      </c>
      <c r="U566" s="4">
        <f t="shared" si="74"/>
        <v>2.2218322499999998</v>
      </c>
      <c r="W566" s="12">
        <f t="shared" si="75"/>
        <v>4.6095468914350801E-5</v>
      </c>
    </row>
    <row r="567" spans="1:23">
      <c r="A567">
        <v>820</v>
      </c>
      <c r="B567" s="2">
        <v>8411210000</v>
      </c>
      <c r="C567" t="s">
        <v>334</v>
      </c>
      <c r="D567" s="4">
        <v>1106160.5900000001</v>
      </c>
      <c r="E567" s="4">
        <v>1342612.15</v>
      </c>
      <c r="F567" s="4">
        <v>1959098.27</v>
      </c>
      <c r="G567" s="4">
        <v>2308580.04</v>
      </c>
      <c r="H567" s="4">
        <v>2774176.12</v>
      </c>
      <c r="I567" s="4">
        <v>1429911.11</v>
      </c>
      <c r="J567" s="4">
        <v>2221555.96</v>
      </c>
      <c r="L567">
        <v>562</v>
      </c>
      <c r="M567" s="2">
        <v>8411210000</v>
      </c>
      <c r="N567" s="7" t="s">
        <v>334</v>
      </c>
      <c r="O567" s="4">
        <f t="shared" si="68"/>
        <v>1.10616059</v>
      </c>
      <c r="P567" s="4">
        <f t="shared" si="69"/>
        <v>1.3426121499999999</v>
      </c>
      <c r="Q567" s="4">
        <f t="shared" si="70"/>
        <v>1.9590982699999999</v>
      </c>
      <c r="R567" s="4">
        <f t="shared" si="71"/>
        <v>2.3085800399999998</v>
      </c>
      <c r="S567" s="4">
        <f t="shared" si="72"/>
        <v>2.7741761199999999</v>
      </c>
      <c r="T567" s="4">
        <f t="shared" si="73"/>
        <v>1.4299111100000002</v>
      </c>
      <c r="U567" s="4">
        <f t="shared" si="74"/>
        <v>2.2215559599999999</v>
      </c>
      <c r="W567" s="12">
        <f t="shared" si="75"/>
        <v>4.6089736835744802E-5</v>
      </c>
    </row>
    <row r="568" spans="1:23">
      <c r="A568">
        <v>364</v>
      </c>
      <c r="B568" s="2">
        <v>6108210000</v>
      </c>
      <c r="C568" t="s">
        <v>210</v>
      </c>
      <c r="D568" s="4">
        <v>5417368.5199999996</v>
      </c>
      <c r="E568" s="4">
        <v>2614455.65</v>
      </c>
      <c r="F568" s="4">
        <v>2160206.2799999998</v>
      </c>
      <c r="G568" s="4">
        <v>2101972.2999999998</v>
      </c>
      <c r="H568" s="4">
        <v>2251295.4700000002</v>
      </c>
      <c r="I568" s="4">
        <v>2685841.05</v>
      </c>
      <c r="J568" s="4">
        <v>2203425.46</v>
      </c>
      <c r="L568">
        <v>563</v>
      </c>
      <c r="M568" s="2">
        <v>6108210000</v>
      </c>
      <c r="N568" s="7" t="s">
        <v>210</v>
      </c>
      <c r="O568" s="4">
        <f t="shared" si="68"/>
        <v>5.4173685199999992</v>
      </c>
      <c r="P568" s="4">
        <f t="shared" si="69"/>
        <v>2.61445565</v>
      </c>
      <c r="Q568" s="4">
        <f t="shared" si="70"/>
        <v>2.1602062799999997</v>
      </c>
      <c r="R568" s="4">
        <f t="shared" si="71"/>
        <v>2.1019722999999999</v>
      </c>
      <c r="S568" s="4">
        <f t="shared" si="72"/>
        <v>2.2512954700000001</v>
      </c>
      <c r="T568" s="4">
        <f t="shared" si="73"/>
        <v>2.6858410499999996</v>
      </c>
      <c r="U568" s="4">
        <f t="shared" si="74"/>
        <v>2.2034254600000001</v>
      </c>
      <c r="W568" s="12">
        <f t="shared" si="75"/>
        <v>4.5713590572159136E-5</v>
      </c>
    </row>
    <row r="569" spans="1:23" ht="28.8">
      <c r="A569">
        <v>707</v>
      </c>
      <c r="B569" s="2">
        <v>3920430000</v>
      </c>
      <c r="C569" t="s">
        <v>335</v>
      </c>
      <c r="D569" s="4">
        <v>1515154.08</v>
      </c>
      <c r="E569" s="4">
        <v>1638297.99</v>
      </c>
      <c r="F569" s="4">
        <v>2547352.7400000002</v>
      </c>
      <c r="G569" s="4">
        <v>1517046.62</v>
      </c>
      <c r="H569" s="4">
        <v>1904781.01</v>
      </c>
      <c r="I569" s="4">
        <v>1840267.03</v>
      </c>
      <c r="J569" s="4">
        <v>2202793.66</v>
      </c>
      <c r="L569">
        <v>564</v>
      </c>
      <c r="M569" s="2">
        <v>3920430000</v>
      </c>
      <c r="N569" s="7" t="s">
        <v>335</v>
      </c>
      <c r="O569" s="4">
        <f t="shared" si="68"/>
        <v>1.5151540800000001</v>
      </c>
      <c r="P569" s="4">
        <f t="shared" si="69"/>
        <v>1.6382979900000001</v>
      </c>
      <c r="Q569" s="4">
        <f t="shared" si="70"/>
        <v>2.54735274</v>
      </c>
      <c r="R569" s="4">
        <f t="shared" si="71"/>
        <v>1.5170466200000001</v>
      </c>
      <c r="S569" s="4">
        <f t="shared" si="72"/>
        <v>1.90478101</v>
      </c>
      <c r="T569" s="4">
        <f t="shared" si="73"/>
        <v>1.8402670300000001</v>
      </c>
      <c r="U569" s="4">
        <f t="shared" si="74"/>
        <v>2.2027936600000002</v>
      </c>
      <c r="W569" s="12">
        <f t="shared" si="75"/>
        <v>4.5700482869154071E-5</v>
      </c>
    </row>
    <row r="570" spans="1:23">
      <c r="A570">
        <v>1000</v>
      </c>
      <c r="B570" s="2">
        <v>8409994000</v>
      </c>
      <c r="C570" t="s">
        <v>1896</v>
      </c>
      <c r="D570" s="4">
        <v>724893.65</v>
      </c>
      <c r="E570" s="4">
        <v>936438.75</v>
      </c>
      <c r="F570" s="4">
        <v>1026570.61</v>
      </c>
      <c r="G570" s="4">
        <v>1260495.51</v>
      </c>
      <c r="H570" s="4">
        <v>1210452.31</v>
      </c>
      <c r="I570" s="4">
        <v>1848554.26</v>
      </c>
      <c r="J570" s="4">
        <v>2197235.41</v>
      </c>
      <c r="L570">
        <v>565</v>
      </c>
      <c r="M570" s="2">
        <v>8409994000</v>
      </c>
      <c r="N570" s="7" t="s">
        <v>1896</v>
      </c>
      <c r="O570" s="4">
        <f t="shared" si="68"/>
        <v>0.72489365000000006</v>
      </c>
      <c r="P570" s="4">
        <f t="shared" si="69"/>
        <v>0.93643874999999999</v>
      </c>
      <c r="Q570" s="4">
        <f t="shared" si="70"/>
        <v>1.0265706100000001</v>
      </c>
      <c r="R570" s="4">
        <f t="shared" si="71"/>
        <v>1.2604955099999999</v>
      </c>
      <c r="S570" s="4">
        <f t="shared" si="72"/>
        <v>1.21045231</v>
      </c>
      <c r="T570" s="4">
        <f t="shared" si="73"/>
        <v>1.84855426</v>
      </c>
      <c r="U570" s="4">
        <f t="shared" si="74"/>
        <v>2.1972354100000002</v>
      </c>
      <c r="W570" s="12">
        <f t="shared" si="75"/>
        <v>4.5585168069806287E-5</v>
      </c>
    </row>
    <row r="571" spans="1:23">
      <c r="A571">
        <v>893</v>
      </c>
      <c r="B571" s="2">
        <v>713609000</v>
      </c>
      <c r="C571" t="s">
        <v>177</v>
      </c>
      <c r="D571" s="4">
        <v>933078.48</v>
      </c>
      <c r="E571" s="4">
        <v>1213592.22</v>
      </c>
      <c r="F571" s="4">
        <v>903096.31</v>
      </c>
      <c r="G571" s="4">
        <v>1974085.35</v>
      </c>
      <c r="H571" s="4">
        <v>2129411.87</v>
      </c>
      <c r="I571" s="4">
        <v>2017896.11</v>
      </c>
      <c r="J571" s="4">
        <v>2195913.36</v>
      </c>
      <c r="L571">
        <v>566</v>
      </c>
      <c r="M571" s="2">
        <v>713609000</v>
      </c>
      <c r="N571" s="7" t="s">
        <v>177</v>
      </c>
      <c r="O571" s="4">
        <f t="shared" si="68"/>
        <v>0.93307847999999993</v>
      </c>
      <c r="P571" s="4">
        <f t="shared" si="69"/>
        <v>1.21359222</v>
      </c>
      <c r="Q571" s="4">
        <f t="shared" si="70"/>
        <v>0.90309631000000001</v>
      </c>
      <c r="R571" s="4">
        <f t="shared" si="71"/>
        <v>1.9740853500000002</v>
      </c>
      <c r="S571" s="4">
        <f t="shared" si="72"/>
        <v>2.1294118700000002</v>
      </c>
      <c r="T571" s="4">
        <f t="shared" si="73"/>
        <v>2.0178961100000001</v>
      </c>
      <c r="U571" s="4">
        <f t="shared" si="74"/>
        <v>2.19591336</v>
      </c>
      <c r="W571" s="12">
        <f t="shared" si="75"/>
        <v>4.5557740024922056E-5</v>
      </c>
    </row>
    <row r="572" spans="1:23">
      <c r="A572">
        <v>1160</v>
      </c>
      <c r="B572" s="2">
        <v>6302310000</v>
      </c>
      <c r="C572" t="s">
        <v>210</v>
      </c>
      <c r="D572" s="4">
        <v>510639.83</v>
      </c>
      <c r="E572" s="4">
        <v>927716.75</v>
      </c>
      <c r="F572" s="4">
        <v>332622.11</v>
      </c>
      <c r="G572" s="4">
        <v>516532.66</v>
      </c>
      <c r="H572" s="4">
        <v>511590.89</v>
      </c>
      <c r="I572" s="4">
        <v>1268742.76</v>
      </c>
      <c r="J572" s="4">
        <v>2187258.2000000002</v>
      </c>
      <c r="L572">
        <v>567</v>
      </c>
      <c r="M572" s="2">
        <v>6302310000</v>
      </c>
      <c r="N572" s="7" t="s">
        <v>210</v>
      </c>
      <c r="O572" s="4">
        <f t="shared" si="68"/>
        <v>0.51063983000000002</v>
      </c>
      <c r="P572" s="4">
        <f t="shared" si="69"/>
        <v>0.92771674999999998</v>
      </c>
      <c r="Q572" s="4">
        <f t="shared" si="70"/>
        <v>0.33262210999999997</v>
      </c>
      <c r="R572" s="4">
        <f t="shared" si="71"/>
        <v>0.51653265999999998</v>
      </c>
      <c r="S572" s="4">
        <f t="shared" si="72"/>
        <v>0.51159089000000002</v>
      </c>
      <c r="T572" s="4">
        <f t="shared" si="73"/>
        <v>1.2687427600000001</v>
      </c>
      <c r="U572" s="4">
        <f t="shared" si="74"/>
        <v>2.1872582</v>
      </c>
      <c r="W572" s="12">
        <f t="shared" si="75"/>
        <v>4.5378174867053487E-5</v>
      </c>
    </row>
    <row r="573" spans="1:23">
      <c r="A573">
        <v>1903</v>
      </c>
      <c r="B573" s="2">
        <v>712390000</v>
      </c>
      <c r="C573" t="s">
        <v>185</v>
      </c>
      <c r="D573" s="4">
        <v>109593.92</v>
      </c>
      <c r="E573" s="4">
        <v>3742.6</v>
      </c>
      <c r="F573" s="4">
        <v>158285.32999999999</v>
      </c>
      <c r="G573" s="4">
        <v>1807293.99</v>
      </c>
      <c r="H573" s="4">
        <v>1738292.24</v>
      </c>
      <c r="I573" s="4">
        <v>1011936.04</v>
      </c>
      <c r="J573" s="4">
        <v>2180174.42</v>
      </c>
      <c r="L573">
        <v>568</v>
      </c>
      <c r="M573" s="2">
        <v>712390000</v>
      </c>
      <c r="N573" s="7" t="s">
        <v>185</v>
      </c>
      <c r="O573" s="4">
        <f t="shared" si="68"/>
        <v>0.10959392</v>
      </c>
      <c r="P573" s="4">
        <f t="shared" si="69"/>
        <v>3.7426E-3</v>
      </c>
      <c r="Q573" s="4">
        <f t="shared" si="70"/>
        <v>0.15828532999999997</v>
      </c>
      <c r="R573" s="4">
        <f t="shared" si="71"/>
        <v>1.80729399</v>
      </c>
      <c r="S573" s="4">
        <f t="shared" si="72"/>
        <v>1.73829224</v>
      </c>
      <c r="T573" s="4">
        <f t="shared" si="73"/>
        <v>1.0119360400000001</v>
      </c>
      <c r="U573" s="4">
        <f t="shared" si="74"/>
        <v>2.1801744199999997</v>
      </c>
      <c r="W573" s="12">
        <f t="shared" si="75"/>
        <v>4.5231210504291123E-5</v>
      </c>
    </row>
    <row r="574" spans="1:23" ht="28.8">
      <c r="A574">
        <v>4291</v>
      </c>
      <c r="B574" s="2">
        <v>3305200000</v>
      </c>
      <c r="C574" t="s">
        <v>1897</v>
      </c>
      <c r="D574" s="4">
        <v>301.44</v>
      </c>
      <c r="E574" s="4">
        <v>2529.37</v>
      </c>
      <c r="F574" s="4"/>
      <c r="G574" s="4">
        <v>21168.86</v>
      </c>
      <c r="H574" s="4">
        <v>64000.800000000003</v>
      </c>
      <c r="I574" s="4">
        <v>117532.94</v>
      </c>
      <c r="J574" s="4">
        <v>2178722.9</v>
      </c>
      <c r="L574">
        <v>569</v>
      </c>
      <c r="M574" s="2">
        <v>3305200000</v>
      </c>
      <c r="N574" s="7" t="s">
        <v>1897</v>
      </c>
      <c r="O574" s="4">
        <f t="shared" si="68"/>
        <v>3.0143999999999999E-4</v>
      </c>
      <c r="P574" s="4">
        <f t="shared" si="69"/>
        <v>2.52937E-3</v>
      </c>
      <c r="Q574" s="4">
        <f t="shared" si="70"/>
        <v>0</v>
      </c>
      <c r="R574" s="4">
        <f t="shared" si="71"/>
        <v>2.1168860000000001E-2</v>
      </c>
      <c r="S574" s="4">
        <f t="shared" si="72"/>
        <v>6.4000799999999997E-2</v>
      </c>
      <c r="T574" s="4">
        <f t="shared" si="73"/>
        <v>0.11753294</v>
      </c>
      <c r="U574" s="4">
        <f t="shared" si="74"/>
        <v>2.1787228999999999</v>
      </c>
      <c r="W574" s="12">
        <f t="shared" si="75"/>
        <v>4.5201096396874352E-5</v>
      </c>
    </row>
    <row r="575" spans="1:23">
      <c r="A575">
        <v>5992</v>
      </c>
      <c r="B575" s="2">
        <v>3812399000</v>
      </c>
      <c r="C575" t="s">
        <v>3</v>
      </c>
      <c r="D575" s="4"/>
      <c r="E575" s="4"/>
      <c r="F575" s="4"/>
      <c r="G575" s="4"/>
      <c r="H575" s="4"/>
      <c r="I575" s="4">
        <v>2210484.79</v>
      </c>
      <c r="J575" s="4">
        <v>2168382.9300000002</v>
      </c>
      <c r="L575">
        <v>570</v>
      </c>
      <c r="M575" s="2">
        <v>3812399000</v>
      </c>
      <c r="N575" s="7" t="s">
        <v>3</v>
      </c>
      <c r="O575" s="4">
        <f t="shared" si="68"/>
        <v>0</v>
      </c>
      <c r="P575" s="4">
        <f t="shared" si="69"/>
        <v>0</v>
      </c>
      <c r="Q575" s="4">
        <f t="shared" si="70"/>
        <v>0</v>
      </c>
      <c r="R575" s="4">
        <f t="shared" si="71"/>
        <v>0</v>
      </c>
      <c r="S575" s="4">
        <f t="shared" si="72"/>
        <v>0</v>
      </c>
      <c r="T575" s="4">
        <f t="shared" si="73"/>
        <v>2.2104847900000002</v>
      </c>
      <c r="U575" s="4">
        <f t="shared" si="74"/>
        <v>2.1683829300000004</v>
      </c>
      <c r="W575" s="12">
        <f t="shared" si="75"/>
        <v>4.4986577156859583E-5</v>
      </c>
    </row>
    <row r="576" spans="1:23">
      <c r="A576">
        <v>380</v>
      </c>
      <c r="B576" s="2">
        <v>2309109000</v>
      </c>
      <c r="C576" t="s">
        <v>185</v>
      </c>
      <c r="D576" s="4">
        <v>5130192.5999999996</v>
      </c>
      <c r="E576" s="4">
        <v>4945288.59</v>
      </c>
      <c r="F576" s="4">
        <v>2844321.7</v>
      </c>
      <c r="G576" s="4">
        <v>2412460.2799999998</v>
      </c>
      <c r="H576" s="4">
        <v>2245257.9300000002</v>
      </c>
      <c r="I576" s="4">
        <v>2810596.16</v>
      </c>
      <c r="J576" s="4">
        <v>2153664.2999999998</v>
      </c>
      <c r="L576">
        <v>571</v>
      </c>
      <c r="M576" s="2">
        <v>2309109000</v>
      </c>
      <c r="N576" s="7" t="s">
        <v>185</v>
      </c>
      <c r="O576" s="4">
        <f t="shared" si="68"/>
        <v>5.1301926</v>
      </c>
      <c r="P576" s="4">
        <f t="shared" si="69"/>
        <v>4.9452885899999997</v>
      </c>
      <c r="Q576" s="4">
        <f t="shared" si="70"/>
        <v>2.8443217000000001</v>
      </c>
      <c r="R576" s="4">
        <f t="shared" si="71"/>
        <v>2.4124602799999999</v>
      </c>
      <c r="S576" s="4">
        <f t="shared" si="72"/>
        <v>2.2452579300000002</v>
      </c>
      <c r="T576" s="4">
        <f t="shared" si="73"/>
        <v>2.8105961600000002</v>
      </c>
      <c r="U576" s="4">
        <f t="shared" si="74"/>
        <v>2.1536643</v>
      </c>
      <c r="W576" s="12">
        <f t="shared" si="75"/>
        <v>4.4681215601491556E-5</v>
      </c>
    </row>
    <row r="577" spans="1:23">
      <c r="A577">
        <v>697</v>
      </c>
      <c r="B577" s="2">
        <v>5101210000</v>
      </c>
      <c r="C577" t="s">
        <v>208</v>
      </c>
      <c r="D577" s="4">
        <v>1561650</v>
      </c>
      <c r="E577" s="4">
        <v>400565</v>
      </c>
      <c r="F577" s="4">
        <v>797075</v>
      </c>
      <c r="G577" s="4">
        <v>1131386</v>
      </c>
      <c r="H577" s="4">
        <v>202419</v>
      </c>
      <c r="I577" s="4">
        <v>1262098.25</v>
      </c>
      <c r="J577" s="4">
        <v>2153401.56</v>
      </c>
      <c r="L577">
        <v>572</v>
      </c>
      <c r="M577" s="2">
        <v>5101210000</v>
      </c>
      <c r="N577" s="7" t="s">
        <v>208</v>
      </c>
      <c r="O577" s="4">
        <f t="shared" si="68"/>
        <v>1.56165</v>
      </c>
      <c r="P577" s="4">
        <f t="shared" si="69"/>
        <v>0.400565</v>
      </c>
      <c r="Q577" s="4">
        <f t="shared" si="70"/>
        <v>0.79707499999999998</v>
      </c>
      <c r="R577" s="4">
        <f t="shared" si="71"/>
        <v>1.131386</v>
      </c>
      <c r="S577" s="4">
        <f t="shared" si="72"/>
        <v>0.20241899999999999</v>
      </c>
      <c r="T577" s="4">
        <f t="shared" si="73"/>
        <v>1.26209825</v>
      </c>
      <c r="U577" s="4">
        <f t="shared" si="74"/>
        <v>2.1534015600000003</v>
      </c>
      <c r="W577" s="12">
        <f t="shared" si="75"/>
        <v>4.4675764639339688E-5</v>
      </c>
    </row>
    <row r="578" spans="1:23">
      <c r="A578">
        <v>480</v>
      </c>
      <c r="B578" s="2">
        <v>5407200000</v>
      </c>
      <c r="C578" t="s">
        <v>1898</v>
      </c>
      <c r="D578" s="4">
        <v>3433237.6</v>
      </c>
      <c r="E578" s="4">
        <v>1582342.39</v>
      </c>
      <c r="F578" s="4">
        <v>2213508.87</v>
      </c>
      <c r="G578" s="4">
        <v>2458404.0099999998</v>
      </c>
      <c r="H578" s="4">
        <v>1217907.8</v>
      </c>
      <c r="I578" s="4">
        <v>1676861.6</v>
      </c>
      <c r="J578" s="4">
        <v>2146687</v>
      </c>
      <c r="L578">
        <v>573</v>
      </c>
      <c r="M578" s="2">
        <v>5407200000</v>
      </c>
      <c r="N578" s="7" t="s">
        <v>1898</v>
      </c>
      <c r="O578" s="4">
        <f t="shared" si="68"/>
        <v>3.4332376</v>
      </c>
      <c r="P578" s="4">
        <f t="shared" si="69"/>
        <v>1.58234239</v>
      </c>
      <c r="Q578" s="4">
        <f t="shared" si="70"/>
        <v>2.2135088700000001</v>
      </c>
      <c r="R578" s="4">
        <f t="shared" si="71"/>
        <v>2.4584040099999998</v>
      </c>
      <c r="S578" s="4">
        <f t="shared" si="72"/>
        <v>1.2179078000000001</v>
      </c>
      <c r="T578" s="4">
        <f t="shared" si="73"/>
        <v>1.6768616000000001</v>
      </c>
      <c r="U578" s="4">
        <f t="shared" si="74"/>
        <v>2.146687</v>
      </c>
      <c r="W578" s="12">
        <f t="shared" si="75"/>
        <v>4.4536460336886809E-5</v>
      </c>
    </row>
    <row r="579" spans="1:23">
      <c r="A579">
        <v>5993</v>
      </c>
      <c r="B579" s="2">
        <v>7214912000</v>
      </c>
      <c r="C579" t="s">
        <v>3</v>
      </c>
      <c r="D579" s="4"/>
      <c r="E579" s="4"/>
      <c r="F579" s="4"/>
      <c r="G579" s="4"/>
      <c r="H579" s="4"/>
      <c r="I579" s="4">
        <v>2200977.15</v>
      </c>
      <c r="J579" s="4">
        <v>2139657.96</v>
      </c>
      <c r="L579">
        <v>574</v>
      </c>
      <c r="M579" s="2">
        <v>7214912000</v>
      </c>
      <c r="N579" s="7" t="s">
        <v>3</v>
      </c>
      <c r="O579" s="4">
        <f t="shared" si="68"/>
        <v>0</v>
      </c>
      <c r="P579" s="4">
        <f t="shared" si="69"/>
        <v>0</v>
      </c>
      <c r="Q579" s="4">
        <f t="shared" si="70"/>
        <v>0</v>
      </c>
      <c r="R579" s="4">
        <f t="shared" si="71"/>
        <v>0</v>
      </c>
      <c r="S579" s="4">
        <f t="shared" si="72"/>
        <v>0</v>
      </c>
      <c r="T579" s="4">
        <f t="shared" si="73"/>
        <v>2.2009771499999999</v>
      </c>
      <c r="U579" s="4">
        <f t="shared" si="74"/>
        <v>2.1396579600000001</v>
      </c>
      <c r="W579" s="12">
        <f t="shared" si="75"/>
        <v>4.4390631643105936E-5</v>
      </c>
    </row>
    <row r="580" spans="1:23">
      <c r="A580">
        <v>890</v>
      </c>
      <c r="B580" s="2">
        <v>3002309000</v>
      </c>
      <c r="C580" t="s">
        <v>177</v>
      </c>
      <c r="D580" s="4">
        <v>941342.04</v>
      </c>
      <c r="E580" s="4">
        <v>682756.26</v>
      </c>
      <c r="F580" s="4">
        <v>1864996.37</v>
      </c>
      <c r="G580" s="4">
        <v>1214552.98</v>
      </c>
      <c r="H580" s="4">
        <v>1650943</v>
      </c>
      <c r="I580" s="4">
        <v>1808599</v>
      </c>
      <c r="J580" s="4">
        <v>2137577.02</v>
      </c>
      <c r="L580">
        <v>575</v>
      </c>
      <c r="M580" s="2">
        <v>3002309000</v>
      </c>
      <c r="N580" s="7" t="s">
        <v>177</v>
      </c>
      <c r="O580" s="4">
        <f t="shared" si="68"/>
        <v>0.94134203999999999</v>
      </c>
      <c r="P580" s="4">
        <f t="shared" si="69"/>
        <v>0.68275626</v>
      </c>
      <c r="Q580" s="4">
        <f t="shared" si="70"/>
        <v>1.8649963700000001</v>
      </c>
      <c r="R580" s="4">
        <f t="shared" si="71"/>
        <v>1.2145529799999999</v>
      </c>
      <c r="S580" s="4">
        <f t="shared" si="72"/>
        <v>1.650943</v>
      </c>
      <c r="T580" s="4">
        <f t="shared" si="73"/>
        <v>1.8085990000000001</v>
      </c>
      <c r="U580" s="4">
        <f t="shared" si="74"/>
        <v>2.1375770200000002</v>
      </c>
      <c r="W580" s="12">
        <f t="shared" si="75"/>
        <v>4.4347459209596327E-5</v>
      </c>
    </row>
    <row r="581" spans="1:23">
      <c r="A581">
        <v>1409</v>
      </c>
      <c r="B581" s="2">
        <v>307211000</v>
      </c>
      <c r="C581" t="s">
        <v>1782</v>
      </c>
      <c r="D581" s="4">
        <v>302706.49</v>
      </c>
      <c r="E581" s="4">
        <v>80984.320000000007</v>
      </c>
      <c r="F581" s="4">
        <v>935898.65</v>
      </c>
      <c r="G581" s="4">
        <v>16212.46</v>
      </c>
      <c r="H581" s="4">
        <v>931227.97</v>
      </c>
      <c r="I581" s="4">
        <v>1168576.68</v>
      </c>
      <c r="J581" s="4">
        <v>2133952.15</v>
      </c>
      <c r="L581">
        <v>576</v>
      </c>
      <c r="M581" s="2">
        <v>307211000</v>
      </c>
      <c r="N581" s="7" t="s">
        <v>1782</v>
      </c>
      <c r="O581" s="4">
        <f t="shared" si="68"/>
        <v>0.30270648999999999</v>
      </c>
      <c r="P581" s="4">
        <f t="shared" si="69"/>
        <v>8.0984320000000012E-2</v>
      </c>
      <c r="Q581" s="4">
        <f t="shared" si="70"/>
        <v>0.93589865000000005</v>
      </c>
      <c r="R581" s="4">
        <f t="shared" si="71"/>
        <v>1.6212459999999998E-2</v>
      </c>
      <c r="S581" s="4">
        <f t="shared" si="72"/>
        <v>0.93122797000000002</v>
      </c>
      <c r="T581" s="4">
        <f t="shared" si="73"/>
        <v>1.1685766799999999</v>
      </c>
      <c r="U581" s="4">
        <f t="shared" si="74"/>
        <v>2.1339521499999998</v>
      </c>
      <c r="W581" s="12">
        <f t="shared" si="75"/>
        <v>4.4272255475199378E-5</v>
      </c>
    </row>
    <row r="582" spans="1:23">
      <c r="A582">
        <v>378</v>
      </c>
      <c r="B582" s="2">
        <v>6006230000</v>
      </c>
      <c r="C582" t="s">
        <v>336</v>
      </c>
      <c r="D582" s="4">
        <v>5169192.47</v>
      </c>
      <c r="E582" s="4">
        <v>2497806.98</v>
      </c>
      <c r="F582" s="4">
        <v>4024621.82</v>
      </c>
      <c r="G582" s="4">
        <v>2173317.0699999998</v>
      </c>
      <c r="H582" s="4">
        <v>2453165.64</v>
      </c>
      <c r="I582" s="4">
        <v>1824311.3</v>
      </c>
      <c r="J582" s="4">
        <v>2121494.17</v>
      </c>
      <c r="L582">
        <v>577</v>
      </c>
      <c r="M582" s="2">
        <v>6006230000</v>
      </c>
      <c r="N582" s="7" t="s">
        <v>336</v>
      </c>
      <c r="O582" s="4">
        <f t="shared" ref="O582:O645" si="76">+D582/1000000</f>
        <v>5.1691924699999996</v>
      </c>
      <c r="P582" s="4">
        <f t="shared" ref="P582:P645" si="77">+E582/1000000</f>
        <v>2.49780698</v>
      </c>
      <c r="Q582" s="4">
        <f t="shared" ref="Q582:Q645" si="78">+F582/1000000</f>
        <v>4.0246218200000001</v>
      </c>
      <c r="R582" s="4">
        <f t="shared" ref="R582:R645" si="79">+G582/1000000</f>
        <v>2.17331707</v>
      </c>
      <c r="S582" s="4">
        <f t="shared" ref="S582:S645" si="80">+H582/1000000</f>
        <v>2.4531656399999999</v>
      </c>
      <c r="T582" s="4">
        <f t="shared" ref="T582:T645" si="81">+I582/1000000</f>
        <v>1.8243113</v>
      </c>
      <c r="U582" s="4">
        <f t="shared" ref="U582:U645" si="82">+J582/1000000</f>
        <v>2.1214941700000001</v>
      </c>
      <c r="W582" s="12">
        <f t="shared" si="75"/>
        <v>4.4013794725146985E-5</v>
      </c>
    </row>
    <row r="583" spans="1:23">
      <c r="A583">
        <v>3342</v>
      </c>
      <c r="B583" s="2">
        <v>1702904000</v>
      </c>
      <c r="C583" t="s">
        <v>337</v>
      </c>
      <c r="D583" s="4">
        <v>7712.25</v>
      </c>
      <c r="E583" s="4">
        <v>12642.71</v>
      </c>
      <c r="F583" s="4">
        <v>221407.39</v>
      </c>
      <c r="G583" s="4">
        <v>73106.97</v>
      </c>
      <c r="H583" s="4">
        <v>332641.78999999998</v>
      </c>
      <c r="I583" s="4">
        <v>541647.94999999995</v>
      </c>
      <c r="J583" s="4">
        <v>2119664.0299999998</v>
      </c>
      <c r="L583">
        <v>578</v>
      </c>
      <c r="M583" s="2">
        <v>1702904000</v>
      </c>
      <c r="N583" s="7" t="s">
        <v>337</v>
      </c>
      <c r="O583" s="4">
        <f t="shared" si="76"/>
        <v>7.7122500000000004E-3</v>
      </c>
      <c r="P583" s="4">
        <f t="shared" si="77"/>
        <v>1.264271E-2</v>
      </c>
      <c r="Q583" s="4">
        <f t="shared" si="78"/>
        <v>0.22140739000000001</v>
      </c>
      <c r="R583" s="4">
        <f t="shared" si="79"/>
        <v>7.3106970000000007E-2</v>
      </c>
      <c r="S583" s="4">
        <f t="shared" si="80"/>
        <v>0.33264178999999999</v>
      </c>
      <c r="T583" s="4">
        <f t="shared" si="81"/>
        <v>0.54164794999999999</v>
      </c>
      <c r="U583" s="4">
        <f t="shared" si="82"/>
        <v>2.1196640299999996</v>
      </c>
      <c r="W583" s="12">
        <f t="shared" ref="W583:W646" si="83">+U583/$U$5</f>
        <v>4.3975825539363979E-5</v>
      </c>
    </row>
    <row r="584" spans="1:23">
      <c r="A584">
        <v>1123</v>
      </c>
      <c r="B584" s="2">
        <v>811909400</v>
      </c>
      <c r="C584" t="s">
        <v>1899</v>
      </c>
      <c r="D584" s="4">
        <v>558328.81999999995</v>
      </c>
      <c r="E584" s="4">
        <v>808517.3</v>
      </c>
      <c r="F584" s="4">
        <v>1559010.11</v>
      </c>
      <c r="G584" s="4">
        <v>1377812.18</v>
      </c>
      <c r="H584" s="4">
        <v>1598919.85</v>
      </c>
      <c r="I584" s="4">
        <v>2484445.41</v>
      </c>
      <c r="J584" s="4">
        <v>2110912.7599999998</v>
      </c>
      <c r="L584">
        <v>579</v>
      </c>
      <c r="M584" s="2">
        <v>811909400</v>
      </c>
      <c r="N584" s="7" t="s">
        <v>1899</v>
      </c>
      <c r="O584" s="4">
        <f t="shared" si="76"/>
        <v>0.55832881999999995</v>
      </c>
      <c r="P584" s="4">
        <f t="shared" si="77"/>
        <v>0.80851729999999999</v>
      </c>
      <c r="Q584" s="4">
        <f t="shared" si="78"/>
        <v>1.55901011</v>
      </c>
      <c r="R584" s="4">
        <f t="shared" si="79"/>
        <v>1.3778121799999998</v>
      </c>
      <c r="S584" s="4">
        <f t="shared" si="80"/>
        <v>1.5989198500000001</v>
      </c>
      <c r="T584" s="4">
        <f t="shared" si="81"/>
        <v>2.4844454100000002</v>
      </c>
      <c r="U584" s="4">
        <f t="shared" si="82"/>
        <v>2.1109127599999997</v>
      </c>
      <c r="W584" s="12">
        <f t="shared" si="83"/>
        <v>4.3794266425598259E-5</v>
      </c>
    </row>
    <row r="585" spans="1:23">
      <c r="A585">
        <v>603</v>
      </c>
      <c r="B585" s="2">
        <v>2806100000</v>
      </c>
      <c r="C585" t="s">
        <v>1900</v>
      </c>
      <c r="D585" s="4">
        <v>2155513.65</v>
      </c>
      <c r="E585" s="4">
        <v>556014</v>
      </c>
      <c r="F585" s="4">
        <v>1390467.44</v>
      </c>
      <c r="G585" s="4">
        <v>2888161.86</v>
      </c>
      <c r="H585" s="4">
        <v>1926851.26</v>
      </c>
      <c r="I585" s="4">
        <v>886229.3</v>
      </c>
      <c r="J585" s="4">
        <v>2107462.41</v>
      </c>
      <c r="L585">
        <v>580</v>
      </c>
      <c r="M585" s="2">
        <v>2806100000</v>
      </c>
      <c r="N585" s="7" t="s">
        <v>1900</v>
      </c>
      <c r="O585" s="4">
        <f t="shared" si="76"/>
        <v>2.1555136500000001</v>
      </c>
      <c r="P585" s="4">
        <f t="shared" si="77"/>
        <v>0.55601400000000001</v>
      </c>
      <c r="Q585" s="4">
        <f t="shared" si="78"/>
        <v>1.3904674399999999</v>
      </c>
      <c r="R585" s="4">
        <f t="shared" si="79"/>
        <v>2.8881618599999999</v>
      </c>
      <c r="S585" s="4">
        <f t="shared" si="80"/>
        <v>1.9268512600000001</v>
      </c>
      <c r="T585" s="4">
        <f t="shared" si="81"/>
        <v>0.8862293</v>
      </c>
      <c r="U585" s="4">
        <f t="shared" si="82"/>
        <v>2.1074624100000001</v>
      </c>
      <c r="W585" s="12">
        <f t="shared" si="83"/>
        <v>4.3722683388144101E-5</v>
      </c>
    </row>
    <row r="586" spans="1:23">
      <c r="A586">
        <v>370</v>
      </c>
      <c r="B586" s="2">
        <v>8309100000</v>
      </c>
      <c r="C586" t="s">
        <v>1901</v>
      </c>
      <c r="D586" s="4">
        <v>5320887.17</v>
      </c>
      <c r="E586" s="4">
        <v>5260647.43</v>
      </c>
      <c r="F586" s="4">
        <v>5589434.5999999996</v>
      </c>
      <c r="G586" s="4">
        <v>3558598.5</v>
      </c>
      <c r="H586" s="4">
        <v>1191972.5900000001</v>
      </c>
      <c r="I586" s="4">
        <v>1662326.4</v>
      </c>
      <c r="J586" s="4">
        <v>2090574.95</v>
      </c>
      <c r="L586">
        <v>581</v>
      </c>
      <c r="M586" s="2">
        <v>8309100000</v>
      </c>
      <c r="N586" s="7" t="s">
        <v>1901</v>
      </c>
      <c r="O586" s="4">
        <f t="shared" si="76"/>
        <v>5.3208871699999998</v>
      </c>
      <c r="P586" s="4">
        <f t="shared" si="77"/>
        <v>5.2606474299999997</v>
      </c>
      <c r="Q586" s="4">
        <f t="shared" si="78"/>
        <v>5.5894345999999997</v>
      </c>
      <c r="R586" s="4">
        <f t="shared" si="79"/>
        <v>3.5585985</v>
      </c>
      <c r="S586" s="4">
        <f t="shared" si="80"/>
        <v>1.19197259</v>
      </c>
      <c r="T586" s="4">
        <f t="shared" si="81"/>
        <v>1.6623264</v>
      </c>
      <c r="U586" s="4">
        <f t="shared" si="82"/>
        <v>2.0905749500000002</v>
      </c>
      <c r="W586" s="12">
        <f t="shared" si="83"/>
        <v>4.3372325980435961E-5</v>
      </c>
    </row>
    <row r="587" spans="1:23">
      <c r="A587">
        <v>1325</v>
      </c>
      <c r="B587" s="2">
        <v>4418200000</v>
      </c>
      <c r="C587" t="s">
        <v>1902</v>
      </c>
      <c r="D587" s="4">
        <v>359153.38</v>
      </c>
      <c r="E587" s="4">
        <v>425520.77</v>
      </c>
      <c r="F587" s="4">
        <v>907166.77</v>
      </c>
      <c r="G587" s="4">
        <v>227382.13</v>
      </c>
      <c r="H587" s="4">
        <v>745417.42</v>
      </c>
      <c r="I587" s="4">
        <v>1289853.02</v>
      </c>
      <c r="J587" s="4">
        <v>2077641.52</v>
      </c>
      <c r="L587">
        <v>582</v>
      </c>
      <c r="M587" s="2">
        <v>4418200000</v>
      </c>
      <c r="N587" s="7" t="s">
        <v>1902</v>
      </c>
      <c r="O587" s="4">
        <f t="shared" si="76"/>
        <v>0.35915338000000002</v>
      </c>
      <c r="P587" s="4">
        <f t="shared" si="77"/>
        <v>0.42552076999999999</v>
      </c>
      <c r="Q587" s="4">
        <f t="shared" si="78"/>
        <v>0.90716677000000001</v>
      </c>
      <c r="R587" s="4">
        <f t="shared" si="79"/>
        <v>0.22738213000000002</v>
      </c>
      <c r="S587" s="4">
        <f t="shared" si="80"/>
        <v>0.74541742</v>
      </c>
      <c r="T587" s="4">
        <f t="shared" si="81"/>
        <v>1.28985302</v>
      </c>
      <c r="U587" s="4">
        <f t="shared" si="82"/>
        <v>2.0776415199999998</v>
      </c>
      <c r="W587" s="12">
        <f t="shared" si="83"/>
        <v>4.3104001258566906E-5</v>
      </c>
    </row>
    <row r="588" spans="1:23" ht="28.8">
      <c r="A588">
        <v>247</v>
      </c>
      <c r="B588" s="2">
        <v>6106100021</v>
      </c>
      <c r="C588" t="s">
        <v>1764</v>
      </c>
      <c r="D588" s="4">
        <v>9206631.6099999994</v>
      </c>
      <c r="E588" s="4">
        <v>11920836.91</v>
      </c>
      <c r="F588" s="4">
        <v>5938510.6900000004</v>
      </c>
      <c r="G588" s="4">
        <v>4469502.42</v>
      </c>
      <c r="H588" s="4">
        <v>3338373.77</v>
      </c>
      <c r="I588" s="4">
        <v>2659496.31</v>
      </c>
      <c r="J588" s="4">
        <v>2065590.42</v>
      </c>
      <c r="L588">
        <v>583</v>
      </c>
      <c r="M588" s="2">
        <v>6106100021</v>
      </c>
      <c r="N588" s="7" t="s">
        <v>1764</v>
      </c>
      <c r="O588" s="4">
        <f t="shared" si="76"/>
        <v>9.2066316099999987</v>
      </c>
      <c r="P588" s="4">
        <f t="shared" si="77"/>
        <v>11.92083691</v>
      </c>
      <c r="Q588" s="4">
        <f t="shared" si="78"/>
        <v>5.9385106900000002</v>
      </c>
      <c r="R588" s="4">
        <f t="shared" si="79"/>
        <v>4.4695024199999995</v>
      </c>
      <c r="S588" s="4">
        <f t="shared" si="80"/>
        <v>3.33837377</v>
      </c>
      <c r="T588" s="4">
        <f t="shared" si="81"/>
        <v>2.6594963100000002</v>
      </c>
      <c r="U588" s="4">
        <f t="shared" si="82"/>
        <v>2.0655904199999999</v>
      </c>
      <c r="W588" s="12">
        <f t="shared" si="83"/>
        <v>4.2853981885847061E-5</v>
      </c>
    </row>
    <row r="589" spans="1:23">
      <c r="A589">
        <v>4693</v>
      </c>
      <c r="B589" s="2">
        <v>3101001000</v>
      </c>
      <c r="C589" t="s">
        <v>1903</v>
      </c>
      <c r="D589" s="4"/>
      <c r="E589" s="4">
        <v>915212.89</v>
      </c>
      <c r="F589" s="4">
        <v>1209120.58</v>
      </c>
      <c r="G589" s="4">
        <v>1792343.4</v>
      </c>
      <c r="H589" s="4">
        <v>3005756.33</v>
      </c>
      <c r="I589" s="4">
        <v>2728766.47</v>
      </c>
      <c r="J589" s="4">
        <v>2059612.76</v>
      </c>
      <c r="L589">
        <v>584</v>
      </c>
      <c r="M589" s="2">
        <v>3101001000</v>
      </c>
      <c r="N589" s="7" t="s">
        <v>1903</v>
      </c>
      <c r="O589" s="4">
        <f t="shared" si="76"/>
        <v>0</v>
      </c>
      <c r="P589" s="4">
        <f t="shared" si="77"/>
        <v>0.91521289000000006</v>
      </c>
      <c r="Q589" s="4">
        <f t="shared" si="78"/>
        <v>1.20912058</v>
      </c>
      <c r="R589" s="4">
        <f t="shared" si="79"/>
        <v>1.7923433999999998</v>
      </c>
      <c r="S589" s="4">
        <f t="shared" si="80"/>
        <v>3.0057563300000001</v>
      </c>
      <c r="T589" s="4">
        <f t="shared" si="81"/>
        <v>2.7287664700000001</v>
      </c>
      <c r="U589" s="4">
        <f t="shared" si="82"/>
        <v>2.0596127599999998</v>
      </c>
      <c r="W589" s="12">
        <f t="shared" si="83"/>
        <v>4.2729965754246414E-5</v>
      </c>
    </row>
    <row r="590" spans="1:23">
      <c r="A590">
        <v>386</v>
      </c>
      <c r="B590" s="2">
        <v>6404190000</v>
      </c>
      <c r="C590" t="s">
        <v>185</v>
      </c>
      <c r="D590" s="4">
        <v>5026234.84</v>
      </c>
      <c r="E590" s="4">
        <v>5133389.72</v>
      </c>
      <c r="F590" s="4">
        <v>7424185.1600000001</v>
      </c>
      <c r="G590" s="4">
        <v>5411943.5700000003</v>
      </c>
      <c r="H590" s="4">
        <v>5392867.7400000002</v>
      </c>
      <c r="I590" s="4">
        <v>3497299.67</v>
      </c>
      <c r="J590" s="4">
        <v>2053166.15</v>
      </c>
      <c r="L590">
        <v>585</v>
      </c>
      <c r="M590" s="2">
        <v>6404190000</v>
      </c>
      <c r="N590" s="7" t="s">
        <v>185</v>
      </c>
      <c r="O590" s="4">
        <f t="shared" si="76"/>
        <v>5.0262348399999999</v>
      </c>
      <c r="P590" s="4">
        <f t="shared" si="77"/>
        <v>5.1333897199999994</v>
      </c>
      <c r="Q590" s="4">
        <f t="shared" si="78"/>
        <v>7.4241851600000004</v>
      </c>
      <c r="R590" s="4">
        <f t="shared" si="79"/>
        <v>5.41194357</v>
      </c>
      <c r="S590" s="4">
        <f t="shared" si="80"/>
        <v>5.3928677399999998</v>
      </c>
      <c r="T590" s="4">
        <f t="shared" si="81"/>
        <v>3.4972996699999999</v>
      </c>
      <c r="U590" s="4">
        <f t="shared" si="82"/>
        <v>2.05316615</v>
      </c>
      <c r="W590" s="12">
        <f t="shared" si="83"/>
        <v>4.2596220503740691E-5</v>
      </c>
    </row>
    <row r="591" spans="1:23" ht="72">
      <c r="A591">
        <v>632</v>
      </c>
      <c r="B591" s="2">
        <v>8471500000</v>
      </c>
      <c r="C591" t="s">
        <v>1904</v>
      </c>
      <c r="D591" s="4">
        <v>1933246.4</v>
      </c>
      <c r="E591" s="4">
        <v>696483.08</v>
      </c>
      <c r="F591" s="4">
        <v>1252588.3700000001</v>
      </c>
      <c r="G591" s="4">
        <v>1061522.29</v>
      </c>
      <c r="H591" s="4">
        <v>1238053</v>
      </c>
      <c r="I591" s="4">
        <v>2221641.87</v>
      </c>
      <c r="J591" s="4">
        <v>2052869.49</v>
      </c>
      <c r="L591">
        <v>586</v>
      </c>
      <c r="M591" s="2">
        <v>8471500000</v>
      </c>
      <c r="N591" s="7" t="s">
        <v>1904</v>
      </c>
      <c r="O591" s="4">
        <f t="shared" si="76"/>
        <v>1.9332463999999998</v>
      </c>
      <c r="P591" s="4">
        <f t="shared" si="77"/>
        <v>0.69648307999999992</v>
      </c>
      <c r="Q591" s="4">
        <f t="shared" si="78"/>
        <v>1.25258837</v>
      </c>
      <c r="R591" s="4">
        <f t="shared" si="79"/>
        <v>1.0615222900000001</v>
      </c>
      <c r="S591" s="4">
        <f t="shared" si="80"/>
        <v>1.2380530000000001</v>
      </c>
      <c r="T591" s="4">
        <f t="shared" si="81"/>
        <v>2.22164187</v>
      </c>
      <c r="U591" s="4">
        <f t="shared" si="82"/>
        <v>2.05286949</v>
      </c>
      <c r="W591" s="12">
        <f t="shared" si="83"/>
        <v>4.2590065816856418E-5</v>
      </c>
    </row>
    <row r="592" spans="1:23">
      <c r="A592">
        <v>1236</v>
      </c>
      <c r="B592" s="2">
        <v>3923309100</v>
      </c>
      <c r="C592" t="s">
        <v>1905</v>
      </c>
      <c r="D592" s="4">
        <v>429079</v>
      </c>
      <c r="E592" s="4">
        <v>799246.94</v>
      </c>
      <c r="F592" s="4">
        <v>920379.43</v>
      </c>
      <c r="G592" s="4">
        <v>68094.759999999995</v>
      </c>
      <c r="H592" s="4">
        <v>412305.38</v>
      </c>
      <c r="I592" s="4">
        <v>217591.06</v>
      </c>
      <c r="J592" s="4">
        <v>2043518.16</v>
      </c>
      <c r="L592">
        <v>587</v>
      </c>
      <c r="M592" s="2">
        <v>3923309100</v>
      </c>
      <c r="N592" s="7" t="s">
        <v>1905</v>
      </c>
      <c r="O592" s="4">
        <f t="shared" si="76"/>
        <v>0.42907899999999999</v>
      </c>
      <c r="P592" s="4">
        <f t="shared" si="77"/>
        <v>0.79924693999999996</v>
      </c>
      <c r="Q592" s="4">
        <f t="shared" si="78"/>
        <v>0.92037943</v>
      </c>
      <c r="R592" s="4">
        <f t="shared" si="79"/>
        <v>6.809475999999999E-2</v>
      </c>
      <c r="S592" s="4">
        <f t="shared" si="80"/>
        <v>0.41230538</v>
      </c>
      <c r="T592" s="4">
        <f t="shared" si="81"/>
        <v>0.21759106</v>
      </c>
      <c r="U592" s="4">
        <f t="shared" si="82"/>
        <v>2.0435181600000001</v>
      </c>
      <c r="W592" s="12">
        <f t="shared" si="83"/>
        <v>4.2396057497226156E-5</v>
      </c>
    </row>
    <row r="593" spans="1:23">
      <c r="A593">
        <v>575</v>
      </c>
      <c r="B593" s="2">
        <v>7612100000</v>
      </c>
      <c r="C593" t="s">
        <v>1906</v>
      </c>
      <c r="D593" s="4">
        <v>2455174.25</v>
      </c>
      <c r="E593" s="4">
        <v>2441956.4500000002</v>
      </c>
      <c r="F593" s="4">
        <v>3308327.7</v>
      </c>
      <c r="G593" s="4">
        <v>3004127.62</v>
      </c>
      <c r="H593" s="4">
        <v>2631660.1</v>
      </c>
      <c r="I593" s="4">
        <v>2373114.8199999998</v>
      </c>
      <c r="J593" s="4">
        <v>2034337.03</v>
      </c>
      <c r="L593">
        <v>588</v>
      </c>
      <c r="M593" s="2">
        <v>7612100000</v>
      </c>
      <c r="N593" s="7" t="s">
        <v>1906</v>
      </c>
      <c r="O593" s="4">
        <f t="shared" si="76"/>
        <v>2.4551742499999998</v>
      </c>
      <c r="P593" s="4">
        <f t="shared" si="77"/>
        <v>2.4419564500000002</v>
      </c>
      <c r="Q593" s="4">
        <f t="shared" si="78"/>
        <v>3.3083277</v>
      </c>
      <c r="R593" s="4">
        <f t="shared" si="79"/>
        <v>3.0041276200000002</v>
      </c>
      <c r="S593" s="4">
        <f t="shared" si="80"/>
        <v>2.6316600999999999</v>
      </c>
      <c r="T593" s="4">
        <f t="shared" si="81"/>
        <v>2.3731148199999996</v>
      </c>
      <c r="U593" s="4">
        <f t="shared" si="82"/>
        <v>2.0343370300000001</v>
      </c>
      <c r="W593" s="12">
        <f t="shared" si="83"/>
        <v>4.2205580249218967E-5</v>
      </c>
    </row>
    <row r="594" spans="1:23">
      <c r="A594">
        <v>881</v>
      </c>
      <c r="B594" s="2">
        <v>5112904000</v>
      </c>
      <c r="C594" t="s">
        <v>338</v>
      </c>
      <c r="D594" s="4">
        <v>957849.85</v>
      </c>
      <c r="E594" s="4">
        <v>603138.94999999995</v>
      </c>
      <c r="F594" s="4">
        <v>1203896.01</v>
      </c>
      <c r="G594" s="4">
        <v>1055905.52</v>
      </c>
      <c r="H594" s="4">
        <v>1042219.48</v>
      </c>
      <c r="I594" s="4">
        <v>1342697.5</v>
      </c>
      <c r="J594" s="4">
        <v>2020206.14</v>
      </c>
      <c r="L594">
        <v>589</v>
      </c>
      <c r="M594" s="2">
        <v>5112904000</v>
      </c>
      <c r="N594" s="7" t="s">
        <v>338</v>
      </c>
      <c r="O594" s="4">
        <f t="shared" si="76"/>
        <v>0.95784985</v>
      </c>
      <c r="P594" s="4">
        <f t="shared" si="77"/>
        <v>0.60313894999999995</v>
      </c>
      <c r="Q594" s="4">
        <f t="shared" si="78"/>
        <v>1.20389601</v>
      </c>
      <c r="R594" s="4">
        <f t="shared" si="79"/>
        <v>1.05590552</v>
      </c>
      <c r="S594" s="4">
        <f t="shared" si="80"/>
        <v>1.04221948</v>
      </c>
      <c r="T594" s="4">
        <f t="shared" si="81"/>
        <v>1.3426975000000001</v>
      </c>
      <c r="U594" s="4">
        <f t="shared" si="82"/>
        <v>2.02020614</v>
      </c>
      <c r="W594" s="12">
        <f t="shared" si="83"/>
        <v>4.1912412301581556E-5</v>
      </c>
    </row>
    <row r="595" spans="1:23" ht="28.8">
      <c r="A595">
        <v>1061</v>
      </c>
      <c r="B595" s="2">
        <v>106200000</v>
      </c>
      <c r="C595" t="s">
        <v>1907</v>
      </c>
      <c r="D595" s="4">
        <v>634220.32999999996</v>
      </c>
      <c r="E595" s="4">
        <v>790347.3</v>
      </c>
      <c r="F595" s="4">
        <v>1214265.58</v>
      </c>
      <c r="G595" s="4">
        <v>1718843.91</v>
      </c>
      <c r="H595" s="4">
        <v>3175461.68</v>
      </c>
      <c r="I595" s="4">
        <v>2413273.0699999998</v>
      </c>
      <c r="J595" s="4">
        <v>2018481.35</v>
      </c>
      <c r="L595">
        <v>590</v>
      </c>
      <c r="M595" s="2">
        <v>106200000</v>
      </c>
      <c r="N595" s="7" t="s">
        <v>1907</v>
      </c>
      <c r="O595" s="4">
        <f t="shared" si="76"/>
        <v>0.63422033</v>
      </c>
      <c r="P595" s="4">
        <f t="shared" si="77"/>
        <v>0.79034730000000009</v>
      </c>
      <c r="Q595" s="4">
        <f t="shared" si="78"/>
        <v>1.2142655800000002</v>
      </c>
      <c r="R595" s="4">
        <f t="shared" si="79"/>
        <v>1.7188439099999999</v>
      </c>
      <c r="S595" s="4">
        <f t="shared" si="80"/>
        <v>3.1754616800000002</v>
      </c>
      <c r="T595" s="4">
        <f t="shared" si="81"/>
        <v>2.4132730699999998</v>
      </c>
      <c r="U595" s="4">
        <f t="shared" si="82"/>
        <v>2.0184813500000001</v>
      </c>
      <c r="W595" s="12">
        <f t="shared" si="83"/>
        <v>4.1876628770296155E-5</v>
      </c>
    </row>
    <row r="596" spans="1:23">
      <c r="A596">
        <v>2289</v>
      </c>
      <c r="B596" s="2">
        <v>6403190000</v>
      </c>
      <c r="C596" t="s">
        <v>185</v>
      </c>
      <c r="D596" s="4">
        <v>55752.73</v>
      </c>
      <c r="E596" s="4">
        <v>89774.07</v>
      </c>
      <c r="F596" s="4">
        <v>454375.75</v>
      </c>
      <c r="G596" s="4">
        <v>309126.84000000003</v>
      </c>
      <c r="H596" s="4">
        <v>107344.24</v>
      </c>
      <c r="I596" s="4">
        <v>2231125.9900000002</v>
      </c>
      <c r="J596" s="4">
        <v>2013132.28</v>
      </c>
      <c r="L596">
        <v>591</v>
      </c>
      <c r="M596" s="2">
        <v>6403190000</v>
      </c>
      <c r="N596" s="7" t="s">
        <v>185</v>
      </c>
      <c r="O596" s="4">
        <f t="shared" si="76"/>
        <v>5.575273E-2</v>
      </c>
      <c r="P596" s="4">
        <f t="shared" si="77"/>
        <v>8.9774070000000011E-2</v>
      </c>
      <c r="Q596" s="4">
        <f t="shared" si="78"/>
        <v>0.45437575000000002</v>
      </c>
      <c r="R596" s="4">
        <f t="shared" si="79"/>
        <v>0.30912684000000001</v>
      </c>
      <c r="S596" s="4">
        <f t="shared" si="80"/>
        <v>0.10734424000000001</v>
      </c>
      <c r="T596" s="4">
        <f t="shared" si="81"/>
        <v>2.2311259900000002</v>
      </c>
      <c r="U596" s="4">
        <f t="shared" si="82"/>
        <v>2.0131322800000002</v>
      </c>
      <c r="W596" s="12">
        <f t="shared" si="83"/>
        <v>4.1765653745108867E-5</v>
      </c>
    </row>
    <row r="597" spans="1:23">
      <c r="A597">
        <v>931</v>
      </c>
      <c r="B597" s="2">
        <v>8421219000</v>
      </c>
      <c r="C597" t="s">
        <v>185</v>
      </c>
      <c r="D597" s="4">
        <v>833424.23</v>
      </c>
      <c r="E597" s="4">
        <v>858414.54</v>
      </c>
      <c r="F597" s="4">
        <v>1568089.18</v>
      </c>
      <c r="G597" s="4">
        <v>888602.87</v>
      </c>
      <c r="H597" s="4">
        <v>473253.1</v>
      </c>
      <c r="I597" s="4">
        <v>3968877.76</v>
      </c>
      <c r="J597" s="4">
        <v>1998232.56</v>
      </c>
      <c r="L597">
        <v>592</v>
      </c>
      <c r="M597" s="2">
        <v>8421219000</v>
      </c>
      <c r="N597" s="7" t="s">
        <v>185</v>
      </c>
      <c r="O597" s="4">
        <f t="shared" si="76"/>
        <v>0.83342422999999999</v>
      </c>
      <c r="P597" s="4">
        <f t="shared" si="77"/>
        <v>0.85841454000000006</v>
      </c>
      <c r="Q597" s="4">
        <f t="shared" si="78"/>
        <v>1.5680891799999999</v>
      </c>
      <c r="R597" s="4">
        <f t="shared" si="79"/>
        <v>0.88860287000000004</v>
      </c>
      <c r="S597" s="4">
        <f t="shared" si="80"/>
        <v>0.47325309999999998</v>
      </c>
      <c r="T597" s="4">
        <f t="shared" si="81"/>
        <v>3.9688777599999998</v>
      </c>
      <c r="U597" s="4">
        <f t="shared" si="82"/>
        <v>1.9982325600000002</v>
      </c>
      <c r="W597" s="12">
        <f t="shared" si="83"/>
        <v>4.1456535187624372E-5</v>
      </c>
    </row>
    <row r="598" spans="1:23">
      <c r="A598">
        <v>641</v>
      </c>
      <c r="B598" s="2">
        <v>3904210000</v>
      </c>
      <c r="C598" t="s">
        <v>339</v>
      </c>
      <c r="D598" s="4">
        <v>1844589.37</v>
      </c>
      <c r="E598" s="4">
        <v>2107795.73</v>
      </c>
      <c r="F598" s="4">
        <v>2674180.0299999998</v>
      </c>
      <c r="G598" s="4">
        <v>2345553.2799999998</v>
      </c>
      <c r="H598" s="4">
        <v>2464969.34</v>
      </c>
      <c r="I598" s="4">
        <v>2293960.19</v>
      </c>
      <c r="J598" s="4">
        <v>1991993.83</v>
      </c>
      <c r="L598">
        <v>593</v>
      </c>
      <c r="M598" s="2">
        <v>3904210000</v>
      </c>
      <c r="N598" s="7" t="s">
        <v>339</v>
      </c>
      <c r="O598" s="4">
        <f t="shared" si="76"/>
        <v>1.84458937</v>
      </c>
      <c r="P598" s="4">
        <f t="shared" si="77"/>
        <v>2.1077957299999999</v>
      </c>
      <c r="Q598" s="4">
        <f t="shared" si="78"/>
        <v>2.6741800299999996</v>
      </c>
      <c r="R598" s="4">
        <f t="shared" si="79"/>
        <v>2.3455532799999999</v>
      </c>
      <c r="S598" s="4">
        <f t="shared" si="80"/>
        <v>2.4649693399999997</v>
      </c>
      <c r="T598" s="4">
        <f t="shared" si="81"/>
        <v>2.29396019</v>
      </c>
      <c r="U598" s="4">
        <f t="shared" si="82"/>
        <v>1.99199383</v>
      </c>
      <c r="W598" s="12">
        <f t="shared" si="83"/>
        <v>4.1327102740696829E-5</v>
      </c>
    </row>
    <row r="599" spans="1:23">
      <c r="A599">
        <v>338</v>
      </c>
      <c r="B599" s="2">
        <v>6104630000</v>
      </c>
      <c r="C599" t="s">
        <v>277</v>
      </c>
      <c r="D599" s="4">
        <v>6099199.8399999999</v>
      </c>
      <c r="E599" s="4">
        <v>9563488.9000000004</v>
      </c>
      <c r="F599" s="4">
        <v>7952991.7400000002</v>
      </c>
      <c r="G599" s="4">
        <v>2809057.2799999998</v>
      </c>
      <c r="H599" s="4">
        <v>2175902.2799999998</v>
      </c>
      <c r="I599" s="4">
        <v>2960318.95</v>
      </c>
      <c r="J599" s="4">
        <v>1989284.36</v>
      </c>
      <c r="L599">
        <v>594</v>
      </c>
      <c r="M599" s="2">
        <v>6104630000</v>
      </c>
      <c r="N599" s="7" t="s">
        <v>277</v>
      </c>
      <c r="O599" s="4">
        <f t="shared" si="76"/>
        <v>6.0991998399999998</v>
      </c>
      <c r="P599" s="4">
        <f t="shared" si="77"/>
        <v>9.5634889000000012</v>
      </c>
      <c r="Q599" s="4">
        <f t="shared" si="78"/>
        <v>7.9529917399999999</v>
      </c>
      <c r="R599" s="4">
        <f t="shared" si="79"/>
        <v>2.8090572799999998</v>
      </c>
      <c r="S599" s="4">
        <f t="shared" si="80"/>
        <v>2.1759022799999999</v>
      </c>
      <c r="T599" s="4">
        <f t="shared" si="81"/>
        <v>2.96031895</v>
      </c>
      <c r="U599" s="4">
        <f t="shared" si="82"/>
        <v>1.9892843600000001</v>
      </c>
      <c r="W599" s="12">
        <f t="shared" si="83"/>
        <v>4.127089044556997E-5</v>
      </c>
    </row>
    <row r="600" spans="1:23">
      <c r="A600">
        <v>633</v>
      </c>
      <c r="B600" s="2">
        <v>3925900000</v>
      </c>
      <c r="C600" t="s">
        <v>185</v>
      </c>
      <c r="D600" s="4">
        <v>1903269.87</v>
      </c>
      <c r="E600" s="4">
        <v>1319326.57</v>
      </c>
      <c r="F600" s="4">
        <v>1508873.99</v>
      </c>
      <c r="G600" s="4">
        <v>1716839.59</v>
      </c>
      <c r="H600" s="4">
        <v>1418450.84</v>
      </c>
      <c r="I600" s="4">
        <v>1049955.24</v>
      </c>
      <c r="J600" s="4">
        <v>1989211.04</v>
      </c>
      <c r="L600">
        <v>595</v>
      </c>
      <c r="M600" s="2">
        <v>3925900000</v>
      </c>
      <c r="N600" s="7" t="s">
        <v>185</v>
      </c>
      <c r="O600" s="4">
        <f t="shared" si="76"/>
        <v>1.9032698700000001</v>
      </c>
      <c r="P600" s="4">
        <f t="shared" si="77"/>
        <v>1.3193265700000001</v>
      </c>
      <c r="Q600" s="4">
        <f t="shared" si="78"/>
        <v>1.5088739899999999</v>
      </c>
      <c r="R600" s="4">
        <f t="shared" si="79"/>
        <v>1.7168395900000002</v>
      </c>
      <c r="S600" s="4">
        <f t="shared" si="80"/>
        <v>1.41845084</v>
      </c>
      <c r="T600" s="4">
        <f t="shared" si="81"/>
        <v>1.0499552400000001</v>
      </c>
      <c r="U600" s="4">
        <f t="shared" si="82"/>
        <v>1.98921104</v>
      </c>
      <c r="W600" s="12">
        <f t="shared" si="83"/>
        <v>4.1269369304727411E-5</v>
      </c>
    </row>
    <row r="601" spans="1:23">
      <c r="A601">
        <v>710</v>
      </c>
      <c r="B601" s="2">
        <v>511999090</v>
      </c>
      <c r="C601" t="s">
        <v>185</v>
      </c>
      <c r="D601" s="4">
        <v>1510613.76</v>
      </c>
      <c r="E601" s="4">
        <v>1624155.3</v>
      </c>
      <c r="F601" s="4">
        <v>1602265.24</v>
      </c>
      <c r="G601" s="4">
        <v>1768064.32</v>
      </c>
      <c r="H601" s="4">
        <v>1949709.04</v>
      </c>
      <c r="I601" s="4">
        <v>2096741.42</v>
      </c>
      <c r="J601" s="4">
        <v>1984590.13</v>
      </c>
      <c r="L601">
        <v>596</v>
      </c>
      <c r="M601" s="2">
        <v>511999090</v>
      </c>
      <c r="N601" s="7" t="s">
        <v>185</v>
      </c>
      <c r="O601" s="4">
        <f t="shared" si="76"/>
        <v>1.51061376</v>
      </c>
      <c r="P601" s="4">
        <f t="shared" si="77"/>
        <v>1.6241553</v>
      </c>
      <c r="Q601" s="4">
        <f t="shared" si="78"/>
        <v>1.6022652399999999</v>
      </c>
      <c r="R601" s="4">
        <f t="shared" si="79"/>
        <v>1.7680643200000001</v>
      </c>
      <c r="S601" s="4">
        <f t="shared" si="80"/>
        <v>1.9497090400000001</v>
      </c>
      <c r="T601" s="4">
        <f t="shared" si="81"/>
        <v>2.0967414199999999</v>
      </c>
      <c r="U601" s="4">
        <f t="shared" si="82"/>
        <v>1.98459013</v>
      </c>
      <c r="W601" s="12">
        <f t="shared" si="83"/>
        <v>4.1173501125092778E-5</v>
      </c>
    </row>
    <row r="602" spans="1:23">
      <c r="A602">
        <v>523</v>
      </c>
      <c r="B602" s="2">
        <v>8803300000</v>
      </c>
      <c r="C602" t="s">
        <v>1908</v>
      </c>
      <c r="D602" s="4">
        <v>2952906.02</v>
      </c>
      <c r="E602" s="4">
        <v>932108.18</v>
      </c>
      <c r="F602" s="4">
        <v>1241117.8500000001</v>
      </c>
      <c r="G602" s="4">
        <v>2111722.9900000002</v>
      </c>
      <c r="H602" s="4">
        <v>4051760.3</v>
      </c>
      <c r="I602" s="4">
        <v>1375012.2</v>
      </c>
      <c r="J602" s="4">
        <v>1984010.57</v>
      </c>
      <c r="L602">
        <v>597</v>
      </c>
      <c r="M602" s="2">
        <v>8803300000</v>
      </c>
      <c r="N602" s="7" t="s">
        <v>1908</v>
      </c>
      <c r="O602" s="4">
        <f t="shared" si="76"/>
        <v>2.9529060199999999</v>
      </c>
      <c r="P602" s="4">
        <f t="shared" si="77"/>
        <v>0.93210818000000006</v>
      </c>
      <c r="Q602" s="4">
        <f t="shared" si="78"/>
        <v>1.2411178500000002</v>
      </c>
      <c r="R602" s="4">
        <f t="shared" si="79"/>
        <v>2.1117229900000001</v>
      </c>
      <c r="S602" s="4">
        <f t="shared" si="80"/>
        <v>4.0517602999999998</v>
      </c>
      <c r="T602" s="4">
        <f t="shared" si="81"/>
        <v>1.3750122</v>
      </c>
      <c r="U602" s="4">
        <f t="shared" si="82"/>
        <v>1.9840105700000001</v>
      </c>
      <c r="W602" s="12">
        <f t="shared" si="83"/>
        <v>4.1161477224564737E-5</v>
      </c>
    </row>
    <row r="603" spans="1:23">
      <c r="A603">
        <v>388</v>
      </c>
      <c r="B603" s="2">
        <v>6117909000</v>
      </c>
      <c r="C603" t="s">
        <v>177</v>
      </c>
      <c r="D603" s="4">
        <v>4983244.74</v>
      </c>
      <c r="E603" s="4">
        <v>2747357.86</v>
      </c>
      <c r="F603" s="4">
        <v>1253569.07</v>
      </c>
      <c r="G603" s="4">
        <v>1355350.59</v>
      </c>
      <c r="H603" s="4">
        <v>2008403.92</v>
      </c>
      <c r="I603" s="4">
        <v>1995012.34</v>
      </c>
      <c r="J603" s="4">
        <v>1965956.26</v>
      </c>
      <c r="L603">
        <v>598</v>
      </c>
      <c r="M603" s="2">
        <v>6117909000</v>
      </c>
      <c r="N603" s="7" t="s">
        <v>177</v>
      </c>
      <c r="O603" s="4">
        <f t="shared" si="76"/>
        <v>4.98324474</v>
      </c>
      <c r="P603" s="4">
        <f t="shared" si="77"/>
        <v>2.7473578599999997</v>
      </c>
      <c r="Q603" s="4">
        <f t="shared" si="78"/>
        <v>1.2535690700000002</v>
      </c>
      <c r="R603" s="4">
        <f t="shared" si="79"/>
        <v>1.35535059</v>
      </c>
      <c r="S603" s="4">
        <f t="shared" si="80"/>
        <v>2.0084039200000001</v>
      </c>
      <c r="T603" s="4">
        <f t="shared" si="81"/>
        <v>1.9950123400000002</v>
      </c>
      <c r="U603" s="4">
        <f t="shared" si="82"/>
        <v>1.96595626</v>
      </c>
      <c r="W603" s="12">
        <f t="shared" si="83"/>
        <v>4.078691164456874E-5</v>
      </c>
    </row>
    <row r="604" spans="1:23" ht="43.2">
      <c r="A604">
        <v>854</v>
      </c>
      <c r="B604" s="2">
        <v>2208400000</v>
      </c>
      <c r="C604" t="s">
        <v>1909</v>
      </c>
      <c r="D604" s="4">
        <v>1021749.35</v>
      </c>
      <c r="E604" s="4">
        <v>999183.9</v>
      </c>
      <c r="F604" s="4">
        <v>1557775.93</v>
      </c>
      <c r="G604" s="4">
        <v>1274308.69</v>
      </c>
      <c r="H604" s="4">
        <v>1702611.2</v>
      </c>
      <c r="I604" s="4">
        <v>1866372.71</v>
      </c>
      <c r="J604" s="4">
        <v>1955485.05</v>
      </c>
      <c r="L604">
        <v>599</v>
      </c>
      <c r="M604" s="2">
        <v>2208400000</v>
      </c>
      <c r="N604" s="7" t="s">
        <v>1909</v>
      </c>
      <c r="O604" s="4">
        <f t="shared" si="76"/>
        <v>1.0217493499999999</v>
      </c>
      <c r="P604" s="4">
        <f t="shared" si="77"/>
        <v>0.99918390000000001</v>
      </c>
      <c r="Q604" s="4">
        <f t="shared" si="78"/>
        <v>1.55777593</v>
      </c>
      <c r="R604" s="4">
        <f t="shared" si="79"/>
        <v>1.27430869</v>
      </c>
      <c r="S604" s="4">
        <f t="shared" si="80"/>
        <v>1.7026112</v>
      </c>
      <c r="T604" s="4">
        <f t="shared" si="81"/>
        <v>1.86637271</v>
      </c>
      <c r="U604" s="4">
        <f t="shared" si="82"/>
        <v>1.9554850500000001</v>
      </c>
      <c r="W604" s="12">
        <f t="shared" si="83"/>
        <v>4.0569669620536263E-5</v>
      </c>
    </row>
    <row r="605" spans="1:23" ht="28.8">
      <c r="A605">
        <v>2208</v>
      </c>
      <c r="B605" s="2">
        <v>205000000</v>
      </c>
      <c r="C605" t="s">
        <v>2</v>
      </c>
      <c r="D605" s="4">
        <v>64300</v>
      </c>
      <c r="E605" s="4">
        <v>1836785.82</v>
      </c>
      <c r="F605" s="4">
        <v>8250945.1399999997</v>
      </c>
      <c r="G605" s="4">
        <v>12114471.73</v>
      </c>
      <c r="H605" s="4">
        <v>11668255.199999999</v>
      </c>
      <c r="I605" s="4">
        <v>3497544.65</v>
      </c>
      <c r="J605" s="4">
        <v>1947948.58</v>
      </c>
      <c r="L605">
        <v>600</v>
      </c>
      <c r="M605" s="2">
        <v>205000000</v>
      </c>
      <c r="N605" s="7" t="s">
        <v>2</v>
      </c>
      <c r="O605" s="4">
        <f t="shared" si="76"/>
        <v>6.4299999999999996E-2</v>
      </c>
      <c r="P605" s="4">
        <f t="shared" si="77"/>
        <v>1.83678582</v>
      </c>
      <c r="Q605" s="4">
        <f t="shared" si="78"/>
        <v>8.2509451399999989</v>
      </c>
      <c r="R605" s="4">
        <f t="shared" si="79"/>
        <v>12.11447173</v>
      </c>
      <c r="S605" s="4">
        <f t="shared" si="80"/>
        <v>11.668255199999999</v>
      </c>
      <c r="T605" s="4">
        <f t="shared" si="81"/>
        <v>3.49754465</v>
      </c>
      <c r="U605" s="4">
        <f t="shared" si="82"/>
        <v>1.94794858</v>
      </c>
      <c r="W605" s="12">
        <f t="shared" si="83"/>
        <v>4.0413313478613782E-5</v>
      </c>
    </row>
    <row r="606" spans="1:23">
      <c r="A606">
        <v>1181</v>
      </c>
      <c r="B606" s="2">
        <v>3206190000</v>
      </c>
      <c r="C606" t="s">
        <v>185</v>
      </c>
      <c r="D606" s="4">
        <v>487404.83</v>
      </c>
      <c r="E606" s="4">
        <v>649522.61</v>
      </c>
      <c r="F606" s="4">
        <v>563943.14</v>
      </c>
      <c r="G606" s="4">
        <v>476863.6</v>
      </c>
      <c r="H606" s="4">
        <v>711369.14</v>
      </c>
      <c r="I606" s="4">
        <v>1328765.53</v>
      </c>
      <c r="J606" s="4">
        <v>1945850.96</v>
      </c>
      <c r="L606">
        <v>601</v>
      </c>
      <c r="M606" s="2">
        <v>3206190000</v>
      </c>
      <c r="N606" s="7" t="s">
        <v>185</v>
      </c>
      <c r="O606" s="4">
        <f t="shared" si="76"/>
        <v>0.48740483000000001</v>
      </c>
      <c r="P606" s="4">
        <f t="shared" si="77"/>
        <v>0.64952261</v>
      </c>
      <c r="Q606" s="4">
        <f t="shared" si="78"/>
        <v>0.56394314000000001</v>
      </c>
      <c r="R606" s="4">
        <f t="shared" si="79"/>
        <v>0.4768636</v>
      </c>
      <c r="S606" s="4">
        <f t="shared" si="80"/>
        <v>0.71136914000000007</v>
      </c>
      <c r="T606" s="4">
        <f t="shared" si="81"/>
        <v>1.3287655300000001</v>
      </c>
      <c r="U606" s="4">
        <f t="shared" si="82"/>
        <v>1.94585096</v>
      </c>
      <c r="W606" s="12">
        <f t="shared" si="83"/>
        <v>4.0369794991786471E-5</v>
      </c>
    </row>
    <row r="607" spans="1:23">
      <c r="A607">
        <v>863</v>
      </c>
      <c r="B607" s="2">
        <v>3502110000</v>
      </c>
      <c r="C607" t="s">
        <v>340</v>
      </c>
      <c r="D607" s="4">
        <v>995775.32</v>
      </c>
      <c r="E607" s="4">
        <v>3750246</v>
      </c>
      <c r="F607" s="4">
        <v>4271919.2</v>
      </c>
      <c r="G607" s="4">
        <v>4398049.4400000004</v>
      </c>
      <c r="H607" s="4">
        <v>2058645.76</v>
      </c>
      <c r="I607" s="4">
        <v>2454397.7000000002</v>
      </c>
      <c r="J607" s="4">
        <v>1939310</v>
      </c>
      <c r="L607">
        <v>602</v>
      </c>
      <c r="M607" s="2">
        <v>3502110000</v>
      </c>
      <c r="N607" s="7" t="s">
        <v>340</v>
      </c>
      <c r="O607" s="4">
        <f t="shared" si="76"/>
        <v>0.99577531999999991</v>
      </c>
      <c r="P607" s="4">
        <f t="shared" si="77"/>
        <v>3.7502460000000002</v>
      </c>
      <c r="Q607" s="4">
        <f t="shared" si="78"/>
        <v>4.2719192000000001</v>
      </c>
      <c r="R607" s="4">
        <f t="shared" si="79"/>
        <v>4.3980494400000003</v>
      </c>
      <c r="S607" s="4">
        <f t="shared" si="80"/>
        <v>2.0586457600000001</v>
      </c>
      <c r="T607" s="4">
        <f t="shared" si="81"/>
        <v>2.4543977000000003</v>
      </c>
      <c r="U607" s="4">
        <f t="shared" si="82"/>
        <v>1.9393100000000001</v>
      </c>
      <c r="W607" s="12">
        <f t="shared" si="83"/>
        <v>4.0234092299402741E-5</v>
      </c>
    </row>
    <row r="608" spans="1:23">
      <c r="A608">
        <v>2255</v>
      </c>
      <c r="B608" s="2">
        <v>8107200090</v>
      </c>
      <c r="C608" t="s">
        <v>185</v>
      </c>
      <c r="D608" s="4">
        <v>58848.22</v>
      </c>
      <c r="E608" s="4"/>
      <c r="F608" s="4">
        <v>36358.660000000003</v>
      </c>
      <c r="G608" s="4">
        <v>805671.78</v>
      </c>
      <c r="H608" s="4">
        <v>899921.41</v>
      </c>
      <c r="I608" s="4">
        <v>1218838.44</v>
      </c>
      <c r="J608" s="4">
        <v>1938249.2</v>
      </c>
      <c r="L608">
        <v>603</v>
      </c>
      <c r="M608" s="2">
        <v>8107200090</v>
      </c>
      <c r="N608" s="7" t="s">
        <v>185</v>
      </c>
      <c r="O608" s="4">
        <f t="shared" si="76"/>
        <v>5.884822E-2</v>
      </c>
      <c r="P608" s="4">
        <f t="shared" si="77"/>
        <v>0</v>
      </c>
      <c r="Q608" s="4">
        <f t="shared" si="78"/>
        <v>3.6358660000000001E-2</v>
      </c>
      <c r="R608" s="4">
        <f t="shared" si="79"/>
        <v>0.80567178000000006</v>
      </c>
      <c r="S608" s="4">
        <f t="shared" si="80"/>
        <v>0.89992141000000003</v>
      </c>
      <c r="T608" s="4">
        <f t="shared" si="81"/>
        <v>1.2188384399999999</v>
      </c>
      <c r="U608" s="4">
        <f t="shared" si="82"/>
        <v>1.9382492</v>
      </c>
      <c r="W608" s="12">
        <f t="shared" si="83"/>
        <v>4.0212084304233727E-5</v>
      </c>
    </row>
    <row r="609" spans="1:23">
      <c r="A609">
        <v>447</v>
      </c>
      <c r="B609" s="2">
        <v>3602001100</v>
      </c>
      <c r="C609" t="s">
        <v>341</v>
      </c>
      <c r="D609" s="4">
        <v>3911446.49</v>
      </c>
      <c r="E609" s="4">
        <v>5067192.6500000004</v>
      </c>
      <c r="F609" s="4">
        <v>4077077.04</v>
      </c>
      <c r="G609" s="4">
        <v>3856748.46</v>
      </c>
      <c r="H609" s="4">
        <v>3773060.37</v>
      </c>
      <c r="I609" s="4">
        <v>3151194.92</v>
      </c>
      <c r="J609" s="4">
        <v>1936988.78</v>
      </c>
      <c r="L609">
        <v>604</v>
      </c>
      <c r="M609" s="2">
        <v>3602001100</v>
      </c>
      <c r="N609" s="7" t="s">
        <v>341</v>
      </c>
      <c r="O609" s="4">
        <f t="shared" si="76"/>
        <v>3.9114464900000003</v>
      </c>
      <c r="P609" s="4">
        <f t="shared" si="77"/>
        <v>5.06719265</v>
      </c>
      <c r="Q609" s="4">
        <f t="shared" si="78"/>
        <v>4.0770770399999998</v>
      </c>
      <c r="R609" s="4">
        <f t="shared" si="79"/>
        <v>3.8567484599999999</v>
      </c>
      <c r="S609" s="4">
        <f t="shared" si="80"/>
        <v>3.7730603700000001</v>
      </c>
      <c r="T609" s="4">
        <f t="shared" si="81"/>
        <v>3.15119492</v>
      </c>
      <c r="U609" s="4">
        <f t="shared" si="82"/>
        <v>1.9369887800000001</v>
      </c>
      <c r="W609" s="12">
        <f t="shared" si="83"/>
        <v>4.0185934872417255E-5</v>
      </c>
    </row>
    <row r="610" spans="1:23" ht="28.8">
      <c r="A610">
        <v>1479</v>
      </c>
      <c r="B610" s="2">
        <v>3917310000</v>
      </c>
      <c r="C610" t="s">
        <v>342</v>
      </c>
      <c r="D610" s="4">
        <v>258787.01</v>
      </c>
      <c r="E610" s="4">
        <v>952774.11</v>
      </c>
      <c r="F610" s="4">
        <v>1152475.24</v>
      </c>
      <c r="G610" s="4">
        <v>685325.35</v>
      </c>
      <c r="H610" s="4">
        <v>169021.4</v>
      </c>
      <c r="I610" s="4">
        <v>772417.77</v>
      </c>
      <c r="J610" s="4">
        <v>1930771.14</v>
      </c>
      <c r="L610">
        <v>605</v>
      </c>
      <c r="M610" s="2">
        <v>3917310000</v>
      </c>
      <c r="N610" s="7" t="s">
        <v>342</v>
      </c>
      <c r="O610" s="4">
        <f t="shared" si="76"/>
        <v>0.25878700999999998</v>
      </c>
      <c r="P610" s="4">
        <f t="shared" si="77"/>
        <v>0.95277411000000001</v>
      </c>
      <c r="Q610" s="4">
        <f t="shared" si="78"/>
        <v>1.15247524</v>
      </c>
      <c r="R610" s="4">
        <f t="shared" si="79"/>
        <v>0.68532534999999994</v>
      </c>
      <c r="S610" s="4">
        <f t="shared" si="80"/>
        <v>0.16902139999999999</v>
      </c>
      <c r="T610" s="4">
        <f t="shared" si="81"/>
        <v>0.77241777</v>
      </c>
      <c r="U610" s="4">
        <f t="shared" si="82"/>
        <v>1.9307711399999998</v>
      </c>
      <c r="W610" s="12">
        <f t="shared" si="83"/>
        <v>4.0056939971321262E-5</v>
      </c>
    </row>
    <row r="611" spans="1:23">
      <c r="A611">
        <v>441</v>
      </c>
      <c r="B611" s="2">
        <v>1901909000</v>
      </c>
      <c r="C611" t="s">
        <v>185</v>
      </c>
      <c r="D611" s="4">
        <v>3971194.62</v>
      </c>
      <c r="E611" s="4">
        <v>4790602.0599999996</v>
      </c>
      <c r="F611" s="4">
        <v>1667290.46</v>
      </c>
      <c r="G611" s="4">
        <v>1132201.21</v>
      </c>
      <c r="H611" s="4">
        <v>797712.74</v>
      </c>
      <c r="I611" s="4">
        <v>588674.68000000005</v>
      </c>
      <c r="J611" s="4">
        <v>1928109.95</v>
      </c>
      <c r="L611">
        <v>606</v>
      </c>
      <c r="M611" s="2">
        <v>1901909000</v>
      </c>
      <c r="N611" s="7" t="s">
        <v>185</v>
      </c>
      <c r="O611" s="4">
        <f t="shared" si="76"/>
        <v>3.9711946199999999</v>
      </c>
      <c r="P611" s="4">
        <f t="shared" si="77"/>
        <v>4.7906020599999994</v>
      </c>
      <c r="Q611" s="4">
        <f t="shared" si="78"/>
        <v>1.66729046</v>
      </c>
      <c r="R611" s="4">
        <f t="shared" si="79"/>
        <v>1.1322012100000001</v>
      </c>
      <c r="S611" s="4">
        <f t="shared" si="80"/>
        <v>0.79771274000000003</v>
      </c>
      <c r="T611" s="4">
        <f t="shared" si="81"/>
        <v>0.58867468000000001</v>
      </c>
      <c r="U611" s="4">
        <f t="shared" si="82"/>
        <v>1.9281099499999999</v>
      </c>
      <c r="W611" s="12">
        <f t="shared" si="83"/>
        <v>4.0001729322128378E-5</v>
      </c>
    </row>
    <row r="612" spans="1:23" ht="72">
      <c r="A612">
        <v>768</v>
      </c>
      <c r="B612" s="2">
        <v>4101200000</v>
      </c>
      <c r="C612" t="s">
        <v>1910</v>
      </c>
      <c r="D612" s="4">
        <v>1266814.07</v>
      </c>
      <c r="E612" s="4">
        <v>1472404.29</v>
      </c>
      <c r="F612" s="4">
        <v>5151779.37</v>
      </c>
      <c r="G612" s="4">
        <v>14075740.789999999</v>
      </c>
      <c r="H612" s="4">
        <v>11833410.92</v>
      </c>
      <c r="I612" s="4">
        <v>6179797.2699999996</v>
      </c>
      <c r="J612" s="4">
        <v>1922975</v>
      </c>
      <c r="L612">
        <v>607</v>
      </c>
      <c r="M612" s="2">
        <v>4101200000</v>
      </c>
      <c r="N612" s="7" t="s">
        <v>1910</v>
      </c>
      <c r="O612" s="4">
        <f t="shared" si="76"/>
        <v>1.2668140700000001</v>
      </c>
      <c r="P612" s="4">
        <f t="shared" si="77"/>
        <v>1.4724042900000001</v>
      </c>
      <c r="Q612" s="4">
        <f t="shared" si="78"/>
        <v>5.1517793699999999</v>
      </c>
      <c r="R612" s="4">
        <f t="shared" si="79"/>
        <v>14.075740789999999</v>
      </c>
      <c r="S612" s="4">
        <f t="shared" si="80"/>
        <v>11.83341092</v>
      </c>
      <c r="T612" s="4">
        <f t="shared" si="81"/>
        <v>6.1797972699999999</v>
      </c>
      <c r="U612" s="4">
        <f t="shared" si="82"/>
        <v>1.9229750000000001</v>
      </c>
      <c r="W612" s="12">
        <f t="shared" si="83"/>
        <v>3.9895196559314388E-5</v>
      </c>
    </row>
    <row r="613" spans="1:23">
      <c r="A613">
        <v>524</v>
      </c>
      <c r="B613" s="2">
        <v>6401920000</v>
      </c>
      <c r="C613" t="s">
        <v>343</v>
      </c>
      <c r="D613" s="4">
        <v>2948747.51</v>
      </c>
      <c r="E613" s="4">
        <v>2813826.7</v>
      </c>
      <c r="F613" s="4">
        <v>3510969.62</v>
      </c>
      <c r="G613" s="4">
        <v>2621354.6</v>
      </c>
      <c r="H613" s="4">
        <v>2415337.63</v>
      </c>
      <c r="I613" s="4">
        <v>1994734.14</v>
      </c>
      <c r="J613" s="4">
        <v>1912309.08</v>
      </c>
      <c r="L613">
        <v>608</v>
      </c>
      <c r="M613" s="2">
        <v>6401920000</v>
      </c>
      <c r="N613" s="7" t="s">
        <v>343</v>
      </c>
      <c r="O613" s="4">
        <f t="shared" si="76"/>
        <v>2.9487475099999996</v>
      </c>
      <c r="P613" s="4">
        <f t="shared" si="77"/>
        <v>2.8138267000000003</v>
      </c>
      <c r="Q613" s="4">
        <f t="shared" si="78"/>
        <v>3.51096962</v>
      </c>
      <c r="R613" s="4">
        <f t="shared" si="79"/>
        <v>2.6213546000000001</v>
      </c>
      <c r="S613" s="4">
        <f t="shared" si="80"/>
        <v>2.4153376299999998</v>
      </c>
      <c r="T613" s="4">
        <f t="shared" si="81"/>
        <v>1.9947341399999998</v>
      </c>
      <c r="U613" s="4">
        <f t="shared" si="82"/>
        <v>1.91230908</v>
      </c>
      <c r="W613" s="12">
        <f t="shared" si="83"/>
        <v>3.9673914964449174E-5</v>
      </c>
    </row>
    <row r="614" spans="1:23">
      <c r="A614">
        <v>561</v>
      </c>
      <c r="B614" s="2">
        <v>2401201000</v>
      </c>
      <c r="C614" t="s">
        <v>344</v>
      </c>
      <c r="D614" s="4">
        <v>2592979.2999999998</v>
      </c>
      <c r="E614" s="4">
        <v>1338705.05</v>
      </c>
      <c r="F614" s="4">
        <v>2004406.95</v>
      </c>
      <c r="G614" s="4">
        <v>1761275.1</v>
      </c>
      <c r="H614" s="4">
        <v>1825164.04</v>
      </c>
      <c r="I614" s="4">
        <v>2700741.08</v>
      </c>
      <c r="J614" s="4">
        <v>1907624.44</v>
      </c>
      <c r="L614">
        <v>609</v>
      </c>
      <c r="M614" s="2">
        <v>2401201000</v>
      </c>
      <c r="N614" s="7" t="s">
        <v>344</v>
      </c>
      <c r="O614" s="4">
        <f t="shared" si="76"/>
        <v>2.5929792999999997</v>
      </c>
      <c r="P614" s="4">
        <f t="shared" si="77"/>
        <v>1.33870505</v>
      </c>
      <c r="Q614" s="4">
        <f t="shared" si="78"/>
        <v>2.0044069499999999</v>
      </c>
      <c r="R614" s="4">
        <f t="shared" si="79"/>
        <v>1.7612751</v>
      </c>
      <c r="S614" s="4">
        <f t="shared" si="80"/>
        <v>1.82516404</v>
      </c>
      <c r="T614" s="4">
        <f t="shared" si="81"/>
        <v>2.7007410800000002</v>
      </c>
      <c r="U614" s="4">
        <f t="shared" si="82"/>
        <v>1.90762444</v>
      </c>
      <c r="W614" s="12">
        <f t="shared" si="83"/>
        <v>3.9576724603883062E-5</v>
      </c>
    </row>
    <row r="615" spans="1:23">
      <c r="A615">
        <v>774</v>
      </c>
      <c r="B615" s="2">
        <v>7403210000</v>
      </c>
      <c r="C615" t="s">
        <v>209</v>
      </c>
      <c r="D615" s="4">
        <v>1248415.01</v>
      </c>
      <c r="E615" s="4">
        <v>5376212.0300000003</v>
      </c>
      <c r="F615" s="4">
        <v>2842536.72</v>
      </c>
      <c r="G615" s="4">
        <v>1748003.09</v>
      </c>
      <c r="H615" s="4">
        <v>2149116.2999999998</v>
      </c>
      <c r="I615" s="4">
        <v>2001595.07</v>
      </c>
      <c r="J615" s="4">
        <v>1892124.13</v>
      </c>
      <c r="L615">
        <v>610</v>
      </c>
      <c r="M615" s="2">
        <v>7403210000</v>
      </c>
      <c r="N615" s="7" t="s">
        <v>209</v>
      </c>
      <c r="O615" s="4">
        <f t="shared" si="76"/>
        <v>1.24841501</v>
      </c>
      <c r="P615" s="4">
        <f t="shared" si="77"/>
        <v>5.3762120300000005</v>
      </c>
      <c r="Q615" s="4">
        <f t="shared" si="78"/>
        <v>2.84253672</v>
      </c>
      <c r="R615" s="4">
        <f t="shared" si="79"/>
        <v>1.7480030900000001</v>
      </c>
      <c r="S615" s="4">
        <f t="shared" si="80"/>
        <v>2.1491162999999998</v>
      </c>
      <c r="T615" s="4">
        <f t="shared" si="81"/>
        <v>2.00159507</v>
      </c>
      <c r="U615" s="4">
        <f t="shared" si="82"/>
        <v>1.8921241299999998</v>
      </c>
      <c r="W615" s="12">
        <f t="shared" si="83"/>
        <v>3.9255145844835066E-5</v>
      </c>
    </row>
    <row r="616" spans="1:23">
      <c r="A616">
        <v>532</v>
      </c>
      <c r="B616" s="2">
        <v>8471700000</v>
      </c>
      <c r="C616" t="s">
        <v>1911</v>
      </c>
      <c r="D616" s="4">
        <v>2840173.81</v>
      </c>
      <c r="E616" s="4">
        <v>3271200.9</v>
      </c>
      <c r="F616" s="4">
        <v>1850384.55</v>
      </c>
      <c r="G616" s="4">
        <v>1301006.96</v>
      </c>
      <c r="H616" s="4">
        <v>1587885.44</v>
      </c>
      <c r="I616" s="4">
        <v>1753207.67</v>
      </c>
      <c r="J616" s="4">
        <v>1890407.14</v>
      </c>
      <c r="L616">
        <v>611</v>
      </c>
      <c r="M616" s="2">
        <v>8471700000</v>
      </c>
      <c r="N616" s="7" t="s">
        <v>1911</v>
      </c>
      <c r="O616" s="4">
        <f t="shared" si="76"/>
        <v>2.84017381</v>
      </c>
      <c r="P616" s="4">
        <f t="shared" si="77"/>
        <v>3.2712008999999997</v>
      </c>
      <c r="Q616" s="4">
        <f t="shared" si="78"/>
        <v>1.85038455</v>
      </c>
      <c r="R616" s="4">
        <f t="shared" si="79"/>
        <v>1.30100696</v>
      </c>
      <c r="S616" s="4">
        <f t="shared" si="80"/>
        <v>1.58788544</v>
      </c>
      <c r="T616" s="4">
        <f t="shared" si="81"/>
        <v>1.7532076699999999</v>
      </c>
      <c r="U616" s="4">
        <f t="shared" si="82"/>
        <v>1.89040714</v>
      </c>
      <c r="W616" s="12">
        <f t="shared" si="83"/>
        <v>3.921952413704356E-5</v>
      </c>
    </row>
    <row r="617" spans="1:23">
      <c r="A617">
        <v>322</v>
      </c>
      <c r="B617" s="2">
        <v>5112111000</v>
      </c>
      <c r="C617" t="s">
        <v>371</v>
      </c>
      <c r="D617" s="4">
        <v>6528963.8700000001</v>
      </c>
      <c r="E617" s="4">
        <v>3847885.32</v>
      </c>
      <c r="F617" s="4">
        <v>3619685.39</v>
      </c>
      <c r="G617" s="4">
        <v>3603702.7</v>
      </c>
      <c r="H617" s="4">
        <v>2362119.35</v>
      </c>
      <c r="I617" s="4">
        <v>2407515.84</v>
      </c>
      <c r="J617" s="4">
        <v>1879417.01</v>
      </c>
      <c r="L617">
        <v>612</v>
      </c>
      <c r="M617" s="2">
        <v>5112111000</v>
      </c>
      <c r="N617" s="7" t="s">
        <v>371</v>
      </c>
      <c r="O617" s="4">
        <f t="shared" si="76"/>
        <v>6.5289638700000001</v>
      </c>
      <c r="P617" s="4">
        <f t="shared" si="77"/>
        <v>3.8478853200000001</v>
      </c>
      <c r="Q617" s="4">
        <f t="shared" si="78"/>
        <v>3.6196853900000003</v>
      </c>
      <c r="R617" s="4">
        <f t="shared" si="79"/>
        <v>3.6037027000000004</v>
      </c>
      <c r="S617" s="4">
        <f t="shared" si="80"/>
        <v>2.36211935</v>
      </c>
      <c r="T617" s="4">
        <f t="shared" si="81"/>
        <v>2.4075158399999999</v>
      </c>
      <c r="U617" s="4">
        <f t="shared" si="82"/>
        <v>1.8794170100000001</v>
      </c>
      <c r="W617" s="12">
        <f t="shared" si="83"/>
        <v>3.8991516286415021E-5</v>
      </c>
    </row>
    <row r="618" spans="1:23">
      <c r="A618">
        <v>723</v>
      </c>
      <c r="B618" s="2">
        <v>2801100000</v>
      </c>
      <c r="C618" t="s">
        <v>1912</v>
      </c>
      <c r="D618" s="4">
        <v>1460141.55</v>
      </c>
      <c r="E618" s="4">
        <v>1368165.67</v>
      </c>
      <c r="F618" s="4">
        <v>1631287.03</v>
      </c>
      <c r="G618" s="4">
        <v>1405806.34</v>
      </c>
      <c r="H618" s="4">
        <v>1607668.34</v>
      </c>
      <c r="I618" s="4">
        <v>1553680.6</v>
      </c>
      <c r="J618" s="4">
        <v>1876635.71</v>
      </c>
      <c r="L618">
        <v>613</v>
      </c>
      <c r="M618" s="2">
        <v>2801100000</v>
      </c>
      <c r="N618" s="7" t="s">
        <v>1912</v>
      </c>
      <c r="O618" s="4">
        <f t="shared" si="76"/>
        <v>1.4601415500000001</v>
      </c>
      <c r="P618" s="4">
        <f t="shared" si="77"/>
        <v>1.36816567</v>
      </c>
      <c r="Q618" s="4">
        <f t="shared" si="78"/>
        <v>1.63128703</v>
      </c>
      <c r="R618" s="4">
        <f t="shared" si="79"/>
        <v>1.40580634</v>
      </c>
      <c r="S618" s="4">
        <f t="shared" si="80"/>
        <v>1.60766834</v>
      </c>
      <c r="T618" s="4">
        <f t="shared" si="81"/>
        <v>1.5536806000000001</v>
      </c>
      <c r="U618" s="4">
        <f t="shared" si="82"/>
        <v>1.87663571</v>
      </c>
      <c r="W618" s="12">
        <f t="shared" si="83"/>
        <v>3.8933813762882256E-5</v>
      </c>
    </row>
    <row r="619" spans="1:23" ht="28.8">
      <c r="A619">
        <v>1317</v>
      </c>
      <c r="B619" s="2">
        <v>8483409100</v>
      </c>
      <c r="C619" t="s">
        <v>1913</v>
      </c>
      <c r="D619" s="4">
        <v>365639.46</v>
      </c>
      <c r="E619" s="4">
        <v>835810.21</v>
      </c>
      <c r="F619" s="4">
        <v>550565.85</v>
      </c>
      <c r="G619" s="4">
        <v>993875.89</v>
      </c>
      <c r="H619" s="4">
        <v>645237.87</v>
      </c>
      <c r="I619" s="4">
        <v>711284.03</v>
      </c>
      <c r="J619" s="4">
        <v>1872711.05</v>
      </c>
      <c r="L619">
        <v>614</v>
      </c>
      <c r="M619" s="2">
        <v>8483409100</v>
      </c>
      <c r="N619" s="7" t="s">
        <v>1913</v>
      </c>
      <c r="O619" s="4">
        <f t="shared" si="76"/>
        <v>0.36563946000000003</v>
      </c>
      <c r="P619" s="4">
        <f t="shared" si="77"/>
        <v>0.83581021</v>
      </c>
      <c r="Q619" s="4">
        <f t="shared" si="78"/>
        <v>0.55056585000000002</v>
      </c>
      <c r="R619" s="4">
        <f t="shared" si="79"/>
        <v>0.99387588999999998</v>
      </c>
      <c r="S619" s="4">
        <f t="shared" si="80"/>
        <v>0.64523786999999999</v>
      </c>
      <c r="T619" s="4">
        <f t="shared" si="81"/>
        <v>0.71128403000000007</v>
      </c>
      <c r="U619" s="4">
        <f t="shared" si="82"/>
        <v>1.8727110500000002</v>
      </c>
      <c r="W619" s="12">
        <f t="shared" si="83"/>
        <v>3.8852390404737469E-5</v>
      </c>
    </row>
    <row r="620" spans="1:23" ht="28.8">
      <c r="A620">
        <v>376</v>
      </c>
      <c r="B620" s="2">
        <v>5513410000</v>
      </c>
      <c r="C620" t="s">
        <v>345</v>
      </c>
      <c r="D620" s="4">
        <v>5188290.45</v>
      </c>
      <c r="E620" s="4">
        <v>3817319.39</v>
      </c>
      <c r="F620" s="4">
        <v>4856819.9400000004</v>
      </c>
      <c r="G620" s="4">
        <v>2976974.48</v>
      </c>
      <c r="H620" s="4">
        <v>1814557.85</v>
      </c>
      <c r="I620" s="4">
        <v>2111286.86</v>
      </c>
      <c r="J620" s="4">
        <v>1857223.71</v>
      </c>
      <c r="L620">
        <v>615</v>
      </c>
      <c r="M620" s="2">
        <v>5513410000</v>
      </c>
      <c r="N620" s="7" t="s">
        <v>345</v>
      </c>
      <c r="O620" s="4">
        <f t="shared" si="76"/>
        <v>5.1882904500000002</v>
      </c>
      <c r="P620" s="4">
        <f t="shared" si="77"/>
        <v>3.8173193900000002</v>
      </c>
      <c r="Q620" s="4">
        <f t="shared" si="78"/>
        <v>4.8568199400000003</v>
      </c>
      <c r="R620" s="4">
        <f t="shared" si="79"/>
        <v>2.97697448</v>
      </c>
      <c r="S620" s="4">
        <f t="shared" si="80"/>
        <v>1.8145578500000001</v>
      </c>
      <c r="T620" s="4">
        <f t="shared" si="81"/>
        <v>2.1112868599999999</v>
      </c>
      <c r="U620" s="4">
        <f t="shared" si="82"/>
        <v>1.85722371</v>
      </c>
      <c r="W620" s="12">
        <f t="shared" si="83"/>
        <v>3.853108072911457E-5</v>
      </c>
    </row>
    <row r="621" spans="1:23">
      <c r="A621">
        <v>629</v>
      </c>
      <c r="B621" s="2">
        <v>7323941000</v>
      </c>
      <c r="C621" t="s">
        <v>1878</v>
      </c>
      <c r="D621" s="4">
        <v>1979047.26</v>
      </c>
      <c r="E621" s="4">
        <v>1829604.37</v>
      </c>
      <c r="F621" s="4">
        <v>2350227.9</v>
      </c>
      <c r="G621" s="4">
        <v>1438753.23</v>
      </c>
      <c r="H621" s="4">
        <v>1625300.48</v>
      </c>
      <c r="I621" s="4">
        <v>1480581.91</v>
      </c>
      <c r="J621" s="4">
        <v>1847762.42</v>
      </c>
      <c r="L621">
        <v>616</v>
      </c>
      <c r="M621" s="2">
        <v>7323941000</v>
      </c>
      <c r="N621" s="7" t="s">
        <v>1878</v>
      </c>
      <c r="O621" s="4">
        <f t="shared" si="76"/>
        <v>1.97904726</v>
      </c>
      <c r="P621" s="4">
        <f t="shared" si="77"/>
        <v>1.8296043700000002</v>
      </c>
      <c r="Q621" s="4">
        <f t="shared" si="78"/>
        <v>2.3502278999999997</v>
      </c>
      <c r="R621" s="4">
        <f t="shared" si="79"/>
        <v>1.4387532299999999</v>
      </c>
      <c r="S621" s="4">
        <f t="shared" si="80"/>
        <v>1.6253004799999999</v>
      </c>
      <c r="T621" s="4">
        <f t="shared" si="81"/>
        <v>1.4805819099999999</v>
      </c>
      <c r="U621" s="4">
        <f t="shared" si="82"/>
        <v>1.84776242</v>
      </c>
      <c r="W621" s="12">
        <f t="shared" si="83"/>
        <v>3.8334791113152495E-5</v>
      </c>
    </row>
    <row r="622" spans="1:23" ht="28.8">
      <c r="A622">
        <v>305</v>
      </c>
      <c r="B622" s="2">
        <v>6105100091</v>
      </c>
      <c r="C622" t="s">
        <v>1914</v>
      </c>
      <c r="D622" s="4">
        <v>6853345.5199999996</v>
      </c>
      <c r="E622" s="4">
        <v>8018882.4400000004</v>
      </c>
      <c r="F622" s="4">
        <v>2754331.42</v>
      </c>
      <c r="G622" s="4">
        <v>2862250.41</v>
      </c>
      <c r="H622" s="4">
        <v>1508542.51</v>
      </c>
      <c r="I622" s="4">
        <v>1231698.6399999999</v>
      </c>
      <c r="J622" s="4">
        <v>1845399.71</v>
      </c>
      <c r="L622">
        <v>617</v>
      </c>
      <c r="M622" s="2">
        <v>6105100091</v>
      </c>
      <c r="N622" s="7" t="s">
        <v>1914</v>
      </c>
      <c r="O622" s="4">
        <f t="shared" si="76"/>
        <v>6.8533455199999995</v>
      </c>
      <c r="P622" s="4">
        <f t="shared" si="77"/>
        <v>8.0188824400000005</v>
      </c>
      <c r="Q622" s="4">
        <f t="shared" si="78"/>
        <v>2.7543314199999998</v>
      </c>
      <c r="R622" s="4">
        <f t="shared" si="79"/>
        <v>2.8622504100000001</v>
      </c>
      <c r="S622" s="4">
        <f t="shared" si="80"/>
        <v>1.5085425100000001</v>
      </c>
      <c r="T622" s="4">
        <f t="shared" si="81"/>
        <v>1.2316986399999998</v>
      </c>
      <c r="U622" s="4">
        <f t="shared" si="82"/>
        <v>1.8453997099999999</v>
      </c>
      <c r="W622" s="12">
        <f t="shared" si="83"/>
        <v>3.8285772909659123E-5</v>
      </c>
    </row>
    <row r="623" spans="1:23">
      <c r="A623">
        <v>674</v>
      </c>
      <c r="B623" s="2">
        <v>8413819000</v>
      </c>
      <c r="C623" t="s">
        <v>177</v>
      </c>
      <c r="D623" s="4">
        <v>1650869.19</v>
      </c>
      <c r="E623" s="4">
        <v>3362749.51</v>
      </c>
      <c r="F623" s="4">
        <v>2224460.35</v>
      </c>
      <c r="G623" s="4">
        <v>1867478.28</v>
      </c>
      <c r="H623" s="4">
        <v>1389685.1</v>
      </c>
      <c r="I623" s="4">
        <v>3320153.69</v>
      </c>
      <c r="J623" s="4">
        <v>1828979.83</v>
      </c>
      <c r="L623">
        <v>618</v>
      </c>
      <c r="M623" s="2">
        <v>8413819000</v>
      </c>
      <c r="N623" s="7" t="s">
        <v>177</v>
      </c>
      <c r="O623" s="4">
        <f t="shared" si="76"/>
        <v>1.6508691899999999</v>
      </c>
      <c r="P623" s="4">
        <f t="shared" si="77"/>
        <v>3.36274951</v>
      </c>
      <c r="Q623" s="4">
        <f t="shared" si="78"/>
        <v>2.2244603500000002</v>
      </c>
      <c r="R623" s="4">
        <f t="shared" si="79"/>
        <v>1.86747828</v>
      </c>
      <c r="S623" s="4">
        <f t="shared" si="80"/>
        <v>1.3896851000000001</v>
      </c>
      <c r="T623" s="4">
        <f t="shared" si="81"/>
        <v>3.3201536900000002</v>
      </c>
      <c r="U623" s="4">
        <f t="shared" si="82"/>
        <v>1.82897983</v>
      </c>
      <c r="W623" s="12">
        <f t="shared" si="83"/>
        <v>3.7945116198011625E-5</v>
      </c>
    </row>
    <row r="624" spans="1:23">
      <c r="A624">
        <v>3106</v>
      </c>
      <c r="B624" s="2">
        <v>1202420000</v>
      </c>
      <c r="C624" t="s">
        <v>346</v>
      </c>
      <c r="D624" s="4">
        <v>12537</v>
      </c>
      <c r="E624" s="4">
        <v>552.41</v>
      </c>
      <c r="F624" s="4">
        <v>247363.25</v>
      </c>
      <c r="G624" s="4">
        <v>1144184</v>
      </c>
      <c r="H624" s="4">
        <v>874621</v>
      </c>
      <c r="I624" s="4">
        <v>1043782.7</v>
      </c>
      <c r="J624" s="4">
        <v>1820812</v>
      </c>
      <c r="L624">
        <v>619</v>
      </c>
      <c r="M624" s="2">
        <v>1202420000</v>
      </c>
      <c r="N624" s="7" t="s">
        <v>346</v>
      </c>
      <c r="O624" s="4">
        <f t="shared" si="76"/>
        <v>1.2537E-2</v>
      </c>
      <c r="P624" s="4">
        <f t="shared" si="77"/>
        <v>5.5240999999999992E-4</v>
      </c>
      <c r="Q624" s="4">
        <f t="shared" si="78"/>
        <v>0.24736325000000001</v>
      </c>
      <c r="R624" s="4">
        <f t="shared" si="79"/>
        <v>1.1441840000000001</v>
      </c>
      <c r="S624" s="4">
        <f t="shared" si="80"/>
        <v>0.87462099999999998</v>
      </c>
      <c r="T624" s="4">
        <f t="shared" si="81"/>
        <v>1.0437827</v>
      </c>
      <c r="U624" s="4">
        <f t="shared" si="82"/>
        <v>1.8208120000000001</v>
      </c>
      <c r="W624" s="12">
        <f t="shared" si="83"/>
        <v>3.7775661481588861E-5</v>
      </c>
    </row>
    <row r="625" spans="1:23">
      <c r="A625">
        <v>487</v>
      </c>
      <c r="B625" s="2">
        <v>7217100000</v>
      </c>
      <c r="C625" t="s">
        <v>1915</v>
      </c>
      <c r="D625" s="4">
        <v>3366540.61</v>
      </c>
      <c r="E625" s="4">
        <v>3440955.07</v>
      </c>
      <c r="F625" s="4">
        <v>3829759.15</v>
      </c>
      <c r="G625" s="4">
        <v>3686980.93</v>
      </c>
      <c r="H625" s="4">
        <v>3224728.38</v>
      </c>
      <c r="I625" s="4">
        <v>2241271.2599999998</v>
      </c>
      <c r="J625" s="4">
        <v>1814259.87</v>
      </c>
      <c r="L625">
        <v>620</v>
      </c>
      <c r="M625" s="2">
        <v>7217100000</v>
      </c>
      <c r="N625" s="7" t="s">
        <v>1915</v>
      </c>
      <c r="O625" s="4">
        <f t="shared" si="76"/>
        <v>3.3665406099999999</v>
      </c>
      <c r="P625" s="4">
        <f t="shared" si="77"/>
        <v>3.4409550699999998</v>
      </c>
      <c r="Q625" s="4">
        <f t="shared" si="78"/>
        <v>3.8297591500000001</v>
      </c>
      <c r="R625" s="4">
        <f t="shared" si="79"/>
        <v>3.6869809300000003</v>
      </c>
      <c r="S625" s="4">
        <f t="shared" si="80"/>
        <v>3.2247283799999997</v>
      </c>
      <c r="T625" s="4">
        <f t="shared" si="81"/>
        <v>2.24127126</v>
      </c>
      <c r="U625" s="4">
        <f t="shared" si="82"/>
        <v>1.8142598700000001</v>
      </c>
      <c r="W625" s="12">
        <f t="shared" si="83"/>
        <v>3.7639727049663241E-5</v>
      </c>
    </row>
    <row r="626" spans="1:23">
      <c r="A626">
        <v>1970</v>
      </c>
      <c r="B626" s="2">
        <v>3909109000</v>
      </c>
      <c r="C626" t="s">
        <v>185</v>
      </c>
      <c r="D626" s="4">
        <v>96754.1</v>
      </c>
      <c r="E626" s="4">
        <v>618163.06999999995</v>
      </c>
      <c r="F626" s="4">
        <v>878280.04</v>
      </c>
      <c r="G626" s="4">
        <v>276555.12</v>
      </c>
      <c r="H626" s="4">
        <v>18879.8</v>
      </c>
      <c r="I626" s="4">
        <v>584471.44999999995</v>
      </c>
      <c r="J626" s="4">
        <v>1809849.32</v>
      </c>
      <c r="L626">
        <v>621</v>
      </c>
      <c r="M626" s="2">
        <v>3909109000</v>
      </c>
      <c r="N626" s="7" t="s">
        <v>185</v>
      </c>
      <c r="O626" s="4">
        <f t="shared" si="76"/>
        <v>9.675410000000001E-2</v>
      </c>
      <c r="P626" s="4">
        <f t="shared" si="77"/>
        <v>0.61816306999999993</v>
      </c>
      <c r="Q626" s="4">
        <f t="shared" si="78"/>
        <v>0.87828004000000004</v>
      </c>
      <c r="R626" s="4">
        <f t="shared" si="79"/>
        <v>0.27655511999999999</v>
      </c>
      <c r="S626" s="4">
        <f t="shared" si="80"/>
        <v>1.8879799999999999E-2</v>
      </c>
      <c r="T626" s="4">
        <f t="shared" si="81"/>
        <v>0.58447145</v>
      </c>
      <c r="U626" s="4">
        <f t="shared" si="82"/>
        <v>1.8098493200000001</v>
      </c>
      <c r="W626" s="12">
        <f t="shared" si="83"/>
        <v>3.7548223125179202E-5</v>
      </c>
    </row>
    <row r="627" spans="1:23">
      <c r="A627">
        <v>462</v>
      </c>
      <c r="B627" s="2">
        <v>5209290000</v>
      </c>
      <c r="C627" t="s">
        <v>329</v>
      </c>
      <c r="D627" s="4">
        <v>3721129.97</v>
      </c>
      <c r="E627" s="4">
        <v>2841376.33</v>
      </c>
      <c r="F627" s="4">
        <v>1808367.39</v>
      </c>
      <c r="G627" s="4">
        <v>1237486.29</v>
      </c>
      <c r="H627" s="4">
        <v>621298.57999999996</v>
      </c>
      <c r="I627" s="4">
        <v>2004415.73</v>
      </c>
      <c r="J627" s="4">
        <v>1807506.54</v>
      </c>
      <c r="L627">
        <v>622</v>
      </c>
      <c r="M627" s="2">
        <v>5209290000</v>
      </c>
      <c r="N627" s="7" t="s">
        <v>329</v>
      </c>
      <c r="O627" s="4">
        <f t="shared" si="76"/>
        <v>3.7211299700000002</v>
      </c>
      <c r="P627" s="4">
        <f t="shared" si="77"/>
        <v>2.8413763300000001</v>
      </c>
      <c r="Q627" s="4">
        <f t="shared" si="78"/>
        <v>1.8083673899999999</v>
      </c>
      <c r="R627" s="4">
        <f t="shared" si="79"/>
        <v>1.2374862900000001</v>
      </c>
      <c r="S627" s="4">
        <f t="shared" si="80"/>
        <v>0.62129857999999993</v>
      </c>
      <c r="T627" s="4">
        <f t="shared" si="81"/>
        <v>2.0044157299999998</v>
      </c>
      <c r="U627" s="4">
        <f t="shared" si="82"/>
        <v>1.8075065400000001</v>
      </c>
      <c r="W627" s="12">
        <f t="shared" si="83"/>
        <v>3.7499618401459328E-5</v>
      </c>
    </row>
    <row r="628" spans="1:23">
      <c r="A628">
        <v>964</v>
      </c>
      <c r="B628" s="2">
        <v>2103100000</v>
      </c>
      <c r="C628" t="s">
        <v>1916</v>
      </c>
      <c r="D628" s="4">
        <v>780127.42</v>
      </c>
      <c r="E628" s="4">
        <v>895229.38</v>
      </c>
      <c r="F628" s="4">
        <v>1124810.58</v>
      </c>
      <c r="G628" s="4">
        <v>1059638.6499999999</v>
      </c>
      <c r="H628" s="4">
        <v>1198079.8999999999</v>
      </c>
      <c r="I628" s="4">
        <v>1656090.86</v>
      </c>
      <c r="J628" s="4">
        <v>1795460.63</v>
      </c>
      <c r="L628">
        <v>623</v>
      </c>
      <c r="M628" s="2">
        <v>2103100000</v>
      </c>
      <c r="N628" s="7" t="s">
        <v>1916</v>
      </c>
      <c r="O628" s="4">
        <f t="shared" si="76"/>
        <v>0.78012742000000002</v>
      </c>
      <c r="P628" s="4">
        <f t="shared" si="77"/>
        <v>0.89522937999999996</v>
      </c>
      <c r="Q628" s="4">
        <f t="shared" si="78"/>
        <v>1.1248105800000001</v>
      </c>
      <c r="R628" s="4">
        <f t="shared" si="79"/>
        <v>1.0596386499999999</v>
      </c>
      <c r="S628" s="4">
        <f t="shared" si="80"/>
        <v>1.1980799</v>
      </c>
      <c r="T628" s="4">
        <f t="shared" si="81"/>
        <v>1.6560908600000002</v>
      </c>
      <c r="U628" s="4">
        <f t="shared" si="82"/>
        <v>1.7954606299999998</v>
      </c>
      <c r="W628" s="12">
        <f t="shared" si="83"/>
        <v>3.724970670360271E-5</v>
      </c>
    </row>
    <row r="629" spans="1:23">
      <c r="A629">
        <v>468</v>
      </c>
      <c r="B629" s="2">
        <v>3921199000</v>
      </c>
      <c r="C629" t="s">
        <v>185</v>
      </c>
      <c r="D629" s="4">
        <v>3614100.05</v>
      </c>
      <c r="E629" s="4">
        <v>3438152.21</v>
      </c>
      <c r="F629" s="4">
        <v>3745292.1</v>
      </c>
      <c r="G629" s="4">
        <v>3195243.22</v>
      </c>
      <c r="H629" s="4">
        <v>2286531.31</v>
      </c>
      <c r="I629" s="4">
        <v>1543596.38</v>
      </c>
      <c r="J629" s="4">
        <v>1794161.81</v>
      </c>
      <c r="L629">
        <v>624</v>
      </c>
      <c r="M629" s="2">
        <v>3921199000</v>
      </c>
      <c r="N629" s="7" t="s">
        <v>185</v>
      </c>
      <c r="O629" s="4">
        <f t="shared" si="76"/>
        <v>3.6141000499999998</v>
      </c>
      <c r="P629" s="4">
        <f t="shared" si="77"/>
        <v>3.4381522100000002</v>
      </c>
      <c r="Q629" s="4">
        <f t="shared" si="78"/>
        <v>3.7452920999999999</v>
      </c>
      <c r="R629" s="4">
        <f t="shared" si="79"/>
        <v>3.1952432200000001</v>
      </c>
      <c r="S629" s="4">
        <f t="shared" si="80"/>
        <v>2.28653131</v>
      </c>
      <c r="T629" s="4">
        <f t="shared" si="81"/>
        <v>1.5435963799999999</v>
      </c>
      <c r="U629" s="4">
        <f t="shared" si="82"/>
        <v>1.7941618100000001</v>
      </c>
      <c r="W629" s="12">
        <f t="shared" si="83"/>
        <v>3.722276060227786E-5</v>
      </c>
    </row>
    <row r="630" spans="1:23">
      <c r="A630">
        <v>3603</v>
      </c>
      <c r="B630" s="2">
        <v>3102909000</v>
      </c>
      <c r="C630" t="s">
        <v>185</v>
      </c>
      <c r="D630" s="4">
        <v>3975</v>
      </c>
      <c r="E630" s="4">
        <v>4466</v>
      </c>
      <c r="F630" s="4">
        <v>151669.07</v>
      </c>
      <c r="G630" s="4"/>
      <c r="H630" s="4"/>
      <c r="I630" s="4">
        <v>653645.29</v>
      </c>
      <c r="J630" s="4">
        <v>1792178.11</v>
      </c>
      <c r="L630">
        <v>625</v>
      </c>
      <c r="M630" s="2">
        <v>3102909000</v>
      </c>
      <c r="N630" s="7" t="s">
        <v>185</v>
      </c>
      <c r="O630" s="4">
        <f t="shared" si="76"/>
        <v>3.9750000000000002E-3</v>
      </c>
      <c r="P630" s="4">
        <f t="shared" si="77"/>
        <v>4.4660000000000004E-3</v>
      </c>
      <c r="Q630" s="4">
        <f t="shared" si="78"/>
        <v>0.15166907000000002</v>
      </c>
      <c r="R630" s="4">
        <f t="shared" si="79"/>
        <v>0</v>
      </c>
      <c r="S630" s="4">
        <f t="shared" si="80"/>
        <v>0</v>
      </c>
      <c r="T630" s="4">
        <f t="shared" si="81"/>
        <v>0.65364529000000005</v>
      </c>
      <c r="U630" s="4">
        <f t="shared" si="82"/>
        <v>1.79217811</v>
      </c>
      <c r="W630" s="12">
        <f t="shared" si="83"/>
        <v>3.7181605568325413E-5</v>
      </c>
    </row>
    <row r="631" spans="1:23" ht="43.2">
      <c r="A631">
        <v>323</v>
      </c>
      <c r="B631" s="2">
        <v>5511100000</v>
      </c>
      <c r="C631" t="s">
        <v>1917</v>
      </c>
      <c r="D631" s="4">
        <v>6509035.9000000004</v>
      </c>
      <c r="E631" s="4">
        <v>2224407.6800000002</v>
      </c>
      <c r="F631" s="4">
        <v>1564867.5</v>
      </c>
      <c r="G631" s="4">
        <v>1412562.36</v>
      </c>
      <c r="H631" s="4">
        <v>1180239.73</v>
      </c>
      <c r="I631" s="4">
        <v>1514397.53</v>
      </c>
      <c r="J631" s="4">
        <v>1788534.36</v>
      </c>
      <c r="L631">
        <v>626</v>
      </c>
      <c r="M631" s="2">
        <v>5511100000</v>
      </c>
      <c r="N631" s="7" t="s">
        <v>1917</v>
      </c>
      <c r="O631" s="4">
        <f t="shared" si="76"/>
        <v>6.5090359000000007</v>
      </c>
      <c r="P631" s="4">
        <f t="shared" si="77"/>
        <v>2.2244076800000001</v>
      </c>
      <c r="Q631" s="4">
        <f t="shared" si="78"/>
        <v>1.5648675000000001</v>
      </c>
      <c r="R631" s="4">
        <f t="shared" si="79"/>
        <v>1.4125623600000001</v>
      </c>
      <c r="S631" s="4">
        <f t="shared" si="80"/>
        <v>1.18023973</v>
      </c>
      <c r="T631" s="4">
        <f t="shared" si="81"/>
        <v>1.5143975300000001</v>
      </c>
      <c r="U631" s="4">
        <f t="shared" si="82"/>
        <v>1.7885343600000001</v>
      </c>
      <c r="W631" s="12">
        <f t="shared" si="83"/>
        <v>3.7106010138086849E-5</v>
      </c>
    </row>
    <row r="632" spans="1:23" ht="43.2">
      <c r="A632">
        <v>481</v>
      </c>
      <c r="B632" s="2">
        <v>4412310000</v>
      </c>
      <c r="C632" t="s">
        <v>347</v>
      </c>
      <c r="D632" s="4">
        <v>3413916.26</v>
      </c>
      <c r="E632" s="4">
        <v>3629410.83</v>
      </c>
      <c r="F632" s="4">
        <v>4075737.78</v>
      </c>
      <c r="G632" s="4">
        <v>3765735.97</v>
      </c>
      <c r="H632" s="4">
        <v>2285244.11</v>
      </c>
      <c r="I632" s="4">
        <v>2304903.31</v>
      </c>
      <c r="J632" s="4">
        <v>1787983.66</v>
      </c>
      <c r="L632">
        <v>627</v>
      </c>
      <c r="M632" s="2">
        <v>4412310000</v>
      </c>
      <c r="N632" s="7" t="s">
        <v>347</v>
      </c>
      <c r="O632" s="4">
        <f t="shared" si="76"/>
        <v>3.4139162599999997</v>
      </c>
      <c r="P632" s="4">
        <f t="shared" si="77"/>
        <v>3.6294108299999999</v>
      </c>
      <c r="Q632" s="4">
        <f t="shared" si="78"/>
        <v>4.0757377799999999</v>
      </c>
      <c r="R632" s="4">
        <f t="shared" si="79"/>
        <v>3.7657359700000002</v>
      </c>
      <c r="S632" s="4">
        <f t="shared" si="80"/>
        <v>2.2852441099999998</v>
      </c>
      <c r="T632" s="4">
        <f t="shared" si="81"/>
        <v>2.3049033100000003</v>
      </c>
      <c r="U632" s="4">
        <f t="shared" si="82"/>
        <v>1.7879836599999999</v>
      </c>
      <c r="W632" s="12">
        <f t="shared" si="83"/>
        <v>3.7094584984486193E-5</v>
      </c>
    </row>
    <row r="633" spans="1:23">
      <c r="A633">
        <v>1190</v>
      </c>
      <c r="B633" s="2">
        <v>1302399000</v>
      </c>
      <c r="C633" t="s">
        <v>185</v>
      </c>
      <c r="D633" s="4">
        <v>478996.26</v>
      </c>
      <c r="E633" s="4">
        <v>426050.72</v>
      </c>
      <c r="F633" s="4">
        <v>681747.07</v>
      </c>
      <c r="G633" s="4">
        <v>523794.69</v>
      </c>
      <c r="H633" s="4">
        <v>391498.16</v>
      </c>
      <c r="I633" s="4">
        <v>355375.39</v>
      </c>
      <c r="J633" s="4">
        <v>1773906.07</v>
      </c>
      <c r="L633">
        <v>628</v>
      </c>
      <c r="M633" s="2">
        <v>1302399000</v>
      </c>
      <c r="N633" s="7" t="s">
        <v>185</v>
      </c>
      <c r="O633" s="4">
        <f t="shared" si="76"/>
        <v>0.47899626000000001</v>
      </c>
      <c r="P633" s="4">
        <f t="shared" si="77"/>
        <v>0.42605071999999999</v>
      </c>
      <c r="Q633" s="4">
        <f t="shared" si="78"/>
        <v>0.6817470699999999</v>
      </c>
      <c r="R633" s="4">
        <f t="shared" si="79"/>
        <v>0.52379469000000001</v>
      </c>
      <c r="S633" s="4">
        <f t="shared" si="80"/>
        <v>0.39149815999999998</v>
      </c>
      <c r="T633" s="4">
        <f t="shared" si="81"/>
        <v>0.35537539000000001</v>
      </c>
      <c r="U633" s="4">
        <f t="shared" si="82"/>
        <v>1.77390607</v>
      </c>
      <c r="W633" s="12">
        <f t="shared" si="83"/>
        <v>3.6802522830723699E-5</v>
      </c>
    </row>
    <row r="634" spans="1:23" ht="28.8">
      <c r="A634">
        <v>5253</v>
      </c>
      <c r="B634" s="2">
        <v>7213100000</v>
      </c>
      <c r="C634" t="s">
        <v>1918</v>
      </c>
      <c r="D634" s="4"/>
      <c r="E634" s="4"/>
      <c r="F634" s="4">
        <v>1998283.99</v>
      </c>
      <c r="G634" s="4">
        <v>1264396.3500000001</v>
      </c>
      <c r="H634" s="4">
        <v>3917293.61</v>
      </c>
      <c r="I634" s="4">
        <v>5133652.63</v>
      </c>
      <c r="J634" s="4">
        <v>1771438.85</v>
      </c>
      <c r="L634">
        <v>629</v>
      </c>
      <c r="M634" s="2">
        <v>7213100000</v>
      </c>
      <c r="N634" s="7" t="s">
        <v>1918</v>
      </c>
      <c r="O634" s="4">
        <f t="shared" si="76"/>
        <v>0</v>
      </c>
      <c r="P634" s="4">
        <f t="shared" si="77"/>
        <v>0</v>
      </c>
      <c r="Q634" s="4">
        <f t="shared" si="78"/>
        <v>1.99828399</v>
      </c>
      <c r="R634" s="4">
        <f t="shared" si="79"/>
        <v>1.2643963500000002</v>
      </c>
      <c r="S634" s="4">
        <f t="shared" si="80"/>
        <v>3.9172936099999998</v>
      </c>
      <c r="T634" s="4">
        <f t="shared" si="81"/>
        <v>5.1336526300000003</v>
      </c>
      <c r="U634" s="4">
        <f t="shared" si="82"/>
        <v>1.77143885</v>
      </c>
      <c r="W634" s="12">
        <f t="shared" si="83"/>
        <v>3.6751336399878224E-5</v>
      </c>
    </row>
    <row r="635" spans="1:23">
      <c r="A635">
        <v>2362</v>
      </c>
      <c r="B635" s="2">
        <v>8438809000</v>
      </c>
      <c r="C635" t="s">
        <v>177</v>
      </c>
      <c r="D635" s="4">
        <v>49258.65</v>
      </c>
      <c r="E635" s="4">
        <v>250676.37</v>
      </c>
      <c r="F635" s="4">
        <v>144660.72</v>
      </c>
      <c r="G635" s="4">
        <v>480699.02</v>
      </c>
      <c r="H635" s="4">
        <v>671667.96</v>
      </c>
      <c r="I635" s="4">
        <v>223570.11</v>
      </c>
      <c r="J635" s="4">
        <v>1770345.54</v>
      </c>
      <c r="L635">
        <v>630</v>
      </c>
      <c r="M635" s="2">
        <v>8438809000</v>
      </c>
      <c r="N635" s="7" t="s">
        <v>177</v>
      </c>
      <c r="O635" s="4">
        <f t="shared" si="76"/>
        <v>4.9258650000000001E-2</v>
      </c>
      <c r="P635" s="4">
        <f t="shared" si="77"/>
        <v>0.25067636999999998</v>
      </c>
      <c r="Q635" s="4">
        <f t="shared" si="78"/>
        <v>0.14466071999999999</v>
      </c>
      <c r="R635" s="4">
        <f t="shared" si="79"/>
        <v>0.48069902000000003</v>
      </c>
      <c r="S635" s="4">
        <f t="shared" si="80"/>
        <v>0.67166795999999995</v>
      </c>
      <c r="T635" s="4">
        <f t="shared" si="81"/>
        <v>0.22357010999999999</v>
      </c>
      <c r="U635" s="4">
        <f t="shared" si="82"/>
        <v>1.7703455400000001</v>
      </c>
      <c r="W635" s="12">
        <f t="shared" si="83"/>
        <v>3.672865393268533E-5</v>
      </c>
    </row>
    <row r="636" spans="1:23">
      <c r="A636">
        <v>382</v>
      </c>
      <c r="B636" s="2">
        <v>7801990000</v>
      </c>
      <c r="C636" t="s">
        <v>185</v>
      </c>
      <c r="D636" s="4">
        <v>5106857.76</v>
      </c>
      <c r="E636" s="4">
        <v>2023090.81</v>
      </c>
      <c r="F636" s="4">
        <v>1279866.51</v>
      </c>
      <c r="G636" s="4">
        <v>4288734.7699999996</v>
      </c>
      <c r="H636" s="4">
        <v>107865.16</v>
      </c>
      <c r="I636" s="4">
        <v>1431270.24</v>
      </c>
      <c r="J636" s="4">
        <v>1759242.24</v>
      </c>
      <c r="L636">
        <v>631</v>
      </c>
      <c r="M636" s="2">
        <v>7801990000</v>
      </c>
      <c r="N636" s="7" t="s">
        <v>185</v>
      </c>
      <c r="O636" s="4">
        <f t="shared" si="76"/>
        <v>5.1068577599999996</v>
      </c>
      <c r="P636" s="4">
        <f t="shared" si="77"/>
        <v>2.0230908100000002</v>
      </c>
      <c r="Q636" s="4">
        <f t="shared" si="78"/>
        <v>1.27986651</v>
      </c>
      <c r="R636" s="4">
        <f t="shared" si="79"/>
        <v>4.2887347699999996</v>
      </c>
      <c r="S636" s="4">
        <f t="shared" si="80"/>
        <v>0.10786516</v>
      </c>
      <c r="T636" s="4">
        <f t="shared" si="81"/>
        <v>1.4312702399999999</v>
      </c>
      <c r="U636" s="4">
        <f t="shared" si="82"/>
        <v>1.7592422400000001</v>
      </c>
      <c r="W636" s="12">
        <f t="shared" si="83"/>
        <v>3.6498298189133259E-5</v>
      </c>
    </row>
    <row r="637" spans="1:23" ht="28.8">
      <c r="A637">
        <v>1087</v>
      </c>
      <c r="B637" s="2">
        <v>8430500000</v>
      </c>
      <c r="C637" t="s">
        <v>1919</v>
      </c>
      <c r="D637" s="4">
        <v>606777.98</v>
      </c>
      <c r="E637" s="4">
        <v>97991.85</v>
      </c>
      <c r="F637" s="4">
        <v>454461.81</v>
      </c>
      <c r="G637" s="4"/>
      <c r="H637" s="4">
        <v>198708.75</v>
      </c>
      <c r="I637" s="4">
        <v>246000</v>
      </c>
      <c r="J637" s="4">
        <v>1755365</v>
      </c>
      <c r="L637">
        <v>632</v>
      </c>
      <c r="M637" s="2">
        <v>8430500000</v>
      </c>
      <c r="N637" s="7" t="s">
        <v>1919</v>
      </c>
      <c r="O637" s="4">
        <f t="shared" si="76"/>
        <v>0.60677797999999994</v>
      </c>
      <c r="P637" s="4">
        <f t="shared" si="77"/>
        <v>9.7991850000000005E-2</v>
      </c>
      <c r="Q637" s="4">
        <f t="shared" si="78"/>
        <v>0.45446181000000002</v>
      </c>
      <c r="R637" s="4">
        <f t="shared" si="79"/>
        <v>0</v>
      </c>
      <c r="S637" s="4">
        <f t="shared" si="80"/>
        <v>0.19870874999999999</v>
      </c>
      <c r="T637" s="4">
        <f t="shared" si="81"/>
        <v>0.246</v>
      </c>
      <c r="U637" s="4">
        <f t="shared" si="82"/>
        <v>1.7553650000000001</v>
      </c>
      <c r="W637" s="12">
        <f t="shared" si="83"/>
        <v>3.6417858634844913E-5</v>
      </c>
    </row>
    <row r="638" spans="1:23">
      <c r="A638">
        <v>1006</v>
      </c>
      <c r="B638" s="2">
        <v>8517629000</v>
      </c>
      <c r="C638" t="s">
        <v>185</v>
      </c>
      <c r="D638" s="4">
        <v>711592.09</v>
      </c>
      <c r="E638" s="4">
        <v>1791885.24</v>
      </c>
      <c r="F638" s="4">
        <v>1345821.26</v>
      </c>
      <c r="G638" s="4">
        <v>2215418.46</v>
      </c>
      <c r="H638" s="4">
        <v>689024.83</v>
      </c>
      <c r="I638" s="4">
        <v>1071162</v>
      </c>
      <c r="J638" s="4">
        <v>1754830.99</v>
      </c>
      <c r="L638">
        <v>633</v>
      </c>
      <c r="M638" s="2">
        <v>8517629000</v>
      </c>
      <c r="N638" s="7" t="s">
        <v>185</v>
      </c>
      <c r="O638" s="4">
        <f t="shared" si="76"/>
        <v>0.71159209000000001</v>
      </c>
      <c r="P638" s="4">
        <f t="shared" si="77"/>
        <v>1.79188524</v>
      </c>
      <c r="Q638" s="4">
        <f t="shared" si="78"/>
        <v>1.3458212599999999</v>
      </c>
      <c r="R638" s="4">
        <f t="shared" si="79"/>
        <v>2.21541846</v>
      </c>
      <c r="S638" s="4">
        <f t="shared" si="80"/>
        <v>0.68902482999999992</v>
      </c>
      <c r="T638" s="4">
        <f t="shared" si="81"/>
        <v>1.0711619999999999</v>
      </c>
      <c r="U638" s="4">
        <f t="shared" si="82"/>
        <v>1.7548309900000001</v>
      </c>
      <c r="W638" s="12">
        <f t="shared" si="83"/>
        <v>3.6406779742027981E-5</v>
      </c>
    </row>
    <row r="639" spans="1:23">
      <c r="A639">
        <v>443</v>
      </c>
      <c r="B639" s="2">
        <v>1404909090</v>
      </c>
      <c r="C639" t="s">
        <v>185</v>
      </c>
      <c r="D639" s="4">
        <v>3938619.11</v>
      </c>
      <c r="E639" s="4">
        <v>2078919.51</v>
      </c>
      <c r="F639" s="4">
        <v>1396133.01</v>
      </c>
      <c r="G639" s="4">
        <v>1531149.93</v>
      </c>
      <c r="H639" s="4">
        <v>1454407.11</v>
      </c>
      <c r="I639" s="4">
        <v>2664463.0099999998</v>
      </c>
      <c r="J639" s="4">
        <v>1752674.05</v>
      </c>
      <c r="L639">
        <v>634</v>
      </c>
      <c r="M639" s="2">
        <v>1404909090</v>
      </c>
      <c r="N639" s="7" t="s">
        <v>185</v>
      </c>
      <c r="O639" s="4">
        <f t="shared" si="76"/>
        <v>3.9386191099999999</v>
      </c>
      <c r="P639" s="4">
        <f t="shared" si="77"/>
        <v>2.07891951</v>
      </c>
      <c r="Q639" s="4">
        <f t="shared" si="78"/>
        <v>1.39613301</v>
      </c>
      <c r="R639" s="4">
        <f t="shared" si="79"/>
        <v>1.53114993</v>
      </c>
      <c r="S639" s="4">
        <f t="shared" si="80"/>
        <v>1.45440711</v>
      </c>
      <c r="T639" s="4">
        <f t="shared" si="81"/>
        <v>2.66446301</v>
      </c>
      <c r="U639" s="4">
        <f t="shared" si="82"/>
        <v>1.75267405</v>
      </c>
      <c r="W639" s="12">
        <f t="shared" si="83"/>
        <v>3.6362030566783034E-5</v>
      </c>
    </row>
    <row r="640" spans="1:23">
      <c r="A640">
        <v>935</v>
      </c>
      <c r="B640" s="2">
        <v>9607190000</v>
      </c>
      <c r="C640" t="s">
        <v>185</v>
      </c>
      <c r="D640" s="4">
        <v>831378.93</v>
      </c>
      <c r="E640" s="4">
        <v>744536.96</v>
      </c>
      <c r="F640" s="4">
        <v>1042214.52</v>
      </c>
      <c r="G640" s="4">
        <v>618308.22</v>
      </c>
      <c r="H640" s="4">
        <v>831067.37</v>
      </c>
      <c r="I640" s="4">
        <v>1950348.87</v>
      </c>
      <c r="J640" s="4">
        <v>1745058.25</v>
      </c>
      <c r="L640">
        <v>635</v>
      </c>
      <c r="M640" s="2">
        <v>9607190000</v>
      </c>
      <c r="N640" s="7" t="s">
        <v>185</v>
      </c>
      <c r="O640" s="4">
        <f t="shared" si="76"/>
        <v>0.83137893000000007</v>
      </c>
      <c r="P640" s="4">
        <f t="shared" si="77"/>
        <v>0.74453695999999991</v>
      </c>
      <c r="Q640" s="4">
        <f t="shared" si="78"/>
        <v>1.0422145199999999</v>
      </c>
      <c r="R640" s="4">
        <f t="shared" si="79"/>
        <v>0.61830821999999996</v>
      </c>
      <c r="S640" s="4">
        <f t="shared" si="80"/>
        <v>0.83106736999999997</v>
      </c>
      <c r="T640" s="4">
        <f t="shared" si="81"/>
        <v>1.95034887</v>
      </c>
      <c r="U640" s="4">
        <f t="shared" si="82"/>
        <v>1.74505825</v>
      </c>
      <c r="W640" s="12">
        <f t="shared" si="83"/>
        <v>3.620402859694129E-5</v>
      </c>
    </row>
    <row r="641" spans="1:23">
      <c r="A641">
        <v>5269</v>
      </c>
      <c r="B641" s="2">
        <v>308900000</v>
      </c>
      <c r="C641" t="s">
        <v>185</v>
      </c>
      <c r="D641" s="4"/>
      <c r="E641" s="4"/>
      <c r="F641" s="4">
        <v>250117.57</v>
      </c>
      <c r="G641" s="4">
        <v>1566395.16</v>
      </c>
      <c r="H641" s="4">
        <v>1623169.66</v>
      </c>
      <c r="I641" s="4">
        <v>1002284.45</v>
      </c>
      <c r="J641" s="4">
        <v>1741613.25</v>
      </c>
      <c r="L641">
        <v>636</v>
      </c>
      <c r="M641" s="2">
        <v>308900000</v>
      </c>
      <c r="N641" s="7" t="s">
        <v>185</v>
      </c>
      <c r="O641" s="4">
        <f t="shared" si="76"/>
        <v>0</v>
      </c>
      <c r="P641" s="4">
        <f t="shared" si="77"/>
        <v>0</v>
      </c>
      <c r="Q641" s="4">
        <f t="shared" si="78"/>
        <v>0.25011757000000001</v>
      </c>
      <c r="R641" s="4">
        <f t="shared" si="79"/>
        <v>1.5663951599999999</v>
      </c>
      <c r="S641" s="4">
        <f t="shared" si="80"/>
        <v>1.6231696599999998</v>
      </c>
      <c r="T641" s="4">
        <f t="shared" si="81"/>
        <v>1.0022844499999999</v>
      </c>
      <c r="U641" s="4">
        <f t="shared" si="82"/>
        <v>1.7416132499999999</v>
      </c>
      <c r="W641" s="12">
        <f t="shared" si="83"/>
        <v>3.6132556553806648E-5</v>
      </c>
    </row>
    <row r="642" spans="1:23">
      <c r="A642">
        <v>782</v>
      </c>
      <c r="B642" s="2">
        <v>6108910000</v>
      </c>
      <c r="C642" t="s">
        <v>210</v>
      </c>
      <c r="D642" s="4">
        <v>1218322.71</v>
      </c>
      <c r="E642" s="4">
        <v>1187775.48</v>
      </c>
      <c r="F642" s="4">
        <v>864193.61</v>
      </c>
      <c r="G642" s="4">
        <v>1016555.46</v>
      </c>
      <c r="H642" s="4">
        <v>567498.61</v>
      </c>
      <c r="I642" s="4">
        <v>1751931.97</v>
      </c>
      <c r="J642" s="4">
        <v>1738441.23</v>
      </c>
      <c r="L642">
        <v>637</v>
      </c>
      <c r="M642" s="2">
        <v>6108910000</v>
      </c>
      <c r="N642" s="7" t="s">
        <v>210</v>
      </c>
      <c r="O642" s="4">
        <f t="shared" si="76"/>
        <v>1.21832271</v>
      </c>
      <c r="P642" s="4">
        <f t="shared" si="77"/>
        <v>1.18777548</v>
      </c>
      <c r="Q642" s="4">
        <f t="shared" si="78"/>
        <v>0.86419360999999995</v>
      </c>
      <c r="R642" s="4">
        <f t="shared" si="79"/>
        <v>1.01655546</v>
      </c>
      <c r="S642" s="4">
        <f t="shared" si="80"/>
        <v>0.56749861000000001</v>
      </c>
      <c r="T642" s="4">
        <f t="shared" si="81"/>
        <v>1.75193197</v>
      </c>
      <c r="U642" s="4">
        <f t="shared" si="82"/>
        <v>1.7384412300000001</v>
      </c>
      <c r="W642" s="12">
        <f t="shared" si="83"/>
        <v>3.6066747918026113E-5</v>
      </c>
    </row>
    <row r="643" spans="1:23">
      <c r="A643">
        <v>1244</v>
      </c>
      <c r="B643" s="2">
        <v>8419399900</v>
      </c>
      <c r="C643" t="s">
        <v>185</v>
      </c>
      <c r="D643" s="4">
        <v>424706.27</v>
      </c>
      <c r="E643" s="4">
        <v>402071.8</v>
      </c>
      <c r="F643" s="4">
        <v>1687649.54</v>
      </c>
      <c r="G643" s="4">
        <v>693965.63</v>
      </c>
      <c r="H643" s="4">
        <v>172790.31</v>
      </c>
      <c r="I643" s="4">
        <v>386271.3</v>
      </c>
      <c r="J643" s="4">
        <v>1733049.69</v>
      </c>
      <c r="L643">
        <v>638</v>
      </c>
      <c r="M643" s="2">
        <v>8419399900</v>
      </c>
      <c r="N643" s="7" t="s">
        <v>185</v>
      </c>
      <c r="O643" s="4">
        <f t="shared" si="76"/>
        <v>0.42470627</v>
      </c>
      <c r="P643" s="4">
        <f t="shared" si="77"/>
        <v>0.40207179999999998</v>
      </c>
      <c r="Q643" s="4">
        <f t="shared" si="78"/>
        <v>1.68764954</v>
      </c>
      <c r="R643" s="4">
        <f t="shared" si="79"/>
        <v>0.69396563</v>
      </c>
      <c r="S643" s="4">
        <f t="shared" si="80"/>
        <v>0.17279031</v>
      </c>
      <c r="T643" s="4">
        <f t="shared" si="81"/>
        <v>0.38627129999999998</v>
      </c>
      <c r="U643" s="4">
        <f t="shared" si="82"/>
        <v>1.7330496899999999</v>
      </c>
      <c r="W643" s="12">
        <f t="shared" si="83"/>
        <v>3.5954891784661194E-5</v>
      </c>
    </row>
    <row r="644" spans="1:23">
      <c r="A644">
        <v>5602</v>
      </c>
      <c r="B644" s="2">
        <v>8501343000</v>
      </c>
      <c r="C644" t="s">
        <v>1920</v>
      </c>
      <c r="D644" s="4"/>
      <c r="E644" s="4"/>
      <c r="F644" s="4"/>
      <c r="G644" s="4">
        <v>858961.21</v>
      </c>
      <c r="H644" s="4">
        <v>279736</v>
      </c>
      <c r="I644" s="4">
        <v>160123.63</v>
      </c>
      <c r="J644" s="4">
        <v>1724641.62</v>
      </c>
      <c r="L644">
        <v>639</v>
      </c>
      <c r="M644" s="2">
        <v>8501343000</v>
      </c>
      <c r="N644" s="7" t="s">
        <v>1920</v>
      </c>
      <c r="O644" s="4">
        <f t="shared" si="76"/>
        <v>0</v>
      </c>
      <c r="P644" s="4">
        <f t="shared" si="77"/>
        <v>0</v>
      </c>
      <c r="Q644" s="4">
        <f t="shared" si="78"/>
        <v>0</v>
      </c>
      <c r="R644" s="4">
        <f t="shared" si="79"/>
        <v>0.85896120999999992</v>
      </c>
      <c r="S644" s="4">
        <f t="shared" si="80"/>
        <v>0.27973599999999998</v>
      </c>
      <c r="T644" s="4">
        <f t="shared" si="81"/>
        <v>0.16012363000000002</v>
      </c>
      <c r="U644" s="4">
        <f t="shared" si="82"/>
        <v>1.7246416200000001</v>
      </c>
      <c r="W644" s="12">
        <f t="shared" si="83"/>
        <v>3.578045290462663E-5</v>
      </c>
    </row>
    <row r="645" spans="1:23">
      <c r="A645">
        <v>369</v>
      </c>
      <c r="B645" s="2">
        <v>207270000</v>
      </c>
      <c r="C645" t="s">
        <v>348</v>
      </c>
      <c r="D645" s="4">
        <v>5329999.12</v>
      </c>
      <c r="E645" s="4">
        <v>3986285.95</v>
      </c>
      <c r="F645" s="4">
        <v>3288617.59</v>
      </c>
      <c r="G645" s="4">
        <v>4394131.45</v>
      </c>
      <c r="H645" s="4">
        <v>5289258.22</v>
      </c>
      <c r="I645" s="4">
        <v>2139177.0099999998</v>
      </c>
      <c r="J645" s="4">
        <v>1714305.42</v>
      </c>
      <c r="L645">
        <v>640</v>
      </c>
      <c r="M645" s="2">
        <v>207270000</v>
      </c>
      <c r="N645" s="7" t="s">
        <v>348</v>
      </c>
      <c r="O645" s="4">
        <f t="shared" si="76"/>
        <v>5.3299991200000001</v>
      </c>
      <c r="P645" s="4">
        <f t="shared" si="77"/>
        <v>3.9862859500000001</v>
      </c>
      <c r="Q645" s="4">
        <f t="shared" si="78"/>
        <v>3.2886175899999999</v>
      </c>
      <c r="R645" s="4">
        <f t="shared" si="79"/>
        <v>4.3941314500000006</v>
      </c>
      <c r="S645" s="4">
        <f t="shared" si="80"/>
        <v>5.2892582199999998</v>
      </c>
      <c r="T645" s="4">
        <f t="shared" si="81"/>
        <v>2.1391770099999996</v>
      </c>
      <c r="U645" s="4">
        <f t="shared" si="82"/>
        <v>1.7143054199999999</v>
      </c>
      <c r="W645" s="12">
        <f t="shared" si="83"/>
        <v>3.556601187930056E-5</v>
      </c>
    </row>
    <row r="646" spans="1:23">
      <c r="A646">
        <v>702</v>
      </c>
      <c r="B646" s="2">
        <v>6110113000</v>
      </c>
      <c r="C646" t="s">
        <v>281</v>
      </c>
      <c r="D646" s="4">
        <v>1542458.63</v>
      </c>
      <c r="E646" s="4">
        <v>1706185.33</v>
      </c>
      <c r="F646" s="4">
        <v>1530593.69</v>
      </c>
      <c r="G646" s="4">
        <v>1102393.07</v>
      </c>
      <c r="H646" s="4">
        <v>721907.87</v>
      </c>
      <c r="I646" s="4">
        <v>1227925.04</v>
      </c>
      <c r="J646" s="4">
        <v>1709154.15</v>
      </c>
      <c r="L646">
        <v>641</v>
      </c>
      <c r="M646" s="2">
        <v>6110113000</v>
      </c>
      <c r="N646" s="7" t="s">
        <v>281</v>
      </c>
      <c r="O646" s="4">
        <f t="shared" ref="O646:O709" si="84">+D646/1000000</f>
        <v>1.5424586299999998</v>
      </c>
      <c r="P646" s="4">
        <f t="shared" ref="P646:P709" si="85">+E646/1000000</f>
        <v>1.7061853300000001</v>
      </c>
      <c r="Q646" s="4">
        <f t="shared" ref="Q646:Q709" si="86">+F646/1000000</f>
        <v>1.5305936899999999</v>
      </c>
      <c r="R646" s="4">
        <f t="shared" ref="R646:R709" si="87">+G646/1000000</f>
        <v>1.10239307</v>
      </c>
      <c r="S646" s="4">
        <f t="shared" ref="S646:S709" si="88">+H646/1000000</f>
        <v>0.72190787000000001</v>
      </c>
      <c r="T646" s="4">
        <f t="shared" ref="T646:T709" si="89">+I646/1000000</f>
        <v>1.2279250400000001</v>
      </c>
      <c r="U646" s="4">
        <f t="shared" ref="U646:U709" si="90">+J646/1000000</f>
        <v>1.7091541499999998</v>
      </c>
      <c r="W646" s="12">
        <f t="shared" si="83"/>
        <v>3.5459140531945497E-5</v>
      </c>
    </row>
    <row r="647" spans="1:23">
      <c r="A647">
        <v>2434</v>
      </c>
      <c r="B647" s="2">
        <v>8466940000</v>
      </c>
      <c r="C647" t="s">
        <v>349</v>
      </c>
      <c r="D647" s="4">
        <v>42811.54</v>
      </c>
      <c r="E647" s="4">
        <v>21691.66</v>
      </c>
      <c r="F647" s="4">
        <v>385084.61</v>
      </c>
      <c r="G647" s="4">
        <v>123712.12</v>
      </c>
      <c r="H647" s="4">
        <v>281485.17</v>
      </c>
      <c r="I647" s="4">
        <v>2245027.2999999998</v>
      </c>
      <c r="J647" s="4">
        <v>1707429.01</v>
      </c>
      <c r="L647">
        <v>642</v>
      </c>
      <c r="M647" s="2">
        <v>8466940000</v>
      </c>
      <c r="N647" s="7" t="s">
        <v>349</v>
      </c>
      <c r="O647" s="4">
        <f t="shared" si="84"/>
        <v>4.2811540000000002E-2</v>
      </c>
      <c r="P647" s="4">
        <f t="shared" si="85"/>
        <v>2.1691660000000001E-2</v>
      </c>
      <c r="Q647" s="4">
        <f t="shared" si="86"/>
        <v>0.38508460999999999</v>
      </c>
      <c r="R647" s="4">
        <f t="shared" si="87"/>
        <v>0.12371211999999999</v>
      </c>
      <c r="S647" s="4">
        <f t="shared" si="88"/>
        <v>0.28148517000000001</v>
      </c>
      <c r="T647" s="4">
        <f t="shared" si="89"/>
        <v>2.2450272999999998</v>
      </c>
      <c r="U647" s="4">
        <f t="shared" si="90"/>
        <v>1.70742901</v>
      </c>
      <c r="W647" s="12">
        <f t="shared" ref="W647:W710" si="91">+U647/$U$5</f>
        <v>3.5423349739349477E-5</v>
      </c>
    </row>
    <row r="648" spans="1:23">
      <c r="A648">
        <v>658</v>
      </c>
      <c r="B648" s="2">
        <v>2915702900</v>
      </c>
      <c r="C648" t="s">
        <v>1921</v>
      </c>
      <c r="D648" s="4">
        <v>1730408</v>
      </c>
      <c r="E648" s="4">
        <v>1881854.38</v>
      </c>
      <c r="F648" s="4">
        <v>1810622.84</v>
      </c>
      <c r="G648" s="4">
        <v>1296531.1000000001</v>
      </c>
      <c r="H648" s="4">
        <v>1761203.49</v>
      </c>
      <c r="I648" s="4">
        <v>1290516.92</v>
      </c>
      <c r="J648" s="4">
        <v>1701212.81</v>
      </c>
      <c r="L648">
        <v>643</v>
      </c>
      <c r="M648" s="2">
        <v>2915702900</v>
      </c>
      <c r="N648" s="7" t="s">
        <v>1921</v>
      </c>
      <c r="O648" s="4">
        <f t="shared" si="84"/>
        <v>1.7304079999999999</v>
      </c>
      <c r="P648" s="4">
        <f t="shared" si="85"/>
        <v>1.8818543799999998</v>
      </c>
      <c r="Q648" s="4">
        <f t="shared" si="86"/>
        <v>1.8106228400000002</v>
      </c>
      <c r="R648" s="4">
        <f t="shared" si="87"/>
        <v>1.2965311000000002</v>
      </c>
      <c r="S648" s="4">
        <f t="shared" si="88"/>
        <v>1.76120349</v>
      </c>
      <c r="T648" s="4">
        <f t="shared" si="89"/>
        <v>1.29051692</v>
      </c>
      <c r="U648" s="4">
        <f t="shared" si="90"/>
        <v>1.7012128100000001</v>
      </c>
      <c r="W648" s="12">
        <f t="shared" si="91"/>
        <v>3.5294384713360057E-5</v>
      </c>
    </row>
    <row r="649" spans="1:23">
      <c r="A649">
        <v>745</v>
      </c>
      <c r="B649" s="2">
        <v>304310000</v>
      </c>
      <c r="C649" t="s">
        <v>350</v>
      </c>
      <c r="D649" s="4">
        <v>1355221.04</v>
      </c>
      <c r="E649" s="4">
        <v>1205562.08</v>
      </c>
      <c r="F649" s="4">
        <v>1654302.92</v>
      </c>
      <c r="G649" s="4">
        <v>2572170.89</v>
      </c>
      <c r="H649" s="4">
        <v>1791135.62</v>
      </c>
      <c r="I649" s="4">
        <v>1279442.7</v>
      </c>
      <c r="J649" s="4">
        <v>1698238.32</v>
      </c>
      <c r="L649">
        <v>644</v>
      </c>
      <c r="M649" s="2">
        <v>304310000</v>
      </c>
      <c r="N649" s="7" t="s">
        <v>350</v>
      </c>
      <c r="O649" s="4">
        <f t="shared" si="84"/>
        <v>1.35522104</v>
      </c>
      <c r="P649" s="4">
        <f t="shared" si="85"/>
        <v>1.20556208</v>
      </c>
      <c r="Q649" s="4">
        <f t="shared" si="86"/>
        <v>1.6543029199999999</v>
      </c>
      <c r="R649" s="4">
        <f t="shared" si="87"/>
        <v>2.5721708900000002</v>
      </c>
      <c r="S649" s="4">
        <f t="shared" si="88"/>
        <v>1.7911356200000002</v>
      </c>
      <c r="T649" s="4">
        <f t="shared" si="89"/>
        <v>1.2794426999999999</v>
      </c>
      <c r="U649" s="4">
        <f t="shared" si="90"/>
        <v>1.69823832</v>
      </c>
      <c r="W649" s="12">
        <f t="shared" si="91"/>
        <v>3.5232674153829269E-5</v>
      </c>
    </row>
    <row r="650" spans="1:23">
      <c r="A650">
        <v>711</v>
      </c>
      <c r="B650" s="2">
        <v>7216220000</v>
      </c>
      <c r="C650" t="s">
        <v>351</v>
      </c>
      <c r="D650" s="4">
        <v>1505746.94</v>
      </c>
      <c r="E650" s="4">
        <v>1900626.99</v>
      </c>
      <c r="F650" s="4">
        <v>2419255.65</v>
      </c>
      <c r="G650" s="4">
        <v>2319154.7000000002</v>
      </c>
      <c r="H650" s="4">
        <v>2416497.7200000002</v>
      </c>
      <c r="I650" s="4">
        <v>2161074.0499999998</v>
      </c>
      <c r="J650" s="4">
        <v>1690840.14</v>
      </c>
      <c r="L650">
        <v>645</v>
      </c>
      <c r="M650" s="2">
        <v>7216220000</v>
      </c>
      <c r="N650" s="7" t="s">
        <v>351</v>
      </c>
      <c r="O650" s="4">
        <f t="shared" si="84"/>
        <v>1.5057469399999999</v>
      </c>
      <c r="P650" s="4">
        <f t="shared" si="85"/>
        <v>1.9006269899999999</v>
      </c>
      <c r="Q650" s="4">
        <f t="shared" si="86"/>
        <v>2.4192556499999998</v>
      </c>
      <c r="R650" s="4">
        <f t="shared" si="87"/>
        <v>2.3191547000000003</v>
      </c>
      <c r="S650" s="4">
        <f t="shared" si="88"/>
        <v>2.4164977200000002</v>
      </c>
      <c r="T650" s="4">
        <f t="shared" si="89"/>
        <v>2.1610740499999999</v>
      </c>
      <c r="U650" s="4">
        <f t="shared" si="90"/>
        <v>1.6908401399999999</v>
      </c>
      <c r="W650" s="12">
        <f t="shared" si="91"/>
        <v>3.5079187059467052E-5</v>
      </c>
    </row>
    <row r="651" spans="1:23">
      <c r="A651">
        <v>5607</v>
      </c>
      <c r="B651" s="2">
        <v>8903910000</v>
      </c>
      <c r="C651" t="s">
        <v>352</v>
      </c>
      <c r="D651" s="4"/>
      <c r="E651" s="4"/>
      <c r="F651" s="4"/>
      <c r="G651" s="4">
        <v>320806.40000000002</v>
      </c>
      <c r="H651" s="4">
        <v>240000</v>
      </c>
      <c r="I651" s="4">
        <v>1010484.64</v>
      </c>
      <c r="J651" s="4">
        <v>1658000</v>
      </c>
      <c r="L651">
        <v>646</v>
      </c>
      <c r="M651" s="2">
        <v>8903910000</v>
      </c>
      <c r="N651" s="7" t="s">
        <v>352</v>
      </c>
      <c r="O651" s="4">
        <f t="shared" si="84"/>
        <v>0</v>
      </c>
      <c r="P651" s="4">
        <f t="shared" si="85"/>
        <v>0</v>
      </c>
      <c r="Q651" s="4">
        <f t="shared" si="86"/>
        <v>0</v>
      </c>
      <c r="R651" s="4">
        <f t="shared" si="87"/>
        <v>0.32080640000000005</v>
      </c>
      <c r="S651" s="4">
        <f t="shared" si="88"/>
        <v>0.24</v>
      </c>
      <c r="T651" s="4">
        <f t="shared" si="89"/>
        <v>1.01048464</v>
      </c>
      <c r="U651" s="4">
        <f t="shared" si="90"/>
        <v>1.6579999999999999</v>
      </c>
      <c r="W651" s="12">
        <f t="shared" si="91"/>
        <v>3.4397865752463368E-5</v>
      </c>
    </row>
    <row r="652" spans="1:23">
      <c r="A652">
        <v>666</v>
      </c>
      <c r="B652" s="2">
        <v>6105100099</v>
      </c>
      <c r="C652" t="s">
        <v>177</v>
      </c>
      <c r="D652" s="4">
        <v>1667767.76</v>
      </c>
      <c r="E652" s="4">
        <v>1208685.92</v>
      </c>
      <c r="F652" s="4">
        <v>825512.3</v>
      </c>
      <c r="G652" s="4">
        <v>1058187.6299999999</v>
      </c>
      <c r="H652" s="4">
        <v>342766.75</v>
      </c>
      <c r="I652" s="4">
        <v>787774.67</v>
      </c>
      <c r="J652" s="4">
        <v>1650788.25</v>
      </c>
      <c r="L652">
        <v>647</v>
      </c>
      <c r="M652" s="2">
        <v>6105100099</v>
      </c>
      <c r="N652" s="7" t="s">
        <v>177</v>
      </c>
      <c r="O652" s="4">
        <f t="shared" si="84"/>
        <v>1.66776776</v>
      </c>
      <c r="P652" s="4">
        <f t="shared" si="85"/>
        <v>1.20868592</v>
      </c>
      <c r="Q652" s="4">
        <f t="shared" si="86"/>
        <v>0.82551230000000009</v>
      </c>
      <c r="R652" s="4">
        <f t="shared" si="87"/>
        <v>1.0581876299999999</v>
      </c>
      <c r="S652" s="4">
        <f t="shared" si="88"/>
        <v>0.34276675000000001</v>
      </c>
      <c r="T652" s="4">
        <f t="shared" si="89"/>
        <v>0.78777467000000001</v>
      </c>
      <c r="U652" s="4">
        <f t="shared" si="90"/>
        <v>1.65078825</v>
      </c>
      <c r="W652" s="12">
        <f t="shared" si="91"/>
        <v>3.4248246447071133E-5</v>
      </c>
    </row>
    <row r="653" spans="1:23">
      <c r="A653">
        <v>816</v>
      </c>
      <c r="B653" s="2">
        <v>9404900000</v>
      </c>
      <c r="C653" t="s">
        <v>185</v>
      </c>
      <c r="D653" s="4">
        <v>1130204.8799999999</v>
      </c>
      <c r="E653" s="4">
        <v>1685490.23</v>
      </c>
      <c r="F653" s="4">
        <v>1618979.26</v>
      </c>
      <c r="G653" s="4">
        <v>1351677.09</v>
      </c>
      <c r="H653" s="4">
        <v>1445113.61</v>
      </c>
      <c r="I653" s="4">
        <v>1497172.58</v>
      </c>
      <c r="J653" s="4">
        <v>1647015.87</v>
      </c>
      <c r="L653">
        <v>648</v>
      </c>
      <c r="M653" s="2">
        <v>9404900000</v>
      </c>
      <c r="N653" s="7" t="s">
        <v>185</v>
      </c>
      <c r="O653" s="4">
        <f t="shared" si="84"/>
        <v>1.13020488</v>
      </c>
      <c r="P653" s="4">
        <f t="shared" si="85"/>
        <v>1.6854902300000001</v>
      </c>
      <c r="Q653" s="4">
        <f t="shared" si="86"/>
        <v>1.6189792599999999</v>
      </c>
      <c r="R653" s="4">
        <f t="shared" si="87"/>
        <v>1.3516770900000001</v>
      </c>
      <c r="S653" s="4">
        <f t="shared" si="88"/>
        <v>1.4451136100000002</v>
      </c>
      <c r="T653" s="4">
        <f t="shared" si="89"/>
        <v>1.49717258</v>
      </c>
      <c r="U653" s="4">
        <f t="shared" si="90"/>
        <v>1.6470158700000002</v>
      </c>
      <c r="W653" s="12">
        <f t="shared" si="91"/>
        <v>3.4169982381445517E-5</v>
      </c>
    </row>
    <row r="654" spans="1:23">
      <c r="A654">
        <v>1863</v>
      </c>
      <c r="B654" s="2">
        <v>3203001600</v>
      </c>
      <c r="C654" t="s">
        <v>353</v>
      </c>
      <c r="D654" s="4">
        <v>118550.54</v>
      </c>
      <c r="E654" s="4">
        <v>89762.6</v>
      </c>
      <c r="F654" s="4">
        <v>581989.76</v>
      </c>
      <c r="G654" s="4">
        <v>1274266.94</v>
      </c>
      <c r="H654" s="4">
        <v>1716077.73</v>
      </c>
      <c r="I654" s="4">
        <v>1253438.1100000001</v>
      </c>
      <c r="J654" s="4">
        <v>1642630.54</v>
      </c>
      <c r="L654">
        <v>649</v>
      </c>
      <c r="M654" s="2">
        <v>3203001600</v>
      </c>
      <c r="N654" s="7" t="s">
        <v>353</v>
      </c>
      <c r="O654" s="4">
        <f t="shared" si="84"/>
        <v>0.11855054</v>
      </c>
      <c r="P654" s="4">
        <f t="shared" si="85"/>
        <v>8.9762600000000012E-2</v>
      </c>
      <c r="Q654" s="4">
        <f t="shared" si="86"/>
        <v>0.58198976000000002</v>
      </c>
      <c r="R654" s="4">
        <f t="shared" si="87"/>
        <v>1.27426694</v>
      </c>
      <c r="S654" s="4">
        <f t="shared" si="88"/>
        <v>1.7160777300000001</v>
      </c>
      <c r="T654" s="4">
        <f t="shared" si="89"/>
        <v>1.25343811</v>
      </c>
      <c r="U654" s="4">
        <f t="shared" si="90"/>
        <v>1.6426305400000001</v>
      </c>
      <c r="W654" s="12">
        <f t="shared" si="91"/>
        <v>3.4079001686258389E-5</v>
      </c>
    </row>
    <row r="655" spans="1:23">
      <c r="A655">
        <v>1003</v>
      </c>
      <c r="B655" s="2">
        <v>6115960000</v>
      </c>
      <c r="C655" t="s">
        <v>277</v>
      </c>
      <c r="D655" s="4">
        <v>721435.5</v>
      </c>
      <c r="E655" s="4">
        <v>670436.53</v>
      </c>
      <c r="F655" s="4">
        <v>774094.51</v>
      </c>
      <c r="G655" s="4">
        <v>686364.56</v>
      </c>
      <c r="H655" s="4">
        <v>623256.52</v>
      </c>
      <c r="I655" s="4">
        <v>1169251.67</v>
      </c>
      <c r="J655" s="4">
        <v>1640667.67</v>
      </c>
      <c r="L655">
        <v>650</v>
      </c>
      <c r="M655" s="2">
        <v>6115960000</v>
      </c>
      <c r="N655" s="7" t="s">
        <v>277</v>
      </c>
      <c r="O655" s="4">
        <f t="shared" si="84"/>
        <v>0.72143550000000001</v>
      </c>
      <c r="P655" s="4">
        <f t="shared" si="85"/>
        <v>0.67043653000000003</v>
      </c>
      <c r="Q655" s="4">
        <f t="shared" si="86"/>
        <v>0.77409450999999996</v>
      </c>
      <c r="R655" s="4">
        <f t="shared" si="87"/>
        <v>0.68636456000000001</v>
      </c>
      <c r="S655" s="4">
        <f t="shared" si="88"/>
        <v>0.62325651999999998</v>
      </c>
      <c r="T655" s="4">
        <f t="shared" si="89"/>
        <v>1.16925167</v>
      </c>
      <c r="U655" s="4">
        <f t="shared" si="90"/>
        <v>1.64066767</v>
      </c>
      <c r="W655" s="12">
        <f t="shared" si="91"/>
        <v>3.4038278804021037E-5</v>
      </c>
    </row>
    <row r="656" spans="1:23">
      <c r="A656">
        <v>746</v>
      </c>
      <c r="B656" s="2">
        <v>8803100000</v>
      </c>
      <c r="C656" t="s">
        <v>1922</v>
      </c>
      <c r="D656" s="4">
        <v>1354466.97</v>
      </c>
      <c r="E656" s="4">
        <v>2227779.0699999998</v>
      </c>
      <c r="F656" s="4">
        <v>1388828.27</v>
      </c>
      <c r="G656" s="4">
        <v>1383366.47</v>
      </c>
      <c r="H656" s="4">
        <v>1639518.61</v>
      </c>
      <c r="I656" s="4">
        <v>1189708.24</v>
      </c>
      <c r="J656" s="4">
        <v>1637667.38</v>
      </c>
      <c r="L656">
        <v>651</v>
      </c>
      <c r="M656" s="2">
        <v>8803100000</v>
      </c>
      <c r="N656" s="7" t="s">
        <v>1922</v>
      </c>
      <c r="O656" s="4">
        <f t="shared" si="84"/>
        <v>1.35446697</v>
      </c>
      <c r="P656" s="4">
        <f t="shared" si="85"/>
        <v>2.22777907</v>
      </c>
      <c r="Q656" s="4">
        <f t="shared" si="86"/>
        <v>1.3888282700000001</v>
      </c>
      <c r="R656" s="4">
        <f t="shared" si="87"/>
        <v>1.3833664699999999</v>
      </c>
      <c r="S656" s="4">
        <f t="shared" si="88"/>
        <v>1.6395186100000001</v>
      </c>
      <c r="T656" s="4">
        <f t="shared" si="89"/>
        <v>1.1897082400000001</v>
      </c>
      <c r="U656" s="4">
        <f t="shared" si="90"/>
        <v>1.6376673799999999</v>
      </c>
      <c r="W656" s="12">
        <f t="shared" si="91"/>
        <v>3.3976032982164303E-5</v>
      </c>
    </row>
    <row r="657" spans="1:23" ht="28.8">
      <c r="A657">
        <v>2440</v>
      </c>
      <c r="B657" s="2">
        <v>7318210000</v>
      </c>
      <c r="C657" t="s">
        <v>354</v>
      </c>
      <c r="D657" s="4">
        <v>42472.6</v>
      </c>
      <c r="E657" s="4">
        <v>26363.61</v>
      </c>
      <c r="F657" s="4">
        <v>9659.85</v>
      </c>
      <c r="G657" s="4">
        <v>29415.47</v>
      </c>
      <c r="H657" s="4">
        <v>27986.11</v>
      </c>
      <c r="I657" s="4">
        <v>56352.09</v>
      </c>
      <c r="J657" s="4">
        <v>1630090.75</v>
      </c>
      <c r="L657">
        <v>652</v>
      </c>
      <c r="M657" s="2">
        <v>7318210000</v>
      </c>
      <c r="N657" s="7" t="s">
        <v>354</v>
      </c>
      <c r="O657" s="4">
        <f t="shared" si="84"/>
        <v>4.2472599999999999E-2</v>
      </c>
      <c r="P657" s="4">
        <f t="shared" si="85"/>
        <v>2.6363609999999999E-2</v>
      </c>
      <c r="Q657" s="4">
        <f t="shared" si="86"/>
        <v>9.6598500000000011E-3</v>
      </c>
      <c r="R657" s="4">
        <f t="shared" si="87"/>
        <v>2.9415470000000003E-2</v>
      </c>
      <c r="S657" s="4">
        <f t="shared" si="88"/>
        <v>2.7986110000000002E-2</v>
      </c>
      <c r="T657" s="4">
        <f t="shared" si="89"/>
        <v>5.6352089999999994E-2</v>
      </c>
      <c r="U657" s="4">
        <f t="shared" si="90"/>
        <v>1.6300907499999999</v>
      </c>
      <c r="W657" s="12">
        <f t="shared" si="91"/>
        <v>3.3818843656714307E-5</v>
      </c>
    </row>
    <row r="658" spans="1:23">
      <c r="A658">
        <v>1057</v>
      </c>
      <c r="B658" s="2">
        <v>1106302000</v>
      </c>
      <c r="C658" t="s">
        <v>355</v>
      </c>
      <c r="D658" s="4">
        <v>637666.27</v>
      </c>
      <c r="E658" s="4">
        <v>1123345.56</v>
      </c>
      <c r="F658" s="4">
        <v>1372706.57</v>
      </c>
      <c r="G658" s="4">
        <v>1901821.89</v>
      </c>
      <c r="H658" s="4">
        <v>1758777.46</v>
      </c>
      <c r="I658" s="4">
        <v>1967391.18</v>
      </c>
      <c r="J658" s="4">
        <v>1628978.05</v>
      </c>
      <c r="L658">
        <v>653</v>
      </c>
      <c r="M658" s="2">
        <v>1106302000</v>
      </c>
      <c r="N658" s="7" t="s">
        <v>355</v>
      </c>
      <c r="O658" s="4">
        <f t="shared" si="84"/>
        <v>0.63766626999999998</v>
      </c>
      <c r="P658" s="4">
        <f t="shared" si="85"/>
        <v>1.12334556</v>
      </c>
      <c r="Q658" s="4">
        <f t="shared" si="86"/>
        <v>1.3727065700000001</v>
      </c>
      <c r="R658" s="4">
        <f t="shared" si="87"/>
        <v>1.9018218899999999</v>
      </c>
      <c r="S658" s="4">
        <f t="shared" si="88"/>
        <v>1.7587774599999999</v>
      </c>
      <c r="T658" s="4">
        <f t="shared" si="89"/>
        <v>1.9673911799999999</v>
      </c>
      <c r="U658" s="4">
        <f t="shared" si="90"/>
        <v>1.62897805</v>
      </c>
      <c r="W658" s="12">
        <f t="shared" si="91"/>
        <v>3.3795758912912884E-5</v>
      </c>
    </row>
    <row r="659" spans="1:23" ht="43.2">
      <c r="A659">
        <v>1090</v>
      </c>
      <c r="B659" s="2">
        <v>8503000000</v>
      </c>
      <c r="C659" t="s">
        <v>145</v>
      </c>
      <c r="D659" s="4">
        <v>601621.12</v>
      </c>
      <c r="E659" s="4">
        <v>404107.17</v>
      </c>
      <c r="F659" s="4">
        <v>1564524.61</v>
      </c>
      <c r="G659" s="4">
        <v>1708371.15</v>
      </c>
      <c r="H659" s="4">
        <v>1088860.51</v>
      </c>
      <c r="I659" s="4">
        <v>3254985.96</v>
      </c>
      <c r="J659" s="4">
        <v>1623791.72</v>
      </c>
      <c r="L659">
        <v>654</v>
      </c>
      <c r="M659" s="2">
        <v>8503000000</v>
      </c>
      <c r="N659" s="7" t="s">
        <v>145</v>
      </c>
      <c r="O659" s="4">
        <f t="shared" si="84"/>
        <v>0.60162112000000001</v>
      </c>
      <c r="P659" s="4">
        <f t="shared" si="85"/>
        <v>0.40410716999999996</v>
      </c>
      <c r="Q659" s="4">
        <f t="shared" si="86"/>
        <v>1.5645246100000001</v>
      </c>
      <c r="R659" s="4">
        <f t="shared" si="87"/>
        <v>1.7083711499999998</v>
      </c>
      <c r="S659" s="4">
        <f t="shared" si="88"/>
        <v>1.0888605099999999</v>
      </c>
      <c r="T659" s="4">
        <f t="shared" si="89"/>
        <v>3.25498596</v>
      </c>
      <c r="U659" s="4">
        <f t="shared" si="90"/>
        <v>1.62379172</v>
      </c>
      <c r="W659" s="12">
        <f t="shared" si="91"/>
        <v>3.3688160189699389E-5</v>
      </c>
    </row>
    <row r="660" spans="1:23">
      <c r="A660">
        <v>940</v>
      </c>
      <c r="B660" s="2">
        <v>3808921900</v>
      </c>
      <c r="C660" t="s">
        <v>185</v>
      </c>
      <c r="D660" s="4">
        <v>810516.02</v>
      </c>
      <c r="E660" s="4">
        <v>657110.9</v>
      </c>
      <c r="F660" s="4">
        <v>673524.74</v>
      </c>
      <c r="G660" s="4">
        <v>1030912.3</v>
      </c>
      <c r="H660" s="4">
        <v>1148812.1100000001</v>
      </c>
      <c r="I660" s="4">
        <v>1498438.92</v>
      </c>
      <c r="J660" s="4">
        <v>1619523.05</v>
      </c>
      <c r="L660">
        <v>655</v>
      </c>
      <c r="M660" s="2">
        <v>3808921900</v>
      </c>
      <c r="N660" s="7" t="s">
        <v>185</v>
      </c>
      <c r="O660" s="4">
        <f t="shared" si="84"/>
        <v>0.81051602</v>
      </c>
      <c r="P660" s="4">
        <f t="shared" si="85"/>
        <v>0.65711090000000005</v>
      </c>
      <c r="Q660" s="4">
        <f t="shared" si="86"/>
        <v>0.67352473999999996</v>
      </c>
      <c r="R660" s="4">
        <f t="shared" si="87"/>
        <v>1.0309123</v>
      </c>
      <c r="S660" s="4">
        <f t="shared" si="88"/>
        <v>1.1488121100000002</v>
      </c>
      <c r="T660" s="4">
        <f t="shared" si="89"/>
        <v>1.4984389199999999</v>
      </c>
      <c r="U660" s="4">
        <f t="shared" si="90"/>
        <v>1.61952305</v>
      </c>
      <c r="W660" s="12">
        <f t="shared" si="91"/>
        <v>3.3599599793076007E-5</v>
      </c>
    </row>
    <row r="661" spans="1:23">
      <c r="A661">
        <v>835</v>
      </c>
      <c r="B661" s="2">
        <v>4016930000</v>
      </c>
      <c r="C661" t="s">
        <v>356</v>
      </c>
      <c r="D661" s="4">
        <v>1056149.01</v>
      </c>
      <c r="E661" s="4">
        <v>1134338.54</v>
      </c>
      <c r="F661" s="4">
        <v>1134937.8600000001</v>
      </c>
      <c r="G661" s="4">
        <v>1118590.94</v>
      </c>
      <c r="H661" s="4">
        <v>1287740.1399999999</v>
      </c>
      <c r="I661" s="4">
        <v>1297579.95</v>
      </c>
      <c r="J661" s="4">
        <v>1617773.52</v>
      </c>
      <c r="L661">
        <v>656</v>
      </c>
      <c r="M661" s="2">
        <v>4016930000</v>
      </c>
      <c r="N661" s="7" t="s">
        <v>356</v>
      </c>
      <c r="O661" s="4">
        <f t="shared" si="84"/>
        <v>1.0561490099999999</v>
      </c>
      <c r="P661" s="4">
        <f t="shared" si="85"/>
        <v>1.1343385400000001</v>
      </c>
      <c r="Q661" s="4">
        <f t="shared" si="86"/>
        <v>1.1349378600000002</v>
      </c>
      <c r="R661" s="4">
        <f t="shared" si="87"/>
        <v>1.11859094</v>
      </c>
      <c r="S661" s="4">
        <f t="shared" si="88"/>
        <v>1.2877401399999999</v>
      </c>
      <c r="T661" s="4">
        <f t="shared" si="89"/>
        <v>1.29757995</v>
      </c>
      <c r="U661" s="4">
        <f t="shared" si="90"/>
        <v>1.6177735200000001</v>
      </c>
      <c r="W661" s="12">
        <f t="shared" si="91"/>
        <v>3.3563302990862553E-5</v>
      </c>
    </row>
    <row r="662" spans="1:23">
      <c r="A662">
        <v>1414</v>
      </c>
      <c r="B662" s="2">
        <v>2828901100</v>
      </c>
      <c r="C662" t="s">
        <v>1282</v>
      </c>
      <c r="D662" s="4">
        <v>300692.37</v>
      </c>
      <c r="E662" s="4">
        <v>361388.35</v>
      </c>
      <c r="F662" s="4">
        <v>281033.18</v>
      </c>
      <c r="G662" s="4">
        <v>940871.17</v>
      </c>
      <c r="H662" s="4">
        <v>1036610.4</v>
      </c>
      <c r="I662" s="4">
        <v>1792091.4</v>
      </c>
      <c r="J662" s="4">
        <v>1613565.53</v>
      </c>
      <c r="L662">
        <v>657</v>
      </c>
      <c r="M662" s="2">
        <v>2828901100</v>
      </c>
      <c r="N662" s="7" t="s">
        <v>1282</v>
      </c>
      <c r="O662" s="4">
        <f t="shared" si="84"/>
        <v>0.30069236999999999</v>
      </c>
      <c r="P662" s="4">
        <f t="shared" si="85"/>
        <v>0.36138834999999997</v>
      </c>
      <c r="Q662" s="4">
        <f t="shared" si="86"/>
        <v>0.28103317999999999</v>
      </c>
      <c r="R662" s="4">
        <f t="shared" si="87"/>
        <v>0.94087117000000009</v>
      </c>
      <c r="S662" s="4">
        <f t="shared" si="88"/>
        <v>1.0366104</v>
      </c>
      <c r="T662" s="4">
        <f t="shared" si="89"/>
        <v>1.7920913999999999</v>
      </c>
      <c r="U662" s="4">
        <f t="shared" si="90"/>
        <v>1.61356553</v>
      </c>
      <c r="W662" s="12">
        <f t="shared" si="91"/>
        <v>3.3476001498035226E-5</v>
      </c>
    </row>
    <row r="663" spans="1:23">
      <c r="A663">
        <v>2391</v>
      </c>
      <c r="B663" s="2">
        <v>904110000</v>
      </c>
      <c r="C663" t="s">
        <v>197</v>
      </c>
      <c r="D663" s="4">
        <v>46741.69</v>
      </c>
      <c r="E663" s="4">
        <v>34484.43</v>
      </c>
      <c r="F663" s="4">
        <v>23385.5</v>
      </c>
      <c r="G663" s="4">
        <v>10055.200000000001</v>
      </c>
      <c r="H663" s="4">
        <v>212286.27</v>
      </c>
      <c r="I663" s="4">
        <v>195838.93</v>
      </c>
      <c r="J663" s="4">
        <v>1612489.46</v>
      </c>
      <c r="L663">
        <v>658</v>
      </c>
      <c r="M663" s="2">
        <v>904110000</v>
      </c>
      <c r="N663" s="7" t="s">
        <v>197</v>
      </c>
      <c r="O663" s="4">
        <f t="shared" si="84"/>
        <v>4.6741690000000002E-2</v>
      </c>
      <c r="P663" s="4">
        <f t="shared" si="85"/>
        <v>3.4484430000000003E-2</v>
      </c>
      <c r="Q663" s="4">
        <f t="shared" si="86"/>
        <v>2.33855E-2</v>
      </c>
      <c r="R663" s="4">
        <f t="shared" si="87"/>
        <v>1.00552E-2</v>
      </c>
      <c r="S663" s="4">
        <f t="shared" si="88"/>
        <v>0.21228627</v>
      </c>
      <c r="T663" s="4">
        <f t="shared" si="89"/>
        <v>0.19583892999999999</v>
      </c>
      <c r="U663" s="4">
        <f t="shared" si="90"/>
        <v>1.6124894599999999</v>
      </c>
      <c r="W663" s="12">
        <f t="shared" si="91"/>
        <v>3.3453676702257028E-5</v>
      </c>
    </row>
    <row r="664" spans="1:23">
      <c r="A664">
        <v>2281</v>
      </c>
      <c r="B664" s="2">
        <v>1806209000</v>
      </c>
      <c r="C664" t="s">
        <v>185</v>
      </c>
      <c r="D664" s="4">
        <v>56397.22</v>
      </c>
      <c r="E664" s="4">
        <v>41363.19</v>
      </c>
      <c r="F664" s="4">
        <v>224987.28</v>
      </c>
      <c r="G664" s="4">
        <v>301316.59999999998</v>
      </c>
      <c r="H664" s="4">
        <v>444498.61</v>
      </c>
      <c r="I664" s="4">
        <v>1184306.4099999999</v>
      </c>
      <c r="J664" s="4">
        <v>1599093.9</v>
      </c>
      <c r="L664">
        <v>659</v>
      </c>
      <c r="M664" s="2">
        <v>1806209000</v>
      </c>
      <c r="N664" s="7" t="s">
        <v>185</v>
      </c>
      <c r="O664" s="4">
        <f t="shared" si="84"/>
        <v>5.6397219999999998E-2</v>
      </c>
      <c r="P664" s="4">
        <f t="shared" si="85"/>
        <v>4.1363190000000001E-2</v>
      </c>
      <c r="Q664" s="4">
        <f t="shared" si="86"/>
        <v>0.22498728000000001</v>
      </c>
      <c r="R664" s="4">
        <f t="shared" si="87"/>
        <v>0.30131659999999999</v>
      </c>
      <c r="S664" s="4">
        <f t="shared" si="88"/>
        <v>0.44449860999999996</v>
      </c>
      <c r="T664" s="4">
        <f t="shared" si="89"/>
        <v>1.1843064099999998</v>
      </c>
      <c r="U664" s="4">
        <f t="shared" si="90"/>
        <v>1.5990939</v>
      </c>
      <c r="W664" s="12">
        <f t="shared" si="91"/>
        <v>3.3175764353307048E-5</v>
      </c>
    </row>
    <row r="665" spans="1:23" ht="72">
      <c r="A665">
        <v>1096</v>
      </c>
      <c r="B665" s="2">
        <v>2517100000</v>
      </c>
      <c r="C665" t="s">
        <v>1923</v>
      </c>
      <c r="D665" s="4">
        <v>596444.84</v>
      </c>
      <c r="E665" s="4">
        <v>755236.2</v>
      </c>
      <c r="F665" s="4">
        <v>1036678.11</v>
      </c>
      <c r="G665" s="4">
        <v>1276944.42</v>
      </c>
      <c r="H665" s="4">
        <v>1368680.18</v>
      </c>
      <c r="I665" s="4">
        <v>1610943.09</v>
      </c>
      <c r="J665" s="4">
        <v>1598416.94</v>
      </c>
      <c r="L665">
        <v>660</v>
      </c>
      <c r="M665" s="2">
        <v>2517100000</v>
      </c>
      <c r="N665" s="7" t="s">
        <v>1923</v>
      </c>
      <c r="O665" s="4">
        <f t="shared" si="84"/>
        <v>0.59644483999999998</v>
      </c>
      <c r="P665" s="4">
        <f t="shared" si="85"/>
        <v>0.75523619999999991</v>
      </c>
      <c r="Q665" s="4">
        <f t="shared" si="86"/>
        <v>1.03667811</v>
      </c>
      <c r="R665" s="4">
        <f t="shared" si="87"/>
        <v>1.27694442</v>
      </c>
      <c r="S665" s="4">
        <f t="shared" si="88"/>
        <v>1.3686801799999999</v>
      </c>
      <c r="T665" s="4">
        <f t="shared" si="89"/>
        <v>1.6109430900000001</v>
      </c>
      <c r="U665" s="4">
        <f t="shared" si="90"/>
        <v>1.5984169399999999</v>
      </c>
      <c r="W665" s="12">
        <f t="shared" si="91"/>
        <v>3.3161719733765557E-5</v>
      </c>
    </row>
    <row r="666" spans="1:23">
      <c r="A666">
        <v>5996</v>
      </c>
      <c r="B666" s="2">
        <v>3824999999</v>
      </c>
      <c r="C666" t="s">
        <v>3</v>
      </c>
      <c r="D666" s="4"/>
      <c r="E666" s="4"/>
      <c r="F666" s="4"/>
      <c r="G666" s="4"/>
      <c r="H666" s="4"/>
      <c r="I666" s="4">
        <v>1340268.99</v>
      </c>
      <c r="J666" s="4">
        <v>1590388.34</v>
      </c>
      <c r="L666">
        <v>661</v>
      </c>
      <c r="M666" s="2">
        <v>3824999999</v>
      </c>
      <c r="N666" s="7" t="s">
        <v>3</v>
      </c>
      <c r="O666" s="4">
        <f t="shared" si="84"/>
        <v>0</v>
      </c>
      <c r="P666" s="4">
        <f t="shared" si="85"/>
        <v>0</v>
      </c>
      <c r="Q666" s="4">
        <f t="shared" si="86"/>
        <v>0</v>
      </c>
      <c r="R666" s="4">
        <f t="shared" si="87"/>
        <v>0</v>
      </c>
      <c r="S666" s="4">
        <f t="shared" si="88"/>
        <v>0</v>
      </c>
      <c r="T666" s="4">
        <f t="shared" si="89"/>
        <v>1.34026899</v>
      </c>
      <c r="U666" s="4">
        <f t="shared" si="90"/>
        <v>1.5903883400000001</v>
      </c>
      <c r="W666" s="12">
        <f t="shared" si="91"/>
        <v>3.2995153566708725E-5</v>
      </c>
    </row>
    <row r="667" spans="1:23">
      <c r="A667">
        <v>2165</v>
      </c>
      <c r="B667" s="2">
        <v>713909000</v>
      </c>
      <c r="C667" t="s">
        <v>177</v>
      </c>
      <c r="D667" s="4">
        <v>68981.08</v>
      </c>
      <c r="E667" s="4">
        <v>213207.07</v>
      </c>
      <c r="F667" s="4">
        <v>96288.960000000006</v>
      </c>
      <c r="G667" s="4">
        <v>1116577.94</v>
      </c>
      <c r="H667" s="4">
        <v>1545894.4</v>
      </c>
      <c r="I667" s="4">
        <v>1556455.93</v>
      </c>
      <c r="J667" s="4">
        <v>1585340.74</v>
      </c>
      <c r="L667">
        <v>662</v>
      </c>
      <c r="M667" s="2">
        <v>713909000</v>
      </c>
      <c r="N667" s="7" t="s">
        <v>177</v>
      </c>
      <c r="O667" s="4">
        <f t="shared" si="84"/>
        <v>6.898108E-2</v>
      </c>
      <c r="P667" s="4">
        <f t="shared" si="85"/>
        <v>0.21320707</v>
      </c>
      <c r="Q667" s="4">
        <f t="shared" si="86"/>
        <v>9.6288960000000007E-2</v>
      </c>
      <c r="R667" s="4">
        <f t="shared" si="87"/>
        <v>1.11657794</v>
      </c>
      <c r="S667" s="4">
        <f t="shared" si="88"/>
        <v>1.5458943999999999</v>
      </c>
      <c r="T667" s="4">
        <f t="shared" si="89"/>
        <v>1.55645593</v>
      </c>
      <c r="U667" s="4">
        <f t="shared" si="90"/>
        <v>1.5853407399999999</v>
      </c>
      <c r="W667" s="12">
        <f t="shared" si="91"/>
        <v>3.2890433019560271E-5</v>
      </c>
    </row>
    <row r="668" spans="1:23" ht="28.8">
      <c r="A668">
        <v>752</v>
      </c>
      <c r="B668" s="2">
        <v>2106901000</v>
      </c>
      <c r="C668" t="s">
        <v>357</v>
      </c>
      <c r="D668" s="4">
        <v>1329478.22</v>
      </c>
      <c r="E668" s="4">
        <v>1543420.19</v>
      </c>
      <c r="F668" s="4">
        <v>2097902.58</v>
      </c>
      <c r="G668" s="4">
        <v>1424581.93</v>
      </c>
      <c r="H668" s="4">
        <v>1445359.98</v>
      </c>
      <c r="I668" s="4">
        <v>1844489.6</v>
      </c>
      <c r="J668" s="4">
        <v>1583051.26</v>
      </c>
      <c r="L668">
        <v>663</v>
      </c>
      <c r="M668" s="2">
        <v>2106901000</v>
      </c>
      <c r="N668" s="7" t="s">
        <v>357</v>
      </c>
      <c r="O668" s="4">
        <f t="shared" si="84"/>
        <v>1.3294782199999999</v>
      </c>
      <c r="P668" s="4">
        <f t="shared" si="85"/>
        <v>1.54342019</v>
      </c>
      <c r="Q668" s="4">
        <f t="shared" si="86"/>
        <v>2.09790258</v>
      </c>
      <c r="R668" s="4">
        <f t="shared" si="87"/>
        <v>1.42458193</v>
      </c>
      <c r="S668" s="4">
        <f t="shared" si="88"/>
        <v>1.4453599799999999</v>
      </c>
      <c r="T668" s="4">
        <f t="shared" si="89"/>
        <v>1.8444896000000002</v>
      </c>
      <c r="U668" s="4">
        <f t="shared" si="90"/>
        <v>1.58305126</v>
      </c>
      <c r="W668" s="12">
        <f t="shared" si="91"/>
        <v>3.2842934089715307E-5</v>
      </c>
    </row>
    <row r="669" spans="1:23">
      <c r="A669">
        <v>601</v>
      </c>
      <c r="B669" s="2">
        <v>5105392000</v>
      </c>
      <c r="C669" t="s">
        <v>1561</v>
      </c>
      <c r="D669" s="4">
        <v>2171466.7599999998</v>
      </c>
      <c r="E669" s="4">
        <v>884660.92</v>
      </c>
      <c r="F669" s="4">
        <v>2291886.41</v>
      </c>
      <c r="G669" s="4">
        <v>1578144.62</v>
      </c>
      <c r="H669" s="4">
        <v>2682299.38</v>
      </c>
      <c r="I669" s="4">
        <v>2127496.75</v>
      </c>
      <c r="J669" s="4">
        <v>1578751.1</v>
      </c>
      <c r="L669">
        <v>664</v>
      </c>
      <c r="M669" s="2">
        <v>5105392000</v>
      </c>
      <c r="N669" s="7" t="s">
        <v>1561</v>
      </c>
      <c r="O669" s="4">
        <f t="shared" si="84"/>
        <v>2.1714667599999999</v>
      </c>
      <c r="P669" s="4">
        <f t="shared" si="85"/>
        <v>0.88466092000000007</v>
      </c>
      <c r="Q669" s="4">
        <f t="shared" si="86"/>
        <v>2.29188641</v>
      </c>
      <c r="R669" s="4">
        <f t="shared" si="87"/>
        <v>1.5781446200000002</v>
      </c>
      <c r="S669" s="4">
        <f t="shared" si="88"/>
        <v>2.6822993799999999</v>
      </c>
      <c r="T669" s="4">
        <f t="shared" si="89"/>
        <v>2.1274967500000002</v>
      </c>
      <c r="U669" s="4">
        <f t="shared" si="90"/>
        <v>1.5787511000000001</v>
      </c>
      <c r="W669" s="12">
        <f t="shared" si="91"/>
        <v>3.2753720382601854E-5</v>
      </c>
    </row>
    <row r="670" spans="1:23">
      <c r="A670">
        <v>989</v>
      </c>
      <c r="B670" s="2">
        <v>6006240000</v>
      </c>
      <c r="C670" t="s">
        <v>358</v>
      </c>
      <c r="D670" s="4">
        <v>737277.36</v>
      </c>
      <c r="E670" s="4">
        <v>2067835.52</v>
      </c>
      <c r="F670" s="4">
        <v>905041.59</v>
      </c>
      <c r="G670" s="4">
        <v>612740.34</v>
      </c>
      <c r="H670" s="4">
        <v>572378.91</v>
      </c>
      <c r="I670" s="4">
        <v>687048.89</v>
      </c>
      <c r="J670" s="4">
        <v>1574299.99</v>
      </c>
      <c r="L670">
        <v>665</v>
      </c>
      <c r="M670" s="2">
        <v>6006240000</v>
      </c>
      <c r="N670" s="7" t="s">
        <v>358</v>
      </c>
      <c r="O670" s="4">
        <f t="shared" si="84"/>
        <v>0.73727735999999999</v>
      </c>
      <c r="P670" s="4">
        <f t="shared" si="85"/>
        <v>2.06783552</v>
      </c>
      <c r="Q670" s="4">
        <f t="shared" si="86"/>
        <v>0.90504158999999995</v>
      </c>
      <c r="R670" s="4">
        <f t="shared" si="87"/>
        <v>0.61274033999999999</v>
      </c>
      <c r="S670" s="4">
        <f t="shared" si="88"/>
        <v>0.57237891000000007</v>
      </c>
      <c r="T670" s="4">
        <f t="shared" si="89"/>
        <v>0.68704889000000002</v>
      </c>
      <c r="U670" s="4">
        <f t="shared" si="90"/>
        <v>1.5742999900000001</v>
      </c>
      <c r="W670" s="12">
        <f t="shared" si="91"/>
        <v>3.2661374975949594E-5</v>
      </c>
    </row>
    <row r="671" spans="1:23">
      <c r="A671">
        <v>1966</v>
      </c>
      <c r="B671" s="2">
        <v>504001000</v>
      </c>
      <c r="C671" t="s">
        <v>1924</v>
      </c>
      <c r="D671" s="4">
        <v>96975</v>
      </c>
      <c r="E671" s="4"/>
      <c r="F671" s="4">
        <v>1467013.76</v>
      </c>
      <c r="G671" s="4">
        <v>921757.62</v>
      </c>
      <c r="H671" s="4">
        <v>579712.56999999995</v>
      </c>
      <c r="I671" s="4">
        <v>1304416.6499999999</v>
      </c>
      <c r="J671" s="4">
        <v>1573703.28</v>
      </c>
      <c r="L671">
        <v>666</v>
      </c>
      <c r="M671" s="2">
        <v>504001000</v>
      </c>
      <c r="N671" s="7" t="s">
        <v>1924</v>
      </c>
      <c r="O671" s="4">
        <f t="shared" si="84"/>
        <v>9.6975000000000006E-2</v>
      </c>
      <c r="P671" s="4">
        <f t="shared" si="85"/>
        <v>0</v>
      </c>
      <c r="Q671" s="4">
        <f t="shared" si="86"/>
        <v>1.4670137599999999</v>
      </c>
      <c r="R671" s="4">
        <f t="shared" si="87"/>
        <v>0.92175761999999994</v>
      </c>
      <c r="S671" s="4">
        <f t="shared" si="88"/>
        <v>0.57971256999999998</v>
      </c>
      <c r="T671" s="4">
        <f t="shared" si="89"/>
        <v>1.3044166499999998</v>
      </c>
      <c r="U671" s="4">
        <f t="shared" si="90"/>
        <v>1.5737032799999999</v>
      </c>
      <c r="W671" s="12">
        <f t="shared" si="91"/>
        <v>3.2648995271201008E-5</v>
      </c>
    </row>
    <row r="672" spans="1:23" ht="28.8">
      <c r="A672">
        <v>873</v>
      </c>
      <c r="B672" s="2">
        <v>8705200000</v>
      </c>
      <c r="C672" t="s">
        <v>1925</v>
      </c>
      <c r="D672" s="4">
        <v>974539.5</v>
      </c>
      <c r="E672" s="4">
        <v>3226117.73</v>
      </c>
      <c r="F672" s="4">
        <v>750000</v>
      </c>
      <c r="G672" s="4"/>
      <c r="H672" s="4"/>
      <c r="I672" s="4">
        <v>38000</v>
      </c>
      <c r="J672" s="4">
        <v>1569631.64</v>
      </c>
      <c r="L672">
        <v>667</v>
      </c>
      <c r="M672" s="2">
        <v>8705200000</v>
      </c>
      <c r="N672" s="7" t="s">
        <v>1925</v>
      </c>
      <c r="O672" s="4">
        <f t="shared" si="84"/>
        <v>0.9745395</v>
      </c>
      <c r="P672" s="4">
        <f t="shared" si="85"/>
        <v>3.2261177299999999</v>
      </c>
      <c r="Q672" s="4">
        <f t="shared" si="86"/>
        <v>0.75</v>
      </c>
      <c r="R672" s="4">
        <f t="shared" si="87"/>
        <v>0</v>
      </c>
      <c r="S672" s="4">
        <f t="shared" si="88"/>
        <v>0</v>
      </c>
      <c r="T672" s="4">
        <f t="shared" si="89"/>
        <v>3.7999999999999999E-2</v>
      </c>
      <c r="U672" s="4">
        <f t="shared" si="90"/>
        <v>1.5696316399999999</v>
      </c>
      <c r="W672" s="12">
        <f t="shared" si="91"/>
        <v>3.2564522577526481E-5</v>
      </c>
    </row>
    <row r="673" spans="1:23">
      <c r="A673">
        <v>922</v>
      </c>
      <c r="B673" s="2">
        <v>8480719000</v>
      </c>
      <c r="C673" t="s">
        <v>185</v>
      </c>
      <c r="D673" s="4">
        <v>859257.04</v>
      </c>
      <c r="E673" s="4">
        <v>223093.35</v>
      </c>
      <c r="F673" s="4">
        <v>1341822.81</v>
      </c>
      <c r="G673" s="4">
        <v>2904148.66</v>
      </c>
      <c r="H673" s="4">
        <v>1399451.38</v>
      </c>
      <c r="I673" s="4">
        <v>142195.42000000001</v>
      </c>
      <c r="J673" s="4">
        <v>1566296.3</v>
      </c>
      <c r="L673">
        <v>668</v>
      </c>
      <c r="M673" s="2">
        <v>8480719000</v>
      </c>
      <c r="N673" s="7" t="s">
        <v>185</v>
      </c>
      <c r="O673" s="4">
        <f t="shared" si="84"/>
        <v>0.85925704000000003</v>
      </c>
      <c r="P673" s="4">
        <f t="shared" si="85"/>
        <v>0.22309335</v>
      </c>
      <c r="Q673" s="4">
        <f t="shared" si="86"/>
        <v>1.34182281</v>
      </c>
      <c r="R673" s="4">
        <f t="shared" si="87"/>
        <v>2.9041486600000002</v>
      </c>
      <c r="S673" s="4">
        <f t="shared" si="88"/>
        <v>1.3994513799999999</v>
      </c>
      <c r="T673" s="4">
        <f t="shared" si="89"/>
        <v>0.14219542000000002</v>
      </c>
      <c r="U673" s="4">
        <f t="shared" si="90"/>
        <v>1.5662963000000001</v>
      </c>
      <c r="W673" s="12">
        <f t="shared" si="91"/>
        <v>3.2495325606743119E-5</v>
      </c>
    </row>
    <row r="674" spans="1:23">
      <c r="A674">
        <v>1413</v>
      </c>
      <c r="B674" s="2">
        <v>3917400000</v>
      </c>
      <c r="C674" t="s">
        <v>1926</v>
      </c>
      <c r="D674" s="4">
        <v>301031.53000000003</v>
      </c>
      <c r="E674" s="4">
        <v>269740.42</v>
      </c>
      <c r="F674" s="4">
        <v>154980.5</v>
      </c>
      <c r="G674" s="4">
        <v>243201.91</v>
      </c>
      <c r="H674" s="4">
        <v>366778.86</v>
      </c>
      <c r="I674" s="4">
        <v>519397.7</v>
      </c>
      <c r="J674" s="4">
        <v>1563158.65</v>
      </c>
      <c r="L674">
        <v>669</v>
      </c>
      <c r="M674" s="2">
        <v>3917400000</v>
      </c>
      <c r="N674" s="7" t="s">
        <v>1926</v>
      </c>
      <c r="O674" s="4">
        <f t="shared" si="84"/>
        <v>0.30103153000000005</v>
      </c>
      <c r="P674" s="4">
        <f t="shared" si="85"/>
        <v>0.26974041999999998</v>
      </c>
      <c r="Q674" s="4">
        <f t="shared" si="86"/>
        <v>0.15498049999999999</v>
      </c>
      <c r="R674" s="4">
        <f t="shared" si="87"/>
        <v>0.24320190999999999</v>
      </c>
      <c r="S674" s="4">
        <f t="shared" si="88"/>
        <v>0.36677885999999998</v>
      </c>
      <c r="T674" s="4">
        <f t="shared" si="89"/>
        <v>0.51939769999999996</v>
      </c>
      <c r="U674" s="4">
        <f t="shared" si="90"/>
        <v>1.5631586499999999</v>
      </c>
      <c r="W674" s="12">
        <f t="shared" si="91"/>
        <v>3.2430230031665787E-5</v>
      </c>
    </row>
    <row r="675" spans="1:23">
      <c r="A675">
        <v>2914</v>
      </c>
      <c r="B675" s="2">
        <v>8501640000</v>
      </c>
      <c r="C675" t="s">
        <v>359</v>
      </c>
      <c r="D675" s="4">
        <v>18351.759999999998</v>
      </c>
      <c r="E675" s="4">
        <v>1630081.03</v>
      </c>
      <c r="F675" s="4">
        <v>1751054.57</v>
      </c>
      <c r="G675" s="4">
        <v>208507.86</v>
      </c>
      <c r="H675" s="4">
        <v>838211.37</v>
      </c>
      <c r="I675" s="4">
        <v>12383.38</v>
      </c>
      <c r="J675" s="4">
        <v>1543353.9</v>
      </c>
      <c r="L675">
        <v>670</v>
      </c>
      <c r="M675" s="2">
        <v>8501640000</v>
      </c>
      <c r="N675" s="7" t="s">
        <v>359</v>
      </c>
      <c r="O675" s="4">
        <f t="shared" si="84"/>
        <v>1.8351759999999998E-2</v>
      </c>
      <c r="P675" s="4">
        <f t="shared" si="85"/>
        <v>1.6300810299999999</v>
      </c>
      <c r="Q675" s="4">
        <f t="shared" si="86"/>
        <v>1.75105457</v>
      </c>
      <c r="R675" s="4">
        <f t="shared" si="87"/>
        <v>0.20850785999999999</v>
      </c>
      <c r="S675" s="4">
        <f t="shared" si="88"/>
        <v>0.83821137000000001</v>
      </c>
      <c r="T675" s="4">
        <f t="shared" si="89"/>
        <v>1.2383379999999999E-2</v>
      </c>
      <c r="U675" s="4">
        <f t="shared" si="90"/>
        <v>1.5433538999999998</v>
      </c>
      <c r="W675" s="12">
        <f t="shared" si="91"/>
        <v>3.2019348770048716E-5</v>
      </c>
    </row>
    <row r="676" spans="1:23">
      <c r="A676">
        <v>1200</v>
      </c>
      <c r="B676" s="2">
        <v>3603005000</v>
      </c>
      <c r="C676" t="s">
        <v>1927</v>
      </c>
      <c r="D676" s="4">
        <v>465653.47</v>
      </c>
      <c r="E676" s="4">
        <v>815651.78</v>
      </c>
      <c r="F676" s="4">
        <v>962507.08</v>
      </c>
      <c r="G676" s="4">
        <v>662759.12</v>
      </c>
      <c r="H676" s="4">
        <v>804925.68</v>
      </c>
      <c r="I676" s="4">
        <v>512258.21</v>
      </c>
      <c r="J676" s="4">
        <v>1540570.8</v>
      </c>
      <c r="L676">
        <v>671</v>
      </c>
      <c r="M676" s="2">
        <v>3603005000</v>
      </c>
      <c r="N676" s="7" t="s">
        <v>1927</v>
      </c>
      <c r="O676" s="4">
        <f t="shared" si="84"/>
        <v>0.46565346999999996</v>
      </c>
      <c r="P676" s="4">
        <f t="shared" si="85"/>
        <v>0.81565178000000005</v>
      </c>
      <c r="Q676" s="4">
        <f t="shared" si="86"/>
        <v>0.96250707999999996</v>
      </c>
      <c r="R676" s="4">
        <f t="shared" si="87"/>
        <v>0.66275912000000003</v>
      </c>
      <c r="S676" s="4">
        <f t="shared" si="88"/>
        <v>0.80492568000000009</v>
      </c>
      <c r="T676" s="4">
        <f t="shared" si="89"/>
        <v>0.51225821000000005</v>
      </c>
      <c r="U676" s="4">
        <f t="shared" si="90"/>
        <v>1.5405708</v>
      </c>
      <c r="W676" s="12">
        <f t="shared" si="91"/>
        <v>3.196160890263275E-5</v>
      </c>
    </row>
    <row r="677" spans="1:23">
      <c r="A677">
        <v>953</v>
      </c>
      <c r="B677" s="2">
        <v>2930905900</v>
      </c>
      <c r="C677" t="s">
        <v>185</v>
      </c>
      <c r="D677" s="4">
        <v>792602.79</v>
      </c>
      <c r="E677" s="4">
        <v>865373.15</v>
      </c>
      <c r="F677" s="4">
        <v>1126197.99</v>
      </c>
      <c r="G677" s="4">
        <v>844513.94</v>
      </c>
      <c r="H677" s="4">
        <v>807184.17</v>
      </c>
      <c r="I677" s="4">
        <v>808619.34</v>
      </c>
      <c r="J677" s="4">
        <v>1537083.89</v>
      </c>
      <c r="L677">
        <v>672</v>
      </c>
      <c r="M677" s="2">
        <v>2930905900</v>
      </c>
      <c r="N677" s="7" t="s">
        <v>185</v>
      </c>
      <c r="O677" s="4">
        <f t="shared" si="84"/>
        <v>0.79260279</v>
      </c>
      <c r="P677" s="4">
        <f t="shared" si="85"/>
        <v>0.86537315000000004</v>
      </c>
      <c r="Q677" s="4">
        <f t="shared" si="86"/>
        <v>1.1261979900000001</v>
      </c>
      <c r="R677" s="4">
        <f t="shared" si="87"/>
        <v>0.84451393999999991</v>
      </c>
      <c r="S677" s="4">
        <f t="shared" si="88"/>
        <v>0.80718417000000009</v>
      </c>
      <c r="T677" s="4">
        <f t="shared" si="89"/>
        <v>0.80861934000000002</v>
      </c>
      <c r="U677" s="4">
        <f t="shared" si="90"/>
        <v>1.5370838899999999</v>
      </c>
      <c r="W677" s="12">
        <f t="shared" si="91"/>
        <v>3.1889267369417471E-5</v>
      </c>
    </row>
    <row r="678" spans="1:23">
      <c r="A678">
        <v>738</v>
      </c>
      <c r="B678" s="2">
        <v>6116910000</v>
      </c>
      <c r="C678" t="s">
        <v>276</v>
      </c>
      <c r="D678" s="4">
        <v>1384143.81</v>
      </c>
      <c r="E678" s="4">
        <v>1201672.47</v>
      </c>
      <c r="F678" s="4">
        <v>1566671.25</v>
      </c>
      <c r="G678" s="4">
        <v>1433743.31</v>
      </c>
      <c r="H678" s="4">
        <v>1554675.1</v>
      </c>
      <c r="I678" s="4">
        <v>1264616</v>
      </c>
      <c r="J678" s="4">
        <v>1534928.3</v>
      </c>
      <c r="L678">
        <v>673</v>
      </c>
      <c r="M678" s="2">
        <v>6116910000</v>
      </c>
      <c r="N678" s="7" t="s">
        <v>276</v>
      </c>
      <c r="O678" s="4">
        <f t="shared" si="84"/>
        <v>1.3841438100000001</v>
      </c>
      <c r="P678" s="4">
        <f t="shared" si="85"/>
        <v>1.2016724699999999</v>
      </c>
      <c r="Q678" s="4">
        <f t="shared" si="86"/>
        <v>1.56667125</v>
      </c>
      <c r="R678" s="4">
        <f t="shared" si="87"/>
        <v>1.4337433100000001</v>
      </c>
      <c r="S678" s="4">
        <f t="shared" si="88"/>
        <v>1.5546751000000001</v>
      </c>
      <c r="T678" s="4">
        <f t="shared" si="89"/>
        <v>1.264616</v>
      </c>
      <c r="U678" s="4">
        <f t="shared" si="90"/>
        <v>1.5349283</v>
      </c>
      <c r="W678" s="12">
        <f t="shared" si="91"/>
        <v>3.1844546202084933E-5</v>
      </c>
    </row>
    <row r="679" spans="1:23">
      <c r="A679">
        <v>3883</v>
      </c>
      <c r="B679" s="2">
        <v>8428909000</v>
      </c>
      <c r="C679" t="s">
        <v>177</v>
      </c>
      <c r="D679" s="4">
        <v>1742.95</v>
      </c>
      <c r="E679" s="4">
        <v>1751408.17</v>
      </c>
      <c r="F679" s="4">
        <v>3285740.31</v>
      </c>
      <c r="G679" s="4">
        <v>754671.96</v>
      </c>
      <c r="H679" s="4">
        <v>2116258.27</v>
      </c>
      <c r="I679" s="4">
        <v>2721896.48</v>
      </c>
      <c r="J679" s="4">
        <v>1533648.79</v>
      </c>
      <c r="L679">
        <v>674</v>
      </c>
      <c r="M679" s="2">
        <v>8428909000</v>
      </c>
      <c r="N679" s="7" t="s">
        <v>177</v>
      </c>
      <c r="O679" s="4">
        <f t="shared" si="84"/>
        <v>1.7429500000000001E-3</v>
      </c>
      <c r="P679" s="4">
        <f t="shared" si="85"/>
        <v>1.7514081699999999</v>
      </c>
      <c r="Q679" s="4">
        <f t="shared" si="86"/>
        <v>3.28574031</v>
      </c>
      <c r="R679" s="4">
        <f t="shared" si="87"/>
        <v>0.75467195999999992</v>
      </c>
      <c r="S679" s="4">
        <f t="shared" si="88"/>
        <v>2.1162582699999999</v>
      </c>
      <c r="T679" s="4">
        <f t="shared" si="89"/>
        <v>2.7218964799999998</v>
      </c>
      <c r="U679" s="4">
        <f t="shared" si="90"/>
        <v>1.53364879</v>
      </c>
      <c r="W679" s="12">
        <f t="shared" si="91"/>
        <v>3.1818000717640465E-5</v>
      </c>
    </row>
    <row r="680" spans="1:23">
      <c r="A680">
        <v>347</v>
      </c>
      <c r="B680" s="2">
        <v>8207192100</v>
      </c>
      <c r="C680" t="s">
        <v>360</v>
      </c>
      <c r="D680" s="4">
        <v>5828452.4000000004</v>
      </c>
      <c r="E680" s="4">
        <v>3437233.59</v>
      </c>
      <c r="F680" s="4">
        <v>2118101.67</v>
      </c>
      <c r="G680" s="4">
        <v>2423487.39</v>
      </c>
      <c r="H680" s="4">
        <v>1966772.4</v>
      </c>
      <c r="I680" s="4">
        <v>1716816.91</v>
      </c>
      <c r="J680" s="4">
        <v>1533556.16</v>
      </c>
      <c r="L680">
        <v>675</v>
      </c>
      <c r="M680" s="2">
        <v>8207192100</v>
      </c>
      <c r="N680" s="7" t="s">
        <v>360</v>
      </c>
      <c r="O680" s="4">
        <f t="shared" si="84"/>
        <v>5.8284524000000006</v>
      </c>
      <c r="P680" s="4">
        <f t="shared" si="85"/>
        <v>3.4372335899999999</v>
      </c>
      <c r="Q680" s="4">
        <f t="shared" si="86"/>
        <v>2.1181016699999997</v>
      </c>
      <c r="R680" s="4">
        <f t="shared" si="87"/>
        <v>2.42348739</v>
      </c>
      <c r="S680" s="4">
        <f t="shared" si="88"/>
        <v>1.9667724</v>
      </c>
      <c r="T680" s="4">
        <f t="shared" si="89"/>
        <v>1.7168169099999999</v>
      </c>
      <c r="U680" s="4">
        <f t="shared" si="90"/>
        <v>1.5335561599999998</v>
      </c>
      <c r="W680" s="12">
        <f t="shared" si="91"/>
        <v>3.1816078959917511E-5</v>
      </c>
    </row>
    <row r="681" spans="1:23" ht="28.8">
      <c r="A681">
        <v>617</v>
      </c>
      <c r="B681" s="2">
        <v>5511200000</v>
      </c>
      <c r="C681" t="s">
        <v>1928</v>
      </c>
      <c r="D681" s="4">
        <v>2071665.78</v>
      </c>
      <c r="E681" s="4">
        <v>1784691.75</v>
      </c>
      <c r="F681" s="4">
        <v>2249200.37</v>
      </c>
      <c r="G681" s="4">
        <v>1432959.79</v>
      </c>
      <c r="H681" s="4">
        <v>1004958.58</v>
      </c>
      <c r="I681" s="4">
        <v>1280456.77</v>
      </c>
      <c r="J681" s="4">
        <v>1530930.26</v>
      </c>
      <c r="L681">
        <v>676</v>
      </c>
      <c r="M681" s="2">
        <v>5511200000</v>
      </c>
      <c r="N681" s="7" t="s">
        <v>1928</v>
      </c>
      <c r="O681" s="4">
        <f t="shared" si="84"/>
        <v>2.07166578</v>
      </c>
      <c r="P681" s="4">
        <f t="shared" si="85"/>
        <v>1.7846917499999999</v>
      </c>
      <c r="Q681" s="4">
        <f t="shared" si="86"/>
        <v>2.2492003700000001</v>
      </c>
      <c r="R681" s="4">
        <f t="shared" si="87"/>
        <v>1.43295979</v>
      </c>
      <c r="S681" s="4">
        <f t="shared" si="88"/>
        <v>1.00495858</v>
      </c>
      <c r="T681" s="4">
        <f t="shared" si="89"/>
        <v>1.28045677</v>
      </c>
      <c r="U681" s="4">
        <f t="shared" si="90"/>
        <v>1.5309302600000001</v>
      </c>
      <c r="W681" s="12">
        <f t="shared" si="91"/>
        <v>3.1761600458301472E-5</v>
      </c>
    </row>
    <row r="682" spans="1:23">
      <c r="A682">
        <v>976</v>
      </c>
      <c r="B682" s="2">
        <v>8419909000</v>
      </c>
      <c r="C682" t="s">
        <v>177</v>
      </c>
      <c r="D682" s="4">
        <v>763563.48</v>
      </c>
      <c r="E682" s="4">
        <v>1704428.05</v>
      </c>
      <c r="F682" s="4">
        <v>954099.64</v>
      </c>
      <c r="G682" s="4">
        <v>829922.87</v>
      </c>
      <c r="H682" s="4">
        <v>1336396.3799999999</v>
      </c>
      <c r="I682" s="4">
        <v>1318209.94</v>
      </c>
      <c r="J682" s="4">
        <v>1530761.38</v>
      </c>
      <c r="L682">
        <v>677</v>
      </c>
      <c r="M682" s="2">
        <v>8419909000</v>
      </c>
      <c r="N682" s="7" t="s">
        <v>177</v>
      </c>
      <c r="O682" s="4">
        <f t="shared" si="84"/>
        <v>0.76356347999999996</v>
      </c>
      <c r="P682" s="4">
        <f t="shared" si="85"/>
        <v>1.70442805</v>
      </c>
      <c r="Q682" s="4">
        <f t="shared" si="86"/>
        <v>0.95409964000000003</v>
      </c>
      <c r="R682" s="4">
        <f t="shared" si="87"/>
        <v>0.82992286999999998</v>
      </c>
      <c r="S682" s="4">
        <f t="shared" si="88"/>
        <v>1.3363963799999998</v>
      </c>
      <c r="T682" s="4">
        <f t="shared" si="89"/>
        <v>1.31820994</v>
      </c>
      <c r="U682" s="4">
        <f t="shared" si="90"/>
        <v>1.5307613799999999</v>
      </c>
      <c r="W682" s="12">
        <f t="shared" si="91"/>
        <v>3.175809677219274E-5</v>
      </c>
    </row>
    <row r="683" spans="1:23" ht="28.8">
      <c r="A683">
        <v>926</v>
      </c>
      <c r="B683" s="2">
        <v>709930000</v>
      </c>
      <c r="C683" t="s">
        <v>361</v>
      </c>
      <c r="D683" s="4">
        <v>844138.49</v>
      </c>
      <c r="E683" s="4">
        <v>1279518.6100000001</v>
      </c>
      <c r="F683" s="4">
        <v>1966720.04</v>
      </c>
      <c r="G683" s="4">
        <v>2632236.02</v>
      </c>
      <c r="H683" s="4">
        <v>1834201.35</v>
      </c>
      <c r="I683" s="4">
        <v>1286132.72</v>
      </c>
      <c r="J683" s="4">
        <v>1527575.17</v>
      </c>
      <c r="L683">
        <v>678</v>
      </c>
      <c r="M683" s="2">
        <v>709930000</v>
      </c>
      <c r="N683" s="7" t="s">
        <v>361</v>
      </c>
      <c r="O683" s="4">
        <f t="shared" si="84"/>
        <v>0.84413848999999996</v>
      </c>
      <c r="P683" s="4">
        <f t="shared" si="85"/>
        <v>1.27951861</v>
      </c>
      <c r="Q683" s="4">
        <f t="shared" si="86"/>
        <v>1.96672004</v>
      </c>
      <c r="R683" s="4">
        <f t="shared" si="87"/>
        <v>2.6322360200000001</v>
      </c>
      <c r="S683" s="4">
        <f t="shared" si="88"/>
        <v>1.8342013500000001</v>
      </c>
      <c r="T683" s="4">
        <f t="shared" si="89"/>
        <v>1.2861327199999999</v>
      </c>
      <c r="U683" s="4">
        <f t="shared" si="90"/>
        <v>1.52757517</v>
      </c>
      <c r="W683" s="12">
        <f t="shared" si="91"/>
        <v>3.169199374213294E-5</v>
      </c>
    </row>
    <row r="684" spans="1:23">
      <c r="A684">
        <v>676</v>
      </c>
      <c r="B684" s="2">
        <v>1803200000</v>
      </c>
      <c r="C684" t="s">
        <v>1929</v>
      </c>
      <c r="D684" s="4">
        <v>1636578.8</v>
      </c>
      <c r="E684" s="4">
        <v>2070514.25</v>
      </c>
      <c r="F684" s="4">
        <v>5404521.46</v>
      </c>
      <c r="G684" s="4">
        <v>4853144.13</v>
      </c>
      <c r="H684" s="4">
        <v>5369170.29</v>
      </c>
      <c r="I684" s="4">
        <v>1087773.43</v>
      </c>
      <c r="J684" s="4">
        <v>1522502.61</v>
      </c>
      <c r="L684">
        <v>679</v>
      </c>
      <c r="M684" s="2">
        <v>1803200000</v>
      </c>
      <c r="N684" s="7" t="s">
        <v>1929</v>
      </c>
      <c r="O684" s="4">
        <f t="shared" si="84"/>
        <v>1.6365788000000001</v>
      </c>
      <c r="P684" s="4">
        <f t="shared" si="85"/>
        <v>2.07051425</v>
      </c>
      <c r="Q684" s="4">
        <f t="shared" si="86"/>
        <v>5.4045214599999998</v>
      </c>
      <c r="R684" s="4">
        <f t="shared" si="87"/>
        <v>4.8531441299999996</v>
      </c>
      <c r="S684" s="4">
        <f t="shared" si="88"/>
        <v>5.3691702900000005</v>
      </c>
      <c r="T684" s="4">
        <f t="shared" si="89"/>
        <v>1.0877734299999999</v>
      </c>
      <c r="U684" s="4">
        <f t="shared" si="90"/>
        <v>1.5225026100000001</v>
      </c>
      <c r="W684" s="12">
        <f t="shared" si="91"/>
        <v>3.1586755359804042E-5</v>
      </c>
    </row>
    <row r="685" spans="1:23">
      <c r="A685">
        <v>1161</v>
      </c>
      <c r="B685" s="2">
        <v>7905000099</v>
      </c>
      <c r="C685" t="s">
        <v>185</v>
      </c>
      <c r="D685" s="4">
        <v>508228.2</v>
      </c>
      <c r="E685" s="4">
        <v>65968.52</v>
      </c>
      <c r="F685" s="4"/>
      <c r="G685" s="4"/>
      <c r="H685" s="4"/>
      <c r="I685" s="4">
        <v>1688540.95</v>
      </c>
      <c r="J685" s="4">
        <v>1515967.27</v>
      </c>
      <c r="L685">
        <v>680</v>
      </c>
      <c r="M685" s="2">
        <v>7905000099</v>
      </c>
      <c r="N685" s="7" t="s">
        <v>185</v>
      </c>
      <c r="O685" s="4">
        <f t="shared" si="84"/>
        <v>0.50822820000000002</v>
      </c>
      <c r="P685" s="4">
        <f t="shared" si="85"/>
        <v>6.5968520000000003E-2</v>
      </c>
      <c r="Q685" s="4">
        <f t="shared" si="86"/>
        <v>0</v>
      </c>
      <c r="R685" s="4">
        <f t="shared" si="87"/>
        <v>0</v>
      </c>
      <c r="S685" s="4">
        <f t="shared" si="88"/>
        <v>0</v>
      </c>
      <c r="T685" s="4">
        <f t="shared" si="89"/>
        <v>1.6885409499999999</v>
      </c>
      <c r="U685" s="4">
        <f t="shared" si="90"/>
        <v>1.51596727</v>
      </c>
      <c r="W685" s="12">
        <f t="shared" si="91"/>
        <v>3.1451169263322313E-5</v>
      </c>
    </row>
    <row r="686" spans="1:23">
      <c r="A686">
        <v>918</v>
      </c>
      <c r="B686" s="2">
        <v>8467111000</v>
      </c>
      <c r="C686" t="s">
        <v>1930</v>
      </c>
      <c r="D686" s="4">
        <v>869895.54</v>
      </c>
      <c r="E686" s="4">
        <v>1074245.25</v>
      </c>
      <c r="F686" s="4">
        <v>1423731.94</v>
      </c>
      <c r="G686" s="4">
        <v>1150782.21</v>
      </c>
      <c r="H686" s="4">
        <v>285459.28000000003</v>
      </c>
      <c r="I686" s="4">
        <v>1369737.83</v>
      </c>
      <c r="J686" s="4">
        <v>1511150.43</v>
      </c>
      <c r="L686">
        <v>681</v>
      </c>
      <c r="M686" s="2">
        <v>8467111000</v>
      </c>
      <c r="N686" s="7" t="s">
        <v>1930</v>
      </c>
      <c r="O686" s="4">
        <f t="shared" si="84"/>
        <v>0.86989554000000002</v>
      </c>
      <c r="P686" s="4">
        <f t="shared" si="85"/>
        <v>1.0742452499999999</v>
      </c>
      <c r="Q686" s="4">
        <f t="shared" si="86"/>
        <v>1.4237319399999999</v>
      </c>
      <c r="R686" s="4">
        <f t="shared" si="87"/>
        <v>1.15078221</v>
      </c>
      <c r="S686" s="4">
        <f t="shared" si="88"/>
        <v>0.28545928000000004</v>
      </c>
      <c r="T686" s="4">
        <f t="shared" si="89"/>
        <v>1.36973783</v>
      </c>
      <c r="U686" s="4">
        <f t="shared" si="90"/>
        <v>1.51115043</v>
      </c>
      <c r="W686" s="12">
        <f t="shared" si="91"/>
        <v>3.1351236202000781E-5</v>
      </c>
    </row>
    <row r="687" spans="1:23" ht="43.2">
      <c r="A687">
        <v>472</v>
      </c>
      <c r="B687" s="2">
        <v>5201002000</v>
      </c>
      <c r="C687" t="s">
        <v>1931</v>
      </c>
      <c r="D687" s="4">
        <v>3576288.41</v>
      </c>
      <c r="E687" s="4">
        <v>1123614.68</v>
      </c>
      <c r="F687" s="4">
        <v>2797471.77</v>
      </c>
      <c r="G687" s="4">
        <v>2881175.06</v>
      </c>
      <c r="H687" s="4">
        <v>740501.78</v>
      </c>
      <c r="I687" s="4">
        <v>973416.62</v>
      </c>
      <c r="J687" s="4">
        <v>1507415.55</v>
      </c>
      <c r="L687">
        <v>682</v>
      </c>
      <c r="M687" s="2">
        <v>5201002000</v>
      </c>
      <c r="N687" s="7" t="s">
        <v>1931</v>
      </c>
      <c r="O687" s="4">
        <f t="shared" si="84"/>
        <v>3.5762884100000001</v>
      </c>
      <c r="P687" s="4">
        <f t="shared" si="85"/>
        <v>1.12361468</v>
      </c>
      <c r="Q687" s="4">
        <f t="shared" si="86"/>
        <v>2.79747177</v>
      </c>
      <c r="R687" s="4">
        <f t="shared" si="87"/>
        <v>2.8811750599999999</v>
      </c>
      <c r="S687" s="4">
        <f t="shared" si="88"/>
        <v>0.74050178</v>
      </c>
      <c r="T687" s="4">
        <f t="shared" si="89"/>
        <v>0.97341661999999995</v>
      </c>
      <c r="U687" s="4">
        <f t="shared" si="90"/>
        <v>1.5074155499999999</v>
      </c>
      <c r="W687" s="12">
        <f t="shared" si="91"/>
        <v>3.1273750133941938E-5</v>
      </c>
    </row>
    <row r="688" spans="1:23">
      <c r="A688">
        <v>1896</v>
      </c>
      <c r="B688" s="2">
        <v>3901200000</v>
      </c>
      <c r="C688" t="s">
        <v>1932</v>
      </c>
      <c r="D688" s="4">
        <v>111146.15</v>
      </c>
      <c r="E688" s="4">
        <v>76771.179999999993</v>
      </c>
      <c r="F688" s="4">
        <v>286809.13</v>
      </c>
      <c r="G688" s="4">
        <v>685121.62</v>
      </c>
      <c r="H688" s="4">
        <v>1412447.62</v>
      </c>
      <c r="I688" s="4">
        <v>852672.71</v>
      </c>
      <c r="J688" s="4">
        <v>1506826.31</v>
      </c>
      <c r="L688">
        <v>683</v>
      </c>
      <c r="M688" s="2">
        <v>3901200000</v>
      </c>
      <c r="N688" s="7" t="s">
        <v>1932</v>
      </c>
      <c r="O688" s="4">
        <f t="shared" si="84"/>
        <v>0.11114615</v>
      </c>
      <c r="P688" s="4">
        <f t="shared" si="85"/>
        <v>7.6771179999999994E-2</v>
      </c>
      <c r="Q688" s="4">
        <f t="shared" si="86"/>
        <v>0.28680913000000002</v>
      </c>
      <c r="R688" s="4">
        <f t="shared" si="87"/>
        <v>0.68512161999999999</v>
      </c>
      <c r="S688" s="4">
        <f t="shared" si="88"/>
        <v>1.41244762</v>
      </c>
      <c r="T688" s="4">
        <f t="shared" si="89"/>
        <v>0.85267271</v>
      </c>
      <c r="U688" s="4">
        <f t="shared" si="90"/>
        <v>1.5068263100000001</v>
      </c>
      <c r="W688" s="12">
        <f t="shared" si="91"/>
        <v>3.1261525406308661E-5</v>
      </c>
    </row>
    <row r="689" spans="1:23">
      <c r="A689">
        <v>3620</v>
      </c>
      <c r="B689" s="2">
        <v>8463909000</v>
      </c>
      <c r="C689" t="s">
        <v>177</v>
      </c>
      <c r="D689" s="4">
        <v>3807.65</v>
      </c>
      <c r="E689" s="4">
        <v>62826.36</v>
      </c>
      <c r="F689" s="4">
        <v>223687.88</v>
      </c>
      <c r="G689" s="4">
        <v>36031.22</v>
      </c>
      <c r="H689" s="4">
        <v>9135.6</v>
      </c>
      <c r="I689" s="4">
        <v>143115.59</v>
      </c>
      <c r="J689" s="4">
        <v>1505556.85</v>
      </c>
      <c r="L689">
        <v>684</v>
      </c>
      <c r="M689" s="2">
        <v>8463909000</v>
      </c>
      <c r="N689" s="7" t="s">
        <v>177</v>
      </c>
      <c r="O689" s="4">
        <f t="shared" si="84"/>
        <v>3.8076500000000001E-3</v>
      </c>
      <c r="P689" s="4">
        <f t="shared" si="85"/>
        <v>6.2826359999999998E-2</v>
      </c>
      <c r="Q689" s="4">
        <f t="shared" si="86"/>
        <v>0.22368788000000001</v>
      </c>
      <c r="R689" s="4">
        <f t="shared" si="87"/>
        <v>3.6031220000000003E-2</v>
      </c>
      <c r="S689" s="4">
        <f t="shared" si="88"/>
        <v>9.1356000000000007E-3</v>
      </c>
      <c r="T689" s="4">
        <f t="shared" si="89"/>
        <v>0.14311558999999999</v>
      </c>
      <c r="U689" s="4">
        <f t="shared" si="90"/>
        <v>1.5055568500000001</v>
      </c>
      <c r="W689" s="12">
        <f t="shared" si="91"/>
        <v>3.123518842521208E-5</v>
      </c>
    </row>
    <row r="690" spans="1:23" ht="57.6">
      <c r="A690">
        <v>795</v>
      </c>
      <c r="B690" s="2">
        <v>3401300000</v>
      </c>
      <c r="C690" t="s">
        <v>1933</v>
      </c>
      <c r="D690" s="4">
        <v>1185592.6200000001</v>
      </c>
      <c r="E690" s="4">
        <v>1335856.78</v>
      </c>
      <c r="F690" s="4">
        <v>1717801.22</v>
      </c>
      <c r="G690" s="4">
        <v>1234676.3400000001</v>
      </c>
      <c r="H690" s="4">
        <v>1305552.02</v>
      </c>
      <c r="I690" s="4">
        <v>1289711.49</v>
      </c>
      <c r="J690" s="4">
        <v>1503523.56</v>
      </c>
      <c r="L690">
        <v>685</v>
      </c>
      <c r="M690" s="2">
        <v>3401300000</v>
      </c>
      <c r="N690" s="7" t="s">
        <v>1933</v>
      </c>
      <c r="O690" s="4">
        <f t="shared" si="84"/>
        <v>1.1855926200000002</v>
      </c>
      <c r="P690" s="4">
        <f t="shared" si="85"/>
        <v>1.3358567800000001</v>
      </c>
      <c r="Q690" s="4">
        <f t="shared" si="86"/>
        <v>1.7178012199999999</v>
      </c>
      <c r="R690" s="4">
        <f t="shared" si="87"/>
        <v>1.23467634</v>
      </c>
      <c r="S690" s="4">
        <f t="shared" si="88"/>
        <v>1.3055520199999999</v>
      </c>
      <c r="T690" s="4">
        <f t="shared" si="89"/>
        <v>1.28971149</v>
      </c>
      <c r="U690" s="4">
        <f t="shared" si="90"/>
        <v>1.5035235600000001</v>
      </c>
      <c r="W690" s="12">
        <f t="shared" si="91"/>
        <v>3.1193004567277327E-5</v>
      </c>
    </row>
    <row r="691" spans="1:23">
      <c r="A691">
        <v>655</v>
      </c>
      <c r="B691" s="2">
        <v>8481809900</v>
      </c>
      <c r="C691" t="s">
        <v>185</v>
      </c>
      <c r="D691" s="4">
        <v>1753485.36</v>
      </c>
      <c r="E691" s="4">
        <v>648554.55000000005</v>
      </c>
      <c r="F691" s="4">
        <v>1294483.76</v>
      </c>
      <c r="G691" s="4">
        <v>1484416.62</v>
      </c>
      <c r="H691" s="4">
        <v>1487817.37</v>
      </c>
      <c r="I691" s="4">
        <v>1789553.46</v>
      </c>
      <c r="J691" s="4">
        <v>1501679.36</v>
      </c>
      <c r="L691">
        <v>686</v>
      </c>
      <c r="M691" s="2">
        <v>8481809900</v>
      </c>
      <c r="N691" s="7" t="s">
        <v>185</v>
      </c>
      <c r="O691" s="4">
        <f t="shared" si="84"/>
        <v>1.75348536</v>
      </c>
      <c r="P691" s="4">
        <f t="shared" si="85"/>
        <v>0.64855455000000006</v>
      </c>
      <c r="Q691" s="4">
        <f t="shared" si="86"/>
        <v>1.2944837600000001</v>
      </c>
      <c r="R691" s="4">
        <f t="shared" si="87"/>
        <v>1.4844166200000002</v>
      </c>
      <c r="S691" s="4">
        <f t="shared" si="88"/>
        <v>1.4878173700000001</v>
      </c>
      <c r="T691" s="4">
        <f t="shared" si="89"/>
        <v>1.78955346</v>
      </c>
      <c r="U691" s="4">
        <f t="shared" si="90"/>
        <v>1.50167936</v>
      </c>
      <c r="W691" s="12">
        <f t="shared" si="91"/>
        <v>3.1154743684273289E-5</v>
      </c>
    </row>
    <row r="692" spans="1:23" ht="28.8">
      <c r="A692">
        <v>5597</v>
      </c>
      <c r="B692" s="2">
        <v>8802400000</v>
      </c>
      <c r="C692" t="s">
        <v>1934</v>
      </c>
      <c r="D692" s="4"/>
      <c r="E692" s="4"/>
      <c r="F692" s="4"/>
      <c r="G692" s="4">
        <v>5336920</v>
      </c>
      <c r="H692" s="4"/>
      <c r="I692" s="4"/>
      <c r="J692" s="4">
        <v>1500000</v>
      </c>
      <c r="L692">
        <v>687</v>
      </c>
      <c r="M692" s="2">
        <v>8802400000</v>
      </c>
      <c r="N692" s="7" t="s">
        <v>1934</v>
      </c>
      <c r="O692" s="4">
        <f t="shared" si="84"/>
        <v>0</v>
      </c>
      <c r="P692" s="4">
        <f t="shared" si="85"/>
        <v>0</v>
      </c>
      <c r="Q692" s="4">
        <f t="shared" si="86"/>
        <v>0</v>
      </c>
      <c r="R692" s="4">
        <f t="shared" si="87"/>
        <v>5.3369200000000001</v>
      </c>
      <c r="S692" s="4">
        <f t="shared" si="88"/>
        <v>0</v>
      </c>
      <c r="T692" s="4">
        <f t="shared" si="89"/>
        <v>0</v>
      </c>
      <c r="U692" s="4">
        <f t="shared" si="90"/>
        <v>1.5</v>
      </c>
      <c r="W692" s="12">
        <f t="shared" si="91"/>
        <v>3.1119902671106785E-5</v>
      </c>
    </row>
    <row r="693" spans="1:23">
      <c r="A693">
        <v>492</v>
      </c>
      <c r="B693" s="2">
        <v>6104520000</v>
      </c>
      <c r="C693" t="s">
        <v>210</v>
      </c>
      <c r="D693" s="4">
        <v>3328494.77</v>
      </c>
      <c r="E693" s="4">
        <v>2024086.77</v>
      </c>
      <c r="F693" s="4">
        <v>1988197.1</v>
      </c>
      <c r="G693" s="4">
        <v>2125300.63</v>
      </c>
      <c r="H693" s="4">
        <v>2174053.37</v>
      </c>
      <c r="I693" s="4">
        <v>1619658.25</v>
      </c>
      <c r="J693" s="4">
        <v>1499399.96</v>
      </c>
      <c r="L693">
        <v>688</v>
      </c>
      <c r="M693" s="2">
        <v>6104520000</v>
      </c>
      <c r="N693" s="7" t="s">
        <v>210</v>
      </c>
      <c r="O693" s="4">
        <f t="shared" si="84"/>
        <v>3.3284947699999998</v>
      </c>
      <c r="P693" s="4">
        <f t="shared" si="85"/>
        <v>2.0240867699999998</v>
      </c>
      <c r="Q693" s="4">
        <f t="shared" si="86"/>
        <v>1.9881971000000001</v>
      </c>
      <c r="R693" s="4">
        <f t="shared" si="87"/>
        <v>2.1253006299999999</v>
      </c>
      <c r="S693" s="4">
        <f t="shared" si="88"/>
        <v>2.1740533700000002</v>
      </c>
      <c r="T693" s="4">
        <f t="shared" si="89"/>
        <v>1.6196582500000001</v>
      </c>
      <c r="U693" s="4">
        <f t="shared" si="90"/>
        <v>1.4993999599999999</v>
      </c>
      <c r="W693" s="12">
        <f t="shared" si="91"/>
        <v>3.1107453880174268E-5</v>
      </c>
    </row>
    <row r="694" spans="1:23">
      <c r="A694">
        <v>1089</v>
      </c>
      <c r="B694" s="2">
        <v>805400000</v>
      </c>
      <c r="C694" t="s">
        <v>1935</v>
      </c>
      <c r="D694" s="4">
        <v>602843</v>
      </c>
      <c r="E694" s="4">
        <v>758919.29</v>
      </c>
      <c r="F694" s="4">
        <v>809885.35</v>
      </c>
      <c r="G694" s="4">
        <v>1191915.7</v>
      </c>
      <c r="H694" s="4">
        <v>1543429.14</v>
      </c>
      <c r="I694" s="4">
        <v>1346772.14</v>
      </c>
      <c r="J694" s="4">
        <v>1491741.89</v>
      </c>
      <c r="L694">
        <v>689</v>
      </c>
      <c r="M694" s="2">
        <v>805400000</v>
      </c>
      <c r="N694" s="7" t="s">
        <v>1935</v>
      </c>
      <c r="O694" s="4">
        <f t="shared" si="84"/>
        <v>0.60284300000000002</v>
      </c>
      <c r="P694" s="4">
        <f t="shared" si="85"/>
        <v>0.75891929000000002</v>
      </c>
      <c r="Q694" s="4">
        <f t="shared" si="86"/>
        <v>0.80988534999999995</v>
      </c>
      <c r="R694" s="4">
        <f t="shared" si="87"/>
        <v>1.1919157</v>
      </c>
      <c r="S694" s="4">
        <f t="shared" si="88"/>
        <v>1.54342914</v>
      </c>
      <c r="T694" s="4">
        <f t="shared" si="89"/>
        <v>1.3467721399999999</v>
      </c>
      <c r="U694" s="4">
        <f t="shared" si="90"/>
        <v>1.4917418899999999</v>
      </c>
      <c r="W694" s="12">
        <f t="shared" si="91"/>
        <v>3.094857495147526E-5</v>
      </c>
    </row>
    <row r="695" spans="1:23">
      <c r="A695">
        <v>2269</v>
      </c>
      <c r="B695" s="2">
        <v>1704909000</v>
      </c>
      <c r="C695" t="s">
        <v>185</v>
      </c>
      <c r="D695" s="4">
        <v>57365.41</v>
      </c>
      <c r="E695" s="4">
        <v>46015.54</v>
      </c>
      <c r="F695" s="4">
        <v>88814.9</v>
      </c>
      <c r="G695" s="4">
        <v>392694.07</v>
      </c>
      <c r="H695" s="4">
        <v>1159500.83</v>
      </c>
      <c r="I695" s="4">
        <v>1058899.78</v>
      </c>
      <c r="J695" s="4">
        <v>1491540.29</v>
      </c>
      <c r="L695">
        <v>690</v>
      </c>
      <c r="M695" s="2">
        <v>1704909000</v>
      </c>
      <c r="N695" s="7" t="s">
        <v>185</v>
      </c>
      <c r="O695" s="4">
        <f t="shared" si="84"/>
        <v>5.7365410000000006E-2</v>
      </c>
      <c r="P695" s="4">
        <f t="shared" si="85"/>
        <v>4.6015540000000001E-2</v>
      </c>
      <c r="Q695" s="4">
        <f t="shared" si="86"/>
        <v>8.8814899999999988E-2</v>
      </c>
      <c r="R695" s="4">
        <f t="shared" si="87"/>
        <v>0.39269407000000001</v>
      </c>
      <c r="S695" s="4">
        <f t="shared" si="88"/>
        <v>1.15950083</v>
      </c>
      <c r="T695" s="4">
        <f t="shared" si="89"/>
        <v>1.05889978</v>
      </c>
      <c r="U695" s="4">
        <f t="shared" si="90"/>
        <v>1.4915402900000001</v>
      </c>
      <c r="W695" s="12">
        <f t="shared" si="91"/>
        <v>3.0944392436556261E-5</v>
      </c>
    </row>
    <row r="696" spans="1:23">
      <c r="A696">
        <v>538</v>
      </c>
      <c r="B696" s="2">
        <v>2715009000</v>
      </c>
      <c r="C696" t="s">
        <v>185</v>
      </c>
      <c r="D696" s="4">
        <v>2768821.92</v>
      </c>
      <c r="E696" s="4">
        <v>1702588.6</v>
      </c>
      <c r="F696" s="4">
        <v>2437902.2799999998</v>
      </c>
      <c r="G696" s="4">
        <v>2050119.59</v>
      </c>
      <c r="H696" s="4">
        <v>6324064.9299999997</v>
      </c>
      <c r="I696" s="4">
        <v>6855901.4400000004</v>
      </c>
      <c r="J696" s="4">
        <v>1489774.36</v>
      </c>
      <c r="L696">
        <v>691</v>
      </c>
      <c r="M696" s="2">
        <v>2715009000</v>
      </c>
      <c r="N696" s="7" t="s">
        <v>185</v>
      </c>
      <c r="O696" s="4">
        <f t="shared" si="84"/>
        <v>2.7688219199999997</v>
      </c>
      <c r="P696" s="4">
        <f t="shared" si="85"/>
        <v>1.7025886000000001</v>
      </c>
      <c r="Q696" s="4">
        <f t="shared" si="86"/>
        <v>2.4379022799999999</v>
      </c>
      <c r="R696" s="4">
        <f t="shared" si="87"/>
        <v>2.05011959</v>
      </c>
      <c r="S696" s="4">
        <f t="shared" si="88"/>
        <v>6.3240649299999996</v>
      </c>
      <c r="T696" s="4">
        <f t="shared" si="89"/>
        <v>6.8559014400000002</v>
      </c>
      <c r="U696" s="4">
        <f t="shared" si="90"/>
        <v>1.4897743600000002</v>
      </c>
      <c r="W696" s="12">
        <f t="shared" si="91"/>
        <v>3.0907755390073606E-5</v>
      </c>
    </row>
    <row r="697" spans="1:23">
      <c r="A697">
        <v>514</v>
      </c>
      <c r="B697" s="2">
        <v>307999090</v>
      </c>
      <c r="C697" t="s">
        <v>185</v>
      </c>
      <c r="D697" s="4">
        <v>3020381.12</v>
      </c>
      <c r="E697" s="4">
        <v>2881837.36</v>
      </c>
      <c r="F697" s="4">
        <v>3737099.19</v>
      </c>
      <c r="G697" s="4">
        <v>3644553.92</v>
      </c>
      <c r="H697" s="4">
        <v>4017560.08</v>
      </c>
      <c r="I697" s="4">
        <v>1466781.53</v>
      </c>
      <c r="J697" s="4">
        <v>1488617.86</v>
      </c>
      <c r="L697">
        <v>692</v>
      </c>
      <c r="M697" s="2">
        <v>307999090</v>
      </c>
      <c r="N697" s="7" t="s">
        <v>185</v>
      </c>
      <c r="O697" s="4">
        <f t="shared" si="84"/>
        <v>3.0203811200000001</v>
      </c>
      <c r="P697" s="4">
        <f t="shared" si="85"/>
        <v>2.88183736</v>
      </c>
      <c r="Q697" s="4">
        <f t="shared" si="86"/>
        <v>3.7370991899999999</v>
      </c>
      <c r="R697" s="4">
        <f t="shared" si="87"/>
        <v>3.6445539199999999</v>
      </c>
      <c r="S697" s="4">
        <f t="shared" si="88"/>
        <v>4.01756008</v>
      </c>
      <c r="T697" s="4">
        <f t="shared" si="89"/>
        <v>1.46678153</v>
      </c>
      <c r="U697" s="4">
        <f t="shared" si="90"/>
        <v>1.4886178600000002</v>
      </c>
      <c r="W697" s="12">
        <f t="shared" si="91"/>
        <v>3.0883761945114183E-5</v>
      </c>
    </row>
    <row r="698" spans="1:23">
      <c r="A698">
        <v>587</v>
      </c>
      <c r="B698" s="2">
        <v>7601200000</v>
      </c>
      <c r="C698" t="s">
        <v>1936</v>
      </c>
      <c r="D698" s="4">
        <v>2317107.61</v>
      </c>
      <c r="E698" s="4">
        <v>3731354.65</v>
      </c>
      <c r="F698" s="4">
        <v>6654201.6399999997</v>
      </c>
      <c r="G698" s="4">
        <v>3300597.25</v>
      </c>
      <c r="H698" s="4">
        <v>2385226.94</v>
      </c>
      <c r="I698" s="4">
        <v>2088501.77</v>
      </c>
      <c r="J698" s="4">
        <v>1488291.98</v>
      </c>
      <c r="L698">
        <v>693</v>
      </c>
      <c r="M698" s="2">
        <v>7601200000</v>
      </c>
      <c r="N698" s="7" t="s">
        <v>1936</v>
      </c>
      <c r="O698" s="4">
        <f t="shared" si="84"/>
        <v>2.3171076099999999</v>
      </c>
      <c r="P698" s="4">
        <f t="shared" si="85"/>
        <v>3.7313546500000001</v>
      </c>
      <c r="Q698" s="4">
        <f t="shared" si="86"/>
        <v>6.6542016399999993</v>
      </c>
      <c r="R698" s="4">
        <f t="shared" si="87"/>
        <v>3.30059725</v>
      </c>
      <c r="S698" s="4">
        <f t="shared" si="88"/>
        <v>2.3852269399999999</v>
      </c>
      <c r="T698" s="4">
        <f t="shared" si="89"/>
        <v>2.0885017700000001</v>
      </c>
      <c r="U698" s="4">
        <f t="shared" si="90"/>
        <v>1.4882919800000001</v>
      </c>
      <c r="W698" s="12">
        <f t="shared" si="91"/>
        <v>3.0877001042525877E-5</v>
      </c>
    </row>
    <row r="699" spans="1:23" ht="28.8">
      <c r="A699">
        <v>691</v>
      </c>
      <c r="B699" s="2">
        <v>2501002000</v>
      </c>
      <c r="C699" t="s">
        <v>1937</v>
      </c>
      <c r="D699" s="4">
        <v>1588493.71</v>
      </c>
      <c r="E699" s="4">
        <v>1030725.3</v>
      </c>
      <c r="F699" s="4">
        <v>1900445.95</v>
      </c>
      <c r="G699" s="4">
        <v>1442212.1</v>
      </c>
      <c r="H699" s="4">
        <v>1484012.13</v>
      </c>
      <c r="I699" s="4">
        <v>1527718.94</v>
      </c>
      <c r="J699" s="4">
        <v>1468706.5</v>
      </c>
      <c r="L699">
        <v>694</v>
      </c>
      <c r="M699" s="2">
        <v>2501002000</v>
      </c>
      <c r="N699" s="7" t="s">
        <v>1937</v>
      </c>
      <c r="O699" s="4">
        <f t="shared" si="84"/>
        <v>1.5884937100000001</v>
      </c>
      <c r="P699" s="4">
        <f t="shared" si="85"/>
        <v>1.0307253000000001</v>
      </c>
      <c r="Q699" s="4">
        <f t="shared" si="86"/>
        <v>1.9004459499999999</v>
      </c>
      <c r="R699" s="4">
        <f t="shared" si="87"/>
        <v>1.4422121000000001</v>
      </c>
      <c r="S699" s="4">
        <f t="shared" si="88"/>
        <v>1.48401213</v>
      </c>
      <c r="T699" s="4">
        <f t="shared" si="89"/>
        <v>1.52771894</v>
      </c>
      <c r="U699" s="4">
        <f t="shared" si="90"/>
        <v>1.4687064999999999</v>
      </c>
      <c r="W699" s="12">
        <f t="shared" si="91"/>
        <v>3.0470668888281265E-5</v>
      </c>
    </row>
    <row r="700" spans="1:23">
      <c r="A700">
        <v>740</v>
      </c>
      <c r="B700" s="2">
        <v>4811419000</v>
      </c>
      <c r="C700" t="s">
        <v>185</v>
      </c>
      <c r="D700" s="4">
        <v>1380606.23</v>
      </c>
      <c r="E700" s="4">
        <v>1729724.69</v>
      </c>
      <c r="F700" s="4">
        <v>2655921.5699999998</v>
      </c>
      <c r="G700" s="4">
        <v>1290250.08</v>
      </c>
      <c r="H700" s="4">
        <v>1781162.43</v>
      </c>
      <c r="I700" s="4">
        <v>1421499.75</v>
      </c>
      <c r="J700" s="4">
        <v>1465637.93</v>
      </c>
      <c r="L700">
        <v>695</v>
      </c>
      <c r="M700" s="2">
        <v>4811419000</v>
      </c>
      <c r="N700" s="7" t="s">
        <v>185</v>
      </c>
      <c r="O700" s="4">
        <f t="shared" si="84"/>
        <v>1.3806062299999999</v>
      </c>
      <c r="P700" s="4">
        <f t="shared" si="85"/>
        <v>1.7297246899999998</v>
      </c>
      <c r="Q700" s="4">
        <f t="shared" si="86"/>
        <v>2.6559215699999998</v>
      </c>
      <c r="R700" s="4">
        <f t="shared" si="87"/>
        <v>1.2902500800000001</v>
      </c>
      <c r="S700" s="4">
        <f t="shared" si="88"/>
        <v>1.78116243</v>
      </c>
      <c r="T700" s="4">
        <f t="shared" si="89"/>
        <v>1.42149975</v>
      </c>
      <c r="U700" s="4">
        <f t="shared" si="90"/>
        <v>1.46563793</v>
      </c>
      <c r="W700" s="12">
        <f t="shared" si="91"/>
        <v>3.0407006488454948E-5</v>
      </c>
    </row>
    <row r="701" spans="1:23">
      <c r="A701">
        <v>1174</v>
      </c>
      <c r="B701" s="2">
        <v>7310100000</v>
      </c>
      <c r="C701" t="s">
        <v>1938</v>
      </c>
      <c r="D701" s="4">
        <v>495515.18</v>
      </c>
      <c r="E701" s="4">
        <v>721583.33</v>
      </c>
      <c r="F701" s="4">
        <v>955417.73</v>
      </c>
      <c r="G701" s="4">
        <v>1061274.26</v>
      </c>
      <c r="H701" s="4">
        <v>1090277.73</v>
      </c>
      <c r="I701" s="4">
        <v>1105793.3999999999</v>
      </c>
      <c r="J701" s="4">
        <v>1464075.08</v>
      </c>
      <c r="L701">
        <v>696</v>
      </c>
      <c r="M701" s="2">
        <v>7310100000</v>
      </c>
      <c r="N701" s="7" t="s">
        <v>1938</v>
      </c>
      <c r="O701" s="4">
        <f t="shared" si="84"/>
        <v>0.49551518</v>
      </c>
      <c r="P701" s="4">
        <f t="shared" si="85"/>
        <v>0.72158332999999997</v>
      </c>
      <c r="Q701" s="4">
        <f t="shared" si="86"/>
        <v>0.95541772999999997</v>
      </c>
      <c r="R701" s="4">
        <f t="shared" si="87"/>
        <v>1.06127426</v>
      </c>
      <c r="S701" s="4">
        <f t="shared" si="88"/>
        <v>1.0902777299999999</v>
      </c>
      <c r="T701" s="4">
        <f t="shared" si="89"/>
        <v>1.1057933999999998</v>
      </c>
      <c r="U701" s="4">
        <f t="shared" si="90"/>
        <v>1.46407508</v>
      </c>
      <c r="W701" s="12">
        <f t="shared" si="91"/>
        <v>3.0374582661861922E-5</v>
      </c>
    </row>
    <row r="702" spans="1:23">
      <c r="A702">
        <v>758</v>
      </c>
      <c r="B702" s="2">
        <v>2710193400</v>
      </c>
      <c r="C702" t="s">
        <v>362</v>
      </c>
      <c r="D702" s="4">
        <v>1302132.6399999999</v>
      </c>
      <c r="E702" s="4">
        <v>1066243.3600000001</v>
      </c>
      <c r="F702" s="4">
        <v>2295932.7599999998</v>
      </c>
      <c r="G702" s="4">
        <v>1745123.98</v>
      </c>
      <c r="H702" s="4">
        <v>1537917.46</v>
      </c>
      <c r="I702" s="4">
        <v>1487144.31</v>
      </c>
      <c r="J702" s="4">
        <v>1463719.01</v>
      </c>
      <c r="L702">
        <v>697</v>
      </c>
      <c r="M702" s="2">
        <v>2710193400</v>
      </c>
      <c r="N702" s="7" t="s">
        <v>362</v>
      </c>
      <c r="O702" s="4">
        <f t="shared" si="84"/>
        <v>1.30213264</v>
      </c>
      <c r="P702" s="4">
        <f t="shared" si="85"/>
        <v>1.0662433600000001</v>
      </c>
      <c r="Q702" s="4">
        <f t="shared" si="86"/>
        <v>2.2959327599999999</v>
      </c>
      <c r="R702" s="4">
        <f t="shared" si="87"/>
        <v>1.74512398</v>
      </c>
      <c r="S702" s="4">
        <f t="shared" si="88"/>
        <v>1.5379174600000001</v>
      </c>
      <c r="T702" s="4">
        <f t="shared" si="89"/>
        <v>1.4871443100000001</v>
      </c>
      <c r="U702" s="4">
        <f t="shared" si="90"/>
        <v>1.4637190099999999</v>
      </c>
      <c r="W702" s="12">
        <f t="shared" si="91"/>
        <v>3.0367195419365856E-5</v>
      </c>
    </row>
    <row r="703" spans="1:23" ht="28.8">
      <c r="A703">
        <v>648</v>
      </c>
      <c r="B703" s="2">
        <v>5208220000</v>
      </c>
      <c r="C703" t="s">
        <v>363</v>
      </c>
      <c r="D703" s="4">
        <v>1807610.18</v>
      </c>
      <c r="E703" s="4">
        <v>2022242.34</v>
      </c>
      <c r="F703" s="4">
        <v>2527766.23</v>
      </c>
      <c r="G703" s="4">
        <v>1422570.34</v>
      </c>
      <c r="H703" s="4">
        <v>1263705.93</v>
      </c>
      <c r="I703" s="4">
        <v>1259886.71</v>
      </c>
      <c r="J703" s="4">
        <v>1461858.95</v>
      </c>
      <c r="L703">
        <v>698</v>
      </c>
      <c r="M703" s="2">
        <v>5208220000</v>
      </c>
      <c r="N703" s="7" t="s">
        <v>363</v>
      </c>
      <c r="O703" s="4">
        <f t="shared" si="84"/>
        <v>1.80761018</v>
      </c>
      <c r="P703" s="4">
        <f t="shared" si="85"/>
        <v>2.02224234</v>
      </c>
      <c r="Q703" s="4">
        <f t="shared" si="86"/>
        <v>2.5277662300000001</v>
      </c>
      <c r="R703" s="4">
        <f t="shared" si="87"/>
        <v>1.42257034</v>
      </c>
      <c r="S703" s="4">
        <f t="shared" si="88"/>
        <v>1.26370593</v>
      </c>
      <c r="T703" s="4">
        <f t="shared" si="89"/>
        <v>1.25988671</v>
      </c>
      <c r="U703" s="4">
        <f t="shared" si="90"/>
        <v>1.4618589499999999</v>
      </c>
      <c r="W703" s="12">
        <f t="shared" si="91"/>
        <v>3.0328605495257572E-5</v>
      </c>
    </row>
    <row r="704" spans="1:23">
      <c r="A704">
        <v>903</v>
      </c>
      <c r="B704" s="2">
        <v>810100000</v>
      </c>
      <c r="C704" t="s">
        <v>1939</v>
      </c>
      <c r="D704" s="4">
        <v>901797.72</v>
      </c>
      <c r="E704" s="4">
        <v>661692.81999999995</v>
      </c>
      <c r="F704" s="4">
        <v>508503.1</v>
      </c>
      <c r="G704" s="4">
        <v>221995.72</v>
      </c>
      <c r="H704" s="4">
        <v>855496.66</v>
      </c>
      <c r="I704" s="4">
        <v>737627.49</v>
      </c>
      <c r="J704" s="4">
        <v>1450652.12</v>
      </c>
      <c r="L704">
        <v>699</v>
      </c>
      <c r="M704" s="2">
        <v>810100000</v>
      </c>
      <c r="N704" s="7" t="s">
        <v>1939</v>
      </c>
      <c r="O704" s="4">
        <f t="shared" si="84"/>
        <v>0.90179772000000002</v>
      </c>
      <c r="P704" s="4">
        <f t="shared" si="85"/>
        <v>0.66169281999999996</v>
      </c>
      <c r="Q704" s="4">
        <f t="shared" si="86"/>
        <v>0.50850309999999999</v>
      </c>
      <c r="R704" s="4">
        <f t="shared" si="87"/>
        <v>0.22199572000000001</v>
      </c>
      <c r="S704" s="4">
        <f t="shared" si="88"/>
        <v>0.85549666000000002</v>
      </c>
      <c r="T704" s="4">
        <f t="shared" si="89"/>
        <v>0.73762748999999994</v>
      </c>
      <c r="U704" s="4">
        <f t="shared" si="90"/>
        <v>1.4506521200000002</v>
      </c>
      <c r="W704" s="12">
        <f t="shared" si="91"/>
        <v>3.0096101856023152E-5</v>
      </c>
    </row>
    <row r="705" spans="1:23">
      <c r="A705">
        <v>777</v>
      </c>
      <c r="B705" s="2">
        <v>3004201900</v>
      </c>
      <c r="C705" t="s">
        <v>185</v>
      </c>
      <c r="D705" s="4">
        <v>1239752.72</v>
      </c>
      <c r="E705" s="4">
        <v>1149162.5</v>
      </c>
      <c r="F705" s="4">
        <v>1609529.39</v>
      </c>
      <c r="G705" s="4">
        <v>937197.52</v>
      </c>
      <c r="H705" s="4">
        <v>783065.11</v>
      </c>
      <c r="I705" s="4">
        <v>1014081.9</v>
      </c>
      <c r="J705" s="4">
        <v>1440515.57</v>
      </c>
      <c r="L705">
        <v>700</v>
      </c>
      <c r="M705" s="2">
        <v>3004201900</v>
      </c>
      <c r="N705" s="7" t="s">
        <v>185</v>
      </c>
      <c r="O705" s="4">
        <f t="shared" si="84"/>
        <v>1.23975272</v>
      </c>
      <c r="P705" s="4">
        <f t="shared" si="85"/>
        <v>1.1491625000000001</v>
      </c>
      <c r="Q705" s="4">
        <f t="shared" si="86"/>
        <v>1.6095293899999998</v>
      </c>
      <c r="R705" s="4">
        <f t="shared" si="87"/>
        <v>0.93719752000000001</v>
      </c>
      <c r="S705" s="4">
        <f t="shared" si="88"/>
        <v>0.78306511000000001</v>
      </c>
      <c r="T705" s="4">
        <f t="shared" si="89"/>
        <v>1.0140819000000001</v>
      </c>
      <c r="U705" s="4">
        <f t="shared" si="90"/>
        <v>1.4405155700000001</v>
      </c>
      <c r="W705" s="12">
        <f t="shared" si="91"/>
        <v>2.9885802889742612E-5</v>
      </c>
    </row>
    <row r="706" spans="1:23" ht="28.8">
      <c r="A706">
        <v>955</v>
      </c>
      <c r="B706" s="2">
        <v>4202920000</v>
      </c>
      <c r="C706" t="s">
        <v>308</v>
      </c>
      <c r="D706" s="4">
        <v>790845.34</v>
      </c>
      <c r="E706" s="4">
        <v>1004015.65</v>
      </c>
      <c r="F706" s="4">
        <v>1285947.07</v>
      </c>
      <c r="G706" s="4">
        <v>1074736.96</v>
      </c>
      <c r="H706" s="4">
        <v>821025.82</v>
      </c>
      <c r="I706" s="4">
        <v>879094.79</v>
      </c>
      <c r="J706" s="4">
        <v>1430982.34</v>
      </c>
      <c r="L706">
        <v>701</v>
      </c>
      <c r="M706" s="2">
        <v>4202920000</v>
      </c>
      <c r="N706" s="7" t="s">
        <v>308</v>
      </c>
      <c r="O706" s="4">
        <f t="shared" si="84"/>
        <v>0.79084533999999995</v>
      </c>
      <c r="P706" s="4">
        <f t="shared" si="85"/>
        <v>1.0040156499999999</v>
      </c>
      <c r="Q706" s="4">
        <f t="shared" si="86"/>
        <v>1.28594707</v>
      </c>
      <c r="R706" s="4">
        <f t="shared" si="87"/>
        <v>1.0747369599999999</v>
      </c>
      <c r="S706" s="4">
        <f t="shared" si="88"/>
        <v>0.82102581999999991</v>
      </c>
      <c r="T706" s="4">
        <f t="shared" si="89"/>
        <v>0.87909479000000001</v>
      </c>
      <c r="U706" s="4">
        <f t="shared" si="90"/>
        <v>1.4309823400000001</v>
      </c>
      <c r="W706" s="12">
        <f t="shared" si="91"/>
        <v>2.9688020763248432E-5</v>
      </c>
    </row>
    <row r="707" spans="1:23" ht="28.8">
      <c r="A707">
        <v>2040</v>
      </c>
      <c r="B707" s="2">
        <v>406100000</v>
      </c>
      <c r="C707" t="s">
        <v>1940</v>
      </c>
      <c r="D707" s="4">
        <v>85336.960000000006</v>
      </c>
      <c r="E707" s="4">
        <v>89104.12</v>
      </c>
      <c r="F707" s="4">
        <v>58161.56</v>
      </c>
      <c r="G707" s="4">
        <v>373255.1</v>
      </c>
      <c r="H707" s="4">
        <v>451535.28</v>
      </c>
      <c r="I707" s="4">
        <v>1095071.43</v>
      </c>
      <c r="J707" s="4">
        <v>1430332.26</v>
      </c>
      <c r="L707">
        <v>702</v>
      </c>
      <c r="M707" s="2">
        <v>406100000</v>
      </c>
      <c r="N707" s="7" t="s">
        <v>1940</v>
      </c>
      <c r="O707" s="4">
        <f t="shared" si="84"/>
        <v>8.5336960000000003E-2</v>
      </c>
      <c r="P707" s="4">
        <f t="shared" si="85"/>
        <v>8.9104119999999995E-2</v>
      </c>
      <c r="Q707" s="4">
        <f t="shared" si="86"/>
        <v>5.8161560000000001E-2</v>
      </c>
      <c r="R707" s="4">
        <f t="shared" si="87"/>
        <v>0.37325509999999995</v>
      </c>
      <c r="S707" s="4">
        <f t="shared" si="88"/>
        <v>0.45153528000000004</v>
      </c>
      <c r="T707" s="4">
        <f t="shared" si="89"/>
        <v>1.09507143</v>
      </c>
      <c r="U707" s="4">
        <f t="shared" si="90"/>
        <v>1.4303322599999999</v>
      </c>
      <c r="W707" s="12">
        <f t="shared" si="91"/>
        <v>2.9674533812362803E-5</v>
      </c>
    </row>
    <row r="708" spans="1:23" ht="57.6">
      <c r="A708">
        <v>872</v>
      </c>
      <c r="B708" s="2">
        <v>5205270000</v>
      </c>
      <c r="C708" t="s">
        <v>364</v>
      </c>
      <c r="D708" s="4">
        <v>975802.18</v>
      </c>
      <c r="E708" s="4">
        <v>1675149.77</v>
      </c>
      <c r="F708" s="4">
        <v>1594792.71</v>
      </c>
      <c r="G708" s="4">
        <v>1290940.2</v>
      </c>
      <c r="H708" s="4">
        <v>739381.22</v>
      </c>
      <c r="I708" s="4">
        <v>1098687.4099999999</v>
      </c>
      <c r="J708" s="4">
        <v>1424195.63</v>
      </c>
      <c r="L708">
        <v>703</v>
      </c>
      <c r="M708" s="2">
        <v>5205270000</v>
      </c>
      <c r="N708" s="7" t="s">
        <v>364</v>
      </c>
      <c r="O708" s="4">
        <f t="shared" si="84"/>
        <v>0.97580218000000007</v>
      </c>
      <c r="P708" s="4">
        <f t="shared" si="85"/>
        <v>1.67514977</v>
      </c>
      <c r="Q708" s="4">
        <f t="shared" si="86"/>
        <v>1.5947927099999999</v>
      </c>
      <c r="R708" s="4">
        <f t="shared" si="87"/>
        <v>1.2909401999999999</v>
      </c>
      <c r="S708" s="4">
        <f t="shared" si="88"/>
        <v>0.73938121999999995</v>
      </c>
      <c r="T708" s="4">
        <f t="shared" si="89"/>
        <v>1.0986874099999999</v>
      </c>
      <c r="U708" s="4">
        <f t="shared" si="90"/>
        <v>1.4241956299999998</v>
      </c>
      <c r="W708" s="12">
        <f t="shared" si="91"/>
        <v>2.9547219593477073E-5</v>
      </c>
    </row>
    <row r="709" spans="1:23">
      <c r="A709">
        <v>718</v>
      </c>
      <c r="B709" s="2">
        <v>6301300000</v>
      </c>
      <c r="C709" t="s">
        <v>1941</v>
      </c>
      <c r="D709" s="4">
        <v>1486766.98</v>
      </c>
      <c r="E709" s="4">
        <v>1498084.78</v>
      </c>
      <c r="F709" s="4">
        <v>1751341.32</v>
      </c>
      <c r="G709" s="4">
        <v>1520627.11</v>
      </c>
      <c r="H709" s="4">
        <v>1340604.98</v>
      </c>
      <c r="I709" s="4">
        <v>1829193.94</v>
      </c>
      <c r="J709" s="4">
        <v>1420082.35</v>
      </c>
      <c r="L709">
        <v>704</v>
      </c>
      <c r="M709" s="2">
        <v>6301300000</v>
      </c>
      <c r="N709" s="7" t="s">
        <v>1941</v>
      </c>
      <c r="O709" s="4">
        <f t="shared" si="84"/>
        <v>1.4867669800000001</v>
      </c>
      <c r="P709" s="4">
        <f t="shared" si="85"/>
        <v>1.4980847800000001</v>
      </c>
      <c r="Q709" s="4">
        <f t="shared" si="86"/>
        <v>1.7513413200000001</v>
      </c>
      <c r="R709" s="4">
        <f t="shared" si="87"/>
        <v>1.5206271100000002</v>
      </c>
      <c r="S709" s="4">
        <f t="shared" si="88"/>
        <v>1.3406049799999999</v>
      </c>
      <c r="T709" s="4">
        <f t="shared" si="89"/>
        <v>1.8291939399999999</v>
      </c>
      <c r="U709" s="4">
        <f t="shared" si="90"/>
        <v>1.4200823500000002</v>
      </c>
      <c r="W709" s="12">
        <f t="shared" si="91"/>
        <v>2.9461883011304407E-5</v>
      </c>
    </row>
    <row r="710" spans="1:23">
      <c r="A710">
        <v>637</v>
      </c>
      <c r="B710" s="2">
        <v>2009894000</v>
      </c>
      <c r="C710" t="s">
        <v>1942</v>
      </c>
      <c r="D710" s="4">
        <v>1857633.03</v>
      </c>
      <c r="E710" s="4">
        <v>4329701.38</v>
      </c>
      <c r="F710" s="4">
        <v>2701223.58</v>
      </c>
      <c r="G710" s="4">
        <v>1804606.46</v>
      </c>
      <c r="H710" s="4">
        <v>1921229.45</v>
      </c>
      <c r="I710" s="4">
        <v>922960.06</v>
      </c>
      <c r="J710" s="4">
        <v>1419335.87</v>
      </c>
      <c r="L710">
        <v>705</v>
      </c>
      <c r="M710" s="2">
        <v>2009894000</v>
      </c>
      <c r="N710" s="7" t="s">
        <v>1942</v>
      </c>
      <c r="O710" s="4">
        <f t="shared" ref="O710:O773" si="92">+D710/1000000</f>
        <v>1.8576330300000001</v>
      </c>
      <c r="P710" s="4">
        <f t="shared" ref="P710:P773" si="93">+E710/1000000</f>
        <v>4.3297013799999995</v>
      </c>
      <c r="Q710" s="4">
        <f t="shared" ref="Q710:Q773" si="94">+F710/1000000</f>
        <v>2.7012235800000002</v>
      </c>
      <c r="R710" s="4">
        <f t="shared" ref="R710:R773" si="95">+G710/1000000</f>
        <v>1.80460646</v>
      </c>
      <c r="S710" s="4">
        <f t="shared" ref="S710:S773" si="96">+H710/1000000</f>
        <v>1.92122945</v>
      </c>
      <c r="T710" s="4">
        <f t="shared" ref="T710:T773" si="97">+I710/1000000</f>
        <v>0.92296006000000008</v>
      </c>
      <c r="U710" s="4">
        <f t="shared" ref="U710:U773" si="98">+J710/1000000</f>
        <v>1.4193358700000001</v>
      </c>
      <c r="W710" s="12">
        <f t="shared" si="91"/>
        <v>2.9446396088007118E-5</v>
      </c>
    </row>
    <row r="711" spans="1:23">
      <c r="A711">
        <v>398</v>
      </c>
      <c r="B711" s="2">
        <v>2804901000</v>
      </c>
      <c r="C711" t="s">
        <v>365</v>
      </c>
      <c r="D711" s="4">
        <v>4679954.41</v>
      </c>
      <c r="E711" s="4">
        <v>2811672.01</v>
      </c>
      <c r="F711" s="4">
        <v>2375415.54</v>
      </c>
      <c r="G711" s="4">
        <v>1321064.77</v>
      </c>
      <c r="H711" s="4">
        <v>557666.68999999994</v>
      </c>
      <c r="I711" s="4">
        <v>1250124.54</v>
      </c>
      <c r="J711" s="4">
        <v>1413208.82</v>
      </c>
      <c r="L711">
        <v>706</v>
      </c>
      <c r="M711" s="2">
        <v>2804901000</v>
      </c>
      <c r="N711" s="7" t="s">
        <v>365</v>
      </c>
      <c r="O711" s="4">
        <f t="shared" si="92"/>
        <v>4.6799544100000006</v>
      </c>
      <c r="P711" s="4">
        <f t="shared" si="93"/>
        <v>2.8116720099999997</v>
      </c>
      <c r="Q711" s="4">
        <f t="shared" si="94"/>
        <v>2.3754155400000001</v>
      </c>
      <c r="R711" s="4">
        <f t="shared" si="95"/>
        <v>1.32106477</v>
      </c>
      <c r="S711" s="4">
        <f t="shared" si="96"/>
        <v>0.55766668999999991</v>
      </c>
      <c r="T711" s="4">
        <f t="shared" si="97"/>
        <v>1.2501245400000001</v>
      </c>
      <c r="U711" s="4">
        <f t="shared" si="98"/>
        <v>1.4132088200000001</v>
      </c>
      <c r="W711" s="12">
        <f t="shared" ref="W711:W774" si="99">+U711/$U$5</f>
        <v>2.9319280621566452E-5</v>
      </c>
    </row>
    <row r="712" spans="1:23" ht="28.8">
      <c r="A712">
        <v>507</v>
      </c>
      <c r="B712" s="2">
        <v>7214991000</v>
      </c>
      <c r="C712" t="s">
        <v>673</v>
      </c>
      <c r="D712" s="4">
        <v>3096295.52</v>
      </c>
      <c r="E712" s="4">
        <v>1168176.1100000001</v>
      </c>
      <c r="F712" s="4">
        <v>1694748.4</v>
      </c>
      <c r="G712" s="4">
        <v>1172735.27</v>
      </c>
      <c r="H712" s="4">
        <v>1131063.05</v>
      </c>
      <c r="I712" s="4">
        <v>1149691.03</v>
      </c>
      <c r="J712" s="4">
        <v>1409846.12</v>
      </c>
      <c r="L712">
        <v>707</v>
      </c>
      <c r="M712" s="2">
        <v>7214991000</v>
      </c>
      <c r="N712" s="7" t="s">
        <v>673</v>
      </c>
      <c r="O712" s="4">
        <f t="shared" si="92"/>
        <v>3.09629552</v>
      </c>
      <c r="P712" s="4">
        <f t="shared" si="93"/>
        <v>1.1681761100000001</v>
      </c>
      <c r="Q712" s="4">
        <f t="shared" si="94"/>
        <v>1.6947483999999999</v>
      </c>
      <c r="R712" s="4">
        <f t="shared" si="95"/>
        <v>1.17273527</v>
      </c>
      <c r="S712" s="4">
        <f t="shared" si="96"/>
        <v>1.1310630500000001</v>
      </c>
      <c r="T712" s="4">
        <f t="shared" si="97"/>
        <v>1.1496910300000001</v>
      </c>
      <c r="U712" s="4">
        <f t="shared" si="98"/>
        <v>1.4098461200000001</v>
      </c>
      <c r="W712" s="12">
        <f t="shared" si="99"/>
        <v>2.9249516023758362E-5</v>
      </c>
    </row>
    <row r="713" spans="1:23">
      <c r="A713">
        <v>5995</v>
      </c>
      <c r="B713" s="2">
        <v>4011800000</v>
      </c>
      <c r="C713" t="s">
        <v>3</v>
      </c>
      <c r="D713" s="4"/>
      <c r="E713" s="4"/>
      <c r="F713" s="4"/>
      <c r="G713" s="4"/>
      <c r="H713" s="4"/>
      <c r="I713" s="4">
        <v>1396601.21</v>
      </c>
      <c r="J713" s="4">
        <v>1409381.39</v>
      </c>
      <c r="L713">
        <v>708</v>
      </c>
      <c r="M713" s="2">
        <v>4011800000</v>
      </c>
      <c r="N713" s="7" t="s">
        <v>3</v>
      </c>
      <c r="O713" s="4">
        <f t="shared" si="92"/>
        <v>0</v>
      </c>
      <c r="P713" s="4">
        <f t="shared" si="93"/>
        <v>0</v>
      </c>
      <c r="Q713" s="4">
        <f t="shared" si="94"/>
        <v>0</v>
      </c>
      <c r="R713" s="4">
        <f t="shared" si="95"/>
        <v>0</v>
      </c>
      <c r="S713" s="4">
        <f t="shared" si="96"/>
        <v>0</v>
      </c>
      <c r="T713" s="4">
        <f t="shared" si="97"/>
        <v>1.39660121</v>
      </c>
      <c r="U713" s="4">
        <f t="shared" si="98"/>
        <v>1.4093813899999998</v>
      </c>
      <c r="W713" s="12">
        <f t="shared" si="99"/>
        <v>2.9239874455512794E-5</v>
      </c>
    </row>
    <row r="714" spans="1:23">
      <c r="A714">
        <v>1111</v>
      </c>
      <c r="B714" s="2">
        <v>3105909000</v>
      </c>
      <c r="C714" t="s">
        <v>185</v>
      </c>
      <c r="D714" s="4">
        <v>574186.74</v>
      </c>
      <c r="E714" s="4">
        <v>882297.19</v>
      </c>
      <c r="F714" s="4">
        <v>805652.96</v>
      </c>
      <c r="G714" s="4">
        <v>739900.57</v>
      </c>
      <c r="H714" s="4">
        <v>940385.39</v>
      </c>
      <c r="I714" s="4">
        <v>2428542.23</v>
      </c>
      <c r="J714" s="4">
        <v>1404412.43</v>
      </c>
      <c r="L714">
        <v>709</v>
      </c>
      <c r="M714" s="2">
        <v>3105909000</v>
      </c>
      <c r="N714" s="7" t="s">
        <v>185</v>
      </c>
      <c r="O714" s="4">
        <f t="shared" si="92"/>
        <v>0.57418674000000003</v>
      </c>
      <c r="P714" s="4">
        <f t="shared" si="93"/>
        <v>0.88229718999999995</v>
      </c>
      <c r="Q714" s="4">
        <f t="shared" si="94"/>
        <v>0.80565295999999997</v>
      </c>
      <c r="R714" s="4">
        <f t="shared" si="95"/>
        <v>0.73990056999999998</v>
      </c>
      <c r="S714" s="4">
        <f t="shared" si="96"/>
        <v>0.94038538999999999</v>
      </c>
      <c r="T714" s="4">
        <f t="shared" si="97"/>
        <v>2.4285422300000001</v>
      </c>
      <c r="U714" s="4">
        <f t="shared" si="98"/>
        <v>1.40441243</v>
      </c>
      <c r="W714" s="12">
        <f t="shared" si="99"/>
        <v>2.9136785421128384E-5</v>
      </c>
    </row>
    <row r="715" spans="1:23">
      <c r="A715">
        <v>1097</v>
      </c>
      <c r="B715" s="2">
        <v>305720000</v>
      </c>
      <c r="C715" t="s">
        <v>366</v>
      </c>
      <c r="D715" s="4">
        <v>596098.36</v>
      </c>
      <c r="E715" s="4">
        <v>879037.95</v>
      </c>
      <c r="F715" s="4">
        <v>1377967.32</v>
      </c>
      <c r="G715" s="4">
        <v>1582437.12</v>
      </c>
      <c r="H715" s="4">
        <v>1636025.56</v>
      </c>
      <c r="I715" s="4">
        <v>1399716.02</v>
      </c>
      <c r="J715" s="4">
        <v>1402568.64</v>
      </c>
      <c r="L715">
        <v>710</v>
      </c>
      <c r="M715" s="2">
        <v>305720000</v>
      </c>
      <c r="N715" s="7" t="s">
        <v>366</v>
      </c>
      <c r="O715" s="4">
        <f t="shared" si="92"/>
        <v>0.59609835999999994</v>
      </c>
      <c r="P715" s="4">
        <f t="shared" si="93"/>
        <v>0.87903794999999996</v>
      </c>
      <c r="Q715" s="4">
        <f t="shared" si="94"/>
        <v>1.37796732</v>
      </c>
      <c r="R715" s="4">
        <f t="shared" si="95"/>
        <v>1.58243712</v>
      </c>
      <c r="S715" s="4">
        <f t="shared" si="96"/>
        <v>1.63602556</v>
      </c>
      <c r="T715" s="4">
        <f t="shared" si="97"/>
        <v>1.3997160200000001</v>
      </c>
      <c r="U715" s="4">
        <f t="shared" si="98"/>
        <v>1.4025686399999999</v>
      </c>
      <c r="W715" s="12">
        <f t="shared" si="99"/>
        <v>2.9098533044231074E-5</v>
      </c>
    </row>
    <row r="716" spans="1:23">
      <c r="A716">
        <v>1357</v>
      </c>
      <c r="B716" s="2">
        <v>9004100000</v>
      </c>
      <c r="C716" t="s">
        <v>1943</v>
      </c>
      <c r="D716" s="4">
        <v>332625.84999999998</v>
      </c>
      <c r="E716" s="4">
        <v>356966.36</v>
      </c>
      <c r="F716" s="4">
        <v>248497.34</v>
      </c>
      <c r="G716" s="4">
        <v>279407.58</v>
      </c>
      <c r="H716" s="4">
        <v>356913.68</v>
      </c>
      <c r="I716" s="4">
        <v>770846.45</v>
      </c>
      <c r="J716" s="4">
        <v>1391606.71</v>
      </c>
      <c r="L716">
        <v>711</v>
      </c>
      <c r="M716" s="2">
        <v>9004100000</v>
      </c>
      <c r="N716" s="7" t="s">
        <v>1943</v>
      </c>
      <c r="O716" s="4">
        <f t="shared" si="92"/>
        <v>0.33262585</v>
      </c>
      <c r="P716" s="4">
        <f t="shared" si="93"/>
        <v>0.35696635999999998</v>
      </c>
      <c r="Q716" s="4">
        <f t="shared" si="94"/>
        <v>0.24849733999999998</v>
      </c>
      <c r="R716" s="4">
        <f t="shared" si="95"/>
        <v>0.27940757999999999</v>
      </c>
      <c r="S716" s="4">
        <f t="shared" si="96"/>
        <v>0.35691368000000001</v>
      </c>
      <c r="T716" s="4">
        <f t="shared" si="97"/>
        <v>0.77084644999999996</v>
      </c>
      <c r="U716" s="4">
        <f t="shared" si="98"/>
        <v>1.39160671</v>
      </c>
      <c r="W716" s="12">
        <f t="shared" si="99"/>
        <v>2.8871110247772752E-5</v>
      </c>
    </row>
    <row r="717" spans="1:23">
      <c r="A717">
        <v>908</v>
      </c>
      <c r="B717" s="2">
        <v>8483909000</v>
      </c>
      <c r="C717" t="s">
        <v>367</v>
      </c>
      <c r="D717" s="4">
        <v>890404.71</v>
      </c>
      <c r="E717" s="4">
        <v>660986.03</v>
      </c>
      <c r="F717" s="4">
        <v>934542.17</v>
      </c>
      <c r="G717" s="4">
        <v>1326518.3</v>
      </c>
      <c r="H717" s="4">
        <v>595417.31999999995</v>
      </c>
      <c r="I717" s="4">
        <v>826356.58</v>
      </c>
      <c r="J717" s="4">
        <v>1388026.21</v>
      </c>
      <c r="L717">
        <v>712</v>
      </c>
      <c r="M717" s="2">
        <v>8483909000</v>
      </c>
      <c r="N717" s="7" t="s">
        <v>367</v>
      </c>
      <c r="O717" s="4">
        <f t="shared" si="92"/>
        <v>0.89040470999999999</v>
      </c>
      <c r="P717" s="4">
        <f t="shared" si="93"/>
        <v>0.66098603</v>
      </c>
      <c r="Q717" s="4">
        <f t="shared" si="94"/>
        <v>0.93454217000000006</v>
      </c>
      <c r="R717" s="4">
        <f t="shared" si="95"/>
        <v>1.3265183</v>
      </c>
      <c r="S717" s="4">
        <f t="shared" si="96"/>
        <v>0.59541731999999992</v>
      </c>
      <c r="T717" s="4">
        <f t="shared" si="97"/>
        <v>0.82635658000000001</v>
      </c>
      <c r="U717" s="4">
        <f t="shared" si="98"/>
        <v>1.38802621</v>
      </c>
      <c r="W717" s="12">
        <f t="shared" si="99"/>
        <v>2.8796827040096821E-5</v>
      </c>
    </row>
    <row r="718" spans="1:23">
      <c r="A718">
        <v>498</v>
      </c>
      <c r="B718" s="2">
        <v>307992000</v>
      </c>
      <c r="C718" t="s">
        <v>1944</v>
      </c>
      <c r="D718" s="4">
        <v>3217864.5</v>
      </c>
      <c r="E718" s="4">
        <v>3525125.63</v>
      </c>
      <c r="F718" s="4">
        <v>3553404.84</v>
      </c>
      <c r="G718" s="4">
        <v>1753807.74</v>
      </c>
      <c r="H718" s="4">
        <v>1665676.35</v>
      </c>
      <c r="I718" s="4">
        <v>1081094.3600000001</v>
      </c>
      <c r="J718" s="4">
        <v>1385228</v>
      </c>
      <c r="L718">
        <v>713</v>
      </c>
      <c r="M718" s="2">
        <v>307992000</v>
      </c>
      <c r="N718" s="7" t="s">
        <v>1944</v>
      </c>
      <c r="O718" s="4">
        <f t="shared" si="92"/>
        <v>3.2178645000000001</v>
      </c>
      <c r="P718" s="4">
        <f t="shared" si="93"/>
        <v>3.5251256299999998</v>
      </c>
      <c r="Q718" s="4">
        <f t="shared" si="94"/>
        <v>3.5534048399999998</v>
      </c>
      <c r="R718" s="4">
        <f t="shared" si="95"/>
        <v>1.7538077400000001</v>
      </c>
      <c r="S718" s="4">
        <f t="shared" si="96"/>
        <v>1.66567635</v>
      </c>
      <c r="T718" s="4">
        <f t="shared" si="97"/>
        <v>1.08109436</v>
      </c>
      <c r="U718" s="4">
        <f t="shared" si="98"/>
        <v>1.3852279999999999</v>
      </c>
      <c r="W718" s="12">
        <f t="shared" si="99"/>
        <v>2.873877369152794E-5</v>
      </c>
    </row>
    <row r="719" spans="1:23" ht="28.8">
      <c r="A719">
        <v>753</v>
      </c>
      <c r="B719" s="2">
        <v>6805100000</v>
      </c>
      <c r="C719" t="s">
        <v>1945</v>
      </c>
      <c r="D719" s="4">
        <v>1323361.72</v>
      </c>
      <c r="E719" s="4">
        <v>1218575.8500000001</v>
      </c>
      <c r="F719" s="4">
        <v>1572645.6</v>
      </c>
      <c r="G719" s="4">
        <v>1465295.49</v>
      </c>
      <c r="H719" s="4">
        <v>1267785.3700000001</v>
      </c>
      <c r="I719" s="4">
        <v>1203192.23</v>
      </c>
      <c r="J719" s="4">
        <v>1373477.44</v>
      </c>
      <c r="L719">
        <v>714</v>
      </c>
      <c r="M719" s="2">
        <v>6805100000</v>
      </c>
      <c r="N719" s="7" t="s">
        <v>1945</v>
      </c>
      <c r="O719" s="4">
        <f t="shared" si="92"/>
        <v>1.3233617200000001</v>
      </c>
      <c r="P719" s="4">
        <f t="shared" si="93"/>
        <v>1.2185758500000001</v>
      </c>
      <c r="Q719" s="4">
        <f t="shared" si="94"/>
        <v>1.5726456000000002</v>
      </c>
      <c r="R719" s="4">
        <f t="shared" si="95"/>
        <v>1.4652954899999999</v>
      </c>
      <c r="S719" s="4">
        <f t="shared" si="96"/>
        <v>1.2677853700000001</v>
      </c>
      <c r="T719" s="4">
        <f t="shared" si="97"/>
        <v>1.20319223</v>
      </c>
      <c r="U719" s="4">
        <f t="shared" si="98"/>
        <v>1.37347744</v>
      </c>
      <c r="W719" s="12">
        <f t="shared" si="99"/>
        <v>2.8494989502507277E-5</v>
      </c>
    </row>
    <row r="720" spans="1:23" ht="72">
      <c r="A720">
        <v>1001</v>
      </c>
      <c r="B720" s="2">
        <v>8471300000</v>
      </c>
      <c r="C720" t="s">
        <v>1946</v>
      </c>
      <c r="D720" s="4">
        <v>724730.79</v>
      </c>
      <c r="E720" s="4">
        <v>4445813.18</v>
      </c>
      <c r="F720" s="4">
        <v>3062856.15</v>
      </c>
      <c r="G720" s="4">
        <v>2545971.6</v>
      </c>
      <c r="H720" s="4">
        <v>1147468.1499999999</v>
      </c>
      <c r="I720" s="4">
        <v>364027.76</v>
      </c>
      <c r="J720" s="4">
        <v>1372104.43</v>
      </c>
      <c r="L720">
        <v>715</v>
      </c>
      <c r="M720" s="2">
        <v>8471300000</v>
      </c>
      <c r="N720" s="7" t="s">
        <v>1946</v>
      </c>
      <c r="O720" s="4">
        <f t="shared" si="92"/>
        <v>0.72473079000000007</v>
      </c>
      <c r="P720" s="4">
        <f t="shared" si="93"/>
        <v>4.44581318</v>
      </c>
      <c r="Q720" s="4">
        <f t="shared" si="94"/>
        <v>3.06285615</v>
      </c>
      <c r="R720" s="4">
        <f t="shared" si="95"/>
        <v>2.5459716000000001</v>
      </c>
      <c r="S720" s="4">
        <f t="shared" si="96"/>
        <v>1.1474681499999999</v>
      </c>
      <c r="T720" s="4">
        <f t="shared" si="97"/>
        <v>0.36402776000000003</v>
      </c>
      <c r="U720" s="4">
        <f t="shared" si="98"/>
        <v>1.37210443</v>
      </c>
      <c r="W720" s="12">
        <f t="shared" si="99"/>
        <v>2.8466504210796306E-5</v>
      </c>
    </row>
    <row r="721" spans="1:23">
      <c r="A721">
        <v>4692</v>
      </c>
      <c r="B721" s="2">
        <v>1513211000</v>
      </c>
      <c r="C721" t="s">
        <v>1841</v>
      </c>
      <c r="D721" s="4"/>
      <c r="E721" s="4">
        <v>1074325.6000000001</v>
      </c>
      <c r="F721" s="4">
        <v>944658.75</v>
      </c>
      <c r="G721" s="4">
        <v>514804.99</v>
      </c>
      <c r="H721" s="4">
        <v>128220.73</v>
      </c>
      <c r="I721" s="4">
        <v>4018682.15</v>
      </c>
      <c r="J721" s="4">
        <v>1360910.98</v>
      </c>
      <c r="L721">
        <v>716</v>
      </c>
      <c r="M721" s="2">
        <v>1513211000</v>
      </c>
      <c r="N721" s="7" t="s">
        <v>1841</v>
      </c>
      <c r="O721" s="4">
        <f t="shared" si="92"/>
        <v>0</v>
      </c>
      <c r="P721" s="4">
        <f t="shared" si="93"/>
        <v>1.0743256000000001</v>
      </c>
      <c r="Q721" s="4">
        <f t="shared" si="94"/>
        <v>0.94465874999999999</v>
      </c>
      <c r="R721" s="4">
        <f t="shared" si="95"/>
        <v>0.51480499000000002</v>
      </c>
      <c r="S721" s="4">
        <f t="shared" si="96"/>
        <v>0.12822073</v>
      </c>
      <c r="T721" s="4">
        <f t="shared" si="97"/>
        <v>4.0186821500000001</v>
      </c>
      <c r="U721" s="4">
        <f t="shared" si="98"/>
        <v>1.3609109799999999</v>
      </c>
      <c r="W721" s="12">
        <f t="shared" si="99"/>
        <v>2.8234278161093701E-5</v>
      </c>
    </row>
    <row r="722" spans="1:23">
      <c r="A722">
        <v>241</v>
      </c>
      <c r="B722" s="2">
        <v>4820200000</v>
      </c>
      <c r="C722" t="s">
        <v>1947</v>
      </c>
      <c r="D722" s="4">
        <v>9460464.1799999997</v>
      </c>
      <c r="E722" s="4">
        <v>6554821.1900000004</v>
      </c>
      <c r="F722" s="4">
        <v>2268909.27</v>
      </c>
      <c r="G722" s="4">
        <v>2471965.9500000002</v>
      </c>
      <c r="H722" s="4">
        <v>2556990.73</v>
      </c>
      <c r="I722" s="4">
        <v>4073291.82</v>
      </c>
      <c r="J722" s="4">
        <v>1354521.73</v>
      </c>
      <c r="L722">
        <v>717</v>
      </c>
      <c r="M722" s="2">
        <v>4820200000</v>
      </c>
      <c r="N722" s="7" t="s">
        <v>1947</v>
      </c>
      <c r="O722" s="4">
        <f t="shared" si="92"/>
        <v>9.4604641799999989</v>
      </c>
      <c r="P722" s="4">
        <f t="shared" si="93"/>
        <v>6.5548211900000002</v>
      </c>
      <c r="Q722" s="4">
        <f t="shared" si="94"/>
        <v>2.26890927</v>
      </c>
      <c r="R722" s="4">
        <f t="shared" si="95"/>
        <v>2.47196595</v>
      </c>
      <c r="S722" s="4">
        <f t="shared" si="96"/>
        <v>2.5569907299999999</v>
      </c>
      <c r="T722" s="4">
        <f t="shared" si="97"/>
        <v>4.0732918199999997</v>
      </c>
      <c r="U722" s="4">
        <f t="shared" si="98"/>
        <v>1.3545217300000001</v>
      </c>
      <c r="W722" s="12">
        <f t="shared" si="99"/>
        <v>2.8101722935666128E-5</v>
      </c>
    </row>
    <row r="723" spans="1:23">
      <c r="A723">
        <v>358</v>
      </c>
      <c r="B723" s="2">
        <v>6107110000</v>
      </c>
      <c r="C723" t="s">
        <v>210</v>
      </c>
      <c r="D723" s="4">
        <v>5535576.7199999997</v>
      </c>
      <c r="E723" s="4">
        <v>2520311.52</v>
      </c>
      <c r="F723" s="4">
        <v>2463989.84</v>
      </c>
      <c r="G723" s="4">
        <v>1941773.27</v>
      </c>
      <c r="H723" s="4">
        <v>1469894.78</v>
      </c>
      <c r="I723" s="4">
        <v>1205195.52</v>
      </c>
      <c r="J723" s="4">
        <v>1352735.59</v>
      </c>
      <c r="L723">
        <v>718</v>
      </c>
      <c r="M723" s="2">
        <v>6107110000</v>
      </c>
      <c r="N723" s="7" t="s">
        <v>210</v>
      </c>
      <c r="O723" s="4">
        <f t="shared" si="92"/>
        <v>5.5355767199999999</v>
      </c>
      <c r="P723" s="4">
        <f t="shared" si="93"/>
        <v>2.5203115199999999</v>
      </c>
      <c r="Q723" s="4">
        <f t="shared" si="94"/>
        <v>2.46398984</v>
      </c>
      <c r="R723" s="4">
        <f t="shared" si="95"/>
        <v>1.9417732700000001</v>
      </c>
      <c r="S723" s="4">
        <f t="shared" si="96"/>
        <v>1.46989478</v>
      </c>
      <c r="T723" s="4">
        <f t="shared" si="97"/>
        <v>1.20519552</v>
      </c>
      <c r="U723" s="4">
        <f t="shared" si="98"/>
        <v>1.35273559</v>
      </c>
      <c r="W723" s="12">
        <f t="shared" si="99"/>
        <v>2.8064666600361479E-5</v>
      </c>
    </row>
    <row r="724" spans="1:23">
      <c r="A724">
        <v>2132</v>
      </c>
      <c r="B724" s="2">
        <v>8443399000</v>
      </c>
      <c r="C724" t="s">
        <v>177</v>
      </c>
      <c r="D724" s="4">
        <v>73923.72</v>
      </c>
      <c r="E724" s="4">
        <v>72163.64</v>
      </c>
      <c r="F724" s="4">
        <v>81487.94</v>
      </c>
      <c r="G724" s="4">
        <v>103244.84</v>
      </c>
      <c r="H724" s="4">
        <v>279509.09999999998</v>
      </c>
      <c r="I724" s="4">
        <v>33687.42</v>
      </c>
      <c r="J724" s="4">
        <v>1345021.79</v>
      </c>
      <c r="L724">
        <v>719</v>
      </c>
      <c r="M724" s="2">
        <v>8443399000</v>
      </c>
      <c r="N724" s="7" t="s">
        <v>177</v>
      </c>
      <c r="O724" s="4">
        <f t="shared" si="92"/>
        <v>7.3923719999999998E-2</v>
      </c>
      <c r="P724" s="4">
        <f t="shared" si="93"/>
        <v>7.2163640000000001E-2</v>
      </c>
      <c r="Q724" s="4">
        <f t="shared" si="94"/>
        <v>8.1487940000000009E-2</v>
      </c>
      <c r="R724" s="4">
        <f t="shared" si="95"/>
        <v>0.10324483999999999</v>
      </c>
      <c r="S724" s="4">
        <f t="shared" si="96"/>
        <v>0.27950909999999995</v>
      </c>
      <c r="T724" s="4">
        <f t="shared" si="97"/>
        <v>3.3687419999999996E-2</v>
      </c>
      <c r="U724" s="4">
        <f t="shared" si="98"/>
        <v>1.3450217900000001</v>
      </c>
      <c r="W724" s="12">
        <f t="shared" si="99"/>
        <v>2.7904631463545223E-5</v>
      </c>
    </row>
    <row r="725" spans="1:23" ht="28.8">
      <c r="A725">
        <v>594</v>
      </c>
      <c r="B725" s="2">
        <v>4805250010</v>
      </c>
      <c r="C725" t="s">
        <v>1948</v>
      </c>
      <c r="D725" s="4">
        <v>2228671.19</v>
      </c>
      <c r="E725" s="4">
        <v>2365103.0499999998</v>
      </c>
      <c r="F725" s="4">
        <v>1378001.72</v>
      </c>
      <c r="G725" s="4">
        <v>749953.68</v>
      </c>
      <c r="H725" s="4">
        <v>870984.42</v>
      </c>
      <c r="I725" s="4">
        <v>1449064.8</v>
      </c>
      <c r="J725" s="4">
        <v>1344606.45</v>
      </c>
      <c r="L725">
        <v>720</v>
      </c>
      <c r="M725" s="2">
        <v>4805250010</v>
      </c>
      <c r="N725" s="7" t="s">
        <v>1948</v>
      </c>
      <c r="O725" s="4">
        <f t="shared" si="92"/>
        <v>2.22867119</v>
      </c>
      <c r="P725" s="4">
        <f t="shared" si="93"/>
        <v>2.3651030499999997</v>
      </c>
      <c r="Q725" s="4">
        <f t="shared" si="94"/>
        <v>1.3780017199999999</v>
      </c>
      <c r="R725" s="4">
        <f t="shared" si="95"/>
        <v>0.74995368000000007</v>
      </c>
      <c r="S725" s="4">
        <f t="shared" si="96"/>
        <v>0.87098442000000009</v>
      </c>
      <c r="T725" s="4">
        <f t="shared" si="97"/>
        <v>1.4490648000000002</v>
      </c>
      <c r="U725" s="4">
        <f t="shared" si="98"/>
        <v>1.3446064499999999</v>
      </c>
      <c r="W725" s="12">
        <f t="shared" si="99"/>
        <v>2.7896014569961609E-5</v>
      </c>
    </row>
    <row r="726" spans="1:23">
      <c r="A726">
        <v>2954</v>
      </c>
      <c r="B726" s="2">
        <v>2005800000</v>
      </c>
      <c r="C726" t="s">
        <v>1949</v>
      </c>
      <c r="D726" s="4">
        <v>16717.2</v>
      </c>
      <c r="E726" s="4">
        <v>55979.88</v>
      </c>
      <c r="F726" s="4">
        <v>54186.43</v>
      </c>
      <c r="G726" s="4">
        <v>440076.98</v>
      </c>
      <c r="H726" s="4">
        <v>1001319.76</v>
      </c>
      <c r="I726" s="4">
        <v>1127568.06</v>
      </c>
      <c r="J726" s="4">
        <v>1343864.91</v>
      </c>
      <c r="L726">
        <v>721</v>
      </c>
      <c r="M726" s="2">
        <v>2005800000</v>
      </c>
      <c r="N726" s="7" t="s">
        <v>1949</v>
      </c>
      <c r="O726" s="4">
        <f t="shared" si="92"/>
        <v>1.6717200000000002E-2</v>
      </c>
      <c r="P726" s="4">
        <f t="shared" si="93"/>
        <v>5.5979879999999996E-2</v>
      </c>
      <c r="Q726" s="4">
        <f t="shared" si="94"/>
        <v>5.4186430000000001E-2</v>
      </c>
      <c r="R726" s="4">
        <f t="shared" si="95"/>
        <v>0.44007698000000001</v>
      </c>
      <c r="S726" s="4">
        <f t="shared" si="96"/>
        <v>1.0013197600000001</v>
      </c>
      <c r="T726" s="4">
        <f t="shared" si="97"/>
        <v>1.12756806</v>
      </c>
      <c r="U726" s="4">
        <f t="shared" si="98"/>
        <v>1.34386491</v>
      </c>
      <c r="W726" s="12">
        <f t="shared" si="99"/>
        <v>2.7880630134877123E-5</v>
      </c>
    </row>
    <row r="727" spans="1:23">
      <c r="A727">
        <v>867</v>
      </c>
      <c r="B727" s="2">
        <v>8507901000</v>
      </c>
      <c r="C727" t="s">
        <v>368</v>
      </c>
      <c r="D727" s="4">
        <v>989745.61</v>
      </c>
      <c r="E727" s="4">
        <v>1005917.78</v>
      </c>
      <c r="F727" s="4">
        <v>1229870.21</v>
      </c>
      <c r="G727" s="4">
        <v>1548251.37</v>
      </c>
      <c r="H727" s="4">
        <v>1355910.61</v>
      </c>
      <c r="I727" s="4">
        <v>1475849.81</v>
      </c>
      <c r="J727" s="4">
        <v>1339570.77</v>
      </c>
      <c r="L727">
        <v>722</v>
      </c>
      <c r="M727" s="2">
        <v>8507901000</v>
      </c>
      <c r="N727" s="7" t="s">
        <v>368</v>
      </c>
      <c r="O727" s="4">
        <f t="shared" si="92"/>
        <v>0.98974560999999994</v>
      </c>
      <c r="P727" s="4">
        <f t="shared" si="93"/>
        <v>1.0059177800000001</v>
      </c>
      <c r="Q727" s="4">
        <f t="shared" si="94"/>
        <v>1.2298702099999999</v>
      </c>
      <c r="R727" s="4">
        <f t="shared" si="95"/>
        <v>1.54825137</v>
      </c>
      <c r="S727" s="4">
        <f t="shared" si="96"/>
        <v>1.35591061</v>
      </c>
      <c r="T727" s="4">
        <f t="shared" si="97"/>
        <v>1.4758498100000002</v>
      </c>
      <c r="U727" s="4">
        <f t="shared" si="98"/>
        <v>1.3395707699999999</v>
      </c>
      <c r="W727" s="12">
        <f t="shared" si="99"/>
        <v>2.7791541322306382E-5</v>
      </c>
    </row>
    <row r="728" spans="1:23">
      <c r="A728">
        <v>574</v>
      </c>
      <c r="B728" s="2">
        <v>5607410000</v>
      </c>
      <c r="C728" t="s">
        <v>369</v>
      </c>
      <c r="D728" s="4">
        <v>2456353.71</v>
      </c>
      <c r="E728" s="4">
        <v>1603215.24</v>
      </c>
      <c r="F728" s="4">
        <v>1539867.86</v>
      </c>
      <c r="G728" s="4">
        <v>1273007.31</v>
      </c>
      <c r="H728" s="4">
        <v>976806.85</v>
      </c>
      <c r="I728" s="4">
        <v>1250227.54</v>
      </c>
      <c r="J728" s="4">
        <v>1338043.75</v>
      </c>
      <c r="L728">
        <v>723</v>
      </c>
      <c r="M728" s="2">
        <v>5607410000</v>
      </c>
      <c r="N728" s="7" t="s">
        <v>369</v>
      </c>
      <c r="O728" s="4">
        <f t="shared" si="92"/>
        <v>2.4563537100000001</v>
      </c>
      <c r="P728" s="4">
        <f t="shared" si="93"/>
        <v>1.6032152399999999</v>
      </c>
      <c r="Q728" s="4">
        <f t="shared" si="94"/>
        <v>1.5398678600000002</v>
      </c>
      <c r="R728" s="4">
        <f t="shared" si="95"/>
        <v>1.2730073100000001</v>
      </c>
      <c r="S728" s="4">
        <f t="shared" si="96"/>
        <v>0.97680685</v>
      </c>
      <c r="T728" s="4">
        <f t="shared" si="97"/>
        <v>1.25022754</v>
      </c>
      <c r="U728" s="4">
        <f t="shared" si="98"/>
        <v>1.33804375</v>
      </c>
      <c r="W728" s="12">
        <f t="shared" si="99"/>
        <v>2.7759860846455161E-5</v>
      </c>
    </row>
    <row r="729" spans="1:23">
      <c r="A729">
        <v>2140</v>
      </c>
      <c r="B729" s="2">
        <v>303430000</v>
      </c>
      <c r="C729" t="s">
        <v>370</v>
      </c>
      <c r="D729" s="4">
        <v>72311.649999999994</v>
      </c>
      <c r="E729" s="4">
        <v>99260</v>
      </c>
      <c r="F729" s="4">
        <v>133337.60000000001</v>
      </c>
      <c r="G729" s="4">
        <v>79504.59</v>
      </c>
      <c r="H729" s="4">
        <v>7922376.4900000002</v>
      </c>
      <c r="I729" s="4">
        <v>7603758.9699999997</v>
      </c>
      <c r="J729" s="4">
        <v>1328858.44</v>
      </c>
      <c r="L729">
        <v>724</v>
      </c>
      <c r="M729" s="2">
        <v>303430000</v>
      </c>
      <c r="N729" s="7" t="s">
        <v>370</v>
      </c>
      <c r="O729" s="4">
        <f t="shared" si="92"/>
        <v>7.2311649999999991E-2</v>
      </c>
      <c r="P729" s="4">
        <f t="shared" si="93"/>
        <v>9.9260000000000001E-2</v>
      </c>
      <c r="Q729" s="4">
        <f t="shared" si="94"/>
        <v>0.1333376</v>
      </c>
      <c r="R729" s="4">
        <f t="shared" si="95"/>
        <v>7.950459E-2</v>
      </c>
      <c r="S729" s="4">
        <f t="shared" si="96"/>
        <v>7.9223764900000004</v>
      </c>
      <c r="T729" s="4">
        <f t="shared" si="97"/>
        <v>7.6037589699999995</v>
      </c>
      <c r="U729" s="4">
        <f t="shared" si="98"/>
        <v>1.3288584399999999</v>
      </c>
      <c r="W729" s="12">
        <f t="shared" si="99"/>
        <v>2.7569296877652531E-5</v>
      </c>
    </row>
    <row r="730" spans="1:23">
      <c r="A730">
        <v>599</v>
      </c>
      <c r="B730" s="2">
        <v>5112901000</v>
      </c>
      <c r="C730" t="s">
        <v>371</v>
      </c>
      <c r="D730" s="4">
        <v>2173859.98</v>
      </c>
      <c r="E730" s="4">
        <v>1430216.66</v>
      </c>
      <c r="F730" s="4">
        <v>1858633.56</v>
      </c>
      <c r="G730" s="4">
        <v>2262964.1</v>
      </c>
      <c r="H730" s="4">
        <v>1171594.69</v>
      </c>
      <c r="I730" s="4">
        <v>1187607.17</v>
      </c>
      <c r="J730" s="4">
        <v>1327605.8500000001</v>
      </c>
      <c r="L730">
        <v>725</v>
      </c>
      <c r="M730" s="2">
        <v>5112901000</v>
      </c>
      <c r="N730" s="7" t="s">
        <v>371</v>
      </c>
      <c r="O730" s="4">
        <f t="shared" si="92"/>
        <v>2.17385998</v>
      </c>
      <c r="P730" s="4">
        <f t="shared" si="93"/>
        <v>1.4302166599999999</v>
      </c>
      <c r="Q730" s="4">
        <f t="shared" si="94"/>
        <v>1.8586335600000001</v>
      </c>
      <c r="R730" s="4">
        <f t="shared" si="95"/>
        <v>2.2629641</v>
      </c>
      <c r="S730" s="4">
        <f t="shared" si="96"/>
        <v>1.17159469</v>
      </c>
      <c r="T730" s="4">
        <f t="shared" si="97"/>
        <v>1.1876071699999999</v>
      </c>
      <c r="U730" s="4">
        <f t="shared" si="98"/>
        <v>1.3276058500000001</v>
      </c>
      <c r="W730" s="12">
        <f t="shared" si="99"/>
        <v>2.7543309891728002E-5</v>
      </c>
    </row>
    <row r="731" spans="1:23">
      <c r="A731">
        <v>4439</v>
      </c>
      <c r="B731" s="2">
        <v>8705909000</v>
      </c>
      <c r="C731" t="s">
        <v>185</v>
      </c>
      <c r="D731" s="4">
        <v>110</v>
      </c>
      <c r="E731" s="4">
        <v>637428.05000000005</v>
      </c>
      <c r="F731" s="4"/>
      <c r="G731" s="4">
        <v>1166954.5</v>
      </c>
      <c r="H731" s="4">
        <v>786811.84</v>
      </c>
      <c r="I731" s="4">
        <v>1407077.72</v>
      </c>
      <c r="J731" s="4">
        <v>1312929.17</v>
      </c>
      <c r="L731">
        <v>726</v>
      </c>
      <c r="M731" s="2">
        <v>8705909000</v>
      </c>
      <c r="N731" s="7" t="s">
        <v>185</v>
      </c>
      <c r="O731" s="4">
        <f t="shared" si="92"/>
        <v>1.1E-4</v>
      </c>
      <c r="P731" s="4">
        <f t="shared" si="93"/>
        <v>0.63742805000000002</v>
      </c>
      <c r="Q731" s="4">
        <f t="shared" si="94"/>
        <v>0</v>
      </c>
      <c r="R731" s="4">
        <f t="shared" si="95"/>
        <v>1.1669544999999999</v>
      </c>
      <c r="S731" s="4">
        <f t="shared" si="96"/>
        <v>0.78681183999999993</v>
      </c>
      <c r="T731" s="4">
        <f t="shared" si="97"/>
        <v>1.40707772</v>
      </c>
      <c r="U731" s="4">
        <f t="shared" si="98"/>
        <v>1.3129291699999999</v>
      </c>
      <c r="W731" s="12">
        <f t="shared" si="99"/>
        <v>2.7238818656304675E-5</v>
      </c>
    </row>
    <row r="732" spans="1:23">
      <c r="A732">
        <v>589</v>
      </c>
      <c r="B732" s="2">
        <v>1101000000</v>
      </c>
      <c r="C732" t="s">
        <v>8</v>
      </c>
      <c r="D732" s="4">
        <v>2263178.65</v>
      </c>
      <c r="E732" s="4">
        <v>6608179.8399999999</v>
      </c>
      <c r="F732" s="4">
        <v>5654367.8099999996</v>
      </c>
      <c r="G732" s="4">
        <v>1177261.1000000001</v>
      </c>
      <c r="H732" s="4">
        <v>2145243.79</v>
      </c>
      <c r="I732" s="4">
        <v>1255089.6200000001</v>
      </c>
      <c r="J732" s="4">
        <v>1312541.3899999999</v>
      </c>
      <c r="L732">
        <v>727</v>
      </c>
      <c r="M732" s="2">
        <v>1101000000</v>
      </c>
      <c r="N732" s="7" t="s">
        <v>8</v>
      </c>
      <c r="O732" s="4">
        <f t="shared" si="92"/>
        <v>2.26317865</v>
      </c>
      <c r="P732" s="4">
        <f t="shared" si="93"/>
        <v>6.60817984</v>
      </c>
      <c r="Q732" s="4">
        <f t="shared" si="94"/>
        <v>5.6543678099999992</v>
      </c>
      <c r="R732" s="4">
        <f t="shared" si="95"/>
        <v>1.1772611000000002</v>
      </c>
      <c r="S732" s="4">
        <f t="shared" si="96"/>
        <v>2.1452437899999999</v>
      </c>
      <c r="T732" s="4">
        <f t="shared" si="97"/>
        <v>1.2550896200000001</v>
      </c>
      <c r="U732" s="4">
        <f t="shared" si="98"/>
        <v>1.3125413899999998</v>
      </c>
      <c r="W732" s="12">
        <f t="shared" si="99"/>
        <v>2.723077353906614E-5</v>
      </c>
    </row>
    <row r="733" spans="1:23">
      <c r="A733">
        <v>5211</v>
      </c>
      <c r="B733" s="2">
        <v>2620990000</v>
      </c>
      <c r="C733" t="s">
        <v>185</v>
      </c>
      <c r="D733" s="4"/>
      <c r="E733" s="4">
        <v>25</v>
      </c>
      <c r="F733" s="4"/>
      <c r="G733" s="4"/>
      <c r="H733" s="4">
        <v>192798.07</v>
      </c>
      <c r="I733" s="4">
        <v>9768.7999999999993</v>
      </c>
      <c r="J733" s="4">
        <v>1309584.5900000001</v>
      </c>
      <c r="L733">
        <v>728</v>
      </c>
      <c r="M733" s="2">
        <v>2620990000</v>
      </c>
      <c r="N733" s="7" t="s">
        <v>185</v>
      </c>
      <c r="O733" s="4">
        <f t="shared" si="92"/>
        <v>0</v>
      </c>
      <c r="P733" s="4">
        <f t="shared" si="93"/>
        <v>2.5000000000000001E-5</v>
      </c>
      <c r="Q733" s="4">
        <f t="shared" si="94"/>
        <v>0</v>
      </c>
      <c r="R733" s="4">
        <f t="shared" si="95"/>
        <v>0</v>
      </c>
      <c r="S733" s="4">
        <f t="shared" si="96"/>
        <v>0.19279807000000002</v>
      </c>
      <c r="T733" s="4">
        <f t="shared" si="97"/>
        <v>9.7687999999999994E-3</v>
      </c>
      <c r="U733" s="4">
        <f t="shared" si="98"/>
        <v>1.30958459</v>
      </c>
      <c r="W733" s="12">
        <f t="shared" si="99"/>
        <v>2.7169429986920859E-5</v>
      </c>
    </row>
    <row r="734" spans="1:23">
      <c r="A734">
        <v>948</v>
      </c>
      <c r="B734" s="2">
        <v>1005904000</v>
      </c>
      <c r="C734" t="s">
        <v>372</v>
      </c>
      <c r="D734" s="4">
        <v>800831.59</v>
      </c>
      <c r="E734" s="4">
        <v>821168.23</v>
      </c>
      <c r="F734" s="4">
        <v>839267.83999999997</v>
      </c>
      <c r="G734" s="4">
        <v>1071788.3400000001</v>
      </c>
      <c r="H734" s="4">
        <v>1023741.74</v>
      </c>
      <c r="I734" s="4">
        <v>1259710.18</v>
      </c>
      <c r="J734" s="4">
        <v>1303040.54</v>
      </c>
      <c r="L734">
        <v>729</v>
      </c>
      <c r="M734" s="2">
        <v>1005904000</v>
      </c>
      <c r="N734" s="7" t="s">
        <v>372</v>
      </c>
      <c r="O734" s="4">
        <f t="shared" si="92"/>
        <v>0.80083158999999993</v>
      </c>
      <c r="P734" s="4">
        <f t="shared" si="93"/>
        <v>0.82116822999999994</v>
      </c>
      <c r="Q734" s="4">
        <f t="shared" si="94"/>
        <v>0.83926783999999999</v>
      </c>
      <c r="R734" s="4">
        <f t="shared" si="95"/>
        <v>1.0717883400000001</v>
      </c>
      <c r="S734" s="4">
        <f t="shared" si="96"/>
        <v>1.02374174</v>
      </c>
      <c r="T734" s="4">
        <f t="shared" si="97"/>
        <v>1.2597101799999999</v>
      </c>
      <c r="U734" s="4">
        <f t="shared" si="98"/>
        <v>1.30304054</v>
      </c>
      <c r="W734" s="12">
        <f t="shared" si="99"/>
        <v>2.7033663187537622E-5</v>
      </c>
    </row>
    <row r="735" spans="1:23">
      <c r="A735">
        <v>535</v>
      </c>
      <c r="B735" s="2">
        <v>3202909000</v>
      </c>
      <c r="C735" t="s">
        <v>185</v>
      </c>
      <c r="D735" s="4">
        <v>2779109.92</v>
      </c>
      <c r="E735" s="4">
        <v>1699227.27</v>
      </c>
      <c r="F735" s="4">
        <v>2974196.46</v>
      </c>
      <c r="G735" s="4">
        <v>3160852.6</v>
      </c>
      <c r="H735" s="4">
        <v>2267008.46</v>
      </c>
      <c r="I735" s="4">
        <v>2238503.12</v>
      </c>
      <c r="J735" s="4">
        <v>1296579.03</v>
      </c>
      <c r="L735">
        <v>730</v>
      </c>
      <c r="M735" s="2">
        <v>3202909000</v>
      </c>
      <c r="N735" s="7" t="s">
        <v>185</v>
      </c>
      <c r="O735" s="4">
        <f t="shared" si="92"/>
        <v>2.7791099199999998</v>
      </c>
      <c r="P735" s="4">
        <f t="shared" si="93"/>
        <v>1.69922727</v>
      </c>
      <c r="Q735" s="4">
        <f t="shared" si="94"/>
        <v>2.9741964599999999</v>
      </c>
      <c r="R735" s="4">
        <f t="shared" si="95"/>
        <v>3.1608526000000001</v>
      </c>
      <c r="S735" s="4">
        <f t="shared" si="96"/>
        <v>2.26700846</v>
      </c>
      <c r="T735" s="4">
        <f t="shared" si="97"/>
        <v>2.2385031200000003</v>
      </c>
      <c r="U735" s="4">
        <f t="shared" si="98"/>
        <v>1.29657903</v>
      </c>
      <c r="W735" s="12">
        <f t="shared" si="99"/>
        <v>2.6899608812665366E-5</v>
      </c>
    </row>
    <row r="736" spans="1:23">
      <c r="A736">
        <v>1378</v>
      </c>
      <c r="B736" s="2">
        <v>3808941900</v>
      </c>
      <c r="C736" t="s">
        <v>185</v>
      </c>
      <c r="D736" s="4">
        <v>318780.25</v>
      </c>
      <c r="E736" s="4">
        <v>704957.26</v>
      </c>
      <c r="F736" s="4">
        <v>554499.09</v>
      </c>
      <c r="G736" s="4">
        <v>532507.17000000004</v>
      </c>
      <c r="H736" s="4">
        <v>619902.71999999997</v>
      </c>
      <c r="I736" s="4">
        <v>1227084.1299999999</v>
      </c>
      <c r="J736" s="4">
        <v>1296249.3400000001</v>
      </c>
      <c r="L736">
        <v>731</v>
      </c>
      <c r="M736" s="2">
        <v>3808941900</v>
      </c>
      <c r="N736" s="7" t="s">
        <v>185</v>
      </c>
      <c r="O736" s="4">
        <f t="shared" si="92"/>
        <v>0.31878024999999999</v>
      </c>
      <c r="P736" s="4">
        <f t="shared" si="93"/>
        <v>0.70495726000000003</v>
      </c>
      <c r="Q736" s="4">
        <f t="shared" si="94"/>
        <v>0.55449908999999997</v>
      </c>
      <c r="R736" s="4">
        <f t="shared" si="95"/>
        <v>0.53250717000000003</v>
      </c>
      <c r="S736" s="4">
        <f t="shared" si="96"/>
        <v>0.61990272000000002</v>
      </c>
      <c r="T736" s="4">
        <f t="shared" si="97"/>
        <v>1.2270841299999999</v>
      </c>
      <c r="U736" s="4">
        <f t="shared" si="98"/>
        <v>1.2962493400000001</v>
      </c>
      <c r="W736" s="12">
        <f t="shared" si="99"/>
        <v>2.6892768865524276E-5</v>
      </c>
    </row>
    <row r="737" spans="1:23" ht="28.8">
      <c r="A737">
        <v>1744</v>
      </c>
      <c r="B737" s="2">
        <v>7408220000</v>
      </c>
      <c r="C737" t="s">
        <v>373</v>
      </c>
      <c r="D737" s="4">
        <v>153724.25</v>
      </c>
      <c r="E737" s="4">
        <v>434335.06</v>
      </c>
      <c r="F737" s="4">
        <v>944049.27</v>
      </c>
      <c r="G737" s="4">
        <v>835229.73</v>
      </c>
      <c r="H737" s="4">
        <v>915449.44</v>
      </c>
      <c r="I737" s="4">
        <v>1077146.73</v>
      </c>
      <c r="J737" s="4">
        <v>1294345.78</v>
      </c>
      <c r="L737">
        <v>732</v>
      </c>
      <c r="M737" s="2">
        <v>7408220000</v>
      </c>
      <c r="N737" s="7" t="s">
        <v>373</v>
      </c>
      <c r="O737" s="4">
        <f t="shared" si="92"/>
        <v>0.15372425000000001</v>
      </c>
      <c r="P737" s="4">
        <f t="shared" si="93"/>
        <v>0.43433506</v>
      </c>
      <c r="Q737" s="4">
        <f t="shared" si="94"/>
        <v>0.94404927000000005</v>
      </c>
      <c r="R737" s="4">
        <f t="shared" si="95"/>
        <v>0.83522973</v>
      </c>
      <c r="S737" s="4">
        <f t="shared" si="96"/>
        <v>0.91544943999999995</v>
      </c>
      <c r="T737" s="4">
        <f t="shared" si="97"/>
        <v>1.0771467299999999</v>
      </c>
      <c r="U737" s="4">
        <f t="shared" si="98"/>
        <v>1.29434578</v>
      </c>
      <c r="W737" s="12">
        <f t="shared" si="99"/>
        <v>2.6853276464238531E-5</v>
      </c>
    </row>
    <row r="738" spans="1:23">
      <c r="A738">
        <v>573</v>
      </c>
      <c r="B738" s="2">
        <v>2824100000</v>
      </c>
      <c r="C738" t="s">
        <v>1950</v>
      </c>
      <c r="D738" s="4">
        <v>2463942.38</v>
      </c>
      <c r="E738" s="4">
        <v>2600010.33</v>
      </c>
      <c r="F738" s="4">
        <v>1939133.85</v>
      </c>
      <c r="G738" s="4">
        <v>1689681.37</v>
      </c>
      <c r="H738" s="4">
        <v>1388760.82</v>
      </c>
      <c r="I738" s="4">
        <v>1722641.26</v>
      </c>
      <c r="J738" s="4">
        <v>1293784.06</v>
      </c>
      <c r="L738">
        <v>733</v>
      </c>
      <c r="M738" s="2">
        <v>2824100000</v>
      </c>
      <c r="N738" s="7" t="s">
        <v>1950</v>
      </c>
      <c r="O738" s="4">
        <f t="shared" si="92"/>
        <v>2.4639423799999998</v>
      </c>
      <c r="P738" s="4">
        <f t="shared" si="93"/>
        <v>2.6000103299999999</v>
      </c>
      <c r="Q738" s="4">
        <f t="shared" si="94"/>
        <v>1.9391338500000002</v>
      </c>
      <c r="R738" s="4">
        <f t="shared" si="95"/>
        <v>1.6896813700000002</v>
      </c>
      <c r="S738" s="4">
        <f t="shared" si="96"/>
        <v>1.3887608200000001</v>
      </c>
      <c r="T738" s="4">
        <f t="shared" si="97"/>
        <v>1.7226412600000001</v>
      </c>
      <c r="U738" s="4">
        <f t="shared" si="98"/>
        <v>1.2937840600000001</v>
      </c>
      <c r="W738" s="12">
        <f t="shared" si="99"/>
        <v>2.6841622683086258E-5</v>
      </c>
    </row>
    <row r="739" spans="1:23" ht="28.8">
      <c r="A739">
        <v>1825</v>
      </c>
      <c r="B739" s="2">
        <v>8446300000</v>
      </c>
      <c r="C739" t="s">
        <v>1951</v>
      </c>
      <c r="D739" s="4">
        <v>130040</v>
      </c>
      <c r="E739" s="4">
        <v>679400</v>
      </c>
      <c r="F739" s="4">
        <v>2378891.0299999998</v>
      </c>
      <c r="G739" s="4">
        <v>564605.1</v>
      </c>
      <c r="H739" s="4">
        <v>90138</v>
      </c>
      <c r="I739" s="4">
        <v>1423338.8</v>
      </c>
      <c r="J739" s="4">
        <v>1292932.8</v>
      </c>
      <c r="L739">
        <v>734</v>
      </c>
      <c r="M739" s="2">
        <v>8446300000</v>
      </c>
      <c r="N739" s="7" t="s">
        <v>1951</v>
      </c>
      <c r="O739" s="4">
        <f t="shared" si="92"/>
        <v>0.13003999999999999</v>
      </c>
      <c r="P739" s="4">
        <f t="shared" si="93"/>
        <v>0.6794</v>
      </c>
      <c r="Q739" s="4">
        <f t="shared" si="94"/>
        <v>2.3788910299999997</v>
      </c>
      <c r="R739" s="4">
        <f t="shared" si="95"/>
        <v>0.56460509999999997</v>
      </c>
      <c r="S739" s="4">
        <f t="shared" si="96"/>
        <v>9.0137999999999996E-2</v>
      </c>
      <c r="T739" s="4">
        <f t="shared" si="97"/>
        <v>1.4233388</v>
      </c>
      <c r="U739" s="4">
        <f t="shared" si="98"/>
        <v>1.2929328</v>
      </c>
      <c r="W739" s="12">
        <f t="shared" si="99"/>
        <v>2.6823961930854385E-5</v>
      </c>
    </row>
    <row r="740" spans="1:23">
      <c r="A740">
        <v>1135</v>
      </c>
      <c r="B740" s="2">
        <v>8414801000</v>
      </c>
      <c r="C740" t="s">
        <v>374</v>
      </c>
      <c r="D740" s="4">
        <v>540976.39</v>
      </c>
      <c r="E740" s="4">
        <v>506900.33</v>
      </c>
      <c r="F740" s="4">
        <v>1114893.83</v>
      </c>
      <c r="G740" s="4">
        <v>1221800.48</v>
      </c>
      <c r="H740" s="4">
        <v>875621</v>
      </c>
      <c r="I740" s="4">
        <v>1331889.3</v>
      </c>
      <c r="J740" s="4">
        <v>1292262.43</v>
      </c>
      <c r="L740">
        <v>735</v>
      </c>
      <c r="M740" s="2">
        <v>8414801000</v>
      </c>
      <c r="N740" s="7" t="s">
        <v>374</v>
      </c>
      <c r="O740" s="4">
        <f t="shared" si="92"/>
        <v>0.54097638999999997</v>
      </c>
      <c r="P740" s="4">
        <f t="shared" si="93"/>
        <v>0.50690033000000001</v>
      </c>
      <c r="Q740" s="4">
        <f t="shared" si="94"/>
        <v>1.11489383</v>
      </c>
      <c r="R740" s="4">
        <f t="shared" si="95"/>
        <v>1.22180048</v>
      </c>
      <c r="S740" s="4">
        <f t="shared" si="96"/>
        <v>0.87562099999999998</v>
      </c>
      <c r="T740" s="4">
        <f t="shared" si="97"/>
        <v>1.3318893000000001</v>
      </c>
      <c r="U740" s="4">
        <f t="shared" si="98"/>
        <v>1.2922624299999999</v>
      </c>
      <c r="W740" s="12">
        <f t="shared" si="99"/>
        <v>2.6810054031418631E-5</v>
      </c>
    </row>
    <row r="741" spans="1:23" ht="28.8">
      <c r="A741">
        <v>562</v>
      </c>
      <c r="B741" s="2">
        <v>4819200000</v>
      </c>
      <c r="C741" t="s">
        <v>1952</v>
      </c>
      <c r="D741" s="4">
        <v>2584053.06</v>
      </c>
      <c r="E741" s="4">
        <v>2814107.78</v>
      </c>
      <c r="F741" s="4">
        <v>3828442.89</v>
      </c>
      <c r="G741" s="4">
        <v>2137985.48</v>
      </c>
      <c r="H741" s="4">
        <v>1289094.5900000001</v>
      </c>
      <c r="I741" s="4">
        <v>1444316.66</v>
      </c>
      <c r="J741" s="4">
        <v>1290610.51</v>
      </c>
      <c r="L741">
        <v>736</v>
      </c>
      <c r="M741" s="2">
        <v>4819200000</v>
      </c>
      <c r="N741" s="7" t="s">
        <v>1952</v>
      </c>
      <c r="O741" s="4">
        <f t="shared" si="92"/>
        <v>2.58405306</v>
      </c>
      <c r="P741" s="4">
        <f t="shared" si="93"/>
        <v>2.8141077799999996</v>
      </c>
      <c r="Q741" s="4">
        <f t="shared" si="94"/>
        <v>3.8284428900000003</v>
      </c>
      <c r="R741" s="4">
        <f t="shared" si="95"/>
        <v>2.1379854799999998</v>
      </c>
      <c r="S741" s="4">
        <f t="shared" si="96"/>
        <v>1.2890945900000002</v>
      </c>
      <c r="T741" s="4">
        <f t="shared" si="97"/>
        <v>1.4443166599999999</v>
      </c>
      <c r="U741" s="4">
        <f t="shared" si="98"/>
        <v>1.29061051</v>
      </c>
      <c r="W741" s="12">
        <f t="shared" si="99"/>
        <v>2.6775782305004997E-5</v>
      </c>
    </row>
    <row r="742" spans="1:23">
      <c r="A742">
        <v>1016</v>
      </c>
      <c r="B742" s="2">
        <v>8483500000</v>
      </c>
      <c r="C742" t="s">
        <v>1953</v>
      </c>
      <c r="D742" s="4">
        <v>697145.22</v>
      </c>
      <c r="E742" s="4">
        <v>443867.82</v>
      </c>
      <c r="F742" s="4">
        <v>691476.26</v>
      </c>
      <c r="G742" s="4">
        <v>486488.58</v>
      </c>
      <c r="H742" s="4">
        <v>548284.37</v>
      </c>
      <c r="I742" s="4">
        <v>1205000.2</v>
      </c>
      <c r="J742" s="4">
        <v>1290094.78</v>
      </c>
      <c r="L742">
        <v>737</v>
      </c>
      <c r="M742" s="2">
        <v>8483500000</v>
      </c>
      <c r="N742" s="7" t="s">
        <v>1953</v>
      </c>
      <c r="O742" s="4">
        <f t="shared" si="92"/>
        <v>0.69714522000000001</v>
      </c>
      <c r="P742" s="4">
        <f t="shared" si="93"/>
        <v>0.44386782000000002</v>
      </c>
      <c r="Q742" s="4">
        <f t="shared" si="94"/>
        <v>0.69147626000000006</v>
      </c>
      <c r="R742" s="4">
        <f t="shared" si="95"/>
        <v>0.48648858</v>
      </c>
      <c r="S742" s="4">
        <f t="shared" si="96"/>
        <v>0.54828436999999997</v>
      </c>
      <c r="T742" s="4">
        <f t="shared" si="97"/>
        <v>1.2050002</v>
      </c>
      <c r="U742" s="4">
        <f t="shared" si="98"/>
        <v>1.29009478</v>
      </c>
      <c r="W742" s="12">
        <f t="shared" si="99"/>
        <v>2.6765082660068615E-5</v>
      </c>
    </row>
    <row r="743" spans="1:23" ht="28.8">
      <c r="A743">
        <v>310</v>
      </c>
      <c r="B743" s="2">
        <v>3921901000</v>
      </c>
      <c r="C743" t="s">
        <v>375</v>
      </c>
      <c r="D743" s="4">
        <v>6764636.0199999996</v>
      </c>
      <c r="E743" s="4">
        <v>3512706.24</v>
      </c>
      <c r="F743" s="4">
        <v>4571426.42</v>
      </c>
      <c r="G743" s="4">
        <v>1242657.57</v>
      </c>
      <c r="H743" s="4">
        <v>1278118.77</v>
      </c>
      <c r="I743" s="4">
        <v>1006301.16</v>
      </c>
      <c r="J743" s="4">
        <v>1288361.04</v>
      </c>
      <c r="L743">
        <v>738</v>
      </c>
      <c r="M743" s="2">
        <v>3921901000</v>
      </c>
      <c r="N743" s="7" t="s">
        <v>375</v>
      </c>
      <c r="O743" s="4">
        <f t="shared" si="92"/>
        <v>6.7646360199999993</v>
      </c>
      <c r="P743" s="4">
        <f t="shared" si="93"/>
        <v>3.5127062400000004</v>
      </c>
      <c r="Q743" s="4">
        <f t="shared" si="94"/>
        <v>4.5714264199999999</v>
      </c>
      <c r="R743" s="4">
        <f t="shared" si="95"/>
        <v>1.24265757</v>
      </c>
      <c r="S743" s="4">
        <f t="shared" si="96"/>
        <v>1.2781187700000001</v>
      </c>
      <c r="T743" s="4">
        <f t="shared" si="97"/>
        <v>1.00630116</v>
      </c>
      <c r="U743" s="4">
        <f t="shared" si="98"/>
        <v>1.2883610400000001</v>
      </c>
      <c r="W743" s="12">
        <f t="shared" si="99"/>
        <v>2.6729113446697282E-5</v>
      </c>
    </row>
    <row r="744" spans="1:23">
      <c r="A744">
        <v>1260</v>
      </c>
      <c r="B744" s="2">
        <v>1605100000</v>
      </c>
      <c r="C744" t="s">
        <v>881</v>
      </c>
      <c r="D744" s="4">
        <v>407029.72</v>
      </c>
      <c r="E744" s="4">
        <v>52294.27</v>
      </c>
      <c r="F744" s="4">
        <v>100007.67</v>
      </c>
      <c r="G744" s="4">
        <v>23062.9</v>
      </c>
      <c r="H744" s="4">
        <v>16949.09</v>
      </c>
      <c r="I744" s="4"/>
      <c r="J744" s="4">
        <v>1285743.9099999999</v>
      </c>
      <c r="L744">
        <v>739</v>
      </c>
      <c r="M744" s="2">
        <v>1605100000</v>
      </c>
      <c r="N744" s="7" t="s">
        <v>881</v>
      </c>
      <c r="O744" s="4">
        <f t="shared" si="92"/>
        <v>0.40702971999999998</v>
      </c>
      <c r="P744" s="4">
        <f t="shared" si="93"/>
        <v>5.2294269999999997E-2</v>
      </c>
      <c r="Q744" s="4">
        <f t="shared" si="94"/>
        <v>0.10000766999999999</v>
      </c>
      <c r="R744" s="4">
        <f t="shared" si="95"/>
        <v>2.3062900000000001E-2</v>
      </c>
      <c r="S744" s="4">
        <f t="shared" si="96"/>
        <v>1.694909E-2</v>
      </c>
      <c r="T744" s="4">
        <f t="shared" si="97"/>
        <v>0</v>
      </c>
      <c r="U744" s="4">
        <f t="shared" si="98"/>
        <v>1.2857439099999999</v>
      </c>
      <c r="W744" s="12">
        <f t="shared" si="99"/>
        <v>2.6674816892778853E-5</v>
      </c>
    </row>
    <row r="745" spans="1:23">
      <c r="A745">
        <v>2350</v>
      </c>
      <c r="B745" s="2">
        <v>6406200000</v>
      </c>
      <c r="C745" t="s">
        <v>1954</v>
      </c>
      <c r="D745" s="4">
        <v>50472.82</v>
      </c>
      <c r="E745" s="4">
        <v>68755.13</v>
      </c>
      <c r="F745" s="4">
        <v>2007149.41</v>
      </c>
      <c r="G745" s="4">
        <v>2473116.2999999998</v>
      </c>
      <c r="H745" s="4">
        <v>2207383.29</v>
      </c>
      <c r="I745" s="4">
        <v>1749603.89</v>
      </c>
      <c r="J745" s="4">
        <v>1282624.52</v>
      </c>
      <c r="L745">
        <v>740</v>
      </c>
      <c r="M745" s="2">
        <v>6406200000</v>
      </c>
      <c r="N745" s="7" t="s">
        <v>1954</v>
      </c>
      <c r="O745" s="4">
        <f t="shared" si="92"/>
        <v>5.0472820000000002E-2</v>
      </c>
      <c r="P745" s="4">
        <f t="shared" si="93"/>
        <v>6.8755130000000012E-2</v>
      </c>
      <c r="Q745" s="4">
        <f t="shared" si="94"/>
        <v>2.0071494099999998</v>
      </c>
      <c r="R745" s="4">
        <f t="shared" si="95"/>
        <v>2.4731162999999996</v>
      </c>
      <c r="S745" s="4">
        <f t="shared" si="96"/>
        <v>2.2073832900000001</v>
      </c>
      <c r="T745" s="4">
        <f t="shared" si="97"/>
        <v>1.7496038899999999</v>
      </c>
      <c r="U745" s="4">
        <f t="shared" si="98"/>
        <v>1.2826245199999999</v>
      </c>
      <c r="W745" s="12">
        <f t="shared" si="99"/>
        <v>2.6610100150650039E-5</v>
      </c>
    </row>
    <row r="746" spans="1:23">
      <c r="A746">
        <v>891</v>
      </c>
      <c r="B746" s="2">
        <v>8408209000</v>
      </c>
      <c r="C746" t="s">
        <v>185</v>
      </c>
      <c r="D746" s="4">
        <v>940867.01</v>
      </c>
      <c r="E746" s="4">
        <v>2633036.48</v>
      </c>
      <c r="F746" s="4">
        <v>3114926.39</v>
      </c>
      <c r="G746" s="4">
        <v>3390444.12</v>
      </c>
      <c r="H746" s="4">
        <v>888736.1</v>
      </c>
      <c r="I746" s="4">
        <v>617957</v>
      </c>
      <c r="J746" s="4">
        <v>1280002.5600000001</v>
      </c>
      <c r="L746">
        <v>741</v>
      </c>
      <c r="M746" s="2">
        <v>8408209000</v>
      </c>
      <c r="N746" s="7" t="s">
        <v>185</v>
      </c>
      <c r="O746" s="4">
        <f t="shared" si="92"/>
        <v>0.94086701000000006</v>
      </c>
      <c r="P746" s="4">
        <f t="shared" si="93"/>
        <v>2.6330364799999999</v>
      </c>
      <c r="Q746" s="4">
        <f t="shared" si="94"/>
        <v>3.1149263899999999</v>
      </c>
      <c r="R746" s="4">
        <f t="shared" si="95"/>
        <v>3.3904441200000002</v>
      </c>
      <c r="S746" s="4">
        <f t="shared" si="96"/>
        <v>0.88873610000000003</v>
      </c>
      <c r="T746" s="4">
        <f t="shared" si="97"/>
        <v>0.61795699999999998</v>
      </c>
      <c r="U746" s="4">
        <f t="shared" si="98"/>
        <v>1.28000256</v>
      </c>
      <c r="W746" s="12">
        <f t="shared" si="99"/>
        <v>2.6555703390645018E-5</v>
      </c>
    </row>
    <row r="747" spans="1:23" ht="28.8">
      <c r="A747">
        <v>828</v>
      </c>
      <c r="B747" s="2">
        <v>7116200000</v>
      </c>
      <c r="C747" t="s">
        <v>1955</v>
      </c>
      <c r="D747" s="4">
        <v>1084869.28</v>
      </c>
      <c r="E747" s="4">
        <v>1193659.1000000001</v>
      </c>
      <c r="F747" s="4">
        <v>1700288.46</v>
      </c>
      <c r="G747" s="4">
        <v>1221092.57</v>
      </c>
      <c r="H747" s="4">
        <v>1350088.9</v>
      </c>
      <c r="I747" s="4">
        <v>1041261.13</v>
      </c>
      <c r="J747" s="4">
        <v>1279716.3999999999</v>
      </c>
      <c r="L747">
        <v>742</v>
      </c>
      <c r="M747" s="2">
        <v>7116200000</v>
      </c>
      <c r="N747" s="7" t="s">
        <v>1955</v>
      </c>
      <c r="O747" s="4">
        <f t="shared" si="92"/>
        <v>1.0848692799999999</v>
      </c>
      <c r="P747" s="4">
        <f t="shared" si="93"/>
        <v>1.1936591000000001</v>
      </c>
      <c r="Q747" s="4">
        <f t="shared" si="94"/>
        <v>1.7002884599999999</v>
      </c>
      <c r="R747" s="4">
        <f t="shared" si="95"/>
        <v>1.2210925700000002</v>
      </c>
      <c r="S747" s="4">
        <f t="shared" si="96"/>
        <v>1.3500888999999998</v>
      </c>
      <c r="T747" s="4">
        <f t="shared" si="97"/>
        <v>1.0412611300000001</v>
      </c>
      <c r="U747" s="4">
        <f t="shared" si="98"/>
        <v>1.2797163999999999</v>
      </c>
      <c r="W747" s="12">
        <f t="shared" si="99"/>
        <v>2.6549766543079438E-5</v>
      </c>
    </row>
    <row r="748" spans="1:23">
      <c r="A748">
        <v>1017</v>
      </c>
      <c r="B748" s="2">
        <v>2508400000</v>
      </c>
      <c r="C748" t="s">
        <v>1956</v>
      </c>
      <c r="D748" s="4">
        <v>696599.56</v>
      </c>
      <c r="E748" s="4">
        <v>703374.02</v>
      </c>
      <c r="F748" s="4">
        <v>1207381.05</v>
      </c>
      <c r="G748" s="4">
        <v>597251.46</v>
      </c>
      <c r="H748" s="4">
        <v>661049.81000000006</v>
      </c>
      <c r="I748" s="4">
        <v>854562.88</v>
      </c>
      <c r="J748" s="4">
        <v>1278317.6200000001</v>
      </c>
      <c r="L748">
        <v>743</v>
      </c>
      <c r="M748" s="2">
        <v>2508400000</v>
      </c>
      <c r="N748" s="7" t="s">
        <v>1956</v>
      </c>
      <c r="O748" s="4">
        <f t="shared" si="92"/>
        <v>0.69659956000000001</v>
      </c>
      <c r="P748" s="4">
        <f t="shared" si="93"/>
        <v>0.70337402000000004</v>
      </c>
      <c r="Q748" s="4">
        <f t="shared" si="94"/>
        <v>1.20738105</v>
      </c>
      <c r="R748" s="4">
        <f t="shared" si="95"/>
        <v>0.59725145999999996</v>
      </c>
      <c r="S748" s="4">
        <f t="shared" si="96"/>
        <v>0.66104981000000007</v>
      </c>
      <c r="T748" s="4">
        <f t="shared" si="97"/>
        <v>0.85456288000000002</v>
      </c>
      <c r="U748" s="4">
        <f t="shared" si="98"/>
        <v>1.2783176200000002</v>
      </c>
      <c r="W748" s="12">
        <f t="shared" si="99"/>
        <v>2.6520746611440583E-5</v>
      </c>
    </row>
    <row r="749" spans="1:23">
      <c r="A749">
        <v>763</v>
      </c>
      <c r="B749" s="2">
        <v>2501001000</v>
      </c>
      <c r="C749" t="s">
        <v>1957</v>
      </c>
      <c r="D749" s="4">
        <v>1286211.6599999999</v>
      </c>
      <c r="E749" s="4">
        <v>1366704.4</v>
      </c>
      <c r="F749" s="4">
        <v>1522769.51</v>
      </c>
      <c r="G749" s="4">
        <v>1286854.6100000001</v>
      </c>
      <c r="H749" s="4">
        <v>1113169.55</v>
      </c>
      <c r="I749" s="4">
        <v>1136107.28</v>
      </c>
      <c r="J749" s="4">
        <v>1278144.03</v>
      </c>
      <c r="L749">
        <v>744</v>
      </c>
      <c r="M749" s="2">
        <v>2501001000</v>
      </c>
      <c r="N749" s="7" t="s">
        <v>1957</v>
      </c>
      <c r="O749" s="4">
        <f t="shared" si="92"/>
        <v>1.28621166</v>
      </c>
      <c r="P749" s="4">
        <f t="shared" si="93"/>
        <v>1.3667043999999999</v>
      </c>
      <c r="Q749" s="4">
        <f t="shared" si="94"/>
        <v>1.52276951</v>
      </c>
      <c r="R749" s="4">
        <f t="shared" si="95"/>
        <v>1.28685461</v>
      </c>
      <c r="S749" s="4">
        <f t="shared" si="96"/>
        <v>1.1131695500000001</v>
      </c>
      <c r="T749" s="4">
        <f t="shared" si="97"/>
        <v>1.1361072800000001</v>
      </c>
      <c r="U749" s="4">
        <f t="shared" si="98"/>
        <v>1.27814403</v>
      </c>
      <c r="W749" s="12">
        <f t="shared" si="99"/>
        <v>2.6517145208837464E-5</v>
      </c>
    </row>
    <row r="750" spans="1:23">
      <c r="A750">
        <v>1466</v>
      </c>
      <c r="B750" s="2">
        <v>8412210000</v>
      </c>
      <c r="C750" t="s">
        <v>376</v>
      </c>
      <c r="D750" s="4">
        <v>264253.31</v>
      </c>
      <c r="E750" s="4">
        <v>1479763.67</v>
      </c>
      <c r="F750" s="4">
        <v>813782.22</v>
      </c>
      <c r="G750" s="4">
        <v>786810.12</v>
      </c>
      <c r="H750" s="4">
        <v>676487.58</v>
      </c>
      <c r="I750" s="4">
        <v>1064401.18</v>
      </c>
      <c r="J750" s="4">
        <v>1277854.73</v>
      </c>
      <c r="L750">
        <v>745</v>
      </c>
      <c r="M750" s="2">
        <v>8412210000</v>
      </c>
      <c r="N750" s="7" t="s">
        <v>376</v>
      </c>
      <c r="O750" s="4">
        <f t="shared" si="92"/>
        <v>0.26425331000000002</v>
      </c>
      <c r="P750" s="4">
        <f t="shared" si="93"/>
        <v>1.4797636699999999</v>
      </c>
      <c r="Q750" s="4">
        <f t="shared" si="94"/>
        <v>0.81378222</v>
      </c>
      <c r="R750" s="4">
        <f t="shared" si="95"/>
        <v>0.78681011999999995</v>
      </c>
      <c r="S750" s="4">
        <f t="shared" si="96"/>
        <v>0.67648757999999998</v>
      </c>
      <c r="T750" s="4">
        <f t="shared" si="97"/>
        <v>1.0644011799999999</v>
      </c>
      <c r="U750" s="4">
        <f t="shared" si="98"/>
        <v>1.27785473</v>
      </c>
      <c r="W750" s="12">
        <f t="shared" si="99"/>
        <v>2.6511143216942297E-5</v>
      </c>
    </row>
    <row r="751" spans="1:23">
      <c r="A751">
        <v>5997</v>
      </c>
      <c r="B751" s="2">
        <v>1211909091</v>
      </c>
      <c r="C751" t="s">
        <v>3</v>
      </c>
      <c r="D751" s="4"/>
      <c r="E751" s="4"/>
      <c r="F751" s="4"/>
      <c r="G751" s="4"/>
      <c r="H751" s="4"/>
      <c r="I751" s="4">
        <v>1267304.19</v>
      </c>
      <c r="J751" s="4">
        <v>1277683.6100000001</v>
      </c>
      <c r="L751">
        <v>746</v>
      </c>
      <c r="M751" s="2">
        <v>1211909091</v>
      </c>
      <c r="N751" s="7" t="s">
        <v>3</v>
      </c>
      <c r="O751" s="4">
        <f t="shared" si="92"/>
        <v>0</v>
      </c>
      <c r="P751" s="4">
        <f t="shared" si="93"/>
        <v>0</v>
      </c>
      <c r="Q751" s="4">
        <f t="shared" si="94"/>
        <v>0</v>
      </c>
      <c r="R751" s="4">
        <f t="shared" si="95"/>
        <v>0</v>
      </c>
      <c r="S751" s="4">
        <f t="shared" si="96"/>
        <v>0</v>
      </c>
      <c r="T751" s="4">
        <f t="shared" si="97"/>
        <v>1.2673041899999999</v>
      </c>
      <c r="U751" s="4">
        <f t="shared" si="98"/>
        <v>1.2776836100000002</v>
      </c>
      <c r="W751" s="12">
        <f t="shared" si="99"/>
        <v>2.6507593058445579E-5</v>
      </c>
    </row>
    <row r="752" spans="1:23">
      <c r="A752">
        <v>688</v>
      </c>
      <c r="B752" s="2">
        <v>7310299000</v>
      </c>
      <c r="C752" t="s">
        <v>185</v>
      </c>
      <c r="D752" s="4">
        <v>1593753.77</v>
      </c>
      <c r="E752" s="4">
        <v>1148991.6200000001</v>
      </c>
      <c r="F752" s="4">
        <v>1282619.8799999999</v>
      </c>
      <c r="G752" s="4">
        <v>1744138.16</v>
      </c>
      <c r="H752" s="4">
        <v>1470536.91</v>
      </c>
      <c r="I752" s="4">
        <v>992291.45</v>
      </c>
      <c r="J752" s="4">
        <v>1276997.75</v>
      </c>
      <c r="L752">
        <v>747</v>
      </c>
      <c r="M752" s="2">
        <v>7310299000</v>
      </c>
      <c r="N752" s="7" t="s">
        <v>185</v>
      </c>
      <c r="O752" s="4">
        <f t="shared" si="92"/>
        <v>1.59375377</v>
      </c>
      <c r="P752" s="4">
        <f t="shared" si="93"/>
        <v>1.1489916200000001</v>
      </c>
      <c r="Q752" s="4">
        <f t="shared" si="94"/>
        <v>1.2826198799999999</v>
      </c>
      <c r="R752" s="4">
        <f t="shared" si="95"/>
        <v>1.7441381599999999</v>
      </c>
      <c r="S752" s="4">
        <f t="shared" si="96"/>
        <v>1.4705369099999999</v>
      </c>
      <c r="T752" s="4">
        <f t="shared" si="97"/>
        <v>0.99229144999999996</v>
      </c>
      <c r="U752" s="4">
        <f t="shared" si="98"/>
        <v>1.27699775</v>
      </c>
      <c r="W752" s="12">
        <f t="shared" si="99"/>
        <v>2.649336379414824E-5</v>
      </c>
    </row>
    <row r="753" spans="1:23">
      <c r="A753">
        <v>797</v>
      </c>
      <c r="B753" s="2">
        <v>7314490000</v>
      </c>
      <c r="C753" t="s">
        <v>177</v>
      </c>
      <c r="D753" s="4">
        <v>1178327.23</v>
      </c>
      <c r="E753" s="4">
        <v>2035852.88</v>
      </c>
      <c r="F753" s="4">
        <v>842572.76</v>
      </c>
      <c r="G753" s="4">
        <v>395880.94</v>
      </c>
      <c r="H753" s="4">
        <v>209564.82</v>
      </c>
      <c r="I753" s="4">
        <v>841449.96</v>
      </c>
      <c r="J753" s="4">
        <v>1273764.1000000001</v>
      </c>
      <c r="L753">
        <v>748</v>
      </c>
      <c r="M753" s="2">
        <v>7314490000</v>
      </c>
      <c r="N753" s="7" t="s">
        <v>177</v>
      </c>
      <c r="O753" s="4">
        <f t="shared" si="92"/>
        <v>1.1783272300000001</v>
      </c>
      <c r="P753" s="4">
        <f t="shared" si="93"/>
        <v>2.0358528799999998</v>
      </c>
      <c r="Q753" s="4">
        <f t="shared" si="94"/>
        <v>0.84257276000000003</v>
      </c>
      <c r="R753" s="4">
        <f t="shared" si="95"/>
        <v>0.39588094000000001</v>
      </c>
      <c r="S753" s="4">
        <f t="shared" si="96"/>
        <v>0.20956482000000001</v>
      </c>
      <c r="T753" s="4">
        <f t="shared" si="97"/>
        <v>0.84144995999999994</v>
      </c>
      <c r="U753" s="4">
        <f t="shared" si="98"/>
        <v>1.2737641000000002</v>
      </c>
      <c r="W753" s="12">
        <f t="shared" si="99"/>
        <v>2.6426276545299959E-5</v>
      </c>
    </row>
    <row r="754" spans="1:23" ht="43.2">
      <c r="A754">
        <v>983</v>
      </c>
      <c r="B754" s="2">
        <v>3105100000</v>
      </c>
      <c r="C754" t="s">
        <v>1958</v>
      </c>
      <c r="D754" s="4">
        <v>751247.75</v>
      </c>
      <c r="E754" s="4">
        <v>1249333.5</v>
      </c>
      <c r="F754" s="4">
        <v>1390866.79</v>
      </c>
      <c r="G754" s="4">
        <v>675611.24</v>
      </c>
      <c r="H754" s="4">
        <v>676780.55</v>
      </c>
      <c r="I754" s="4">
        <v>836289.56</v>
      </c>
      <c r="J754" s="4">
        <v>1273025.02</v>
      </c>
      <c r="L754">
        <v>749</v>
      </c>
      <c r="M754" s="2">
        <v>3105100000</v>
      </c>
      <c r="N754" s="7" t="s">
        <v>1958</v>
      </c>
      <c r="O754" s="4">
        <f t="shared" si="92"/>
        <v>0.75124774999999999</v>
      </c>
      <c r="P754" s="4">
        <f t="shared" si="93"/>
        <v>1.2493335000000001</v>
      </c>
      <c r="Q754" s="4">
        <f t="shared" si="94"/>
        <v>1.39086679</v>
      </c>
      <c r="R754" s="4">
        <f t="shared" si="95"/>
        <v>0.67561123999999995</v>
      </c>
      <c r="S754" s="4">
        <f t="shared" si="96"/>
        <v>0.67678055000000004</v>
      </c>
      <c r="T754" s="4">
        <f t="shared" si="97"/>
        <v>0.8362895600000001</v>
      </c>
      <c r="U754" s="4">
        <f t="shared" si="98"/>
        <v>1.27302502</v>
      </c>
      <c r="W754" s="12">
        <f t="shared" si="99"/>
        <v>2.6410943146855847E-5</v>
      </c>
    </row>
    <row r="755" spans="1:23">
      <c r="A755">
        <v>822</v>
      </c>
      <c r="B755" s="2">
        <v>8504409000</v>
      </c>
      <c r="C755" t="s">
        <v>185</v>
      </c>
      <c r="D755" s="4">
        <v>1099358.99</v>
      </c>
      <c r="E755" s="4">
        <v>1352415</v>
      </c>
      <c r="F755" s="4">
        <v>1127377.54</v>
      </c>
      <c r="G755" s="4">
        <v>1019584.3</v>
      </c>
      <c r="H755" s="4">
        <v>957682.99</v>
      </c>
      <c r="I755" s="4">
        <v>1531167.93</v>
      </c>
      <c r="J755" s="4">
        <v>1269091.26</v>
      </c>
      <c r="L755">
        <v>750</v>
      </c>
      <c r="M755" s="2">
        <v>8504409000</v>
      </c>
      <c r="N755" s="7" t="s">
        <v>185</v>
      </c>
      <c r="O755" s="4">
        <f t="shared" si="92"/>
        <v>1.09935899</v>
      </c>
      <c r="P755" s="4">
        <f t="shared" si="93"/>
        <v>1.3524149999999999</v>
      </c>
      <c r="Q755" s="4">
        <f t="shared" si="94"/>
        <v>1.1273775400000001</v>
      </c>
      <c r="R755" s="4">
        <f t="shared" si="95"/>
        <v>1.0195843</v>
      </c>
      <c r="S755" s="4">
        <f t="shared" si="96"/>
        <v>0.95768299000000001</v>
      </c>
      <c r="T755" s="4">
        <f t="shared" si="97"/>
        <v>1.5311679299999998</v>
      </c>
      <c r="U755" s="4">
        <f t="shared" si="98"/>
        <v>1.2690912599999999</v>
      </c>
      <c r="W755" s="12">
        <f t="shared" si="99"/>
        <v>2.6329330994634853E-5</v>
      </c>
    </row>
    <row r="756" spans="1:23">
      <c r="A756">
        <v>1193</v>
      </c>
      <c r="B756" s="2">
        <v>7616999000</v>
      </c>
      <c r="C756" t="s">
        <v>177</v>
      </c>
      <c r="D756" s="4">
        <v>474717.06</v>
      </c>
      <c r="E756" s="4">
        <v>752548.82</v>
      </c>
      <c r="F756" s="4">
        <v>467676.1</v>
      </c>
      <c r="G756" s="4">
        <v>507002.33</v>
      </c>
      <c r="H756" s="4">
        <v>556204.67000000004</v>
      </c>
      <c r="I756" s="4">
        <v>490689.72</v>
      </c>
      <c r="J756" s="4">
        <v>1268525.82</v>
      </c>
      <c r="L756">
        <v>751</v>
      </c>
      <c r="M756" s="2">
        <v>7616999000</v>
      </c>
      <c r="N756" s="7" t="s">
        <v>177</v>
      </c>
      <c r="O756" s="4">
        <f t="shared" si="92"/>
        <v>0.47471706000000002</v>
      </c>
      <c r="P756" s="4">
        <f t="shared" si="93"/>
        <v>0.7525488199999999</v>
      </c>
      <c r="Q756" s="4">
        <f t="shared" si="94"/>
        <v>0.46767609999999998</v>
      </c>
      <c r="R756" s="4">
        <f t="shared" si="95"/>
        <v>0.50700233000000006</v>
      </c>
      <c r="S756" s="4">
        <f t="shared" si="96"/>
        <v>0.55620467000000007</v>
      </c>
      <c r="T756" s="4">
        <f t="shared" si="97"/>
        <v>0.49068972</v>
      </c>
      <c r="U756" s="4">
        <f t="shared" si="98"/>
        <v>1.26852582</v>
      </c>
      <c r="W756" s="12">
        <f t="shared" si="99"/>
        <v>2.6317600036123953E-5</v>
      </c>
    </row>
    <row r="757" spans="1:23">
      <c r="A757">
        <v>982</v>
      </c>
      <c r="B757" s="2">
        <v>2716000000</v>
      </c>
      <c r="C757" t="s">
        <v>44</v>
      </c>
      <c r="D757" s="4">
        <v>754546.99</v>
      </c>
      <c r="E757" s="4">
        <v>347427.95</v>
      </c>
      <c r="F757" s="4">
        <v>2223252.0299999998</v>
      </c>
      <c r="G757" s="4">
        <v>5008246.58</v>
      </c>
      <c r="H757" s="4">
        <v>2022294.49</v>
      </c>
      <c r="I757" s="4">
        <v>820941.88</v>
      </c>
      <c r="J757" s="4">
        <v>1266670.76</v>
      </c>
      <c r="L757">
        <v>752</v>
      </c>
      <c r="M757" s="2">
        <v>2716000000</v>
      </c>
      <c r="N757" s="7" t="s">
        <v>44</v>
      </c>
      <c r="O757" s="4">
        <f t="shared" si="92"/>
        <v>0.75454699000000003</v>
      </c>
      <c r="P757" s="4">
        <f t="shared" si="93"/>
        <v>0.34742794999999999</v>
      </c>
      <c r="Q757" s="4">
        <f t="shared" si="94"/>
        <v>2.2232520299999998</v>
      </c>
      <c r="R757" s="4">
        <f t="shared" si="95"/>
        <v>5.0082465799999998</v>
      </c>
      <c r="S757" s="4">
        <f t="shared" si="96"/>
        <v>2.0222944900000002</v>
      </c>
      <c r="T757" s="4">
        <f t="shared" si="97"/>
        <v>0.82094188000000001</v>
      </c>
      <c r="U757" s="4">
        <f t="shared" si="98"/>
        <v>1.26667076</v>
      </c>
      <c r="W757" s="12">
        <f t="shared" si="99"/>
        <v>2.6279113845024577E-5</v>
      </c>
    </row>
    <row r="758" spans="1:23">
      <c r="A758">
        <v>474</v>
      </c>
      <c r="B758" s="2">
        <v>5105291000</v>
      </c>
      <c r="C758" t="s">
        <v>1959</v>
      </c>
      <c r="D758" s="4">
        <v>3545890.74</v>
      </c>
      <c r="E758" s="4">
        <v>2454941.66</v>
      </c>
      <c r="F758" s="4">
        <v>2441585.92</v>
      </c>
      <c r="G758" s="4">
        <v>2194263.0699999998</v>
      </c>
      <c r="H758" s="4">
        <v>2371653.17</v>
      </c>
      <c r="I758" s="4">
        <v>1688411.43</v>
      </c>
      <c r="J758" s="4">
        <v>1265038.98</v>
      </c>
      <c r="L758">
        <v>753</v>
      </c>
      <c r="M758" s="2">
        <v>5105291000</v>
      </c>
      <c r="N758" s="7" t="s">
        <v>1959</v>
      </c>
      <c r="O758" s="4">
        <f t="shared" si="92"/>
        <v>3.5458907400000004</v>
      </c>
      <c r="P758" s="4">
        <f t="shared" si="93"/>
        <v>2.4549416600000002</v>
      </c>
      <c r="Q758" s="4">
        <f t="shared" si="94"/>
        <v>2.4415859200000001</v>
      </c>
      <c r="R758" s="4">
        <f t="shared" si="95"/>
        <v>2.1942630699999999</v>
      </c>
      <c r="S758" s="4">
        <f t="shared" si="96"/>
        <v>2.3716531700000001</v>
      </c>
      <c r="T758" s="4">
        <f t="shared" si="97"/>
        <v>1.6884114299999999</v>
      </c>
      <c r="U758" s="4">
        <f t="shared" si="98"/>
        <v>1.2650389799999999</v>
      </c>
      <c r="W758" s="12">
        <f t="shared" si="99"/>
        <v>2.6245259955170803E-5</v>
      </c>
    </row>
    <row r="759" spans="1:23" ht="28.8">
      <c r="A759">
        <v>694</v>
      </c>
      <c r="B759" s="2">
        <v>9403500000</v>
      </c>
      <c r="C759" t="s">
        <v>1960</v>
      </c>
      <c r="D759" s="4">
        <v>1578064.67</v>
      </c>
      <c r="E759" s="4">
        <v>1697525.78</v>
      </c>
      <c r="F759" s="4">
        <v>1386987.36</v>
      </c>
      <c r="G759" s="4">
        <v>1045957.85</v>
      </c>
      <c r="H759" s="4">
        <v>637836.80000000005</v>
      </c>
      <c r="I759" s="4">
        <v>621274.09</v>
      </c>
      <c r="J759" s="4">
        <v>1260282.18</v>
      </c>
      <c r="L759">
        <v>754</v>
      </c>
      <c r="M759" s="2">
        <v>9403500000</v>
      </c>
      <c r="N759" s="7" t="s">
        <v>1960</v>
      </c>
      <c r="O759" s="4">
        <f t="shared" si="92"/>
        <v>1.5780646699999998</v>
      </c>
      <c r="P759" s="4">
        <f t="shared" si="93"/>
        <v>1.6975257800000001</v>
      </c>
      <c r="Q759" s="4">
        <f t="shared" si="94"/>
        <v>1.38698736</v>
      </c>
      <c r="R759" s="4">
        <f t="shared" si="95"/>
        <v>1.04595785</v>
      </c>
      <c r="S759" s="4">
        <f t="shared" si="96"/>
        <v>0.63783680000000009</v>
      </c>
      <c r="T759" s="4">
        <f t="shared" si="97"/>
        <v>0.62127409</v>
      </c>
      <c r="U759" s="4">
        <f t="shared" si="98"/>
        <v>1.2602821799999999</v>
      </c>
      <c r="W759" s="12">
        <f t="shared" si="99"/>
        <v>2.6146572519820188E-5</v>
      </c>
    </row>
    <row r="760" spans="1:23">
      <c r="A760">
        <v>886</v>
      </c>
      <c r="B760" s="2">
        <v>2204210000</v>
      </c>
      <c r="C760" t="s">
        <v>377</v>
      </c>
      <c r="D760" s="4">
        <v>944355.16</v>
      </c>
      <c r="E760" s="4">
        <v>739752.59</v>
      </c>
      <c r="F760" s="4">
        <v>848663.18</v>
      </c>
      <c r="G760" s="4">
        <v>805424.47</v>
      </c>
      <c r="H760" s="4">
        <v>865529.56</v>
      </c>
      <c r="I760" s="4">
        <v>1049472.17</v>
      </c>
      <c r="J760" s="4">
        <v>1256670.6200000001</v>
      </c>
      <c r="L760">
        <v>755</v>
      </c>
      <c r="M760" s="2">
        <v>2204210000</v>
      </c>
      <c r="N760" s="7" t="s">
        <v>377</v>
      </c>
      <c r="O760" s="4">
        <f t="shared" si="92"/>
        <v>0.94435516000000008</v>
      </c>
      <c r="P760" s="4">
        <f t="shared" si="93"/>
        <v>0.73975258999999993</v>
      </c>
      <c r="Q760" s="4">
        <f t="shared" si="94"/>
        <v>0.84866318000000007</v>
      </c>
      <c r="R760" s="4">
        <f t="shared" si="95"/>
        <v>0.80542446999999995</v>
      </c>
      <c r="S760" s="4">
        <f t="shared" si="96"/>
        <v>0.86552956000000003</v>
      </c>
      <c r="T760" s="4">
        <f t="shared" si="97"/>
        <v>1.0494721699999998</v>
      </c>
      <c r="U760" s="4">
        <f t="shared" si="98"/>
        <v>1.2566706200000002</v>
      </c>
      <c r="W760" s="12">
        <f t="shared" si="99"/>
        <v>2.6071644922692952E-5</v>
      </c>
    </row>
    <row r="761" spans="1:23" ht="28.8">
      <c r="A761">
        <v>909</v>
      </c>
      <c r="B761" s="2">
        <v>3206491000</v>
      </c>
      <c r="C761" t="s">
        <v>1961</v>
      </c>
      <c r="D761" s="4">
        <v>890277.91</v>
      </c>
      <c r="E761" s="4">
        <v>1062645.17</v>
      </c>
      <c r="F761" s="4">
        <v>2051771.96</v>
      </c>
      <c r="G761" s="4">
        <v>1972510.43</v>
      </c>
      <c r="H761" s="4">
        <v>1239900.93</v>
      </c>
      <c r="I761" s="4">
        <v>1299832.3999999999</v>
      </c>
      <c r="J761" s="4">
        <v>1255932.17</v>
      </c>
      <c r="L761">
        <v>756</v>
      </c>
      <c r="M761" s="2">
        <v>3206491000</v>
      </c>
      <c r="N761" s="7" t="s">
        <v>1961</v>
      </c>
      <c r="O761" s="4">
        <f t="shared" si="92"/>
        <v>0.89027791000000001</v>
      </c>
      <c r="P761" s="4">
        <f t="shared" si="93"/>
        <v>1.0626451699999999</v>
      </c>
      <c r="Q761" s="4">
        <f t="shared" si="94"/>
        <v>2.05177196</v>
      </c>
      <c r="R761" s="4">
        <f t="shared" si="95"/>
        <v>1.97251043</v>
      </c>
      <c r="S761" s="4">
        <f t="shared" si="96"/>
        <v>1.2399009299999999</v>
      </c>
      <c r="T761" s="4">
        <f t="shared" si="97"/>
        <v>1.2998323999999999</v>
      </c>
      <c r="U761" s="4">
        <f t="shared" si="98"/>
        <v>1.2559321699999999</v>
      </c>
      <c r="W761" s="12">
        <f t="shared" si="99"/>
        <v>2.605632459460796E-5</v>
      </c>
    </row>
    <row r="762" spans="1:23" ht="57.6">
      <c r="A762">
        <v>584</v>
      </c>
      <c r="B762" s="2">
        <v>8609000000</v>
      </c>
      <c r="C762" t="s">
        <v>149</v>
      </c>
      <c r="D762" s="4">
        <v>2347812.19</v>
      </c>
      <c r="E762" s="4">
        <v>2491730.88</v>
      </c>
      <c r="F762" s="4">
        <v>1881734.01</v>
      </c>
      <c r="G762" s="4">
        <v>3647825.9</v>
      </c>
      <c r="H762" s="4">
        <v>2584931.36</v>
      </c>
      <c r="I762" s="4">
        <v>2070987.66</v>
      </c>
      <c r="J762" s="4">
        <v>1238974.93</v>
      </c>
      <c r="L762">
        <v>757</v>
      </c>
      <c r="M762" s="2">
        <v>8609000000</v>
      </c>
      <c r="N762" s="7" t="s">
        <v>149</v>
      </c>
      <c r="O762" s="4">
        <f t="shared" si="92"/>
        <v>2.34781219</v>
      </c>
      <c r="P762" s="4">
        <f t="shared" si="93"/>
        <v>2.49173088</v>
      </c>
      <c r="Q762" s="4">
        <f t="shared" si="94"/>
        <v>1.88173401</v>
      </c>
      <c r="R762" s="4">
        <f t="shared" si="95"/>
        <v>3.6478259</v>
      </c>
      <c r="S762" s="4">
        <f t="shared" si="96"/>
        <v>2.5849313599999997</v>
      </c>
      <c r="T762" s="4">
        <f t="shared" si="97"/>
        <v>2.0709876600000001</v>
      </c>
      <c r="U762" s="4">
        <f t="shared" si="98"/>
        <v>1.2389749299999999</v>
      </c>
      <c r="W762" s="12">
        <f t="shared" si="99"/>
        <v>2.5704519489027563E-5</v>
      </c>
    </row>
    <row r="763" spans="1:23">
      <c r="A763">
        <v>5999</v>
      </c>
      <c r="B763" s="2">
        <v>1008902900</v>
      </c>
      <c r="C763" t="s">
        <v>3</v>
      </c>
      <c r="D763" s="4"/>
      <c r="E763" s="4"/>
      <c r="F763" s="4"/>
      <c r="G763" s="4"/>
      <c r="H763" s="4"/>
      <c r="I763" s="4">
        <v>808066.93</v>
      </c>
      <c r="J763" s="4">
        <v>1231075.68</v>
      </c>
      <c r="L763">
        <v>758</v>
      </c>
      <c r="M763" s="2">
        <v>1008902900</v>
      </c>
      <c r="N763" s="7" t="s">
        <v>3</v>
      </c>
      <c r="O763" s="4">
        <f t="shared" si="92"/>
        <v>0</v>
      </c>
      <c r="P763" s="4">
        <f t="shared" si="93"/>
        <v>0</v>
      </c>
      <c r="Q763" s="4">
        <f t="shared" si="94"/>
        <v>0</v>
      </c>
      <c r="R763" s="4">
        <f t="shared" si="95"/>
        <v>0</v>
      </c>
      <c r="S763" s="4">
        <f t="shared" si="96"/>
        <v>0</v>
      </c>
      <c r="T763" s="4">
        <f t="shared" si="97"/>
        <v>0.80806693000000007</v>
      </c>
      <c r="U763" s="4">
        <f t="shared" si="98"/>
        <v>1.23107568</v>
      </c>
      <c r="W763" s="12">
        <f t="shared" si="99"/>
        <v>2.554063689491107E-5</v>
      </c>
    </row>
    <row r="764" spans="1:23">
      <c r="A764">
        <v>1241</v>
      </c>
      <c r="B764" s="2">
        <v>4811599000</v>
      </c>
      <c r="C764" t="s">
        <v>185</v>
      </c>
      <c r="D764" s="4">
        <v>426144.77</v>
      </c>
      <c r="E764" s="4">
        <v>979245.76</v>
      </c>
      <c r="F764" s="4">
        <v>1163867.07</v>
      </c>
      <c r="G764" s="4">
        <v>715689.9</v>
      </c>
      <c r="H764" s="4">
        <v>845481.86</v>
      </c>
      <c r="I764" s="4">
        <v>770896.2</v>
      </c>
      <c r="J764" s="4">
        <v>1229142.03</v>
      </c>
      <c r="L764">
        <v>759</v>
      </c>
      <c r="M764" s="2">
        <v>4811599000</v>
      </c>
      <c r="N764" s="7" t="s">
        <v>185</v>
      </c>
      <c r="O764" s="4">
        <f t="shared" si="92"/>
        <v>0.42614477000000001</v>
      </c>
      <c r="P764" s="4">
        <f t="shared" si="93"/>
        <v>0.97924575999999997</v>
      </c>
      <c r="Q764" s="4">
        <f t="shared" si="94"/>
        <v>1.16386707</v>
      </c>
      <c r="R764" s="4">
        <f t="shared" si="95"/>
        <v>0.71568989999999999</v>
      </c>
      <c r="S764" s="4">
        <f t="shared" si="96"/>
        <v>0.84548186000000003</v>
      </c>
      <c r="T764" s="4">
        <f t="shared" si="97"/>
        <v>0.77089619999999992</v>
      </c>
      <c r="U764" s="4">
        <f t="shared" si="98"/>
        <v>1.22914203</v>
      </c>
      <c r="W764" s="12">
        <f t="shared" si="99"/>
        <v>2.5500520228377747E-5</v>
      </c>
    </row>
    <row r="765" spans="1:23">
      <c r="A765">
        <v>423</v>
      </c>
      <c r="B765" s="2">
        <v>3302900000</v>
      </c>
      <c r="C765" t="s">
        <v>177</v>
      </c>
      <c r="D765" s="4">
        <v>4261133.59</v>
      </c>
      <c r="E765" s="4">
        <v>2297412.5</v>
      </c>
      <c r="F765" s="4">
        <v>1736939.49</v>
      </c>
      <c r="G765" s="4">
        <v>1144859.52</v>
      </c>
      <c r="H765" s="4">
        <v>1677500.18</v>
      </c>
      <c r="I765" s="4">
        <v>1380663.87</v>
      </c>
      <c r="J765" s="4">
        <v>1227010.17</v>
      </c>
      <c r="L765">
        <v>760</v>
      </c>
      <c r="M765" s="2">
        <v>3302900000</v>
      </c>
      <c r="N765" s="7" t="s">
        <v>177</v>
      </c>
      <c r="O765" s="4">
        <f t="shared" si="92"/>
        <v>4.26113359</v>
      </c>
      <c r="P765" s="4">
        <f t="shared" si="93"/>
        <v>2.2974125000000001</v>
      </c>
      <c r="Q765" s="4">
        <f t="shared" si="94"/>
        <v>1.7369394899999999</v>
      </c>
      <c r="R765" s="4">
        <f t="shared" si="95"/>
        <v>1.14485952</v>
      </c>
      <c r="S765" s="4">
        <f t="shared" si="96"/>
        <v>1.67750018</v>
      </c>
      <c r="T765" s="4">
        <f t="shared" si="97"/>
        <v>1.38066387</v>
      </c>
      <c r="U765" s="4">
        <f t="shared" si="98"/>
        <v>1.22701017</v>
      </c>
      <c r="W765" s="12">
        <f t="shared" si="99"/>
        <v>2.5456291377905461E-5</v>
      </c>
    </row>
    <row r="766" spans="1:23">
      <c r="A766">
        <v>1235</v>
      </c>
      <c r="B766" s="2">
        <v>803902000</v>
      </c>
      <c r="C766" t="s">
        <v>378</v>
      </c>
      <c r="D766" s="4">
        <v>429247.18</v>
      </c>
      <c r="E766" s="4">
        <v>11689.75</v>
      </c>
      <c r="F766" s="4">
        <v>97002.67</v>
      </c>
      <c r="G766" s="4">
        <v>178001.75</v>
      </c>
      <c r="H766" s="4">
        <v>813743.19</v>
      </c>
      <c r="I766" s="4">
        <v>520312.05</v>
      </c>
      <c r="J766" s="4">
        <v>1218272.17</v>
      </c>
      <c r="L766">
        <v>761</v>
      </c>
      <c r="M766" s="2">
        <v>803902000</v>
      </c>
      <c r="N766" s="7" t="s">
        <v>378</v>
      </c>
      <c r="O766" s="4">
        <f t="shared" si="92"/>
        <v>0.42924718000000001</v>
      </c>
      <c r="P766" s="4">
        <f t="shared" si="93"/>
        <v>1.168975E-2</v>
      </c>
      <c r="Q766" s="4">
        <f t="shared" si="94"/>
        <v>9.7002669999999999E-2</v>
      </c>
      <c r="R766" s="4">
        <f t="shared" si="95"/>
        <v>0.17800174999999999</v>
      </c>
      <c r="S766" s="4">
        <f t="shared" si="96"/>
        <v>0.81374318999999995</v>
      </c>
      <c r="T766" s="4">
        <f t="shared" si="97"/>
        <v>0.52031205000000003</v>
      </c>
      <c r="U766" s="4">
        <f t="shared" si="98"/>
        <v>1.2182721699999999</v>
      </c>
      <c r="W766" s="12">
        <f t="shared" si="99"/>
        <v>2.5275007571545371E-5</v>
      </c>
    </row>
    <row r="767" spans="1:23">
      <c r="A767">
        <v>5998</v>
      </c>
      <c r="B767" s="2">
        <v>3824997000</v>
      </c>
      <c r="C767" t="s">
        <v>3</v>
      </c>
      <c r="D767" s="4"/>
      <c r="E767" s="4"/>
      <c r="F767" s="4"/>
      <c r="G767" s="4"/>
      <c r="H767" s="4"/>
      <c r="I767" s="4">
        <v>1013318.91</v>
      </c>
      <c r="J767" s="4">
        <v>1217153.4099999999</v>
      </c>
      <c r="L767">
        <v>762</v>
      </c>
      <c r="M767" s="2">
        <v>3824997000</v>
      </c>
      <c r="N767" s="7" t="s">
        <v>3</v>
      </c>
      <c r="O767" s="4">
        <f t="shared" si="92"/>
        <v>0</v>
      </c>
      <c r="P767" s="4">
        <f t="shared" si="93"/>
        <v>0</v>
      </c>
      <c r="Q767" s="4">
        <f t="shared" si="94"/>
        <v>0</v>
      </c>
      <c r="R767" s="4">
        <f t="shared" si="95"/>
        <v>0</v>
      </c>
      <c r="S767" s="4">
        <f t="shared" si="96"/>
        <v>0</v>
      </c>
      <c r="T767" s="4">
        <f t="shared" si="97"/>
        <v>1.01331891</v>
      </c>
      <c r="U767" s="4">
        <f t="shared" si="98"/>
        <v>1.2171534099999999</v>
      </c>
      <c r="W767" s="12">
        <f t="shared" si="99"/>
        <v>2.5251797103337155E-5</v>
      </c>
    </row>
    <row r="768" spans="1:23">
      <c r="A768">
        <v>1490</v>
      </c>
      <c r="B768" s="2">
        <v>811101000</v>
      </c>
      <c r="C768" t="s">
        <v>379</v>
      </c>
      <c r="D768" s="4">
        <v>252657.57</v>
      </c>
      <c r="E768" s="4">
        <v>2292985.46</v>
      </c>
      <c r="F768" s="4">
        <v>2596188.7599999998</v>
      </c>
      <c r="G768" s="4">
        <v>1237207.28</v>
      </c>
      <c r="H768" s="4">
        <v>4708786.3099999996</v>
      </c>
      <c r="I768" s="4">
        <v>4467586.96</v>
      </c>
      <c r="J768" s="4">
        <v>1215264.22</v>
      </c>
      <c r="L768">
        <v>763</v>
      </c>
      <c r="M768" s="2">
        <v>811101000</v>
      </c>
      <c r="N768" s="7" t="s">
        <v>379</v>
      </c>
      <c r="O768" s="4">
        <f t="shared" si="92"/>
        <v>0.25265757</v>
      </c>
      <c r="P768" s="4">
        <f t="shared" si="93"/>
        <v>2.2929854600000001</v>
      </c>
      <c r="Q768" s="4">
        <f t="shared" si="94"/>
        <v>2.59618876</v>
      </c>
      <c r="R768" s="4">
        <f t="shared" si="95"/>
        <v>1.23720728</v>
      </c>
      <c r="S768" s="4">
        <f t="shared" si="96"/>
        <v>4.7087863099999998</v>
      </c>
      <c r="T768" s="4">
        <f t="shared" si="97"/>
        <v>4.4675869600000002</v>
      </c>
      <c r="U768" s="4">
        <f t="shared" si="98"/>
        <v>1.2152642199999999</v>
      </c>
      <c r="W768" s="12">
        <f t="shared" si="99"/>
        <v>2.5212602830719003E-5</v>
      </c>
    </row>
    <row r="769" spans="1:23">
      <c r="A769">
        <v>521</v>
      </c>
      <c r="B769" s="2">
        <v>5509990000</v>
      </c>
      <c r="C769" t="s">
        <v>185</v>
      </c>
      <c r="D769" s="4">
        <v>2979042.14</v>
      </c>
      <c r="E769" s="4">
        <v>3231686.29</v>
      </c>
      <c r="F769" s="4">
        <v>3529431.85</v>
      </c>
      <c r="G769" s="4">
        <v>3693442.47</v>
      </c>
      <c r="H769" s="4">
        <v>3765993.53</v>
      </c>
      <c r="I769" s="4">
        <v>3267283.82</v>
      </c>
      <c r="J769" s="4">
        <v>1212309.96</v>
      </c>
      <c r="L769">
        <v>764</v>
      </c>
      <c r="M769" s="2">
        <v>5509990000</v>
      </c>
      <c r="N769" s="7" t="s">
        <v>185</v>
      </c>
      <c r="O769" s="4">
        <f t="shared" si="92"/>
        <v>2.9790421400000002</v>
      </c>
      <c r="P769" s="4">
        <f t="shared" si="93"/>
        <v>3.2316862899999999</v>
      </c>
      <c r="Q769" s="4">
        <f t="shared" si="94"/>
        <v>3.5294318499999999</v>
      </c>
      <c r="R769" s="4">
        <f t="shared" si="95"/>
        <v>3.6934424700000004</v>
      </c>
      <c r="S769" s="4">
        <f t="shared" si="96"/>
        <v>3.7659935299999998</v>
      </c>
      <c r="T769" s="4">
        <f t="shared" si="97"/>
        <v>3.2672838199999998</v>
      </c>
      <c r="U769" s="4">
        <f t="shared" si="98"/>
        <v>1.21230996</v>
      </c>
      <c r="W769" s="12">
        <f t="shared" si="99"/>
        <v>2.5151311974942242E-5</v>
      </c>
    </row>
    <row r="770" spans="1:23">
      <c r="A770">
        <v>557</v>
      </c>
      <c r="B770" s="2">
        <v>8537109000</v>
      </c>
      <c r="C770" t="s">
        <v>185</v>
      </c>
      <c r="D770" s="4">
        <v>2613093.2999999998</v>
      </c>
      <c r="E770" s="4">
        <v>6944367.3399999999</v>
      </c>
      <c r="F770" s="4">
        <v>4001476.74</v>
      </c>
      <c r="G770" s="4">
        <v>942047.31</v>
      </c>
      <c r="H770" s="4">
        <v>1905588.49</v>
      </c>
      <c r="I770" s="4">
        <v>1857773.66</v>
      </c>
      <c r="J770" s="4">
        <v>1204984.31</v>
      </c>
      <c r="L770">
        <v>765</v>
      </c>
      <c r="M770" s="2">
        <v>8537109000</v>
      </c>
      <c r="N770" s="7" t="s">
        <v>185</v>
      </c>
      <c r="O770" s="4">
        <f t="shared" si="92"/>
        <v>2.6130932999999996</v>
      </c>
      <c r="P770" s="4">
        <f t="shared" si="93"/>
        <v>6.9443673399999994</v>
      </c>
      <c r="Q770" s="4">
        <f t="shared" si="94"/>
        <v>4.0014767400000002</v>
      </c>
      <c r="R770" s="4">
        <f t="shared" si="95"/>
        <v>0.94204731000000008</v>
      </c>
      <c r="S770" s="4">
        <f t="shared" si="96"/>
        <v>1.90558849</v>
      </c>
      <c r="T770" s="4">
        <f t="shared" si="97"/>
        <v>1.8577736599999999</v>
      </c>
      <c r="U770" s="4">
        <f t="shared" si="98"/>
        <v>1.2049843099999999</v>
      </c>
      <c r="W770" s="12">
        <f t="shared" si="99"/>
        <v>2.4999329631607179E-5</v>
      </c>
    </row>
    <row r="771" spans="1:23">
      <c r="A771">
        <v>754</v>
      </c>
      <c r="B771" s="2">
        <v>6405900000</v>
      </c>
      <c r="C771" t="s">
        <v>185</v>
      </c>
      <c r="D771" s="4">
        <v>1321131.96</v>
      </c>
      <c r="E771" s="4">
        <v>1436038.29</v>
      </c>
      <c r="F771" s="4">
        <v>1450340.14</v>
      </c>
      <c r="G771" s="4">
        <v>801374.01</v>
      </c>
      <c r="H771" s="4">
        <v>1001734.06</v>
      </c>
      <c r="I771" s="4">
        <v>1175847.3500000001</v>
      </c>
      <c r="J771" s="4">
        <v>1202384.27</v>
      </c>
      <c r="L771">
        <v>766</v>
      </c>
      <c r="M771" s="2">
        <v>6405900000</v>
      </c>
      <c r="N771" s="7" t="s">
        <v>185</v>
      </c>
      <c r="O771" s="4">
        <f t="shared" si="92"/>
        <v>1.32113196</v>
      </c>
      <c r="P771" s="4">
        <f t="shared" si="93"/>
        <v>1.4360382899999999</v>
      </c>
      <c r="Q771" s="4">
        <f t="shared" si="94"/>
        <v>1.45034014</v>
      </c>
      <c r="R771" s="4">
        <f t="shared" si="95"/>
        <v>0.80137400999999997</v>
      </c>
      <c r="S771" s="4">
        <f t="shared" si="96"/>
        <v>1.00173406</v>
      </c>
      <c r="T771" s="4">
        <f t="shared" si="97"/>
        <v>1.1758473500000002</v>
      </c>
      <c r="U771" s="4">
        <f t="shared" si="98"/>
        <v>1.20238427</v>
      </c>
      <c r="W771" s="12">
        <f t="shared" si="99"/>
        <v>2.494538763711319E-5</v>
      </c>
    </row>
    <row r="772" spans="1:23">
      <c r="A772">
        <v>1561</v>
      </c>
      <c r="B772" s="2">
        <v>2938909000</v>
      </c>
      <c r="C772" t="s">
        <v>185</v>
      </c>
      <c r="D772" s="4">
        <v>218340</v>
      </c>
      <c r="E772" s="4">
        <v>260180</v>
      </c>
      <c r="F772" s="4">
        <v>507371.21</v>
      </c>
      <c r="G772" s="4">
        <v>861663.18</v>
      </c>
      <c r="H772" s="4">
        <v>676723.17</v>
      </c>
      <c r="I772" s="4">
        <v>380480</v>
      </c>
      <c r="J772" s="4">
        <v>1201867.82</v>
      </c>
      <c r="L772">
        <v>767</v>
      </c>
      <c r="M772" s="2">
        <v>2938909000</v>
      </c>
      <c r="N772" s="7" t="s">
        <v>185</v>
      </c>
      <c r="O772" s="4">
        <f t="shared" si="92"/>
        <v>0.21834000000000001</v>
      </c>
      <c r="P772" s="4">
        <f t="shared" si="93"/>
        <v>0.26018000000000002</v>
      </c>
      <c r="Q772" s="4">
        <f t="shared" si="94"/>
        <v>0.50737121000000007</v>
      </c>
      <c r="R772" s="4">
        <f t="shared" si="95"/>
        <v>0.86166318000000008</v>
      </c>
      <c r="S772" s="4">
        <f t="shared" si="96"/>
        <v>0.67672317000000004</v>
      </c>
      <c r="T772" s="4">
        <f t="shared" si="97"/>
        <v>0.38047999999999998</v>
      </c>
      <c r="U772" s="4">
        <f t="shared" si="98"/>
        <v>1.2018678200000001</v>
      </c>
      <c r="W772" s="12">
        <f t="shared" si="99"/>
        <v>2.4934673054623532E-5</v>
      </c>
    </row>
    <row r="773" spans="1:23">
      <c r="A773">
        <v>620</v>
      </c>
      <c r="B773" s="2">
        <v>4408900000</v>
      </c>
      <c r="C773" t="s">
        <v>177</v>
      </c>
      <c r="D773" s="4">
        <v>2036389.85</v>
      </c>
      <c r="E773" s="4">
        <v>2835220.79</v>
      </c>
      <c r="F773" s="4">
        <v>2322224.11</v>
      </c>
      <c r="G773" s="4">
        <v>2171034.86</v>
      </c>
      <c r="H773" s="4">
        <v>2221581.59</v>
      </c>
      <c r="I773" s="4">
        <v>1294912.6100000001</v>
      </c>
      <c r="J773" s="4">
        <v>1199618.33</v>
      </c>
      <c r="L773">
        <v>768</v>
      </c>
      <c r="M773" s="2">
        <v>4408900000</v>
      </c>
      <c r="N773" s="7" t="s">
        <v>177</v>
      </c>
      <c r="O773" s="4">
        <f t="shared" si="92"/>
        <v>2.0363898499999999</v>
      </c>
      <c r="P773" s="4">
        <f t="shared" si="93"/>
        <v>2.8352207900000002</v>
      </c>
      <c r="Q773" s="4">
        <f t="shared" si="94"/>
        <v>2.3222241100000001</v>
      </c>
      <c r="R773" s="4">
        <f t="shared" si="95"/>
        <v>2.1710348599999998</v>
      </c>
      <c r="S773" s="4">
        <f t="shared" si="96"/>
        <v>2.22158159</v>
      </c>
      <c r="T773" s="4">
        <f t="shared" si="97"/>
        <v>1.2949126100000001</v>
      </c>
      <c r="U773" s="4">
        <f t="shared" si="98"/>
        <v>1.1996183300000001</v>
      </c>
      <c r="W773" s="12">
        <f t="shared" si="99"/>
        <v>2.4888003781383778E-5</v>
      </c>
    </row>
    <row r="774" spans="1:23">
      <c r="A774">
        <v>906</v>
      </c>
      <c r="B774" s="2">
        <v>6110900000</v>
      </c>
      <c r="C774" t="s">
        <v>384</v>
      </c>
      <c r="D774" s="4">
        <v>896218.42</v>
      </c>
      <c r="E774" s="4">
        <v>2110237.67</v>
      </c>
      <c r="F774" s="4">
        <v>1388354.73</v>
      </c>
      <c r="G774" s="4">
        <v>800022.37</v>
      </c>
      <c r="H774" s="4">
        <v>574789.86</v>
      </c>
      <c r="I774" s="4">
        <v>1101838.1299999999</v>
      </c>
      <c r="J774" s="4">
        <v>1198788.55</v>
      </c>
      <c r="L774">
        <v>769</v>
      </c>
      <c r="M774" s="2">
        <v>6110900000</v>
      </c>
      <c r="N774" s="7" t="s">
        <v>384</v>
      </c>
      <c r="O774" s="4">
        <f t="shared" ref="O774:O837" si="100">+D774/1000000</f>
        <v>0.89621842000000007</v>
      </c>
      <c r="P774" s="4">
        <f t="shared" ref="P774:P837" si="101">+E774/1000000</f>
        <v>2.1102376700000001</v>
      </c>
      <c r="Q774" s="4">
        <f t="shared" ref="Q774:Q837" si="102">+F774/1000000</f>
        <v>1.3883547300000001</v>
      </c>
      <c r="R774" s="4">
        <f t="shared" ref="R774:R837" si="103">+G774/1000000</f>
        <v>0.80002236999999998</v>
      </c>
      <c r="S774" s="4">
        <f t="shared" ref="S774:S837" si="104">+H774/1000000</f>
        <v>0.57478985999999999</v>
      </c>
      <c r="T774" s="4">
        <f t="shared" ref="T774:T837" si="105">+I774/1000000</f>
        <v>1.10183813</v>
      </c>
      <c r="U774" s="4">
        <f t="shared" ref="U774:U837" si="106">+J774/1000000</f>
        <v>1.19878855</v>
      </c>
      <c r="W774" s="12">
        <f t="shared" si="99"/>
        <v>2.4870788666158155E-5</v>
      </c>
    </row>
    <row r="775" spans="1:23">
      <c r="A775">
        <v>2068</v>
      </c>
      <c r="B775" s="2">
        <v>8473409000</v>
      </c>
      <c r="C775" t="s">
        <v>185</v>
      </c>
      <c r="D775" s="4">
        <v>82218.67</v>
      </c>
      <c r="E775" s="4">
        <v>85163.46</v>
      </c>
      <c r="F775" s="4">
        <v>1354677.65</v>
      </c>
      <c r="G775" s="4">
        <v>1563386.47</v>
      </c>
      <c r="H775" s="4">
        <v>1186632.45</v>
      </c>
      <c r="I775" s="4">
        <v>784871.84</v>
      </c>
      <c r="J775" s="4">
        <v>1196820.44</v>
      </c>
      <c r="L775">
        <v>770</v>
      </c>
      <c r="M775" s="2">
        <v>8473409000</v>
      </c>
      <c r="N775" s="7" t="s">
        <v>185</v>
      </c>
      <c r="O775" s="4">
        <f t="shared" si="100"/>
        <v>8.2218669999999994E-2</v>
      </c>
      <c r="P775" s="4">
        <f t="shared" si="101"/>
        <v>8.516346000000001E-2</v>
      </c>
      <c r="Q775" s="4">
        <f t="shared" si="102"/>
        <v>1.35467765</v>
      </c>
      <c r="R775" s="4">
        <f t="shared" si="103"/>
        <v>1.56338647</v>
      </c>
      <c r="S775" s="4">
        <f t="shared" si="104"/>
        <v>1.1866324500000001</v>
      </c>
      <c r="T775" s="4">
        <f t="shared" si="105"/>
        <v>0.78487183999999999</v>
      </c>
      <c r="U775" s="4">
        <f t="shared" si="106"/>
        <v>1.19682044</v>
      </c>
      <c r="W775" s="12">
        <f t="shared" ref="W775:W838" si="107">+U775/$U$5</f>
        <v>2.4829957071727468E-5</v>
      </c>
    </row>
    <row r="776" spans="1:23" ht="57.6">
      <c r="A776">
        <v>581</v>
      </c>
      <c r="B776" s="2">
        <v>5205430000</v>
      </c>
      <c r="C776" t="s">
        <v>380</v>
      </c>
      <c r="D776" s="4">
        <v>2366035.3199999998</v>
      </c>
      <c r="E776" s="4">
        <v>2436160.21</v>
      </c>
      <c r="F776" s="4">
        <v>1068079.18</v>
      </c>
      <c r="G776" s="4">
        <v>1428363.5</v>
      </c>
      <c r="H776" s="4">
        <v>878200.07</v>
      </c>
      <c r="I776" s="4">
        <v>1645279.42</v>
      </c>
      <c r="J776" s="4">
        <v>1196376.3799999999</v>
      </c>
      <c r="L776">
        <v>771</v>
      </c>
      <c r="M776" s="2">
        <v>5205430000</v>
      </c>
      <c r="N776" s="7" t="s">
        <v>380</v>
      </c>
      <c r="O776" s="4">
        <f t="shared" si="100"/>
        <v>2.3660353199999999</v>
      </c>
      <c r="P776" s="4">
        <f t="shared" si="101"/>
        <v>2.4361602100000002</v>
      </c>
      <c r="Q776" s="4">
        <f t="shared" si="102"/>
        <v>1.06807918</v>
      </c>
      <c r="R776" s="4">
        <f t="shared" si="103"/>
        <v>1.4283634999999999</v>
      </c>
      <c r="S776" s="4">
        <f t="shared" si="104"/>
        <v>0.87820007</v>
      </c>
      <c r="T776" s="4">
        <f t="shared" si="105"/>
        <v>1.6452794199999998</v>
      </c>
      <c r="U776" s="4">
        <f t="shared" si="106"/>
        <v>1.1963763799999998</v>
      </c>
      <c r="W776" s="12">
        <f t="shared" si="107"/>
        <v>2.4820744335740707E-5</v>
      </c>
    </row>
    <row r="777" spans="1:23">
      <c r="A777">
        <v>1301</v>
      </c>
      <c r="B777" s="2">
        <v>3808939900</v>
      </c>
      <c r="C777" t="s">
        <v>185</v>
      </c>
      <c r="D777" s="4">
        <v>376746.27</v>
      </c>
      <c r="E777" s="4">
        <v>705186.45</v>
      </c>
      <c r="F777" s="4">
        <v>672287.08</v>
      </c>
      <c r="G777" s="4">
        <v>733840.78</v>
      </c>
      <c r="H777" s="4">
        <v>538655.93000000005</v>
      </c>
      <c r="I777" s="4">
        <v>552517.13</v>
      </c>
      <c r="J777" s="4">
        <v>1192561.6599999999</v>
      </c>
      <c r="L777">
        <v>772</v>
      </c>
      <c r="M777" s="2">
        <v>3808939900</v>
      </c>
      <c r="N777" s="7" t="s">
        <v>185</v>
      </c>
      <c r="O777" s="4">
        <f t="shared" si="100"/>
        <v>0.37674626999999999</v>
      </c>
      <c r="P777" s="4">
        <f t="shared" si="101"/>
        <v>0.70518644999999991</v>
      </c>
      <c r="Q777" s="4">
        <f t="shared" si="102"/>
        <v>0.67228707999999993</v>
      </c>
      <c r="R777" s="4">
        <f t="shared" si="103"/>
        <v>0.73384078000000008</v>
      </c>
      <c r="S777" s="4">
        <f t="shared" si="104"/>
        <v>0.53865593000000001</v>
      </c>
      <c r="T777" s="4">
        <f t="shared" si="105"/>
        <v>0.55251713000000002</v>
      </c>
      <c r="U777" s="4">
        <f t="shared" si="106"/>
        <v>1.19256166</v>
      </c>
      <c r="W777" s="12">
        <f t="shared" si="107"/>
        <v>2.4741601858995695E-5</v>
      </c>
    </row>
    <row r="778" spans="1:23">
      <c r="A778">
        <v>868</v>
      </c>
      <c r="B778" s="2">
        <v>4823690000</v>
      </c>
      <c r="C778" t="s">
        <v>185</v>
      </c>
      <c r="D778" s="4">
        <v>984776.07</v>
      </c>
      <c r="E778" s="4">
        <v>736493</v>
      </c>
      <c r="F778" s="4">
        <v>1043445.2</v>
      </c>
      <c r="G778" s="4">
        <v>1460897.28</v>
      </c>
      <c r="H778" s="4">
        <v>532748.48</v>
      </c>
      <c r="I778" s="4">
        <v>912223.42</v>
      </c>
      <c r="J778" s="4">
        <v>1187605.2</v>
      </c>
      <c r="L778">
        <v>773</v>
      </c>
      <c r="M778" s="2">
        <v>4823690000</v>
      </c>
      <c r="N778" s="7" t="s">
        <v>185</v>
      </c>
      <c r="O778" s="4">
        <f t="shared" si="100"/>
        <v>0.98477607</v>
      </c>
      <c r="P778" s="4">
        <f t="shared" si="101"/>
        <v>0.73649299999999995</v>
      </c>
      <c r="Q778" s="4">
        <f t="shared" si="102"/>
        <v>1.0434451999999999</v>
      </c>
      <c r="R778" s="4">
        <f t="shared" si="103"/>
        <v>1.46089728</v>
      </c>
      <c r="S778" s="4">
        <f t="shared" si="104"/>
        <v>0.53274847999999997</v>
      </c>
      <c r="T778" s="4">
        <f t="shared" si="105"/>
        <v>0.91222342000000001</v>
      </c>
      <c r="U778" s="4">
        <f t="shared" si="106"/>
        <v>1.1876051999999999</v>
      </c>
      <c r="W778" s="12">
        <f t="shared" si="107"/>
        <v>2.4638772157133538E-5</v>
      </c>
    </row>
    <row r="779" spans="1:23">
      <c r="A779">
        <v>6003</v>
      </c>
      <c r="B779" s="2">
        <v>4409229090</v>
      </c>
      <c r="C779" t="s">
        <v>3</v>
      </c>
      <c r="D779" s="4"/>
      <c r="E779" s="4"/>
      <c r="F779" s="4"/>
      <c r="G779" s="4"/>
      <c r="H779" s="4"/>
      <c r="I779" s="4">
        <v>565587.31999999995</v>
      </c>
      <c r="J779" s="4">
        <v>1179231.55</v>
      </c>
      <c r="L779">
        <v>774</v>
      </c>
      <c r="M779" s="2">
        <v>4409229090</v>
      </c>
      <c r="N779" s="7" t="s">
        <v>3</v>
      </c>
      <c r="O779" s="4">
        <f t="shared" si="100"/>
        <v>0</v>
      </c>
      <c r="P779" s="4">
        <f t="shared" si="101"/>
        <v>0</v>
      </c>
      <c r="Q779" s="4">
        <f t="shared" si="102"/>
        <v>0</v>
      </c>
      <c r="R779" s="4">
        <f t="shared" si="103"/>
        <v>0</v>
      </c>
      <c r="S779" s="4">
        <f t="shared" si="104"/>
        <v>0</v>
      </c>
      <c r="T779" s="4">
        <f t="shared" si="105"/>
        <v>0.56558731999999989</v>
      </c>
      <c r="U779" s="4">
        <f t="shared" si="106"/>
        <v>1.1792315500000001</v>
      </c>
      <c r="W779" s="12">
        <f t="shared" si="107"/>
        <v>2.4465047375132267E-5</v>
      </c>
    </row>
    <row r="780" spans="1:23">
      <c r="A780">
        <v>2291</v>
      </c>
      <c r="B780" s="2">
        <v>8507200000</v>
      </c>
      <c r="C780" t="s">
        <v>1962</v>
      </c>
      <c r="D780" s="4">
        <v>55577.79</v>
      </c>
      <c r="E780" s="4">
        <v>68282.52</v>
      </c>
      <c r="F780" s="4">
        <v>70209.14</v>
      </c>
      <c r="G780" s="4">
        <v>216284.07</v>
      </c>
      <c r="H780" s="4">
        <v>433466.52</v>
      </c>
      <c r="I780" s="4">
        <v>855923.26</v>
      </c>
      <c r="J780" s="4">
        <v>1172640.32</v>
      </c>
      <c r="L780">
        <v>775</v>
      </c>
      <c r="M780" s="2">
        <v>8507200000</v>
      </c>
      <c r="N780" s="7" t="s">
        <v>1962</v>
      </c>
      <c r="O780" s="4">
        <f t="shared" si="100"/>
        <v>5.5577790000000002E-2</v>
      </c>
      <c r="P780" s="4">
        <f t="shared" si="101"/>
        <v>6.8282519999999999E-2</v>
      </c>
      <c r="Q780" s="4">
        <f t="shared" si="102"/>
        <v>7.0209140000000003E-2</v>
      </c>
      <c r="R780" s="4">
        <f t="shared" si="103"/>
        <v>0.21628406999999999</v>
      </c>
      <c r="S780" s="4">
        <f t="shared" si="104"/>
        <v>0.43346652000000002</v>
      </c>
      <c r="T780" s="4">
        <f t="shared" si="105"/>
        <v>0.85592325999999996</v>
      </c>
      <c r="U780" s="4">
        <f t="shared" si="106"/>
        <v>1.17264032</v>
      </c>
      <c r="W780" s="12">
        <f t="shared" si="107"/>
        <v>2.4328301751077011E-5</v>
      </c>
    </row>
    <row r="781" spans="1:23">
      <c r="A781">
        <v>680</v>
      </c>
      <c r="B781" s="2">
        <v>7103109000</v>
      </c>
      <c r="C781" t="s">
        <v>177</v>
      </c>
      <c r="D781" s="4">
        <v>1631983.48</v>
      </c>
      <c r="E781" s="4">
        <v>1445354.68</v>
      </c>
      <c r="F781" s="4">
        <v>1593204.23</v>
      </c>
      <c r="G781" s="4">
        <v>1740937.78</v>
      </c>
      <c r="H781" s="4">
        <v>1241794.82</v>
      </c>
      <c r="I781" s="4">
        <v>968101.88</v>
      </c>
      <c r="J781" s="4">
        <v>1172201.17</v>
      </c>
      <c r="L781">
        <v>776</v>
      </c>
      <c r="M781" s="2">
        <v>7103109000</v>
      </c>
      <c r="N781" s="7" t="s">
        <v>177</v>
      </c>
      <c r="O781" s="4">
        <f t="shared" si="100"/>
        <v>1.6319834799999999</v>
      </c>
      <c r="P781" s="4">
        <f t="shared" si="101"/>
        <v>1.4453546799999999</v>
      </c>
      <c r="Q781" s="4">
        <f t="shared" si="102"/>
        <v>1.59320423</v>
      </c>
      <c r="R781" s="4">
        <f t="shared" si="103"/>
        <v>1.7409377800000001</v>
      </c>
      <c r="S781" s="4">
        <f t="shared" si="104"/>
        <v>1.24179482</v>
      </c>
      <c r="T781" s="4">
        <f t="shared" si="105"/>
        <v>0.96810187999999997</v>
      </c>
      <c r="U781" s="4">
        <f t="shared" si="106"/>
        <v>1.1722011699999999</v>
      </c>
      <c r="W781" s="12">
        <f t="shared" si="107"/>
        <v>2.4319190880905E-5</v>
      </c>
    </row>
    <row r="782" spans="1:23">
      <c r="A782">
        <v>1968</v>
      </c>
      <c r="B782" s="2">
        <v>8438900000</v>
      </c>
      <c r="C782" t="s">
        <v>367</v>
      </c>
      <c r="D782" s="4">
        <v>96876.26</v>
      </c>
      <c r="E782" s="4">
        <v>485364.76</v>
      </c>
      <c r="F782" s="4">
        <v>153205.96</v>
      </c>
      <c r="G782" s="4">
        <v>331099.42</v>
      </c>
      <c r="H782" s="4">
        <v>766930.77</v>
      </c>
      <c r="I782" s="4">
        <v>245405.95</v>
      </c>
      <c r="J782" s="4">
        <v>1171702.6599999999</v>
      </c>
      <c r="L782">
        <v>777</v>
      </c>
      <c r="M782" s="2">
        <v>8438900000</v>
      </c>
      <c r="N782" s="7" t="s">
        <v>367</v>
      </c>
      <c r="O782" s="4">
        <f t="shared" si="100"/>
        <v>9.6876259999999992E-2</v>
      </c>
      <c r="P782" s="4">
        <f t="shared" si="101"/>
        <v>0.48536476000000001</v>
      </c>
      <c r="Q782" s="4">
        <f t="shared" si="102"/>
        <v>0.15320596</v>
      </c>
      <c r="R782" s="4">
        <f t="shared" si="103"/>
        <v>0.33109941999999998</v>
      </c>
      <c r="S782" s="4">
        <f t="shared" si="104"/>
        <v>0.76693076999999998</v>
      </c>
      <c r="T782" s="4">
        <f t="shared" si="105"/>
        <v>0.24540595000000001</v>
      </c>
      <c r="U782" s="4">
        <f t="shared" si="106"/>
        <v>1.17170266</v>
      </c>
      <c r="W782" s="12">
        <f t="shared" si="107"/>
        <v>2.4308848492451286E-5</v>
      </c>
    </row>
    <row r="783" spans="1:23">
      <c r="A783">
        <v>1329</v>
      </c>
      <c r="B783" s="2">
        <v>8421999000</v>
      </c>
      <c r="C783" t="s">
        <v>185</v>
      </c>
      <c r="D783" s="4">
        <v>356387.22</v>
      </c>
      <c r="E783" s="4">
        <v>190329.02</v>
      </c>
      <c r="F783" s="4">
        <v>510497.83</v>
      </c>
      <c r="G783" s="4">
        <v>507957.59</v>
      </c>
      <c r="H783" s="4">
        <v>660370.31000000006</v>
      </c>
      <c r="I783" s="4">
        <v>660218.98</v>
      </c>
      <c r="J783" s="4">
        <v>1168835.7</v>
      </c>
      <c r="L783">
        <v>778</v>
      </c>
      <c r="M783" s="2">
        <v>8421999000</v>
      </c>
      <c r="N783" s="7" t="s">
        <v>185</v>
      </c>
      <c r="O783" s="4">
        <f t="shared" si="100"/>
        <v>0.35638721999999995</v>
      </c>
      <c r="P783" s="4">
        <f t="shared" si="101"/>
        <v>0.19032901999999999</v>
      </c>
      <c r="Q783" s="4">
        <f t="shared" si="102"/>
        <v>0.51049783000000004</v>
      </c>
      <c r="R783" s="4">
        <f t="shared" si="103"/>
        <v>0.50795759000000007</v>
      </c>
      <c r="S783" s="4">
        <f t="shared" si="104"/>
        <v>0.66037031000000002</v>
      </c>
      <c r="T783" s="4">
        <f t="shared" si="105"/>
        <v>0.66021898000000001</v>
      </c>
      <c r="U783" s="4">
        <f t="shared" si="106"/>
        <v>1.1688357</v>
      </c>
      <c r="W783" s="12">
        <f t="shared" si="107"/>
        <v>2.4249368815009983E-5</v>
      </c>
    </row>
    <row r="784" spans="1:23" ht="72">
      <c r="A784">
        <v>1188</v>
      </c>
      <c r="B784" s="2">
        <v>6902100000</v>
      </c>
      <c r="C784" t="s">
        <v>1963</v>
      </c>
      <c r="D784" s="4">
        <v>480827.3</v>
      </c>
      <c r="E784" s="4">
        <v>541059.48</v>
      </c>
      <c r="F784" s="4">
        <v>147897.21</v>
      </c>
      <c r="G784" s="4">
        <v>189515.59</v>
      </c>
      <c r="H784" s="4">
        <v>360760.04</v>
      </c>
      <c r="I784" s="4">
        <v>107175.38</v>
      </c>
      <c r="J784" s="4">
        <v>1167533.24</v>
      </c>
      <c r="L784">
        <v>779</v>
      </c>
      <c r="M784" s="2">
        <v>6902100000</v>
      </c>
      <c r="N784" s="7" t="s">
        <v>1963</v>
      </c>
      <c r="O784" s="4">
        <f t="shared" si="100"/>
        <v>0.48082730000000001</v>
      </c>
      <c r="P784" s="4">
        <f t="shared" si="101"/>
        <v>0.54105947999999993</v>
      </c>
      <c r="Q784" s="4">
        <f t="shared" si="102"/>
        <v>0.14789721</v>
      </c>
      <c r="R784" s="4">
        <f t="shared" si="103"/>
        <v>0.18951558999999998</v>
      </c>
      <c r="S784" s="4">
        <f t="shared" si="104"/>
        <v>0.36076004</v>
      </c>
      <c r="T784" s="4">
        <f t="shared" si="105"/>
        <v>0.10717538</v>
      </c>
      <c r="U784" s="4">
        <f t="shared" si="106"/>
        <v>1.16753324</v>
      </c>
      <c r="W784" s="12">
        <f t="shared" si="107"/>
        <v>2.4222347196054641E-5</v>
      </c>
    </row>
    <row r="785" spans="1:23">
      <c r="A785">
        <v>232</v>
      </c>
      <c r="B785" s="2">
        <v>6206400000</v>
      </c>
      <c r="C785" t="s">
        <v>305</v>
      </c>
      <c r="D785" s="4">
        <v>10268047.970000001</v>
      </c>
      <c r="E785" s="4">
        <v>14125009.99</v>
      </c>
      <c r="F785" s="4">
        <v>3426114.49</v>
      </c>
      <c r="G785" s="4">
        <v>1076419.1299999999</v>
      </c>
      <c r="H785" s="4">
        <v>711673.15</v>
      </c>
      <c r="I785" s="4">
        <v>548440.06000000006</v>
      </c>
      <c r="J785" s="4">
        <v>1155096.55</v>
      </c>
      <c r="L785">
        <v>780</v>
      </c>
      <c r="M785" s="2">
        <v>6206400000</v>
      </c>
      <c r="N785" s="7" t="s">
        <v>305</v>
      </c>
      <c r="O785" s="4">
        <f t="shared" si="100"/>
        <v>10.268047970000001</v>
      </c>
      <c r="P785" s="4">
        <f t="shared" si="101"/>
        <v>14.125009990000001</v>
      </c>
      <c r="Q785" s="4">
        <f t="shared" si="102"/>
        <v>3.4261144900000002</v>
      </c>
      <c r="R785" s="4">
        <f t="shared" si="103"/>
        <v>1.0764191299999999</v>
      </c>
      <c r="S785" s="4">
        <f t="shared" si="104"/>
        <v>0.71167314999999998</v>
      </c>
      <c r="T785" s="4">
        <f t="shared" si="105"/>
        <v>0.54844006000000001</v>
      </c>
      <c r="U785" s="4">
        <f t="shared" si="106"/>
        <v>1.1550965500000001</v>
      </c>
      <c r="W785" s="12">
        <f t="shared" si="107"/>
        <v>2.3964328141154158E-5</v>
      </c>
    </row>
    <row r="786" spans="1:23">
      <c r="A786">
        <v>1203</v>
      </c>
      <c r="B786" s="2">
        <v>5402440010</v>
      </c>
      <c r="C786" t="s">
        <v>1964</v>
      </c>
      <c r="D786" s="4">
        <v>462278.58</v>
      </c>
      <c r="E786" s="4">
        <v>1446980.51</v>
      </c>
      <c r="F786" s="4">
        <v>1720070.79</v>
      </c>
      <c r="G786" s="4">
        <v>1864134.02</v>
      </c>
      <c r="H786" s="4">
        <v>1850638.64</v>
      </c>
      <c r="I786" s="4">
        <v>1062376.56</v>
      </c>
      <c r="J786" s="4">
        <v>1152787.01</v>
      </c>
      <c r="L786">
        <v>781</v>
      </c>
      <c r="M786" s="2">
        <v>5402440010</v>
      </c>
      <c r="N786" s="7" t="s">
        <v>1964</v>
      </c>
      <c r="O786" s="4">
        <f t="shared" si="100"/>
        <v>0.46227857999999999</v>
      </c>
      <c r="P786" s="4">
        <f t="shared" si="101"/>
        <v>1.4469805099999999</v>
      </c>
      <c r="Q786" s="4">
        <f t="shared" si="102"/>
        <v>1.7200707900000001</v>
      </c>
      <c r="R786" s="4">
        <f t="shared" si="103"/>
        <v>1.8641340200000001</v>
      </c>
      <c r="S786" s="4">
        <f t="shared" si="104"/>
        <v>1.8506386399999999</v>
      </c>
      <c r="T786" s="4">
        <f t="shared" si="105"/>
        <v>1.0623765600000001</v>
      </c>
      <c r="U786" s="4">
        <f t="shared" si="106"/>
        <v>1.1527870099999999</v>
      </c>
      <c r="W786" s="12">
        <f t="shared" si="107"/>
        <v>2.3916413034477469E-5</v>
      </c>
    </row>
    <row r="787" spans="1:23">
      <c r="A787">
        <v>798</v>
      </c>
      <c r="B787" s="2">
        <v>8703239020</v>
      </c>
      <c r="C787" t="s">
        <v>381</v>
      </c>
      <c r="D787" s="4">
        <v>1177943.69</v>
      </c>
      <c r="E787" s="4">
        <v>959272.17</v>
      </c>
      <c r="F787" s="4">
        <v>432145.76</v>
      </c>
      <c r="G787" s="4">
        <v>760601.75</v>
      </c>
      <c r="H787" s="4">
        <v>952754.17</v>
      </c>
      <c r="I787" s="4">
        <v>702897.46</v>
      </c>
      <c r="J787" s="4">
        <v>1151118.6000000001</v>
      </c>
      <c r="L787">
        <v>782</v>
      </c>
      <c r="M787" s="2">
        <v>8703239020</v>
      </c>
      <c r="N787" s="7" t="s">
        <v>381</v>
      </c>
      <c r="O787" s="4">
        <f t="shared" si="100"/>
        <v>1.17794369</v>
      </c>
      <c r="P787" s="4">
        <f t="shared" si="101"/>
        <v>0.95927217000000009</v>
      </c>
      <c r="Q787" s="4">
        <f t="shared" si="102"/>
        <v>0.43214575999999999</v>
      </c>
      <c r="R787" s="4">
        <f t="shared" si="103"/>
        <v>0.76060174999999997</v>
      </c>
      <c r="S787" s="4">
        <f t="shared" si="104"/>
        <v>0.95275417000000007</v>
      </c>
      <c r="T787" s="4">
        <f t="shared" si="105"/>
        <v>0.70289745999999997</v>
      </c>
      <c r="U787" s="4">
        <f t="shared" si="106"/>
        <v>1.1511186</v>
      </c>
      <c r="W787" s="12">
        <f t="shared" si="107"/>
        <v>2.388179919660047E-5</v>
      </c>
    </row>
    <row r="788" spans="1:23">
      <c r="A788">
        <v>2435</v>
      </c>
      <c r="B788" s="2">
        <v>9003199000</v>
      </c>
      <c r="C788" t="s">
        <v>177</v>
      </c>
      <c r="D788" s="4">
        <v>42678.400000000001</v>
      </c>
      <c r="E788" s="4">
        <v>29119.66</v>
      </c>
      <c r="F788" s="4">
        <v>65102.64</v>
      </c>
      <c r="G788" s="4">
        <v>57932.88</v>
      </c>
      <c r="H788" s="4">
        <v>1740</v>
      </c>
      <c r="I788" s="4">
        <v>283522.11</v>
      </c>
      <c r="J788" s="4">
        <v>1144059.77</v>
      </c>
      <c r="L788">
        <v>783</v>
      </c>
      <c r="M788" s="2">
        <v>9003199000</v>
      </c>
      <c r="N788" s="7" t="s">
        <v>177</v>
      </c>
      <c r="O788" s="4">
        <f t="shared" si="100"/>
        <v>4.2678399999999998E-2</v>
      </c>
      <c r="P788" s="4">
        <f t="shared" si="101"/>
        <v>2.9119659999999999E-2</v>
      </c>
      <c r="Q788" s="4">
        <f t="shared" si="102"/>
        <v>6.5102640000000003E-2</v>
      </c>
      <c r="R788" s="4">
        <f t="shared" si="103"/>
        <v>5.7932879999999999E-2</v>
      </c>
      <c r="S788" s="4">
        <f t="shared" si="104"/>
        <v>1.74E-3</v>
      </c>
      <c r="T788" s="4">
        <f t="shared" si="105"/>
        <v>0.28352210999999999</v>
      </c>
      <c r="U788" s="4">
        <f t="shared" si="106"/>
        <v>1.1440597699999999</v>
      </c>
      <c r="W788" s="12">
        <f t="shared" si="107"/>
        <v>2.3735352461552544E-5</v>
      </c>
    </row>
    <row r="789" spans="1:23">
      <c r="A789">
        <v>920</v>
      </c>
      <c r="B789" s="2">
        <v>8708301000</v>
      </c>
      <c r="C789" t="s">
        <v>382</v>
      </c>
      <c r="D789" s="4">
        <v>865857.92</v>
      </c>
      <c r="E789" s="4">
        <v>945356.02</v>
      </c>
      <c r="F789" s="4">
        <v>1418037.99</v>
      </c>
      <c r="G789" s="4">
        <v>1144452.99</v>
      </c>
      <c r="H789" s="4">
        <v>894605.25</v>
      </c>
      <c r="I789" s="4">
        <v>1204796.1100000001</v>
      </c>
      <c r="J789" s="4">
        <v>1136036.45</v>
      </c>
      <c r="L789">
        <v>784</v>
      </c>
      <c r="M789" s="2">
        <v>8708301000</v>
      </c>
      <c r="N789" s="7" t="s">
        <v>382</v>
      </c>
      <c r="O789" s="4">
        <f t="shared" si="100"/>
        <v>0.86585792000000006</v>
      </c>
      <c r="P789" s="4">
        <f t="shared" si="101"/>
        <v>0.94535601999999996</v>
      </c>
      <c r="Q789" s="4">
        <f t="shared" si="102"/>
        <v>1.41803799</v>
      </c>
      <c r="R789" s="4">
        <f t="shared" si="103"/>
        <v>1.14445299</v>
      </c>
      <c r="S789" s="4">
        <f t="shared" si="104"/>
        <v>0.89460525000000002</v>
      </c>
      <c r="T789" s="4">
        <f t="shared" si="105"/>
        <v>1.2047961100000002</v>
      </c>
      <c r="U789" s="4">
        <f t="shared" si="106"/>
        <v>1.13603645</v>
      </c>
      <c r="W789" s="12">
        <f t="shared" si="107"/>
        <v>2.3568895836553114E-5</v>
      </c>
    </row>
    <row r="790" spans="1:23">
      <c r="A790">
        <v>635</v>
      </c>
      <c r="B790" s="2">
        <v>6102200000</v>
      </c>
      <c r="C790" t="s">
        <v>210</v>
      </c>
      <c r="D790" s="4">
        <v>1874106.85</v>
      </c>
      <c r="E790" s="4">
        <v>1242087.48</v>
      </c>
      <c r="F790" s="4">
        <v>1424781.65</v>
      </c>
      <c r="G790" s="4">
        <v>1196493.1100000001</v>
      </c>
      <c r="H790" s="4">
        <v>1111815.72</v>
      </c>
      <c r="I790" s="4">
        <v>1093480.6100000001</v>
      </c>
      <c r="J790" s="4">
        <v>1135295.1200000001</v>
      </c>
      <c r="L790">
        <v>785</v>
      </c>
      <c r="M790" s="2">
        <v>6102200000</v>
      </c>
      <c r="N790" s="7" t="s">
        <v>210</v>
      </c>
      <c r="O790" s="4">
        <f t="shared" si="100"/>
        <v>1.87410685</v>
      </c>
      <c r="P790" s="4">
        <f t="shared" si="101"/>
        <v>1.2420874799999999</v>
      </c>
      <c r="Q790" s="4">
        <f t="shared" si="102"/>
        <v>1.4247816499999999</v>
      </c>
      <c r="R790" s="4">
        <f t="shared" si="103"/>
        <v>1.19649311</v>
      </c>
      <c r="S790" s="4">
        <f t="shared" si="104"/>
        <v>1.1118157200000001</v>
      </c>
      <c r="T790" s="4">
        <f t="shared" si="105"/>
        <v>1.0934806100000001</v>
      </c>
      <c r="U790" s="4">
        <f t="shared" si="106"/>
        <v>1.1352951200000001</v>
      </c>
      <c r="W790" s="12">
        <f t="shared" si="107"/>
        <v>2.3553515758255002E-5</v>
      </c>
    </row>
    <row r="791" spans="1:23">
      <c r="A791">
        <v>764</v>
      </c>
      <c r="B791" s="2">
        <v>3926100000</v>
      </c>
      <c r="C791" t="s">
        <v>1965</v>
      </c>
      <c r="D791" s="4">
        <v>1279859.1200000001</v>
      </c>
      <c r="E791" s="4">
        <v>1418889.06</v>
      </c>
      <c r="F791" s="4">
        <v>1250517.6499999999</v>
      </c>
      <c r="G791" s="4">
        <v>1081307.1000000001</v>
      </c>
      <c r="H791" s="4">
        <v>816061.23</v>
      </c>
      <c r="I791" s="4">
        <v>784798.34</v>
      </c>
      <c r="J791" s="4">
        <v>1131660.08</v>
      </c>
      <c r="L791">
        <v>786</v>
      </c>
      <c r="M791" s="2">
        <v>3926100000</v>
      </c>
      <c r="N791" s="7" t="s">
        <v>1965</v>
      </c>
      <c r="O791" s="4">
        <f t="shared" si="100"/>
        <v>1.27985912</v>
      </c>
      <c r="P791" s="4">
        <f t="shared" si="101"/>
        <v>1.4188890600000001</v>
      </c>
      <c r="Q791" s="4">
        <f t="shared" si="102"/>
        <v>1.2505176499999999</v>
      </c>
      <c r="R791" s="4">
        <f t="shared" si="103"/>
        <v>1.0813071000000001</v>
      </c>
      <c r="S791" s="4">
        <f t="shared" si="104"/>
        <v>0.81606122999999997</v>
      </c>
      <c r="T791" s="4">
        <f t="shared" si="105"/>
        <v>0.78479833999999993</v>
      </c>
      <c r="U791" s="4">
        <f t="shared" si="106"/>
        <v>1.1316600800000001</v>
      </c>
      <c r="W791" s="12">
        <f t="shared" si="107"/>
        <v>2.347810103091795E-5</v>
      </c>
    </row>
    <row r="792" spans="1:23" ht="28.8">
      <c r="A792">
        <v>1073</v>
      </c>
      <c r="B792" s="2">
        <v>3824400000</v>
      </c>
      <c r="C792" t="s">
        <v>1966</v>
      </c>
      <c r="D792" s="4">
        <v>627271.92000000004</v>
      </c>
      <c r="E792" s="4">
        <v>801391.32</v>
      </c>
      <c r="F792" s="4">
        <v>646783.59</v>
      </c>
      <c r="G792" s="4">
        <v>1349163.8</v>
      </c>
      <c r="H792" s="4">
        <v>2377307.0299999998</v>
      </c>
      <c r="I792" s="4">
        <v>1498289.76</v>
      </c>
      <c r="J792" s="4">
        <v>1130956.33</v>
      </c>
      <c r="L792">
        <v>787</v>
      </c>
      <c r="M792" s="2">
        <v>3824400000</v>
      </c>
      <c r="N792" s="7" t="s">
        <v>1966</v>
      </c>
      <c r="O792" s="4">
        <f t="shared" si="100"/>
        <v>0.62727192000000009</v>
      </c>
      <c r="P792" s="4">
        <f t="shared" si="101"/>
        <v>0.80139131999999991</v>
      </c>
      <c r="Q792" s="4">
        <f t="shared" si="102"/>
        <v>0.64678358999999996</v>
      </c>
      <c r="R792" s="4">
        <f t="shared" si="103"/>
        <v>1.3491638000000001</v>
      </c>
      <c r="S792" s="4">
        <f t="shared" si="104"/>
        <v>2.3773070299999999</v>
      </c>
      <c r="T792" s="4">
        <f t="shared" si="105"/>
        <v>1.49828976</v>
      </c>
      <c r="U792" s="4">
        <f t="shared" si="106"/>
        <v>1.1309563300000001</v>
      </c>
      <c r="W792" s="12">
        <f t="shared" si="107"/>
        <v>2.3463500609914754E-5</v>
      </c>
    </row>
    <row r="793" spans="1:23">
      <c r="A793">
        <v>735</v>
      </c>
      <c r="B793" s="2">
        <v>8421291000</v>
      </c>
      <c r="C793" t="s">
        <v>1967</v>
      </c>
      <c r="D793" s="4">
        <v>1399635.44</v>
      </c>
      <c r="E793" s="4">
        <v>75925.83</v>
      </c>
      <c r="F793" s="4">
        <v>46.88</v>
      </c>
      <c r="G793" s="4">
        <v>181445.57</v>
      </c>
      <c r="H793" s="4">
        <v>26493.97</v>
      </c>
      <c r="I793" s="4">
        <v>178180.92</v>
      </c>
      <c r="J793" s="4">
        <v>1129849.6499999999</v>
      </c>
      <c r="L793">
        <v>788</v>
      </c>
      <c r="M793" s="2">
        <v>8421291000</v>
      </c>
      <c r="N793" s="7" t="s">
        <v>1967</v>
      </c>
      <c r="O793" s="4">
        <f t="shared" si="100"/>
        <v>1.39963544</v>
      </c>
      <c r="P793" s="4">
        <f t="shared" si="101"/>
        <v>7.592583E-2</v>
      </c>
      <c r="Q793" s="4">
        <f t="shared" si="102"/>
        <v>4.6880000000000005E-5</v>
      </c>
      <c r="R793" s="4">
        <f t="shared" si="103"/>
        <v>0.18144557</v>
      </c>
      <c r="S793" s="4">
        <f t="shared" si="104"/>
        <v>2.6493970000000002E-2</v>
      </c>
      <c r="T793" s="4">
        <f t="shared" si="105"/>
        <v>0.17818092000000002</v>
      </c>
      <c r="U793" s="4">
        <f t="shared" si="106"/>
        <v>1.1298496499999999</v>
      </c>
      <c r="W793" s="12">
        <f t="shared" si="107"/>
        <v>2.3440540760656044E-5</v>
      </c>
    </row>
    <row r="794" spans="1:23" ht="43.2">
      <c r="A794">
        <v>737</v>
      </c>
      <c r="B794" s="2">
        <v>2106907100</v>
      </c>
      <c r="C794" t="s">
        <v>1968</v>
      </c>
      <c r="D794" s="4">
        <v>1395212.15</v>
      </c>
      <c r="E794" s="4">
        <v>1827969.45</v>
      </c>
      <c r="F794" s="4">
        <v>2263333.1</v>
      </c>
      <c r="G794" s="4">
        <v>1317922.55</v>
      </c>
      <c r="H794" s="4">
        <v>1083575.97</v>
      </c>
      <c r="I794" s="4">
        <v>1150979.5</v>
      </c>
      <c r="J794" s="4">
        <v>1122219.97</v>
      </c>
      <c r="L794">
        <v>789</v>
      </c>
      <c r="M794" s="2">
        <v>2106907100</v>
      </c>
      <c r="N794" s="7" t="s">
        <v>1968</v>
      </c>
      <c r="O794" s="4">
        <f t="shared" si="100"/>
        <v>1.3952121499999999</v>
      </c>
      <c r="P794" s="4">
        <f t="shared" si="101"/>
        <v>1.8279694499999999</v>
      </c>
      <c r="Q794" s="4">
        <f t="shared" si="102"/>
        <v>2.2633331000000001</v>
      </c>
      <c r="R794" s="4">
        <f t="shared" si="103"/>
        <v>1.31792255</v>
      </c>
      <c r="S794" s="4">
        <f t="shared" si="104"/>
        <v>1.0835759700000001</v>
      </c>
      <c r="T794" s="4">
        <f t="shared" si="105"/>
        <v>1.1509795</v>
      </c>
      <c r="U794" s="4">
        <f t="shared" si="106"/>
        <v>1.12221997</v>
      </c>
      <c r="W794" s="12">
        <f t="shared" si="107"/>
        <v>2.3282250827981586E-5</v>
      </c>
    </row>
    <row r="795" spans="1:23">
      <c r="A795">
        <v>1857</v>
      </c>
      <c r="B795" s="2">
        <v>4009210000</v>
      </c>
      <c r="C795" t="s">
        <v>383</v>
      </c>
      <c r="D795" s="4">
        <v>120358.79</v>
      </c>
      <c r="E795" s="4">
        <v>112406.53</v>
      </c>
      <c r="F795" s="4">
        <v>255349.56</v>
      </c>
      <c r="G795" s="4">
        <v>286148.95</v>
      </c>
      <c r="H795" s="4">
        <v>404286.45</v>
      </c>
      <c r="I795" s="4">
        <v>986241.78</v>
      </c>
      <c r="J795" s="4">
        <v>1118786</v>
      </c>
      <c r="L795">
        <v>790</v>
      </c>
      <c r="M795" s="2">
        <v>4009210000</v>
      </c>
      <c r="N795" s="7" t="s">
        <v>383</v>
      </c>
      <c r="O795" s="4">
        <f t="shared" si="100"/>
        <v>0.12035878999999999</v>
      </c>
      <c r="P795" s="4">
        <f t="shared" si="101"/>
        <v>0.11240653</v>
      </c>
      <c r="Q795" s="4">
        <f t="shared" si="102"/>
        <v>0.25534955999999998</v>
      </c>
      <c r="R795" s="4">
        <f t="shared" si="103"/>
        <v>0.28614895000000001</v>
      </c>
      <c r="S795" s="4">
        <f t="shared" si="104"/>
        <v>0.40428645000000002</v>
      </c>
      <c r="T795" s="4">
        <f t="shared" si="105"/>
        <v>0.98624178000000007</v>
      </c>
      <c r="U795" s="4">
        <f t="shared" si="106"/>
        <v>1.1187860000000001</v>
      </c>
      <c r="W795" s="12">
        <f t="shared" si="107"/>
        <v>2.3211007619864587E-5</v>
      </c>
    </row>
    <row r="796" spans="1:23">
      <c r="A796">
        <v>852</v>
      </c>
      <c r="B796" s="2">
        <v>8714109000</v>
      </c>
      <c r="C796" t="s">
        <v>185</v>
      </c>
      <c r="D796" s="4">
        <v>1024954.32</v>
      </c>
      <c r="E796" s="4">
        <v>915600.18</v>
      </c>
      <c r="F796" s="4">
        <v>935675.31</v>
      </c>
      <c r="G796" s="4">
        <v>1500806.86</v>
      </c>
      <c r="H796" s="4">
        <v>1252997.57</v>
      </c>
      <c r="I796" s="4">
        <v>862399.18</v>
      </c>
      <c r="J796" s="4">
        <v>1117185.81</v>
      </c>
      <c r="L796">
        <v>791</v>
      </c>
      <c r="M796" s="2">
        <v>8714109000</v>
      </c>
      <c r="N796" s="7" t="s">
        <v>185</v>
      </c>
      <c r="O796" s="4">
        <f t="shared" si="100"/>
        <v>1.02495432</v>
      </c>
      <c r="P796" s="4">
        <f t="shared" si="101"/>
        <v>0.9156001800000001</v>
      </c>
      <c r="Q796" s="4">
        <f t="shared" si="102"/>
        <v>0.93567531000000004</v>
      </c>
      <c r="R796" s="4">
        <f t="shared" si="103"/>
        <v>1.5008068600000002</v>
      </c>
      <c r="S796" s="4">
        <f t="shared" si="104"/>
        <v>1.25299757</v>
      </c>
      <c r="T796" s="4">
        <f t="shared" si="105"/>
        <v>0.86239918000000004</v>
      </c>
      <c r="U796" s="4">
        <f t="shared" si="106"/>
        <v>1.1171858100000001</v>
      </c>
      <c r="W796" s="12">
        <f t="shared" si="107"/>
        <v>2.317780911516107E-5</v>
      </c>
    </row>
    <row r="797" spans="1:23">
      <c r="A797">
        <v>309</v>
      </c>
      <c r="B797" s="2">
        <v>6103430000</v>
      </c>
      <c r="C797" t="s">
        <v>277</v>
      </c>
      <c r="D797" s="4">
        <v>6796781.1100000003</v>
      </c>
      <c r="E797" s="4">
        <v>6975472.3200000003</v>
      </c>
      <c r="F797" s="4">
        <v>6138846.0700000003</v>
      </c>
      <c r="G797" s="4">
        <v>1389320.68</v>
      </c>
      <c r="H797" s="4">
        <v>1283254.28</v>
      </c>
      <c r="I797" s="4">
        <v>1773256.59</v>
      </c>
      <c r="J797" s="4">
        <v>1113726.1399999999</v>
      </c>
      <c r="L797">
        <v>792</v>
      </c>
      <c r="M797" s="2">
        <v>6103430000</v>
      </c>
      <c r="N797" s="7" t="s">
        <v>277</v>
      </c>
      <c r="O797" s="4">
        <f t="shared" si="100"/>
        <v>6.7967811100000004</v>
      </c>
      <c r="P797" s="4">
        <f t="shared" si="101"/>
        <v>6.9754723200000006</v>
      </c>
      <c r="Q797" s="4">
        <f t="shared" si="102"/>
        <v>6.1388460700000005</v>
      </c>
      <c r="R797" s="4">
        <f t="shared" si="103"/>
        <v>1.38932068</v>
      </c>
      <c r="S797" s="4">
        <f t="shared" si="104"/>
        <v>1.28325428</v>
      </c>
      <c r="T797" s="4">
        <f t="shared" si="105"/>
        <v>1.7732565900000001</v>
      </c>
      <c r="U797" s="4">
        <f t="shared" si="106"/>
        <v>1.1137261399999998</v>
      </c>
      <c r="W797" s="12">
        <f t="shared" si="107"/>
        <v>2.3106032719378299E-5</v>
      </c>
    </row>
    <row r="798" spans="1:23">
      <c r="A798">
        <v>588</v>
      </c>
      <c r="B798" s="2">
        <v>4005100000</v>
      </c>
      <c r="C798" t="s">
        <v>1969</v>
      </c>
      <c r="D798" s="4">
        <v>2276412.12</v>
      </c>
      <c r="E798" s="4">
        <v>1365569.28</v>
      </c>
      <c r="F798" s="4">
        <v>990462.57</v>
      </c>
      <c r="G798" s="4">
        <v>1033778.79</v>
      </c>
      <c r="H798" s="4">
        <v>657177.46</v>
      </c>
      <c r="I798" s="4">
        <v>924217.39</v>
      </c>
      <c r="J798" s="4">
        <v>1109808.95</v>
      </c>
      <c r="L798">
        <v>793</v>
      </c>
      <c r="M798" s="2">
        <v>4005100000</v>
      </c>
      <c r="N798" s="7" t="s">
        <v>1969</v>
      </c>
      <c r="O798" s="4">
        <f t="shared" si="100"/>
        <v>2.2764121200000003</v>
      </c>
      <c r="P798" s="4">
        <f t="shared" si="101"/>
        <v>1.3655692800000001</v>
      </c>
      <c r="Q798" s="4">
        <f t="shared" si="102"/>
        <v>0.99046256999999993</v>
      </c>
      <c r="R798" s="4">
        <f t="shared" si="103"/>
        <v>1.0337787899999999</v>
      </c>
      <c r="S798" s="4">
        <f t="shared" si="104"/>
        <v>0.65717745999999999</v>
      </c>
      <c r="T798" s="4">
        <f t="shared" si="105"/>
        <v>0.92421739000000003</v>
      </c>
      <c r="U798" s="4">
        <f t="shared" si="106"/>
        <v>1.1098089499999999</v>
      </c>
      <c r="W798" s="12">
        <f t="shared" si="107"/>
        <v>2.302476433834881E-5</v>
      </c>
    </row>
    <row r="799" spans="1:23" ht="28.8">
      <c r="A799">
        <v>4350</v>
      </c>
      <c r="B799" s="2">
        <v>809300000</v>
      </c>
      <c r="C799" t="s">
        <v>1357</v>
      </c>
      <c r="D799" s="4">
        <v>213.59</v>
      </c>
      <c r="E799" s="4">
        <v>52733</v>
      </c>
      <c r="F799" s="4">
        <v>1902713</v>
      </c>
      <c r="G799" s="4">
        <v>2394418.33</v>
      </c>
      <c r="H799" s="4">
        <v>489225.51</v>
      </c>
      <c r="I799" s="4">
        <v>1455800.98</v>
      </c>
      <c r="J799" s="4">
        <v>1107866.8999999999</v>
      </c>
      <c r="L799">
        <v>794</v>
      </c>
      <c r="M799" s="2">
        <v>809300000</v>
      </c>
      <c r="N799" s="7" t="s">
        <v>1357</v>
      </c>
      <c r="O799" s="4">
        <f t="shared" si="100"/>
        <v>2.1358999999999999E-4</v>
      </c>
      <c r="P799" s="4">
        <f t="shared" si="101"/>
        <v>5.2733000000000002E-2</v>
      </c>
      <c r="Q799" s="4">
        <f t="shared" si="102"/>
        <v>1.9027130000000001</v>
      </c>
      <c r="R799" s="4">
        <f t="shared" si="103"/>
        <v>2.3944183300000002</v>
      </c>
      <c r="S799" s="4">
        <f t="shared" si="104"/>
        <v>0.48922551000000003</v>
      </c>
      <c r="T799" s="4">
        <f t="shared" si="105"/>
        <v>1.45580098</v>
      </c>
      <c r="U799" s="4">
        <f t="shared" si="106"/>
        <v>1.1078668999999999</v>
      </c>
      <c r="W799" s="12">
        <f t="shared" si="107"/>
        <v>2.298447340036053E-5</v>
      </c>
    </row>
    <row r="800" spans="1:23">
      <c r="A800">
        <v>844</v>
      </c>
      <c r="B800" s="2">
        <v>5602290000</v>
      </c>
      <c r="C800" t="s">
        <v>384</v>
      </c>
      <c r="D800" s="4">
        <v>1041235.83</v>
      </c>
      <c r="E800" s="4">
        <v>627568.22</v>
      </c>
      <c r="F800" s="4">
        <v>1027794.88</v>
      </c>
      <c r="G800" s="4">
        <v>1369273.28</v>
      </c>
      <c r="H800" s="4">
        <v>1035919.06</v>
      </c>
      <c r="I800" s="4">
        <v>844838.85</v>
      </c>
      <c r="J800" s="4">
        <v>1105626.07</v>
      </c>
      <c r="L800">
        <v>795</v>
      </c>
      <c r="M800" s="2">
        <v>5602290000</v>
      </c>
      <c r="N800" s="7" t="s">
        <v>384</v>
      </c>
      <c r="O800" s="4">
        <f t="shared" si="100"/>
        <v>1.04123583</v>
      </c>
      <c r="P800" s="4">
        <f t="shared" si="101"/>
        <v>0.62756822000000001</v>
      </c>
      <c r="Q800" s="4">
        <f t="shared" si="102"/>
        <v>1.0277948800000001</v>
      </c>
      <c r="R800" s="4">
        <f t="shared" si="103"/>
        <v>1.36927328</v>
      </c>
      <c r="S800" s="4">
        <f t="shared" si="104"/>
        <v>1.0359190600000001</v>
      </c>
      <c r="T800" s="4">
        <f t="shared" si="105"/>
        <v>0.84483885000000003</v>
      </c>
      <c r="U800" s="4">
        <f t="shared" si="106"/>
        <v>1.10562607</v>
      </c>
      <c r="W800" s="12">
        <f t="shared" si="107"/>
        <v>2.2937983792692202E-5</v>
      </c>
    </row>
    <row r="801" spans="1:23">
      <c r="A801">
        <v>699</v>
      </c>
      <c r="B801" s="2">
        <v>7320100000</v>
      </c>
      <c r="C801" t="s">
        <v>1970</v>
      </c>
      <c r="D801" s="4">
        <v>1554566.23</v>
      </c>
      <c r="E801" s="4">
        <v>1292580.97</v>
      </c>
      <c r="F801" s="4">
        <v>1411686.44</v>
      </c>
      <c r="G801" s="4">
        <v>1144622.56</v>
      </c>
      <c r="H801" s="4">
        <v>970719.6</v>
      </c>
      <c r="I801" s="4">
        <v>916259.25</v>
      </c>
      <c r="J801" s="4">
        <v>1103377.98</v>
      </c>
      <c r="L801">
        <v>796</v>
      </c>
      <c r="M801" s="2">
        <v>7320100000</v>
      </c>
      <c r="N801" s="7" t="s">
        <v>1970</v>
      </c>
      <c r="O801" s="4">
        <f t="shared" si="100"/>
        <v>1.55456623</v>
      </c>
      <c r="P801" s="4">
        <f t="shared" si="101"/>
        <v>1.2925809699999999</v>
      </c>
      <c r="Q801" s="4">
        <f t="shared" si="102"/>
        <v>1.41168644</v>
      </c>
      <c r="R801" s="4">
        <f t="shared" si="103"/>
        <v>1.14462256</v>
      </c>
      <c r="S801" s="4">
        <f t="shared" si="104"/>
        <v>0.97071960000000002</v>
      </c>
      <c r="T801" s="4">
        <f t="shared" si="105"/>
        <v>0.91625924999999997</v>
      </c>
      <c r="U801" s="4">
        <f t="shared" si="106"/>
        <v>1.1033779800000001</v>
      </c>
      <c r="W801" s="12">
        <f t="shared" si="107"/>
        <v>2.2891343564694945E-5</v>
      </c>
    </row>
    <row r="802" spans="1:23">
      <c r="A802">
        <v>6255</v>
      </c>
      <c r="B802" s="2">
        <v>303920000</v>
      </c>
      <c r="C802" t="s">
        <v>3</v>
      </c>
      <c r="D802" s="4"/>
      <c r="E802" s="4"/>
      <c r="F802" s="4"/>
      <c r="G802" s="4"/>
      <c r="H802" s="4"/>
      <c r="I802" s="4"/>
      <c r="J802" s="4">
        <v>1099400.51</v>
      </c>
      <c r="L802">
        <v>797</v>
      </c>
      <c r="M802" s="2">
        <v>303920000</v>
      </c>
      <c r="N802" s="7" t="s">
        <v>3</v>
      </c>
      <c r="O802" s="4">
        <f t="shared" si="100"/>
        <v>0</v>
      </c>
      <c r="P802" s="4">
        <f t="shared" si="101"/>
        <v>0</v>
      </c>
      <c r="Q802" s="4">
        <f t="shared" si="102"/>
        <v>0</v>
      </c>
      <c r="R802" s="4">
        <f t="shared" si="103"/>
        <v>0</v>
      </c>
      <c r="S802" s="4">
        <f t="shared" si="104"/>
        <v>0</v>
      </c>
      <c r="T802" s="4">
        <f t="shared" si="105"/>
        <v>0</v>
      </c>
      <c r="U802" s="4">
        <f t="shared" si="106"/>
        <v>1.0994005099999999</v>
      </c>
      <c r="W802" s="12">
        <f t="shared" si="107"/>
        <v>2.280882457851011E-5</v>
      </c>
    </row>
    <row r="803" spans="1:23">
      <c r="A803">
        <v>371</v>
      </c>
      <c r="B803" s="2">
        <v>511991000</v>
      </c>
      <c r="C803" t="s">
        <v>1971</v>
      </c>
      <c r="D803" s="4">
        <v>5280844.34</v>
      </c>
      <c r="E803" s="4">
        <v>3127143.92</v>
      </c>
      <c r="F803" s="4">
        <v>1318207.3899999999</v>
      </c>
      <c r="G803" s="4">
        <v>885797.24</v>
      </c>
      <c r="H803" s="4">
        <v>4876862.93</v>
      </c>
      <c r="I803" s="4">
        <v>1224054.97</v>
      </c>
      <c r="J803" s="4">
        <v>1094255.21</v>
      </c>
      <c r="L803">
        <v>798</v>
      </c>
      <c r="M803" s="2">
        <v>511991000</v>
      </c>
      <c r="N803" s="7" t="s">
        <v>1971</v>
      </c>
      <c r="O803" s="4">
        <f t="shared" si="100"/>
        <v>5.2808443399999998</v>
      </c>
      <c r="P803" s="4">
        <f t="shared" si="101"/>
        <v>3.12714392</v>
      </c>
      <c r="Q803" s="4">
        <f t="shared" si="102"/>
        <v>1.31820739</v>
      </c>
      <c r="R803" s="4">
        <f t="shared" si="103"/>
        <v>0.88579724000000004</v>
      </c>
      <c r="S803" s="4">
        <f t="shared" si="104"/>
        <v>4.8768629299999997</v>
      </c>
      <c r="T803" s="4">
        <f t="shared" si="105"/>
        <v>1.2240549700000001</v>
      </c>
      <c r="U803" s="4">
        <f t="shared" si="106"/>
        <v>1.09425521</v>
      </c>
      <c r="W803" s="12">
        <f t="shared" si="107"/>
        <v>2.2702077088367679E-5</v>
      </c>
    </row>
    <row r="804" spans="1:23" ht="72">
      <c r="A804">
        <v>804</v>
      </c>
      <c r="B804" s="2">
        <v>7309000000</v>
      </c>
      <c r="C804" t="s">
        <v>126</v>
      </c>
      <c r="D804" s="4">
        <v>1163468.8799999999</v>
      </c>
      <c r="E804" s="4">
        <v>2001592.84</v>
      </c>
      <c r="F804" s="4">
        <v>1801328.13</v>
      </c>
      <c r="G804" s="4">
        <v>1002088.12</v>
      </c>
      <c r="H804" s="4">
        <v>1442153.8</v>
      </c>
      <c r="I804" s="4">
        <v>2064915.73</v>
      </c>
      <c r="J804" s="4">
        <v>1093203.8</v>
      </c>
      <c r="L804">
        <v>799</v>
      </c>
      <c r="M804" s="2">
        <v>7309000000</v>
      </c>
      <c r="N804" s="7" t="s">
        <v>126</v>
      </c>
      <c r="O804" s="4">
        <f t="shared" si="100"/>
        <v>1.1634688799999999</v>
      </c>
      <c r="P804" s="4">
        <f t="shared" si="101"/>
        <v>2.0015928400000003</v>
      </c>
      <c r="Q804" s="4">
        <f t="shared" si="102"/>
        <v>1.8013281299999999</v>
      </c>
      <c r="R804" s="4">
        <f t="shared" si="103"/>
        <v>1.00208812</v>
      </c>
      <c r="S804" s="4">
        <f t="shared" si="104"/>
        <v>1.4421538</v>
      </c>
      <c r="T804" s="4">
        <f t="shared" si="105"/>
        <v>2.0649157300000001</v>
      </c>
      <c r="U804" s="4">
        <f t="shared" si="106"/>
        <v>1.0932037999999999</v>
      </c>
      <c r="W804" s="12">
        <f t="shared" si="107"/>
        <v>2.2680263903789392E-5</v>
      </c>
    </row>
    <row r="805" spans="1:23">
      <c r="A805">
        <v>739</v>
      </c>
      <c r="B805" s="2">
        <v>9602009000</v>
      </c>
      <c r="C805" t="s">
        <v>177</v>
      </c>
      <c r="D805" s="4">
        <v>1383942.56</v>
      </c>
      <c r="E805" s="4">
        <v>1080786.04</v>
      </c>
      <c r="F805" s="4">
        <v>927774.45</v>
      </c>
      <c r="G805" s="4">
        <v>662981.98</v>
      </c>
      <c r="H805" s="4">
        <v>931525.21</v>
      </c>
      <c r="I805" s="4">
        <v>1025306.48</v>
      </c>
      <c r="J805" s="4">
        <v>1087455.9099999999</v>
      </c>
      <c r="L805">
        <v>800</v>
      </c>
      <c r="M805" s="2">
        <v>9602009000</v>
      </c>
      <c r="N805" s="7" t="s">
        <v>177</v>
      </c>
      <c r="O805" s="4">
        <f t="shared" si="100"/>
        <v>1.3839425600000002</v>
      </c>
      <c r="P805" s="4">
        <f t="shared" si="101"/>
        <v>1.08078604</v>
      </c>
      <c r="Q805" s="4">
        <f t="shared" si="102"/>
        <v>0.92777444999999992</v>
      </c>
      <c r="R805" s="4">
        <f t="shared" si="103"/>
        <v>0.66298197999999997</v>
      </c>
      <c r="S805" s="4">
        <f t="shared" si="104"/>
        <v>0.93152520999999999</v>
      </c>
      <c r="T805" s="4">
        <f t="shared" si="105"/>
        <v>1.02530648</v>
      </c>
      <c r="U805" s="4">
        <f t="shared" si="106"/>
        <v>1.0874559099999999</v>
      </c>
      <c r="W805" s="12">
        <f t="shared" si="107"/>
        <v>2.2561014718879906E-5</v>
      </c>
    </row>
    <row r="806" spans="1:23">
      <c r="A806">
        <v>272</v>
      </c>
      <c r="B806" s="2">
        <v>3307200000</v>
      </c>
      <c r="C806" t="s">
        <v>1972</v>
      </c>
      <c r="D806" s="4">
        <v>7986679.8600000003</v>
      </c>
      <c r="E806" s="4">
        <v>4408020.1399999997</v>
      </c>
      <c r="F806" s="4">
        <v>5687446.7300000004</v>
      </c>
      <c r="G806" s="4">
        <v>4332965.09</v>
      </c>
      <c r="H806" s="4">
        <v>2880850.72</v>
      </c>
      <c r="I806" s="4">
        <v>1589226.12</v>
      </c>
      <c r="J806" s="4">
        <v>1084869.92</v>
      </c>
      <c r="L806">
        <v>801</v>
      </c>
      <c r="M806" s="2">
        <v>3307200000</v>
      </c>
      <c r="N806" s="7" t="s">
        <v>1972</v>
      </c>
      <c r="O806" s="4">
        <f t="shared" si="100"/>
        <v>7.9866798600000006</v>
      </c>
      <c r="P806" s="4">
        <f t="shared" si="101"/>
        <v>4.4080201399999996</v>
      </c>
      <c r="Q806" s="4">
        <f t="shared" si="102"/>
        <v>5.6874467300000004</v>
      </c>
      <c r="R806" s="4">
        <f t="shared" si="103"/>
        <v>4.3329650900000001</v>
      </c>
      <c r="S806" s="4">
        <f t="shared" si="104"/>
        <v>2.8808507200000002</v>
      </c>
      <c r="T806" s="4">
        <f t="shared" si="105"/>
        <v>1.5892261200000002</v>
      </c>
      <c r="U806" s="4">
        <f t="shared" si="106"/>
        <v>1.0848699199999998</v>
      </c>
      <c r="W806" s="12">
        <f t="shared" si="107"/>
        <v>2.2507364214140936E-5</v>
      </c>
    </row>
    <row r="807" spans="1:23">
      <c r="A807">
        <v>531</v>
      </c>
      <c r="B807" s="2">
        <v>7313001000</v>
      </c>
      <c r="C807" t="s">
        <v>1973</v>
      </c>
      <c r="D807" s="4">
        <v>2886852.89</v>
      </c>
      <c r="E807" s="4">
        <v>2914370.23</v>
      </c>
      <c r="F807" s="4">
        <v>2146119.5499999998</v>
      </c>
      <c r="G807" s="4">
        <v>1702349.58</v>
      </c>
      <c r="H807" s="4">
        <v>2023616.76</v>
      </c>
      <c r="I807" s="4">
        <v>1266297.8700000001</v>
      </c>
      <c r="J807" s="4">
        <v>1084530.04</v>
      </c>
      <c r="L807">
        <v>802</v>
      </c>
      <c r="M807" s="2">
        <v>7313001000</v>
      </c>
      <c r="N807" s="7" t="s">
        <v>1973</v>
      </c>
      <c r="O807" s="4">
        <f t="shared" si="100"/>
        <v>2.8868528900000001</v>
      </c>
      <c r="P807" s="4">
        <f t="shared" si="101"/>
        <v>2.9143702299999998</v>
      </c>
      <c r="Q807" s="4">
        <f t="shared" si="102"/>
        <v>2.1461195499999999</v>
      </c>
      <c r="R807" s="4">
        <f t="shared" si="103"/>
        <v>1.7023495800000001</v>
      </c>
      <c r="S807" s="4">
        <f t="shared" si="104"/>
        <v>2.0236167599999999</v>
      </c>
      <c r="T807" s="4">
        <f t="shared" si="105"/>
        <v>1.26629787</v>
      </c>
      <c r="U807" s="4">
        <f t="shared" si="106"/>
        <v>1.08453004</v>
      </c>
      <c r="W807" s="12">
        <f t="shared" si="107"/>
        <v>2.2500312859127702E-5</v>
      </c>
    </row>
    <row r="808" spans="1:23">
      <c r="A808">
        <v>618</v>
      </c>
      <c r="B808" s="2">
        <v>7314390000</v>
      </c>
      <c r="C808" t="s">
        <v>177</v>
      </c>
      <c r="D808" s="4">
        <v>2071102.46</v>
      </c>
      <c r="E808" s="4">
        <v>2392467.86</v>
      </c>
      <c r="F808" s="4">
        <v>1132487.43</v>
      </c>
      <c r="G808" s="4">
        <v>825736.16</v>
      </c>
      <c r="H808" s="4">
        <v>932914.72</v>
      </c>
      <c r="I808" s="4">
        <v>751556.59</v>
      </c>
      <c r="J808" s="4">
        <v>1078284.3999999999</v>
      </c>
      <c r="L808">
        <v>803</v>
      </c>
      <c r="M808" s="2">
        <v>7314390000</v>
      </c>
      <c r="N808" s="7" t="s">
        <v>177</v>
      </c>
      <c r="O808" s="4">
        <f t="shared" si="100"/>
        <v>2.0711024600000001</v>
      </c>
      <c r="P808" s="4">
        <f t="shared" si="101"/>
        <v>2.39246786</v>
      </c>
      <c r="Q808" s="4">
        <f t="shared" si="102"/>
        <v>1.1324874299999999</v>
      </c>
      <c r="R808" s="4">
        <f t="shared" si="103"/>
        <v>0.82573616000000005</v>
      </c>
      <c r="S808" s="4">
        <f t="shared" si="104"/>
        <v>0.93291471999999998</v>
      </c>
      <c r="T808" s="4">
        <f t="shared" si="105"/>
        <v>0.75155658999999997</v>
      </c>
      <c r="U808" s="4">
        <f t="shared" si="106"/>
        <v>1.0782843999999998</v>
      </c>
      <c r="W808" s="12">
        <f t="shared" si="107"/>
        <v>2.2370737053181848E-5</v>
      </c>
    </row>
    <row r="809" spans="1:23">
      <c r="A809">
        <v>912</v>
      </c>
      <c r="B809" s="2">
        <v>5112301000</v>
      </c>
      <c r="C809" t="s">
        <v>371</v>
      </c>
      <c r="D809" s="4">
        <v>884642.95</v>
      </c>
      <c r="E809" s="4">
        <v>536816.9</v>
      </c>
      <c r="F809" s="4">
        <v>1055960.93</v>
      </c>
      <c r="G809" s="4">
        <v>917338.85</v>
      </c>
      <c r="H809" s="4">
        <v>898084.6</v>
      </c>
      <c r="I809" s="4">
        <v>1049382.44</v>
      </c>
      <c r="J809" s="4">
        <v>1077054.48</v>
      </c>
      <c r="L809">
        <v>804</v>
      </c>
      <c r="M809" s="2">
        <v>5112301000</v>
      </c>
      <c r="N809" s="7" t="s">
        <v>371</v>
      </c>
      <c r="O809" s="4">
        <f t="shared" si="100"/>
        <v>0.88464294999999993</v>
      </c>
      <c r="P809" s="4">
        <f t="shared" si="101"/>
        <v>0.53681690000000004</v>
      </c>
      <c r="Q809" s="4">
        <f t="shared" si="102"/>
        <v>1.0559609299999999</v>
      </c>
      <c r="R809" s="4">
        <f t="shared" si="103"/>
        <v>0.91733884999999993</v>
      </c>
      <c r="S809" s="4">
        <f t="shared" si="104"/>
        <v>0.89808460000000001</v>
      </c>
      <c r="T809" s="4">
        <f t="shared" si="105"/>
        <v>1.04938244</v>
      </c>
      <c r="U809" s="4">
        <f t="shared" si="106"/>
        <v>1.0770544799999999</v>
      </c>
      <c r="W809" s="12">
        <f t="shared" si="107"/>
        <v>2.2345220392719686E-5</v>
      </c>
    </row>
    <row r="810" spans="1:23">
      <c r="A810">
        <v>981</v>
      </c>
      <c r="B810" s="2">
        <v>2917392000</v>
      </c>
      <c r="C810" t="s">
        <v>1974</v>
      </c>
      <c r="D810" s="4">
        <v>755664.92</v>
      </c>
      <c r="E810" s="4">
        <v>747212.2</v>
      </c>
      <c r="F810" s="4">
        <v>1090058.8</v>
      </c>
      <c r="G810" s="4">
        <v>1107014.6399999999</v>
      </c>
      <c r="H810" s="4">
        <v>761352.23</v>
      </c>
      <c r="I810" s="4">
        <v>1119880</v>
      </c>
      <c r="J810" s="4">
        <v>1076603.5</v>
      </c>
      <c r="L810">
        <v>805</v>
      </c>
      <c r="M810" s="2">
        <v>2917392000</v>
      </c>
      <c r="N810" s="7" t="s">
        <v>1974</v>
      </c>
      <c r="O810" s="4">
        <f t="shared" si="100"/>
        <v>0.75566492000000007</v>
      </c>
      <c r="P810" s="4">
        <f t="shared" si="101"/>
        <v>0.74721219999999999</v>
      </c>
      <c r="Q810" s="4">
        <f t="shared" si="102"/>
        <v>1.0900588</v>
      </c>
      <c r="R810" s="4">
        <f t="shared" si="103"/>
        <v>1.1070146399999998</v>
      </c>
      <c r="S810" s="4">
        <f t="shared" si="104"/>
        <v>0.76135222999999996</v>
      </c>
      <c r="T810" s="4">
        <f t="shared" si="105"/>
        <v>1.11988</v>
      </c>
      <c r="U810" s="4">
        <f t="shared" si="106"/>
        <v>1.0766035</v>
      </c>
      <c r="W810" s="12">
        <f t="shared" si="107"/>
        <v>2.2335864090248612E-5</v>
      </c>
    </row>
    <row r="811" spans="1:23">
      <c r="A811">
        <v>687</v>
      </c>
      <c r="B811" s="2">
        <v>4102210000</v>
      </c>
      <c r="C811" t="s">
        <v>385</v>
      </c>
      <c r="D811" s="4">
        <v>1594365.8</v>
      </c>
      <c r="E811" s="4">
        <v>1359054.97</v>
      </c>
      <c r="F811" s="4">
        <v>1079329</v>
      </c>
      <c r="G811" s="4">
        <v>1431966.7</v>
      </c>
      <c r="H811" s="4">
        <v>1383103</v>
      </c>
      <c r="I811" s="4">
        <v>1207876.81</v>
      </c>
      <c r="J811" s="4">
        <v>1064366.8999999999</v>
      </c>
      <c r="L811">
        <v>806</v>
      </c>
      <c r="M811" s="2">
        <v>4102210000</v>
      </c>
      <c r="N811" s="7" t="s">
        <v>385</v>
      </c>
      <c r="O811" s="4">
        <f t="shared" si="100"/>
        <v>1.5943658000000001</v>
      </c>
      <c r="P811" s="4">
        <f t="shared" si="101"/>
        <v>1.3590549699999999</v>
      </c>
      <c r="Q811" s="4">
        <f t="shared" si="102"/>
        <v>1.079329</v>
      </c>
      <c r="R811" s="4">
        <f t="shared" si="103"/>
        <v>1.4319667</v>
      </c>
      <c r="S811" s="4">
        <f t="shared" si="104"/>
        <v>1.383103</v>
      </c>
      <c r="T811" s="4">
        <f t="shared" si="105"/>
        <v>1.2078768100000001</v>
      </c>
      <c r="U811" s="4">
        <f t="shared" si="106"/>
        <v>1.0643669</v>
      </c>
      <c r="W811" s="12">
        <f t="shared" si="107"/>
        <v>2.2081996222898433E-5</v>
      </c>
    </row>
    <row r="812" spans="1:23">
      <c r="A812">
        <v>4690</v>
      </c>
      <c r="B812" s="2">
        <v>8429520000</v>
      </c>
      <c r="C812" t="s">
        <v>386</v>
      </c>
      <c r="D812" s="4"/>
      <c r="E812" s="4">
        <v>1517000</v>
      </c>
      <c r="F812" s="4">
        <v>11368731.720000001</v>
      </c>
      <c r="G812" s="4">
        <v>9830101.6400000006</v>
      </c>
      <c r="H812" s="4">
        <v>4080081.12</v>
      </c>
      <c r="I812" s="4">
        <v>4223198.25</v>
      </c>
      <c r="J812" s="4">
        <v>1059860.02</v>
      </c>
      <c r="L812">
        <v>807</v>
      </c>
      <c r="M812" s="2">
        <v>8429520000</v>
      </c>
      <c r="N812" s="7" t="s">
        <v>386</v>
      </c>
      <c r="O812" s="4">
        <f t="shared" si="100"/>
        <v>0</v>
      </c>
      <c r="P812" s="4">
        <f t="shared" si="101"/>
        <v>1.5169999999999999</v>
      </c>
      <c r="Q812" s="4">
        <f t="shared" si="102"/>
        <v>11.368731720000001</v>
      </c>
      <c r="R812" s="4">
        <f t="shared" si="103"/>
        <v>9.8301016400000005</v>
      </c>
      <c r="S812" s="4">
        <f t="shared" si="104"/>
        <v>4.08008112</v>
      </c>
      <c r="T812" s="4">
        <f t="shared" si="105"/>
        <v>4.2231982500000003</v>
      </c>
      <c r="U812" s="4">
        <f t="shared" si="106"/>
        <v>1.0598600200000001</v>
      </c>
      <c r="W812" s="12">
        <f t="shared" si="107"/>
        <v>2.1988493778264865E-5</v>
      </c>
    </row>
    <row r="813" spans="1:23">
      <c r="A813">
        <v>1831</v>
      </c>
      <c r="B813" s="2">
        <v>710290000</v>
      </c>
      <c r="C813" t="s">
        <v>177</v>
      </c>
      <c r="D813" s="4">
        <v>127903.14</v>
      </c>
      <c r="E813" s="4">
        <v>84287.56</v>
      </c>
      <c r="F813" s="4">
        <v>105054.98</v>
      </c>
      <c r="G813" s="4">
        <v>143291.56</v>
      </c>
      <c r="H813" s="4">
        <v>333205.28999999998</v>
      </c>
      <c r="I813" s="4">
        <v>2218105.7400000002</v>
      </c>
      <c r="J813" s="4">
        <v>1050256.73</v>
      </c>
      <c r="L813">
        <v>808</v>
      </c>
      <c r="M813" s="2">
        <v>710290000</v>
      </c>
      <c r="N813" s="7" t="s">
        <v>177</v>
      </c>
      <c r="O813" s="4">
        <f t="shared" si="100"/>
        <v>0.12790314</v>
      </c>
      <c r="P813" s="4">
        <f t="shared" si="101"/>
        <v>8.4287559999999997E-2</v>
      </c>
      <c r="Q813" s="4">
        <f t="shared" si="102"/>
        <v>0.10505497999999999</v>
      </c>
      <c r="R813" s="4">
        <f t="shared" si="103"/>
        <v>0.14329155999999998</v>
      </c>
      <c r="S813" s="4">
        <f t="shared" si="104"/>
        <v>0.33320528999999999</v>
      </c>
      <c r="T813" s="4">
        <f t="shared" si="105"/>
        <v>2.2181057400000004</v>
      </c>
      <c r="U813" s="4">
        <f t="shared" si="106"/>
        <v>1.0502567300000001</v>
      </c>
      <c r="W813" s="12">
        <f t="shared" si="107"/>
        <v>2.1789258144849922E-5</v>
      </c>
    </row>
    <row r="814" spans="1:23">
      <c r="A814">
        <v>101</v>
      </c>
      <c r="B814" s="2">
        <v>6104220000</v>
      </c>
      <c r="C814" t="s">
        <v>210</v>
      </c>
      <c r="D814" s="4">
        <v>30931623.370000001</v>
      </c>
      <c r="E814" s="4">
        <v>7211149.7599999998</v>
      </c>
      <c r="F814" s="4">
        <v>4671625.47</v>
      </c>
      <c r="G814" s="4">
        <v>866092.97</v>
      </c>
      <c r="H814" s="4">
        <v>1013110.46</v>
      </c>
      <c r="I814" s="4">
        <v>1207864.43</v>
      </c>
      <c r="J814" s="4">
        <v>1044869.52</v>
      </c>
      <c r="L814">
        <v>809</v>
      </c>
      <c r="M814" s="2">
        <v>6104220000</v>
      </c>
      <c r="N814" s="7" t="s">
        <v>210</v>
      </c>
      <c r="O814" s="4">
        <f t="shared" si="100"/>
        <v>30.931623370000001</v>
      </c>
      <c r="P814" s="4">
        <f t="shared" si="101"/>
        <v>7.2111497599999996</v>
      </c>
      <c r="Q814" s="4">
        <f t="shared" si="102"/>
        <v>4.6716254699999995</v>
      </c>
      <c r="R814" s="4">
        <f t="shared" si="103"/>
        <v>0.86609296999999996</v>
      </c>
      <c r="S814" s="4">
        <f t="shared" si="104"/>
        <v>1.01311046</v>
      </c>
      <c r="T814" s="4">
        <f t="shared" si="105"/>
        <v>1.2078644299999999</v>
      </c>
      <c r="U814" s="4">
        <f t="shared" si="106"/>
        <v>1.04486952</v>
      </c>
      <c r="W814" s="12">
        <f t="shared" si="107"/>
        <v>2.1677491844270711E-5</v>
      </c>
    </row>
    <row r="815" spans="1:23">
      <c r="A815">
        <v>435</v>
      </c>
      <c r="B815" s="2">
        <v>2833293000</v>
      </c>
      <c r="C815" t="s">
        <v>1975</v>
      </c>
      <c r="D815" s="4">
        <v>4068072.5</v>
      </c>
      <c r="E815" s="4">
        <v>3649168</v>
      </c>
      <c r="F815" s="4">
        <v>3186651</v>
      </c>
      <c r="G815" s="4">
        <v>2258325.54</v>
      </c>
      <c r="H815" s="4">
        <v>1407642.04</v>
      </c>
      <c r="I815" s="4">
        <v>985408</v>
      </c>
      <c r="J815" s="4">
        <v>1035379</v>
      </c>
      <c r="L815">
        <v>810</v>
      </c>
      <c r="M815" s="2">
        <v>2833293000</v>
      </c>
      <c r="N815" s="7" t="s">
        <v>1975</v>
      </c>
      <c r="O815" s="4">
        <f t="shared" si="100"/>
        <v>4.0680725000000004</v>
      </c>
      <c r="P815" s="4">
        <f t="shared" si="101"/>
        <v>3.649168</v>
      </c>
      <c r="Q815" s="4">
        <f t="shared" si="102"/>
        <v>3.1866509999999999</v>
      </c>
      <c r="R815" s="4">
        <f t="shared" si="103"/>
        <v>2.25832554</v>
      </c>
      <c r="S815" s="4">
        <f t="shared" si="104"/>
        <v>1.40764204</v>
      </c>
      <c r="T815" s="4">
        <f t="shared" si="105"/>
        <v>0.98540799999999995</v>
      </c>
      <c r="U815" s="4">
        <f t="shared" si="106"/>
        <v>1.035379</v>
      </c>
      <c r="W815" s="12">
        <f t="shared" si="107"/>
        <v>2.1480595805138584E-5</v>
      </c>
    </row>
    <row r="816" spans="1:23">
      <c r="A816">
        <v>690</v>
      </c>
      <c r="B816" s="2">
        <v>2842909000</v>
      </c>
      <c r="C816" t="s">
        <v>177</v>
      </c>
      <c r="D816" s="4">
        <v>1589805.08</v>
      </c>
      <c r="E816" s="4">
        <v>1260766.43</v>
      </c>
      <c r="F816" s="4">
        <v>1275498.31</v>
      </c>
      <c r="G816" s="4">
        <v>568296.69999999995</v>
      </c>
      <c r="H816" s="4">
        <v>693646.43</v>
      </c>
      <c r="I816" s="4">
        <v>590838.62</v>
      </c>
      <c r="J816" s="4">
        <v>1034804.49</v>
      </c>
      <c r="L816">
        <v>811</v>
      </c>
      <c r="M816" s="2">
        <v>2842909000</v>
      </c>
      <c r="N816" s="7" t="s">
        <v>177</v>
      </c>
      <c r="O816" s="4">
        <f t="shared" si="100"/>
        <v>1.5898050800000001</v>
      </c>
      <c r="P816" s="4">
        <f t="shared" si="101"/>
        <v>1.2607664299999999</v>
      </c>
      <c r="Q816" s="4">
        <f t="shared" si="102"/>
        <v>1.2754983100000001</v>
      </c>
      <c r="R816" s="4">
        <f t="shared" si="103"/>
        <v>0.56829669999999999</v>
      </c>
      <c r="S816" s="4">
        <f t="shared" si="104"/>
        <v>0.69364643000000004</v>
      </c>
      <c r="T816" s="4">
        <f t="shared" si="105"/>
        <v>0.59083861999999998</v>
      </c>
      <c r="U816" s="4">
        <f t="shared" si="106"/>
        <v>1.03480449</v>
      </c>
      <c r="W816" s="12">
        <f t="shared" si="107"/>
        <v>2.1468676674949531E-5</v>
      </c>
    </row>
    <row r="817" spans="1:23">
      <c r="A817">
        <v>727</v>
      </c>
      <c r="B817" s="2">
        <v>2833220000</v>
      </c>
      <c r="C817" t="s">
        <v>387</v>
      </c>
      <c r="D817" s="4">
        <v>1435750.07</v>
      </c>
      <c r="E817" s="4">
        <v>1597960.11</v>
      </c>
      <c r="F817" s="4">
        <v>1480266.11</v>
      </c>
      <c r="G817" s="4">
        <v>1547044.78</v>
      </c>
      <c r="H817" s="4">
        <v>1571478.95</v>
      </c>
      <c r="I817" s="4">
        <v>1223842.47</v>
      </c>
      <c r="J817" s="4">
        <v>1033304.98</v>
      </c>
      <c r="L817">
        <v>812</v>
      </c>
      <c r="M817" s="2">
        <v>2833220000</v>
      </c>
      <c r="N817" s="7" t="s">
        <v>387</v>
      </c>
      <c r="O817" s="4">
        <f t="shared" si="100"/>
        <v>1.4357500700000001</v>
      </c>
      <c r="P817" s="4">
        <f t="shared" si="101"/>
        <v>1.59796011</v>
      </c>
      <c r="Q817" s="4">
        <f t="shared" si="102"/>
        <v>1.4802661100000001</v>
      </c>
      <c r="R817" s="4">
        <f t="shared" si="103"/>
        <v>1.54704478</v>
      </c>
      <c r="S817" s="4">
        <f t="shared" si="104"/>
        <v>1.5714789499999999</v>
      </c>
      <c r="T817" s="4">
        <f t="shared" si="105"/>
        <v>1.2238424699999999</v>
      </c>
      <c r="U817" s="4">
        <f t="shared" si="106"/>
        <v>1.03330498</v>
      </c>
      <c r="W817" s="12">
        <f t="shared" si="107"/>
        <v>2.1437566938113299E-5</v>
      </c>
    </row>
    <row r="818" spans="1:23" ht="28.8">
      <c r="A818">
        <v>628</v>
      </c>
      <c r="B818" s="2">
        <v>5208420000</v>
      </c>
      <c r="C818" t="s">
        <v>363</v>
      </c>
      <c r="D818" s="4">
        <v>1986101.48</v>
      </c>
      <c r="E818" s="4">
        <v>3283525.04</v>
      </c>
      <c r="F818" s="4">
        <v>2504284.14</v>
      </c>
      <c r="G818" s="4">
        <v>1455060.96</v>
      </c>
      <c r="H818" s="4">
        <v>1578908.94</v>
      </c>
      <c r="I818" s="4">
        <v>1044195.44</v>
      </c>
      <c r="J818" s="4">
        <v>1027585.72</v>
      </c>
      <c r="L818">
        <v>813</v>
      </c>
      <c r="M818" s="2">
        <v>5208420000</v>
      </c>
      <c r="N818" s="7" t="s">
        <v>363</v>
      </c>
      <c r="O818" s="4">
        <f t="shared" si="100"/>
        <v>1.9861014800000001</v>
      </c>
      <c r="P818" s="4">
        <f t="shared" si="101"/>
        <v>3.2835250400000002</v>
      </c>
      <c r="Q818" s="4">
        <f t="shared" si="102"/>
        <v>2.5042841400000002</v>
      </c>
      <c r="R818" s="4">
        <f t="shared" si="103"/>
        <v>1.45506096</v>
      </c>
      <c r="S818" s="4">
        <f t="shared" si="104"/>
        <v>1.57890894</v>
      </c>
      <c r="T818" s="4">
        <f t="shared" si="105"/>
        <v>1.04419544</v>
      </c>
      <c r="U818" s="4">
        <f t="shared" si="106"/>
        <v>1.02758572</v>
      </c>
      <c r="W818" s="12">
        <f t="shared" si="107"/>
        <v>2.1318911728412797E-5</v>
      </c>
    </row>
    <row r="819" spans="1:23" ht="72">
      <c r="A819">
        <v>767</v>
      </c>
      <c r="B819" s="2">
        <v>7317000000</v>
      </c>
      <c r="C819" t="s">
        <v>128</v>
      </c>
      <c r="D819" s="4">
        <v>1268504.93</v>
      </c>
      <c r="E819" s="4">
        <v>1348076.26</v>
      </c>
      <c r="F819" s="4">
        <v>1381956.56</v>
      </c>
      <c r="G819" s="4">
        <v>1233818.95</v>
      </c>
      <c r="H819" s="4">
        <v>1556670.35</v>
      </c>
      <c r="I819" s="4">
        <v>1006089.39</v>
      </c>
      <c r="J819" s="4">
        <v>1026278.26</v>
      </c>
      <c r="L819">
        <v>814</v>
      </c>
      <c r="M819" s="2">
        <v>7317000000</v>
      </c>
      <c r="N819" s="7" t="s">
        <v>128</v>
      </c>
      <c r="O819" s="4">
        <f t="shared" si="100"/>
        <v>1.26850493</v>
      </c>
      <c r="P819" s="4">
        <f t="shared" si="101"/>
        <v>1.34807626</v>
      </c>
      <c r="Q819" s="4">
        <f t="shared" si="102"/>
        <v>1.3819565600000001</v>
      </c>
      <c r="R819" s="4">
        <f t="shared" si="103"/>
        <v>1.2338189499999999</v>
      </c>
      <c r="S819" s="4">
        <f t="shared" si="104"/>
        <v>1.5566703500000001</v>
      </c>
      <c r="T819" s="4">
        <f t="shared" si="105"/>
        <v>1.0060893900000001</v>
      </c>
      <c r="U819" s="4">
        <f t="shared" si="106"/>
        <v>1.02627826</v>
      </c>
      <c r="W819" s="12">
        <f t="shared" si="107"/>
        <v>2.129178637644855E-5</v>
      </c>
    </row>
    <row r="820" spans="1:23">
      <c r="A820">
        <v>1335</v>
      </c>
      <c r="B820" s="2">
        <v>6204310000</v>
      </c>
      <c r="C820" t="s">
        <v>276</v>
      </c>
      <c r="D820" s="4">
        <v>349515.08</v>
      </c>
      <c r="E820" s="4">
        <v>301393.45</v>
      </c>
      <c r="F820" s="4">
        <v>469153.53</v>
      </c>
      <c r="G820" s="4">
        <v>407745.55</v>
      </c>
      <c r="H820" s="4">
        <v>515007.37</v>
      </c>
      <c r="I820" s="4">
        <v>242741.88</v>
      </c>
      <c r="J820" s="4">
        <v>1025675.79</v>
      </c>
      <c r="L820">
        <v>815</v>
      </c>
      <c r="M820" s="2">
        <v>6204310000</v>
      </c>
      <c r="N820" s="7" t="s">
        <v>276</v>
      </c>
      <c r="O820" s="4">
        <f t="shared" si="100"/>
        <v>0.34951508000000003</v>
      </c>
      <c r="P820" s="4">
        <f t="shared" si="101"/>
        <v>0.30139345000000001</v>
      </c>
      <c r="Q820" s="4">
        <f t="shared" si="102"/>
        <v>0.46915353000000004</v>
      </c>
      <c r="R820" s="4">
        <f t="shared" si="103"/>
        <v>0.40774555000000001</v>
      </c>
      <c r="S820" s="4">
        <f t="shared" si="104"/>
        <v>0.51500736999999996</v>
      </c>
      <c r="T820" s="4">
        <f t="shared" si="105"/>
        <v>0.24274187999999999</v>
      </c>
      <c r="U820" s="4">
        <f t="shared" si="106"/>
        <v>1.02567579</v>
      </c>
      <c r="W820" s="12">
        <f t="shared" si="107"/>
        <v>2.127928717127371E-5</v>
      </c>
    </row>
    <row r="821" spans="1:23">
      <c r="A821">
        <v>749</v>
      </c>
      <c r="B821" s="2">
        <v>8408902000</v>
      </c>
      <c r="C821" t="s">
        <v>388</v>
      </c>
      <c r="D821" s="4">
        <v>1335766.79</v>
      </c>
      <c r="E821" s="4">
        <v>1498034.7</v>
      </c>
      <c r="F821" s="4">
        <v>2600139.94</v>
      </c>
      <c r="G821" s="4">
        <v>2553979.94</v>
      </c>
      <c r="H821" s="4">
        <v>2403229.1</v>
      </c>
      <c r="I821" s="4">
        <v>1519474.67</v>
      </c>
      <c r="J821" s="4">
        <v>1024213.19</v>
      </c>
      <c r="L821">
        <v>816</v>
      </c>
      <c r="M821" s="2">
        <v>8408902000</v>
      </c>
      <c r="N821" s="7" t="s">
        <v>388</v>
      </c>
      <c r="O821" s="4">
        <f t="shared" si="100"/>
        <v>1.3357667900000001</v>
      </c>
      <c r="P821" s="4">
        <f t="shared" si="101"/>
        <v>1.4980347000000001</v>
      </c>
      <c r="Q821" s="4">
        <f t="shared" si="102"/>
        <v>2.60013994</v>
      </c>
      <c r="R821" s="4">
        <f t="shared" si="103"/>
        <v>2.5539799400000001</v>
      </c>
      <c r="S821" s="4">
        <f t="shared" si="104"/>
        <v>2.4032290999999999</v>
      </c>
      <c r="T821" s="4">
        <f t="shared" si="105"/>
        <v>1.5194746699999999</v>
      </c>
      <c r="U821" s="4">
        <f t="shared" si="106"/>
        <v>1.02421319</v>
      </c>
      <c r="W821" s="12">
        <f t="shared" si="107"/>
        <v>2.1248943191509203E-5</v>
      </c>
    </row>
    <row r="822" spans="1:23">
      <c r="A822">
        <v>626</v>
      </c>
      <c r="B822" s="2">
        <v>9031809000</v>
      </c>
      <c r="C822" t="s">
        <v>185</v>
      </c>
      <c r="D822" s="4">
        <v>1996096.3</v>
      </c>
      <c r="E822" s="4">
        <v>1885515.41</v>
      </c>
      <c r="F822" s="4">
        <v>1088017.49</v>
      </c>
      <c r="G822" s="4">
        <v>1881563.48</v>
      </c>
      <c r="H822" s="4">
        <v>1568162.87</v>
      </c>
      <c r="I822" s="4">
        <v>1869211.96</v>
      </c>
      <c r="J822" s="4">
        <v>1019981.71</v>
      </c>
      <c r="L822">
        <v>817</v>
      </c>
      <c r="M822" s="2">
        <v>9031809000</v>
      </c>
      <c r="N822" s="7" t="s">
        <v>185</v>
      </c>
      <c r="O822" s="4">
        <f t="shared" si="100"/>
        <v>1.9960963</v>
      </c>
      <c r="P822" s="4">
        <f t="shared" si="101"/>
        <v>1.88551541</v>
      </c>
      <c r="Q822" s="4">
        <f t="shared" si="102"/>
        <v>1.0880174899999999</v>
      </c>
      <c r="R822" s="4">
        <f t="shared" si="103"/>
        <v>1.8815634800000001</v>
      </c>
      <c r="S822" s="4">
        <f t="shared" si="104"/>
        <v>1.5681628700000001</v>
      </c>
      <c r="T822" s="4">
        <f t="shared" si="105"/>
        <v>1.8692119599999999</v>
      </c>
      <c r="U822" s="4">
        <f t="shared" si="106"/>
        <v>1.0199817099999999</v>
      </c>
      <c r="W822" s="12">
        <f t="shared" si="107"/>
        <v>2.1161154361006046E-5</v>
      </c>
    </row>
    <row r="823" spans="1:23">
      <c r="A823">
        <v>943</v>
      </c>
      <c r="B823" s="2">
        <v>811909300</v>
      </c>
      <c r="C823" t="s">
        <v>1976</v>
      </c>
      <c r="D823" s="4">
        <v>808258.43</v>
      </c>
      <c r="E823" s="4">
        <v>1673318.78</v>
      </c>
      <c r="F823" s="4">
        <v>603088.74</v>
      </c>
      <c r="G823" s="4">
        <v>992640.04</v>
      </c>
      <c r="H823" s="4">
        <v>800368.24</v>
      </c>
      <c r="I823" s="4">
        <v>1173322.07</v>
      </c>
      <c r="J823" s="4">
        <v>1018331.97</v>
      </c>
      <c r="L823">
        <v>818</v>
      </c>
      <c r="M823" s="2">
        <v>811909300</v>
      </c>
      <c r="N823" s="7" t="s">
        <v>1976</v>
      </c>
      <c r="O823" s="4">
        <f t="shared" si="100"/>
        <v>0.80825843000000008</v>
      </c>
      <c r="P823" s="4">
        <f t="shared" si="101"/>
        <v>1.67331878</v>
      </c>
      <c r="Q823" s="4">
        <f t="shared" si="102"/>
        <v>0.60308874000000001</v>
      </c>
      <c r="R823" s="4">
        <f t="shared" si="103"/>
        <v>0.99264004000000006</v>
      </c>
      <c r="S823" s="4">
        <f t="shared" si="104"/>
        <v>0.80036823999999995</v>
      </c>
      <c r="T823" s="4">
        <f t="shared" si="105"/>
        <v>1.17332207</v>
      </c>
      <c r="U823" s="4">
        <f t="shared" si="106"/>
        <v>1.01833197</v>
      </c>
      <c r="W823" s="12">
        <f t="shared" si="107"/>
        <v>2.112692786218429E-5</v>
      </c>
    </row>
    <row r="824" spans="1:23">
      <c r="A824">
        <v>831</v>
      </c>
      <c r="B824" s="2">
        <v>7419999000</v>
      </c>
      <c r="C824" t="s">
        <v>177</v>
      </c>
      <c r="D824" s="4">
        <v>1075833.9099999999</v>
      </c>
      <c r="E824" s="4">
        <v>4389125.3099999996</v>
      </c>
      <c r="F824" s="4">
        <v>1208968.93</v>
      </c>
      <c r="G824" s="4">
        <v>972669.07</v>
      </c>
      <c r="H824" s="4">
        <v>874529.85</v>
      </c>
      <c r="I824" s="4">
        <v>1450173.96</v>
      </c>
      <c r="J824" s="4">
        <v>1018172.19</v>
      </c>
      <c r="L824">
        <v>819</v>
      </c>
      <c r="M824" s="2">
        <v>7419999000</v>
      </c>
      <c r="N824" s="7" t="s">
        <v>177</v>
      </c>
      <c r="O824" s="4">
        <f t="shared" si="100"/>
        <v>1.0758339099999998</v>
      </c>
      <c r="P824" s="4">
        <f t="shared" si="101"/>
        <v>4.3891253099999998</v>
      </c>
      <c r="Q824" s="4">
        <f t="shared" si="102"/>
        <v>1.2089689299999999</v>
      </c>
      <c r="R824" s="4">
        <f t="shared" si="103"/>
        <v>0.97266906999999991</v>
      </c>
      <c r="S824" s="4">
        <f t="shared" si="104"/>
        <v>0.87452984999999994</v>
      </c>
      <c r="T824" s="4">
        <f t="shared" si="105"/>
        <v>1.4501739599999999</v>
      </c>
      <c r="U824" s="4">
        <f t="shared" si="106"/>
        <v>1.01817219</v>
      </c>
      <c r="W824" s="12">
        <f t="shared" si="107"/>
        <v>2.1123612970151766E-5</v>
      </c>
    </row>
    <row r="825" spans="1:23">
      <c r="A825">
        <v>657</v>
      </c>
      <c r="B825" s="2">
        <v>6006330000</v>
      </c>
      <c r="C825" t="s">
        <v>336</v>
      </c>
      <c r="D825" s="4">
        <v>1738776.99</v>
      </c>
      <c r="E825" s="4">
        <v>3584844.75</v>
      </c>
      <c r="F825" s="4">
        <v>5246974.8</v>
      </c>
      <c r="G825" s="4">
        <v>1307428.92</v>
      </c>
      <c r="H825" s="4">
        <v>1529720.53</v>
      </c>
      <c r="I825" s="4">
        <v>1512712.85</v>
      </c>
      <c r="J825" s="4">
        <v>1017718.71</v>
      </c>
      <c r="L825">
        <v>820</v>
      </c>
      <c r="M825" s="2">
        <v>6006330000</v>
      </c>
      <c r="N825" s="7" t="s">
        <v>336</v>
      </c>
      <c r="O825" s="4">
        <f t="shared" si="100"/>
        <v>1.7387769900000001</v>
      </c>
      <c r="P825" s="4">
        <f t="shared" si="101"/>
        <v>3.5848447499999998</v>
      </c>
      <c r="Q825" s="4">
        <f t="shared" si="102"/>
        <v>5.2469747999999994</v>
      </c>
      <c r="R825" s="4">
        <f t="shared" si="103"/>
        <v>1.30742892</v>
      </c>
      <c r="S825" s="4">
        <f t="shared" si="104"/>
        <v>1.5297205300000001</v>
      </c>
      <c r="T825" s="4">
        <f t="shared" si="105"/>
        <v>1.51271285</v>
      </c>
      <c r="U825" s="4">
        <f t="shared" si="106"/>
        <v>1.01771871</v>
      </c>
      <c r="W825" s="12">
        <f t="shared" si="107"/>
        <v>2.1114204801176236E-5</v>
      </c>
    </row>
    <row r="826" spans="1:23">
      <c r="A826">
        <v>1037</v>
      </c>
      <c r="B826" s="2">
        <v>1211905000</v>
      </c>
      <c r="C826" t="s">
        <v>389</v>
      </c>
      <c r="D826" s="4">
        <v>675776.3</v>
      </c>
      <c r="E826" s="4">
        <v>810458.96</v>
      </c>
      <c r="F826" s="4">
        <v>716145.91</v>
      </c>
      <c r="G826" s="4">
        <v>754074.36</v>
      </c>
      <c r="H826" s="4">
        <v>888332.78</v>
      </c>
      <c r="I826" s="4">
        <v>851577.56</v>
      </c>
      <c r="J826" s="4">
        <v>1015593.99</v>
      </c>
      <c r="L826">
        <v>821</v>
      </c>
      <c r="M826" s="2">
        <v>1211905000</v>
      </c>
      <c r="N826" s="7" t="s">
        <v>389</v>
      </c>
      <c r="O826" s="4">
        <f t="shared" si="100"/>
        <v>0.6757763</v>
      </c>
      <c r="P826" s="4">
        <f t="shared" si="101"/>
        <v>0.81045895999999995</v>
      </c>
      <c r="Q826" s="4">
        <f t="shared" si="102"/>
        <v>0.71614591000000005</v>
      </c>
      <c r="R826" s="4">
        <f t="shared" si="103"/>
        <v>0.75407435999999994</v>
      </c>
      <c r="S826" s="4">
        <f t="shared" si="104"/>
        <v>0.88833278000000004</v>
      </c>
      <c r="T826" s="4">
        <f t="shared" si="105"/>
        <v>0.85157756000000007</v>
      </c>
      <c r="U826" s="4">
        <f t="shared" si="106"/>
        <v>1.0155939899999999</v>
      </c>
      <c r="W826" s="12">
        <f t="shared" si="107"/>
        <v>2.1070124081440665E-5</v>
      </c>
    </row>
    <row r="827" spans="1:23">
      <c r="A827">
        <v>686</v>
      </c>
      <c r="B827" s="2">
        <v>6307909000</v>
      </c>
      <c r="C827" t="s">
        <v>185</v>
      </c>
      <c r="D827" s="4">
        <v>1594562.83</v>
      </c>
      <c r="E827" s="4">
        <v>1440817.76</v>
      </c>
      <c r="F827" s="4">
        <v>1440734.9</v>
      </c>
      <c r="G827" s="4">
        <v>1577674.53</v>
      </c>
      <c r="H827" s="4">
        <v>821631.24</v>
      </c>
      <c r="I827" s="4">
        <v>960183.29</v>
      </c>
      <c r="J827" s="4">
        <v>1012895.66</v>
      </c>
      <c r="L827">
        <v>822</v>
      </c>
      <c r="M827" s="2">
        <v>6307909000</v>
      </c>
      <c r="N827" s="7" t="s">
        <v>185</v>
      </c>
      <c r="O827" s="4">
        <f t="shared" si="100"/>
        <v>1.5945628300000001</v>
      </c>
      <c r="P827" s="4">
        <f t="shared" si="101"/>
        <v>1.4408177600000001</v>
      </c>
      <c r="Q827" s="4">
        <f t="shared" si="102"/>
        <v>1.4407348999999998</v>
      </c>
      <c r="R827" s="4">
        <f t="shared" si="103"/>
        <v>1.5776745300000001</v>
      </c>
      <c r="S827" s="4">
        <f t="shared" si="104"/>
        <v>0.82163123999999998</v>
      </c>
      <c r="T827" s="4">
        <f t="shared" si="105"/>
        <v>0.96018329000000002</v>
      </c>
      <c r="U827" s="4">
        <f t="shared" si="106"/>
        <v>1.0128956600000001</v>
      </c>
      <c r="W827" s="12">
        <f t="shared" si="107"/>
        <v>2.1014142903457651E-5</v>
      </c>
    </row>
    <row r="828" spans="1:23">
      <c r="A828">
        <v>720</v>
      </c>
      <c r="B828" s="2">
        <v>3917219000</v>
      </c>
      <c r="C828" t="s">
        <v>185</v>
      </c>
      <c r="D828" s="4">
        <v>1470391.55</v>
      </c>
      <c r="E828" s="4">
        <v>665132.16</v>
      </c>
      <c r="F828" s="4">
        <v>467477.89</v>
      </c>
      <c r="G828" s="4">
        <v>917809.5</v>
      </c>
      <c r="H828" s="4">
        <v>511623.98</v>
      </c>
      <c r="I828" s="4">
        <v>753318.25</v>
      </c>
      <c r="J828" s="4">
        <v>999658.79</v>
      </c>
      <c r="L828">
        <v>823</v>
      </c>
      <c r="M828" s="2">
        <v>3917219000</v>
      </c>
      <c r="N828" s="7" t="s">
        <v>185</v>
      </c>
      <c r="O828" s="4">
        <f t="shared" si="100"/>
        <v>1.47039155</v>
      </c>
      <c r="P828" s="4">
        <f t="shared" si="101"/>
        <v>0.66513216000000008</v>
      </c>
      <c r="Q828" s="4">
        <f t="shared" si="102"/>
        <v>0.46747789000000001</v>
      </c>
      <c r="R828" s="4">
        <f t="shared" si="103"/>
        <v>0.91780949999999994</v>
      </c>
      <c r="S828" s="4">
        <f t="shared" si="104"/>
        <v>0.51162397999999998</v>
      </c>
      <c r="T828" s="4">
        <f t="shared" si="105"/>
        <v>0.75331824999999997</v>
      </c>
      <c r="U828" s="4">
        <f t="shared" si="106"/>
        <v>0.99965879000000002</v>
      </c>
      <c r="W828" s="12">
        <f t="shared" si="107"/>
        <v>2.0739522832744254E-5</v>
      </c>
    </row>
    <row r="829" spans="1:23">
      <c r="A829">
        <v>5631</v>
      </c>
      <c r="B829" s="2">
        <v>703201000</v>
      </c>
      <c r="C829" t="s">
        <v>226</v>
      </c>
      <c r="D829" s="4"/>
      <c r="E829" s="4"/>
      <c r="F829" s="4"/>
      <c r="G829" s="4">
        <v>39900</v>
      </c>
      <c r="H829" s="4"/>
      <c r="I829" s="4">
        <v>1144156.1000000001</v>
      </c>
      <c r="J829" s="4">
        <v>996759</v>
      </c>
      <c r="L829">
        <v>824</v>
      </c>
      <c r="M829" s="2">
        <v>703201000</v>
      </c>
      <c r="N829" s="7" t="s">
        <v>226</v>
      </c>
      <c r="O829" s="4">
        <f t="shared" si="100"/>
        <v>0</v>
      </c>
      <c r="P829" s="4">
        <f t="shared" si="101"/>
        <v>0</v>
      </c>
      <c r="Q829" s="4">
        <f t="shared" si="102"/>
        <v>0</v>
      </c>
      <c r="R829" s="4">
        <f t="shared" si="103"/>
        <v>3.9899999999999998E-2</v>
      </c>
      <c r="S829" s="4">
        <f t="shared" si="104"/>
        <v>0</v>
      </c>
      <c r="T829" s="4">
        <f t="shared" si="105"/>
        <v>1.1441561</v>
      </c>
      <c r="U829" s="4">
        <f t="shared" si="106"/>
        <v>0.99675899999999995</v>
      </c>
      <c r="W829" s="12">
        <f t="shared" si="107"/>
        <v>2.0679362044366485E-5</v>
      </c>
    </row>
    <row r="830" spans="1:23">
      <c r="A830">
        <v>647</v>
      </c>
      <c r="B830" s="2">
        <v>6104440000</v>
      </c>
      <c r="C830" t="s">
        <v>390</v>
      </c>
      <c r="D830" s="4">
        <v>1812679.06</v>
      </c>
      <c r="E830" s="4">
        <v>2020335.77</v>
      </c>
      <c r="F830" s="4">
        <v>1646419.47</v>
      </c>
      <c r="G830" s="4">
        <v>910827.31</v>
      </c>
      <c r="H830" s="4">
        <v>1047628.85</v>
      </c>
      <c r="I830" s="4">
        <v>1044326.66</v>
      </c>
      <c r="J830" s="4">
        <v>982604.54</v>
      </c>
      <c r="L830">
        <v>825</v>
      </c>
      <c r="M830" s="2">
        <v>6104440000</v>
      </c>
      <c r="N830" s="7" t="s">
        <v>390</v>
      </c>
      <c r="O830" s="4">
        <f t="shared" si="100"/>
        <v>1.81267906</v>
      </c>
      <c r="P830" s="4">
        <f t="shared" si="101"/>
        <v>2.02033577</v>
      </c>
      <c r="Q830" s="4">
        <f t="shared" si="102"/>
        <v>1.6464194699999999</v>
      </c>
      <c r="R830" s="4">
        <f t="shared" si="103"/>
        <v>0.91082731000000006</v>
      </c>
      <c r="S830" s="4">
        <f t="shared" si="104"/>
        <v>1.0476288499999999</v>
      </c>
      <c r="T830" s="4">
        <f t="shared" si="105"/>
        <v>1.0443266600000001</v>
      </c>
      <c r="U830" s="4">
        <f t="shared" si="106"/>
        <v>0.98260454000000008</v>
      </c>
      <c r="W830" s="12">
        <f t="shared" si="107"/>
        <v>2.0385705099325107E-5</v>
      </c>
    </row>
    <row r="831" spans="1:23">
      <c r="A831">
        <v>1015</v>
      </c>
      <c r="B831" s="2">
        <v>8803900000</v>
      </c>
      <c r="C831" t="s">
        <v>177</v>
      </c>
      <c r="D831" s="4">
        <v>699741</v>
      </c>
      <c r="E831" s="4">
        <v>1173645.1200000001</v>
      </c>
      <c r="F831" s="4">
        <v>773926.44</v>
      </c>
      <c r="G831" s="4">
        <v>1211837.93</v>
      </c>
      <c r="H831" s="4">
        <v>1660790.92</v>
      </c>
      <c r="I831" s="4">
        <v>1373745.5</v>
      </c>
      <c r="J831" s="4">
        <v>980090.24</v>
      </c>
      <c r="L831">
        <v>826</v>
      </c>
      <c r="M831" s="2">
        <v>8803900000</v>
      </c>
      <c r="N831" s="7" t="s">
        <v>177</v>
      </c>
      <c r="O831" s="4">
        <f t="shared" si="100"/>
        <v>0.69974099999999995</v>
      </c>
      <c r="P831" s="4">
        <f t="shared" si="101"/>
        <v>1.1736451200000002</v>
      </c>
      <c r="Q831" s="4">
        <f t="shared" si="102"/>
        <v>0.77392643999999999</v>
      </c>
      <c r="R831" s="4">
        <f t="shared" si="103"/>
        <v>1.21183793</v>
      </c>
      <c r="S831" s="4">
        <f t="shared" si="104"/>
        <v>1.6607909199999999</v>
      </c>
      <c r="T831" s="4">
        <f t="shared" si="105"/>
        <v>1.3737455000000001</v>
      </c>
      <c r="U831" s="4">
        <f t="shared" si="106"/>
        <v>0.98009024</v>
      </c>
      <c r="W831" s="12">
        <f t="shared" si="107"/>
        <v>2.0333541918467796E-5</v>
      </c>
    </row>
    <row r="832" spans="1:23">
      <c r="A832">
        <v>952</v>
      </c>
      <c r="B832" s="2">
        <v>6110209010</v>
      </c>
      <c r="C832" t="s">
        <v>501</v>
      </c>
      <c r="D832" s="4">
        <v>792695.35</v>
      </c>
      <c r="E832" s="4">
        <v>781687.85</v>
      </c>
      <c r="F832" s="4">
        <v>566087.41</v>
      </c>
      <c r="G832" s="4">
        <v>1265188.8799999999</v>
      </c>
      <c r="H832" s="4">
        <v>622710.55000000005</v>
      </c>
      <c r="I832" s="4">
        <v>879604.55</v>
      </c>
      <c r="J832" s="4">
        <v>979478.8</v>
      </c>
      <c r="L832">
        <v>827</v>
      </c>
      <c r="M832" s="2">
        <v>6110209010</v>
      </c>
      <c r="N832" s="7" t="s">
        <v>501</v>
      </c>
      <c r="O832" s="4">
        <f t="shared" si="100"/>
        <v>0.79269535000000002</v>
      </c>
      <c r="P832" s="4">
        <f t="shared" si="101"/>
        <v>0.78168784999999996</v>
      </c>
      <c r="Q832" s="4">
        <f t="shared" si="102"/>
        <v>0.56608741000000007</v>
      </c>
      <c r="R832" s="4">
        <f t="shared" si="103"/>
        <v>1.26518888</v>
      </c>
      <c r="S832" s="4">
        <f t="shared" si="104"/>
        <v>0.62271055000000008</v>
      </c>
      <c r="T832" s="4">
        <f t="shared" si="105"/>
        <v>0.87960455000000004</v>
      </c>
      <c r="U832" s="4">
        <f t="shared" si="106"/>
        <v>0.97947880000000009</v>
      </c>
      <c r="W832" s="12">
        <f t="shared" si="107"/>
        <v>2.0320856616274982E-5</v>
      </c>
    </row>
    <row r="833" spans="1:23">
      <c r="A833">
        <v>1321</v>
      </c>
      <c r="B833" s="2">
        <v>6301201000</v>
      </c>
      <c r="C833" t="s">
        <v>371</v>
      </c>
      <c r="D833" s="4">
        <v>362076.26</v>
      </c>
      <c r="E833" s="4">
        <v>496273.08</v>
      </c>
      <c r="F833" s="4">
        <v>1195922.6000000001</v>
      </c>
      <c r="G833" s="4">
        <v>670724.06000000006</v>
      </c>
      <c r="H833" s="4">
        <v>794598.44</v>
      </c>
      <c r="I833" s="4">
        <v>675015.77</v>
      </c>
      <c r="J833" s="4">
        <v>979402.78</v>
      </c>
      <c r="L833">
        <v>828</v>
      </c>
      <c r="M833" s="2">
        <v>6301201000</v>
      </c>
      <c r="N833" s="7" t="s">
        <v>371</v>
      </c>
      <c r="O833" s="4">
        <f t="shared" si="100"/>
        <v>0.36207625999999998</v>
      </c>
      <c r="P833" s="4">
        <f t="shared" si="101"/>
        <v>0.49627308000000003</v>
      </c>
      <c r="Q833" s="4">
        <f t="shared" si="102"/>
        <v>1.1959226000000001</v>
      </c>
      <c r="R833" s="4">
        <f t="shared" si="103"/>
        <v>0.67072406000000007</v>
      </c>
      <c r="S833" s="4">
        <f t="shared" si="104"/>
        <v>0.79459843999999991</v>
      </c>
      <c r="T833" s="4">
        <f t="shared" si="105"/>
        <v>0.67501577000000001</v>
      </c>
      <c r="U833" s="4">
        <f t="shared" si="106"/>
        <v>0.97940278000000003</v>
      </c>
      <c r="W833" s="12">
        <f t="shared" si="107"/>
        <v>2.0319279459607609E-5</v>
      </c>
    </row>
    <row r="834" spans="1:23">
      <c r="A834">
        <v>425</v>
      </c>
      <c r="B834" s="2">
        <v>6006310000</v>
      </c>
      <c r="C834" t="s">
        <v>245</v>
      </c>
      <c r="D834" s="4">
        <v>4197866.79</v>
      </c>
      <c r="E834" s="4">
        <v>2554941.19</v>
      </c>
      <c r="F834" s="4">
        <v>3903508.91</v>
      </c>
      <c r="G834" s="4">
        <v>624828.07999999996</v>
      </c>
      <c r="H834" s="4">
        <v>741559.53</v>
      </c>
      <c r="I834" s="4">
        <v>378999.38</v>
      </c>
      <c r="J834" s="4">
        <v>972251.19</v>
      </c>
      <c r="L834">
        <v>829</v>
      </c>
      <c r="M834" s="2">
        <v>6006310000</v>
      </c>
      <c r="N834" s="7" t="s">
        <v>245</v>
      </c>
      <c r="O834" s="4">
        <f t="shared" si="100"/>
        <v>4.19786679</v>
      </c>
      <c r="P834" s="4">
        <f t="shared" si="101"/>
        <v>2.5549411900000001</v>
      </c>
      <c r="Q834" s="4">
        <f t="shared" si="102"/>
        <v>3.9035089100000002</v>
      </c>
      <c r="R834" s="4">
        <f t="shared" si="103"/>
        <v>0.62482808000000001</v>
      </c>
      <c r="S834" s="4">
        <f t="shared" si="104"/>
        <v>0.74155953000000008</v>
      </c>
      <c r="T834" s="4">
        <f t="shared" si="105"/>
        <v>0.37899938</v>
      </c>
      <c r="U834" s="4">
        <f t="shared" si="106"/>
        <v>0.97225118999999993</v>
      </c>
      <c r="W834" s="12">
        <f t="shared" si="107"/>
        <v>2.0170908269778502E-5</v>
      </c>
    </row>
    <row r="835" spans="1:23">
      <c r="A835">
        <v>2893</v>
      </c>
      <c r="B835" s="2">
        <v>8474319000</v>
      </c>
      <c r="C835" t="s">
        <v>177</v>
      </c>
      <c r="D835" s="4">
        <v>19112.12</v>
      </c>
      <c r="E835" s="4">
        <v>352186.75</v>
      </c>
      <c r="F835" s="4">
        <v>10000</v>
      </c>
      <c r="G835" s="4">
        <v>7784.18</v>
      </c>
      <c r="H835" s="4">
        <v>158363.97</v>
      </c>
      <c r="I835" s="4">
        <v>172269.43</v>
      </c>
      <c r="J835" s="4">
        <v>970509.09</v>
      </c>
      <c r="L835">
        <v>830</v>
      </c>
      <c r="M835" s="2">
        <v>8474319000</v>
      </c>
      <c r="N835" s="7" t="s">
        <v>177</v>
      </c>
      <c r="O835" s="4">
        <f t="shared" si="100"/>
        <v>1.911212E-2</v>
      </c>
      <c r="P835" s="4">
        <f t="shared" si="101"/>
        <v>0.35218674999999999</v>
      </c>
      <c r="Q835" s="4">
        <f t="shared" si="102"/>
        <v>0.01</v>
      </c>
      <c r="R835" s="4">
        <f t="shared" si="103"/>
        <v>7.7841799999999999E-3</v>
      </c>
      <c r="S835" s="4">
        <f t="shared" si="104"/>
        <v>0.15836396999999999</v>
      </c>
      <c r="T835" s="4">
        <f t="shared" si="105"/>
        <v>0.17226943</v>
      </c>
      <c r="U835" s="4">
        <f t="shared" si="106"/>
        <v>0.97050908999999996</v>
      </c>
      <c r="W835" s="12">
        <f t="shared" si="107"/>
        <v>2.0134765614816276E-5</v>
      </c>
    </row>
    <row r="836" spans="1:23">
      <c r="A836">
        <v>1211</v>
      </c>
      <c r="B836" s="2">
        <v>8708999900</v>
      </c>
      <c r="C836" t="s">
        <v>185</v>
      </c>
      <c r="D836" s="4">
        <v>452526.96</v>
      </c>
      <c r="E836" s="4">
        <v>483661.55</v>
      </c>
      <c r="F836" s="4">
        <v>463586.8</v>
      </c>
      <c r="G836" s="4">
        <v>1050834.07</v>
      </c>
      <c r="H836" s="4">
        <v>660557.17000000004</v>
      </c>
      <c r="I836" s="4">
        <v>1435386.68</v>
      </c>
      <c r="J836" s="4">
        <v>970102.02</v>
      </c>
      <c r="L836">
        <v>831</v>
      </c>
      <c r="M836" s="2">
        <v>8708999900</v>
      </c>
      <c r="N836" s="7" t="s">
        <v>185</v>
      </c>
      <c r="O836" s="4">
        <f t="shared" si="100"/>
        <v>0.45252696000000003</v>
      </c>
      <c r="P836" s="4">
        <f t="shared" si="101"/>
        <v>0.48366155</v>
      </c>
      <c r="Q836" s="4">
        <f t="shared" si="102"/>
        <v>0.46358679999999997</v>
      </c>
      <c r="R836" s="4">
        <f t="shared" si="103"/>
        <v>1.0508340700000001</v>
      </c>
      <c r="S836" s="4">
        <f t="shared" si="104"/>
        <v>0.66055717000000003</v>
      </c>
      <c r="T836" s="4">
        <f t="shared" si="105"/>
        <v>1.4353866799999999</v>
      </c>
      <c r="U836" s="4">
        <f t="shared" si="106"/>
        <v>0.97010202000000001</v>
      </c>
      <c r="W836" s="12">
        <f t="shared" si="107"/>
        <v>2.0126320295629395E-5</v>
      </c>
    </row>
    <row r="837" spans="1:23">
      <c r="A837">
        <v>733</v>
      </c>
      <c r="B837" s="2">
        <v>4005919000</v>
      </c>
      <c r="C837" t="s">
        <v>177</v>
      </c>
      <c r="D837" s="4">
        <v>1412831.33</v>
      </c>
      <c r="E837" s="4">
        <v>1233107.3400000001</v>
      </c>
      <c r="F837" s="4">
        <v>953621.92</v>
      </c>
      <c r="G837" s="4">
        <v>1069595.7</v>
      </c>
      <c r="H837" s="4">
        <v>952978.15</v>
      </c>
      <c r="I837" s="4">
        <v>898083.92</v>
      </c>
      <c r="J837" s="4">
        <v>968962.88</v>
      </c>
      <c r="L837">
        <v>832</v>
      </c>
      <c r="M837" s="2">
        <v>4005919000</v>
      </c>
      <c r="N837" s="7" t="s">
        <v>177</v>
      </c>
      <c r="O837" s="4">
        <f t="shared" si="100"/>
        <v>1.4128313300000002</v>
      </c>
      <c r="P837" s="4">
        <f t="shared" si="101"/>
        <v>1.2331073400000001</v>
      </c>
      <c r="Q837" s="4">
        <f t="shared" si="102"/>
        <v>0.95362192000000001</v>
      </c>
      <c r="R837" s="4">
        <f t="shared" si="103"/>
        <v>1.0695957</v>
      </c>
      <c r="S837" s="4">
        <f t="shared" si="104"/>
        <v>0.95297814999999997</v>
      </c>
      <c r="T837" s="4">
        <f t="shared" si="105"/>
        <v>0.89808392000000004</v>
      </c>
      <c r="U837" s="4">
        <f t="shared" si="106"/>
        <v>0.96896287999999997</v>
      </c>
      <c r="W837" s="12">
        <f t="shared" si="107"/>
        <v>2.0102687011676882E-5</v>
      </c>
    </row>
    <row r="838" spans="1:23">
      <c r="A838">
        <v>1064</v>
      </c>
      <c r="B838" s="2">
        <v>709999000</v>
      </c>
      <c r="C838" t="s">
        <v>177</v>
      </c>
      <c r="D838" s="4">
        <v>632938.72</v>
      </c>
      <c r="E838" s="4">
        <v>668341.87</v>
      </c>
      <c r="F838" s="4">
        <v>579522.37</v>
      </c>
      <c r="G838" s="4">
        <v>1014381.54</v>
      </c>
      <c r="H838" s="4">
        <v>415449.92</v>
      </c>
      <c r="I838" s="4">
        <v>669093.86</v>
      </c>
      <c r="J838" s="4">
        <v>966922.1</v>
      </c>
      <c r="L838">
        <v>833</v>
      </c>
      <c r="M838" s="2">
        <v>709999000</v>
      </c>
      <c r="N838" s="7" t="s">
        <v>177</v>
      </c>
      <c r="O838" s="4">
        <f t="shared" ref="O838:O901" si="108">+D838/1000000</f>
        <v>0.63293871999999995</v>
      </c>
      <c r="P838" s="4">
        <f t="shared" ref="P838:P901" si="109">+E838/1000000</f>
        <v>0.66834187</v>
      </c>
      <c r="Q838" s="4">
        <f t="shared" ref="Q838:Q901" si="110">+F838/1000000</f>
        <v>0.57952236999999995</v>
      </c>
      <c r="R838" s="4">
        <f t="shared" ref="R838:R901" si="111">+G838/1000000</f>
        <v>1.01438154</v>
      </c>
      <c r="S838" s="4">
        <f t="shared" ref="S838:S901" si="112">+H838/1000000</f>
        <v>0.41544991999999997</v>
      </c>
      <c r="T838" s="4">
        <f t="shared" ref="T838:T901" si="113">+I838/1000000</f>
        <v>0.66909386000000004</v>
      </c>
      <c r="U838" s="4">
        <f t="shared" ref="U838:U901" si="114">+J838/1000000</f>
        <v>0.96692210000000001</v>
      </c>
      <c r="W838" s="12">
        <f t="shared" si="107"/>
        <v>2.0060347761694791E-5</v>
      </c>
    </row>
    <row r="839" spans="1:23">
      <c r="A839">
        <v>1700</v>
      </c>
      <c r="B839" s="2">
        <v>3402901000</v>
      </c>
      <c r="C839" t="s">
        <v>391</v>
      </c>
      <c r="D839" s="4">
        <v>167866.41</v>
      </c>
      <c r="E839" s="4">
        <v>479267.04</v>
      </c>
      <c r="F839" s="4">
        <v>332449.84000000003</v>
      </c>
      <c r="G839" s="4">
        <v>91390.720000000001</v>
      </c>
      <c r="H839" s="4">
        <v>93977.96</v>
      </c>
      <c r="I839" s="4">
        <v>1218252.3700000001</v>
      </c>
      <c r="J839" s="4">
        <v>965194.62</v>
      </c>
      <c r="L839">
        <v>834</v>
      </c>
      <c r="M839" s="2">
        <v>3402901000</v>
      </c>
      <c r="N839" s="7" t="s">
        <v>391</v>
      </c>
      <c r="O839" s="4">
        <f t="shared" si="108"/>
        <v>0.16786640999999999</v>
      </c>
      <c r="P839" s="4">
        <f t="shared" si="109"/>
        <v>0.47926703999999998</v>
      </c>
      <c r="Q839" s="4">
        <f t="shared" si="110"/>
        <v>0.33244984000000005</v>
      </c>
      <c r="R839" s="4">
        <f t="shared" si="111"/>
        <v>9.1390719999999995E-2</v>
      </c>
      <c r="S839" s="4">
        <f t="shared" si="112"/>
        <v>9.3977960000000013E-2</v>
      </c>
      <c r="T839" s="4">
        <f t="shared" si="113"/>
        <v>1.2182523700000001</v>
      </c>
      <c r="U839" s="4">
        <f t="shared" si="114"/>
        <v>0.96519462</v>
      </c>
      <c r="W839" s="12">
        <f t="shared" ref="W839:W902" si="115">+U839/$U$5</f>
        <v>2.0024508422050601E-5</v>
      </c>
    </row>
    <row r="840" spans="1:23">
      <c r="A840">
        <v>593</v>
      </c>
      <c r="B840" s="2">
        <v>3304300000</v>
      </c>
      <c r="C840" t="s">
        <v>1977</v>
      </c>
      <c r="D840" s="4">
        <v>2234012.33</v>
      </c>
      <c r="E840" s="4">
        <v>3143176.27</v>
      </c>
      <c r="F840" s="4">
        <v>2797549.37</v>
      </c>
      <c r="G840" s="4">
        <v>1896065.94</v>
      </c>
      <c r="H840" s="4">
        <v>1135260.21</v>
      </c>
      <c r="I840" s="4">
        <v>1051010.73</v>
      </c>
      <c r="J840" s="4">
        <v>957116.45</v>
      </c>
      <c r="L840">
        <v>835</v>
      </c>
      <c r="M840" s="2">
        <v>3304300000</v>
      </c>
      <c r="N840" s="7" t="s">
        <v>1977</v>
      </c>
      <c r="O840" s="4">
        <f t="shared" si="108"/>
        <v>2.2340123300000001</v>
      </c>
      <c r="P840" s="4">
        <f t="shared" si="109"/>
        <v>3.1431762700000001</v>
      </c>
      <c r="Q840" s="4">
        <f t="shared" si="110"/>
        <v>2.79754937</v>
      </c>
      <c r="R840" s="4">
        <f t="shared" si="111"/>
        <v>1.8960659399999999</v>
      </c>
      <c r="S840" s="4">
        <f t="shared" si="112"/>
        <v>1.13526021</v>
      </c>
      <c r="T840" s="4">
        <f t="shared" si="113"/>
        <v>1.05101073</v>
      </c>
      <c r="U840" s="4">
        <f t="shared" si="114"/>
        <v>0.95711645000000001</v>
      </c>
      <c r="W840" s="12">
        <f t="shared" si="115"/>
        <v>1.9856913845943499E-5</v>
      </c>
    </row>
    <row r="841" spans="1:23">
      <c r="A841">
        <v>819</v>
      </c>
      <c r="B841" s="2">
        <v>9503009900</v>
      </c>
      <c r="C841" t="s">
        <v>185</v>
      </c>
      <c r="D841" s="4">
        <v>1115139.04</v>
      </c>
      <c r="E841" s="4">
        <v>805651.95</v>
      </c>
      <c r="F841" s="4">
        <v>1034884.92</v>
      </c>
      <c r="G841" s="4">
        <v>825325.41</v>
      </c>
      <c r="H841" s="4">
        <v>567565.9</v>
      </c>
      <c r="I841" s="4">
        <v>593493.16</v>
      </c>
      <c r="J841" s="4">
        <v>956540.69</v>
      </c>
      <c r="L841">
        <v>836</v>
      </c>
      <c r="M841" s="2">
        <v>9503009900</v>
      </c>
      <c r="N841" s="7" t="s">
        <v>185</v>
      </c>
      <c r="O841" s="4">
        <f t="shared" si="108"/>
        <v>1.1151390400000001</v>
      </c>
      <c r="P841" s="4">
        <f t="shared" si="109"/>
        <v>0.80565195000000001</v>
      </c>
      <c r="Q841" s="4">
        <f t="shared" si="110"/>
        <v>1.0348849200000001</v>
      </c>
      <c r="R841" s="4">
        <f t="shared" si="111"/>
        <v>0.82532541000000004</v>
      </c>
      <c r="S841" s="4">
        <f t="shared" si="112"/>
        <v>0.56756590000000007</v>
      </c>
      <c r="T841" s="4">
        <f t="shared" si="113"/>
        <v>0.59349316000000008</v>
      </c>
      <c r="U841" s="4">
        <f t="shared" si="114"/>
        <v>0.95654068999999997</v>
      </c>
      <c r="W841" s="12">
        <f t="shared" si="115"/>
        <v>1.984496878250222E-5</v>
      </c>
    </row>
    <row r="842" spans="1:23">
      <c r="A842">
        <v>3285</v>
      </c>
      <c r="B842" s="2">
        <v>9606299000</v>
      </c>
      <c r="C842" t="s">
        <v>185</v>
      </c>
      <c r="D842" s="4">
        <v>8801.16</v>
      </c>
      <c r="E842" s="4">
        <v>57975.65</v>
      </c>
      <c r="F842" s="4">
        <v>78358.179999999993</v>
      </c>
      <c r="G842" s="4">
        <v>4414.03</v>
      </c>
      <c r="H842" s="4">
        <v>443139.44</v>
      </c>
      <c r="I842" s="4">
        <v>673741.91</v>
      </c>
      <c r="J842" s="4">
        <v>955209</v>
      </c>
      <c r="L842">
        <v>837</v>
      </c>
      <c r="M842" s="2">
        <v>9606299000</v>
      </c>
      <c r="N842" s="7" t="s">
        <v>185</v>
      </c>
      <c r="O842" s="4">
        <f t="shared" si="108"/>
        <v>8.8011600000000006E-3</v>
      </c>
      <c r="P842" s="4">
        <f t="shared" si="109"/>
        <v>5.7975650000000004E-2</v>
      </c>
      <c r="Q842" s="4">
        <f t="shared" si="110"/>
        <v>7.8358179999999999E-2</v>
      </c>
      <c r="R842" s="4">
        <f t="shared" si="111"/>
        <v>4.4140299999999993E-3</v>
      </c>
      <c r="S842" s="4">
        <f t="shared" si="112"/>
        <v>0.44313944</v>
      </c>
      <c r="T842" s="4">
        <f t="shared" si="113"/>
        <v>0.67374191000000005</v>
      </c>
      <c r="U842" s="4">
        <f t="shared" si="114"/>
        <v>0.95520899999999997</v>
      </c>
      <c r="W842" s="12">
        <f t="shared" si="115"/>
        <v>1.9817340740376829E-5</v>
      </c>
    </row>
    <row r="843" spans="1:23" ht="43.2">
      <c r="A843">
        <v>1699</v>
      </c>
      <c r="B843" s="2">
        <v>3006600000</v>
      </c>
      <c r="C843" t="s">
        <v>1978</v>
      </c>
      <c r="D843" s="4">
        <v>168260.4</v>
      </c>
      <c r="E843" s="4">
        <v>40654.910000000003</v>
      </c>
      <c r="F843" s="4">
        <v>233867.29</v>
      </c>
      <c r="G843" s="4">
        <v>68547.47</v>
      </c>
      <c r="H843" s="4">
        <v>630357.29</v>
      </c>
      <c r="I843" s="4">
        <v>1295525.95</v>
      </c>
      <c r="J843" s="4">
        <v>952629.62</v>
      </c>
      <c r="L843">
        <v>838</v>
      </c>
      <c r="M843" s="2">
        <v>3006600000</v>
      </c>
      <c r="N843" s="7" t="s">
        <v>1978</v>
      </c>
      <c r="O843" s="4">
        <f t="shared" si="108"/>
        <v>0.1682604</v>
      </c>
      <c r="P843" s="4">
        <f t="shared" si="109"/>
        <v>4.0654910000000002E-2</v>
      </c>
      <c r="Q843" s="4">
        <f t="shared" si="110"/>
        <v>0.23386729000000001</v>
      </c>
      <c r="R843" s="4">
        <f t="shared" si="111"/>
        <v>6.8547469999999999E-2</v>
      </c>
      <c r="S843" s="4">
        <f t="shared" si="112"/>
        <v>0.63035729000000007</v>
      </c>
      <c r="T843" s="4">
        <f t="shared" si="113"/>
        <v>1.29552595</v>
      </c>
      <c r="U843" s="4">
        <f t="shared" si="114"/>
        <v>0.95262961999999995</v>
      </c>
      <c r="W843" s="12">
        <f t="shared" si="115"/>
        <v>1.976382737067563E-5</v>
      </c>
    </row>
    <row r="844" spans="1:23">
      <c r="A844">
        <v>1341</v>
      </c>
      <c r="B844" s="2">
        <v>2505100000</v>
      </c>
      <c r="C844" t="s">
        <v>1979</v>
      </c>
      <c r="D844" s="4">
        <v>344599.01</v>
      </c>
      <c r="E844" s="4">
        <v>481340.53</v>
      </c>
      <c r="F844" s="4">
        <v>759979.99</v>
      </c>
      <c r="G844" s="4">
        <v>727577.18</v>
      </c>
      <c r="H844" s="4">
        <v>607827.23</v>
      </c>
      <c r="I844" s="4">
        <v>468935.72</v>
      </c>
      <c r="J844" s="4">
        <v>951825.21</v>
      </c>
      <c r="L844">
        <v>839</v>
      </c>
      <c r="M844" s="2">
        <v>2505100000</v>
      </c>
      <c r="N844" s="7" t="s">
        <v>1979</v>
      </c>
      <c r="O844" s="4">
        <f t="shared" si="108"/>
        <v>0.34459900999999998</v>
      </c>
      <c r="P844" s="4">
        <f t="shared" si="109"/>
        <v>0.48134053000000004</v>
      </c>
      <c r="Q844" s="4">
        <f t="shared" si="110"/>
        <v>0.75997998999999994</v>
      </c>
      <c r="R844" s="4">
        <f t="shared" si="111"/>
        <v>0.72757718000000005</v>
      </c>
      <c r="S844" s="4">
        <f t="shared" si="112"/>
        <v>0.60782722999999994</v>
      </c>
      <c r="T844" s="4">
        <f t="shared" si="113"/>
        <v>0.46893571999999994</v>
      </c>
      <c r="U844" s="4">
        <f t="shared" si="114"/>
        <v>0.95182520999999998</v>
      </c>
      <c r="W844" s="12">
        <f t="shared" si="115"/>
        <v>1.9747138596737185E-5</v>
      </c>
    </row>
    <row r="845" spans="1:23">
      <c r="A845">
        <v>945</v>
      </c>
      <c r="B845" s="2">
        <v>8483309000</v>
      </c>
      <c r="C845" t="s">
        <v>185</v>
      </c>
      <c r="D845" s="4">
        <v>805048.59</v>
      </c>
      <c r="E845" s="4">
        <v>900304.56</v>
      </c>
      <c r="F845" s="4">
        <v>718918.66</v>
      </c>
      <c r="G845" s="4">
        <v>957545.6</v>
      </c>
      <c r="H845" s="4">
        <v>953672.28</v>
      </c>
      <c r="I845" s="4">
        <v>1564011.85</v>
      </c>
      <c r="J845" s="4">
        <v>944229.48</v>
      </c>
      <c r="L845">
        <v>840</v>
      </c>
      <c r="M845" s="2">
        <v>8483309000</v>
      </c>
      <c r="N845" s="7" t="s">
        <v>185</v>
      </c>
      <c r="O845" s="4">
        <f t="shared" si="108"/>
        <v>0.80504858999999995</v>
      </c>
      <c r="P845" s="4">
        <f t="shared" si="109"/>
        <v>0.90030456000000003</v>
      </c>
      <c r="Q845" s="4">
        <f t="shared" si="110"/>
        <v>0.71891866000000004</v>
      </c>
      <c r="R845" s="4">
        <f t="shared" si="111"/>
        <v>0.9575456</v>
      </c>
      <c r="S845" s="4">
        <f t="shared" si="112"/>
        <v>0.95367228000000004</v>
      </c>
      <c r="T845" s="4">
        <f t="shared" si="113"/>
        <v>1.5640118500000002</v>
      </c>
      <c r="U845" s="4">
        <f t="shared" si="114"/>
        <v>0.94422947999999995</v>
      </c>
      <c r="W845" s="12">
        <f t="shared" si="115"/>
        <v>1.9589553011193182E-5</v>
      </c>
    </row>
    <row r="846" spans="1:23">
      <c r="A846">
        <v>1074</v>
      </c>
      <c r="B846" s="2">
        <v>3920490000</v>
      </c>
      <c r="C846" t="s">
        <v>177</v>
      </c>
      <c r="D846" s="4">
        <v>627199.72</v>
      </c>
      <c r="E846" s="4">
        <v>661694.59</v>
      </c>
      <c r="F846" s="4">
        <v>723984.53</v>
      </c>
      <c r="G846" s="4">
        <v>607464.39</v>
      </c>
      <c r="H846" s="4">
        <v>670090.51</v>
      </c>
      <c r="I846" s="4">
        <v>548543.43999999994</v>
      </c>
      <c r="J846" s="4">
        <v>943394.63</v>
      </c>
      <c r="L846">
        <v>841</v>
      </c>
      <c r="M846" s="2">
        <v>3920490000</v>
      </c>
      <c r="N846" s="7" t="s">
        <v>177</v>
      </c>
      <c r="O846" s="4">
        <f t="shared" si="108"/>
        <v>0.62719972000000002</v>
      </c>
      <c r="P846" s="4">
        <f t="shared" si="109"/>
        <v>0.66169458999999997</v>
      </c>
      <c r="Q846" s="4">
        <f t="shared" si="110"/>
        <v>0.72398453000000007</v>
      </c>
      <c r="R846" s="4">
        <f t="shared" si="111"/>
        <v>0.60746438999999997</v>
      </c>
      <c r="S846" s="4">
        <f t="shared" si="112"/>
        <v>0.67009050999999997</v>
      </c>
      <c r="T846" s="4">
        <f t="shared" si="113"/>
        <v>0.54854343999999999</v>
      </c>
      <c r="U846" s="4">
        <f t="shared" si="114"/>
        <v>0.94339463000000001</v>
      </c>
      <c r="W846" s="12">
        <f t="shared" si="115"/>
        <v>1.9572232710696533E-5</v>
      </c>
    </row>
    <row r="847" spans="1:23">
      <c r="A847">
        <v>1332</v>
      </c>
      <c r="B847" s="2">
        <v>2710193500</v>
      </c>
      <c r="C847" t="s">
        <v>392</v>
      </c>
      <c r="D847" s="4">
        <v>352441.51</v>
      </c>
      <c r="E847" s="4">
        <v>64258.78</v>
      </c>
      <c r="F847" s="4">
        <v>10418.299999999999</v>
      </c>
      <c r="G847" s="4">
        <v>536385.43000000005</v>
      </c>
      <c r="H847" s="4">
        <v>4750.7299999999996</v>
      </c>
      <c r="I847" s="4">
        <v>209574.88</v>
      </c>
      <c r="J847" s="4">
        <v>942647.31</v>
      </c>
      <c r="L847">
        <v>842</v>
      </c>
      <c r="M847" s="2">
        <v>2710193500</v>
      </c>
      <c r="N847" s="7" t="s">
        <v>392</v>
      </c>
      <c r="O847" s="4">
        <f t="shared" si="108"/>
        <v>0.35244151000000001</v>
      </c>
      <c r="P847" s="4">
        <f t="shared" si="109"/>
        <v>6.4258780000000001E-2</v>
      </c>
      <c r="Q847" s="4">
        <f t="shared" si="110"/>
        <v>1.04183E-2</v>
      </c>
      <c r="R847" s="4">
        <f t="shared" si="111"/>
        <v>0.53638543000000005</v>
      </c>
      <c r="S847" s="4">
        <f t="shared" si="112"/>
        <v>4.7507299999999999E-3</v>
      </c>
      <c r="T847" s="4">
        <f t="shared" si="113"/>
        <v>0.20957487999999999</v>
      </c>
      <c r="U847" s="4">
        <f t="shared" si="114"/>
        <v>0.94264731000000002</v>
      </c>
      <c r="W847" s="12">
        <f t="shared" si="115"/>
        <v>1.9556728360253753E-5</v>
      </c>
    </row>
    <row r="848" spans="1:23">
      <c r="A848">
        <v>892</v>
      </c>
      <c r="B848" s="2">
        <v>5107200000</v>
      </c>
      <c r="C848" t="s">
        <v>1980</v>
      </c>
      <c r="D848" s="4">
        <v>936026.14</v>
      </c>
      <c r="E848" s="4">
        <v>730683.95</v>
      </c>
      <c r="F848" s="4">
        <v>410115.79</v>
      </c>
      <c r="G848" s="4">
        <v>775742.19</v>
      </c>
      <c r="H848" s="4">
        <v>713393.62</v>
      </c>
      <c r="I848" s="4">
        <v>755500.53</v>
      </c>
      <c r="J848" s="4">
        <v>940909.91</v>
      </c>
      <c r="L848">
        <v>843</v>
      </c>
      <c r="M848" s="2">
        <v>5107200000</v>
      </c>
      <c r="N848" s="7" t="s">
        <v>1980</v>
      </c>
      <c r="O848" s="4">
        <f t="shared" si="108"/>
        <v>0.93602614000000006</v>
      </c>
      <c r="P848" s="4">
        <f t="shared" si="109"/>
        <v>0.73068394999999997</v>
      </c>
      <c r="Q848" s="4">
        <f t="shared" si="110"/>
        <v>0.41011578999999998</v>
      </c>
      <c r="R848" s="4">
        <f t="shared" si="111"/>
        <v>0.77574219</v>
      </c>
      <c r="S848" s="4">
        <f t="shared" si="112"/>
        <v>0.71339361999999995</v>
      </c>
      <c r="T848" s="4">
        <f t="shared" si="113"/>
        <v>0.75550053000000006</v>
      </c>
      <c r="U848" s="4">
        <f t="shared" si="114"/>
        <v>0.94090991000000002</v>
      </c>
      <c r="W848" s="12">
        <f t="shared" si="115"/>
        <v>1.9520683214319899E-5</v>
      </c>
    </row>
    <row r="849" spans="1:23">
      <c r="A849">
        <v>731</v>
      </c>
      <c r="B849" s="2">
        <v>8543701000</v>
      </c>
      <c r="C849" t="s">
        <v>393</v>
      </c>
      <c r="D849" s="4">
        <v>1413198.65</v>
      </c>
      <c r="E849" s="4">
        <v>1368207.41</v>
      </c>
      <c r="F849" s="4">
        <v>1674530.41</v>
      </c>
      <c r="G849" s="4">
        <v>1473452</v>
      </c>
      <c r="H849" s="4">
        <v>1293425.8999999999</v>
      </c>
      <c r="I849" s="4">
        <v>1210670.19</v>
      </c>
      <c r="J849" s="4">
        <v>933295.09</v>
      </c>
      <c r="L849">
        <v>844</v>
      </c>
      <c r="M849" s="2">
        <v>8543701000</v>
      </c>
      <c r="N849" s="7" t="s">
        <v>393</v>
      </c>
      <c r="O849" s="4">
        <f t="shared" si="108"/>
        <v>1.41319865</v>
      </c>
      <c r="P849" s="4">
        <f t="shared" si="109"/>
        <v>1.3682074099999999</v>
      </c>
      <c r="Q849" s="4">
        <f t="shared" si="110"/>
        <v>1.67453041</v>
      </c>
      <c r="R849" s="4">
        <f t="shared" si="111"/>
        <v>1.473452</v>
      </c>
      <c r="S849" s="4">
        <f t="shared" si="112"/>
        <v>1.2934258999999999</v>
      </c>
      <c r="T849" s="4">
        <f t="shared" si="113"/>
        <v>1.2106701899999999</v>
      </c>
      <c r="U849" s="4">
        <f t="shared" si="114"/>
        <v>0.93329508999999999</v>
      </c>
      <c r="W849" s="12">
        <f t="shared" si="115"/>
        <v>1.93627015761479E-5</v>
      </c>
    </row>
    <row r="850" spans="1:23">
      <c r="A850">
        <v>869</v>
      </c>
      <c r="B850" s="2">
        <v>6402999000</v>
      </c>
      <c r="C850" t="s">
        <v>185</v>
      </c>
      <c r="D850" s="4">
        <v>982223.89</v>
      </c>
      <c r="E850" s="4">
        <v>1176620.48</v>
      </c>
      <c r="F850" s="4">
        <v>1531365.63</v>
      </c>
      <c r="G850" s="4">
        <v>1687249.83</v>
      </c>
      <c r="H850" s="4">
        <v>1070503.8999999999</v>
      </c>
      <c r="I850" s="4">
        <v>831713.64</v>
      </c>
      <c r="J850" s="4">
        <v>930834.08</v>
      </c>
      <c r="L850">
        <v>845</v>
      </c>
      <c r="M850" s="2">
        <v>6402999000</v>
      </c>
      <c r="N850" s="7" t="s">
        <v>185</v>
      </c>
      <c r="O850" s="4">
        <f t="shared" si="108"/>
        <v>0.98222388999999999</v>
      </c>
      <c r="P850" s="4">
        <f t="shared" si="109"/>
        <v>1.17662048</v>
      </c>
      <c r="Q850" s="4">
        <f t="shared" si="110"/>
        <v>1.5313656299999998</v>
      </c>
      <c r="R850" s="4">
        <f t="shared" si="111"/>
        <v>1.6872498300000001</v>
      </c>
      <c r="S850" s="4">
        <f t="shared" si="112"/>
        <v>1.0705038999999998</v>
      </c>
      <c r="T850" s="4">
        <f t="shared" si="113"/>
        <v>0.83171364000000003</v>
      </c>
      <c r="U850" s="4">
        <f t="shared" si="114"/>
        <v>0.93083408000000001</v>
      </c>
      <c r="W850" s="12">
        <f t="shared" si="115"/>
        <v>1.9311643981699488E-5</v>
      </c>
    </row>
    <row r="851" spans="1:23">
      <c r="A851">
        <v>1225</v>
      </c>
      <c r="B851" s="2">
        <v>2105009000</v>
      </c>
      <c r="C851" t="s">
        <v>185</v>
      </c>
      <c r="D851" s="4">
        <v>440547.42</v>
      </c>
      <c r="E851" s="4">
        <v>341781.8</v>
      </c>
      <c r="F851" s="4">
        <v>61163.46</v>
      </c>
      <c r="G851" s="4">
        <v>232016.4</v>
      </c>
      <c r="H851" s="4">
        <v>571415.24</v>
      </c>
      <c r="I851" s="4">
        <v>571026.69999999995</v>
      </c>
      <c r="J851" s="4">
        <v>927309.83</v>
      </c>
      <c r="L851">
        <v>846</v>
      </c>
      <c r="M851" s="2">
        <v>2105009000</v>
      </c>
      <c r="N851" s="7" t="s">
        <v>185</v>
      </c>
      <c r="O851" s="4">
        <f t="shared" si="108"/>
        <v>0.44054741999999997</v>
      </c>
      <c r="P851" s="4">
        <f t="shared" si="109"/>
        <v>0.34178179999999997</v>
      </c>
      <c r="Q851" s="4">
        <f t="shared" si="110"/>
        <v>6.1163459999999996E-2</v>
      </c>
      <c r="R851" s="4">
        <f t="shared" si="111"/>
        <v>0.23201639999999998</v>
      </c>
      <c r="S851" s="4">
        <f t="shared" si="112"/>
        <v>0.57141523999999999</v>
      </c>
      <c r="T851" s="4">
        <f t="shared" si="113"/>
        <v>0.5710267</v>
      </c>
      <c r="U851" s="4">
        <f t="shared" si="114"/>
        <v>0.92730983</v>
      </c>
      <c r="W851" s="12">
        <f t="shared" si="115"/>
        <v>1.9238527770373721E-5</v>
      </c>
    </row>
    <row r="852" spans="1:23">
      <c r="A852">
        <v>2025</v>
      </c>
      <c r="B852" s="2">
        <v>3901300000</v>
      </c>
      <c r="C852" t="s">
        <v>1981</v>
      </c>
      <c r="D852" s="4">
        <v>87879</v>
      </c>
      <c r="E852" s="4">
        <v>106928.9</v>
      </c>
      <c r="F852" s="4">
        <v>2520</v>
      </c>
      <c r="G852" s="4">
        <v>104495.45</v>
      </c>
      <c r="H852" s="4">
        <v>665150.71</v>
      </c>
      <c r="I852" s="4">
        <v>956955.11</v>
      </c>
      <c r="J852" s="4">
        <v>926262.22</v>
      </c>
      <c r="L852">
        <v>847</v>
      </c>
      <c r="M852" s="2">
        <v>3901300000</v>
      </c>
      <c r="N852" s="7" t="s">
        <v>1981</v>
      </c>
      <c r="O852" s="4">
        <f t="shared" si="108"/>
        <v>8.7878999999999999E-2</v>
      </c>
      <c r="P852" s="4">
        <f t="shared" si="109"/>
        <v>0.10692889999999999</v>
      </c>
      <c r="Q852" s="4">
        <f t="shared" si="110"/>
        <v>2.5200000000000001E-3</v>
      </c>
      <c r="R852" s="4">
        <f t="shared" si="111"/>
        <v>0.10449545</v>
      </c>
      <c r="S852" s="4">
        <f t="shared" si="112"/>
        <v>0.66515070999999992</v>
      </c>
      <c r="T852" s="4">
        <f t="shared" si="113"/>
        <v>0.95695511</v>
      </c>
      <c r="U852" s="4">
        <f t="shared" si="114"/>
        <v>0.92626222000000002</v>
      </c>
      <c r="W852" s="12">
        <f t="shared" si="115"/>
        <v>1.9216793422882201E-5</v>
      </c>
    </row>
    <row r="853" spans="1:23">
      <c r="A853">
        <v>661</v>
      </c>
      <c r="B853" s="2">
        <v>7010100000</v>
      </c>
      <c r="C853" t="s">
        <v>1982</v>
      </c>
      <c r="D853" s="4">
        <v>1704758.38</v>
      </c>
      <c r="E853" s="4">
        <v>1412617.95</v>
      </c>
      <c r="F853" s="4">
        <v>1136470.22</v>
      </c>
      <c r="G853" s="4">
        <v>966122.21</v>
      </c>
      <c r="H853" s="4">
        <v>1352742.83</v>
      </c>
      <c r="I853" s="4">
        <v>1316087.99</v>
      </c>
      <c r="J853" s="4">
        <v>925103.69</v>
      </c>
      <c r="L853">
        <v>848</v>
      </c>
      <c r="M853" s="2">
        <v>7010100000</v>
      </c>
      <c r="N853" s="7" t="s">
        <v>1982</v>
      </c>
      <c r="O853" s="4">
        <f t="shared" si="108"/>
        <v>1.7047583799999999</v>
      </c>
      <c r="P853" s="4">
        <f t="shared" si="109"/>
        <v>1.41261795</v>
      </c>
      <c r="Q853" s="4">
        <f t="shared" si="110"/>
        <v>1.1364702199999999</v>
      </c>
      <c r="R853" s="4">
        <f t="shared" si="111"/>
        <v>0.96612220999999998</v>
      </c>
      <c r="S853" s="4">
        <f t="shared" si="112"/>
        <v>1.3527428300000002</v>
      </c>
      <c r="T853" s="4">
        <f t="shared" si="113"/>
        <v>1.31608799</v>
      </c>
      <c r="U853" s="4">
        <f t="shared" si="114"/>
        <v>0.92510368999999992</v>
      </c>
      <c r="W853" s="12">
        <f t="shared" si="115"/>
        <v>1.9192757862321163E-5</v>
      </c>
    </row>
    <row r="854" spans="1:23">
      <c r="A854">
        <v>859</v>
      </c>
      <c r="B854" s="2">
        <v>6117809000</v>
      </c>
      <c r="C854" t="s">
        <v>185</v>
      </c>
      <c r="D854" s="4">
        <v>1005746.47</v>
      </c>
      <c r="E854" s="4">
        <v>1275927.99</v>
      </c>
      <c r="F854" s="4">
        <v>1238730.56</v>
      </c>
      <c r="G854" s="4">
        <v>1020506.16</v>
      </c>
      <c r="H854" s="4">
        <v>868324.38</v>
      </c>
      <c r="I854" s="4">
        <v>945373.93</v>
      </c>
      <c r="J854" s="4">
        <v>923155.13</v>
      </c>
      <c r="L854">
        <v>849</v>
      </c>
      <c r="M854" s="2">
        <v>6117809000</v>
      </c>
      <c r="N854" s="7" t="s">
        <v>185</v>
      </c>
      <c r="O854" s="4">
        <f t="shared" si="108"/>
        <v>1.0057464700000001</v>
      </c>
      <c r="P854" s="4">
        <f t="shared" si="109"/>
        <v>1.27592799</v>
      </c>
      <c r="Q854" s="4">
        <f t="shared" si="110"/>
        <v>1.23873056</v>
      </c>
      <c r="R854" s="4">
        <f t="shared" si="111"/>
        <v>1.0205061600000001</v>
      </c>
      <c r="S854" s="4">
        <f t="shared" si="112"/>
        <v>0.86832438000000001</v>
      </c>
      <c r="T854" s="4">
        <f t="shared" si="113"/>
        <v>0.94537393000000003</v>
      </c>
      <c r="U854" s="4">
        <f t="shared" si="114"/>
        <v>0.92315513000000005</v>
      </c>
      <c r="W854" s="12">
        <f t="shared" si="115"/>
        <v>1.9152331863955291E-5</v>
      </c>
    </row>
    <row r="855" spans="1:23">
      <c r="A855">
        <v>1694</v>
      </c>
      <c r="B855" s="2">
        <v>8544609000</v>
      </c>
      <c r="C855" t="s">
        <v>185</v>
      </c>
      <c r="D855" s="4">
        <v>169904.84</v>
      </c>
      <c r="E855" s="4">
        <v>1768177.38</v>
      </c>
      <c r="F855" s="4">
        <v>3336428.69</v>
      </c>
      <c r="G855" s="4">
        <v>1513842.09</v>
      </c>
      <c r="H855" s="4">
        <v>955623.57</v>
      </c>
      <c r="I855" s="4">
        <v>753770.52</v>
      </c>
      <c r="J855" s="4">
        <v>921469.18</v>
      </c>
      <c r="L855">
        <v>850</v>
      </c>
      <c r="M855" s="2">
        <v>8544609000</v>
      </c>
      <c r="N855" s="7" t="s">
        <v>185</v>
      </c>
      <c r="O855" s="4">
        <f t="shared" si="108"/>
        <v>0.16990484</v>
      </c>
      <c r="P855" s="4">
        <f t="shared" si="109"/>
        <v>1.7681773799999998</v>
      </c>
      <c r="Q855" s="4">
        <f t="shared" si="110"/>
        <v>3.33642869</v>
      </c>
      <c r="R855" s="4">
        <f t="shared" si="111"/>
        <v>1.51384209</v>
      </c>
      <c r="S855" s="4">
        <f t="shared" si="112"/>
        <v>0.95562356999999998</v>
      </c>
      <c r="T855" s="4">
        <f t="shared" si="113"/>
        <v>0.75377052</v>
      </c>
      <c r="U855" s="4">
        <f t="shared" si="114"/>
        <v>0.92146918</v>
      </c>
      <c r="W855" s="12">
        <f t="shared" si="115"/>
        <v>1.9117354130683054E-5</v>
      </c>
    </row>
    <row r="856" spans="1:23">
      <c r="A856">
        <v>1151</v>
      </c>
      <c r="B856" s="2">
        <v>7304190000</v>
      </c>
      <c r="C856" t="s">
        <v>185</v>
      </c>
      <c r="D856" s="4">
        <v>521961.76</v>
      </c>
      <c r="E856" s="4">
        <v>79305.19</v>
      </c>
      <c r="F856" s="4">
        <v>188887</v>
      </c>
      <c r="G856" s="4">
        <v>148653.20000000001</v>
      </c>
      <c r="H856" s="4">
        <v>115160.85</v>
      </c>
      <c r="I856" s="4">
        <v>325051.09999999998</v>
      </c>
      <c r="J856" s="4">
        <v>921111.63</v>
      </c>
      <c r="L856">
        <v>851</v>
      </c>
      <c r="M856" s="2">
        <v>7304190000</v>
      </c>
      <c r="N856" s="7" t="s">
        <v>185</v>
      </c>
      <c r="O856" s="4">
        <f t="shared" si="108"/>
        <v>0.52196176000000005</v>
      </c>
      <c r="P856" s="4">
        <f t="shared" si="109"/>
        <v>7.9305189999999998E-2</v>
      </c>
      <c r="Q856" s="4">
        <f t="shared" si="110"/>
        <v>0.188887</v>
      </c>
      <c r="R856" s="4">
        <f t="shared" si="111"/>
        <v>0.14865320000000001</v>
      </c>
      <c r="S856" s="4">
        <f t="shared" si="112"/>
        <v>0.11516085000000001</v>
      </c>
      <c r="T856" s="4">
        <f t="shared" si="113"/>
        <v>0.32505109999999998</v>
      </c>
      <c r="U856" s="4">
        <f t="shared" si="114"/>
        <v>0.92111162999999996</v>
      </c>
      <c r="W856" s="12">
        <f t="shared" si="115"/>
        <v>1.910993618321635E-5</v>
      </c>
    </row>
    <row r="857" spans="1:23">
      <c r="A857">
        <v>984</v>
      </c>
      <c r="B857" s="2">
        <v>2201900010</v>
      </c>
      <c r="C857" t="s">
        <v>394</v>
      </c>
      <c r="D857" s="4">
        <v>747292.24</v>
      </c>
      <c r="E857" s="4">
        <v>1231313.47</v>
      </c>
      <c r="F857" s="4">
        <v>1055233.72</v>
      </c>
      <c r="G857" s="4">
        <v>1173210.18</v>
      </c>
      <c r="H857" s="4">
        <v>1089024.73</v>
      </c>
      <c r="I857" s="4">
        <v>932460.48</v>
      </c>
      <c r="J857" s="4">
        <v>920490.53</v>
      </c>
      <c r="L857">
        <v>852</v>
      </c>
      <c r="M857" s="2">
        <v>2201900010</v>
      </c>
      <c r="N857" s="7" t="s">
        <v>394</v>
      </c>
      <c r="O857" s="4">
        <f t="shared" si="108"/>
        <v>0.74729223999999994</v>
      </c>
      <c r="P857" s="4">
        <f t="shared" si="109"/>
        <v>1.2313134699999999</v>
      </c>
      <c r="Q857" s="4">
        <f t="shared" si="110"/>
        <v>1.0552337199999999</v>
      </c>
      <c r="R857" s="4">
        <f t="shared" si="111"/>
        <v>1.1732101799999999</v>
      </c>
      <c r="S857" s="4">
        <f t="shared" si="112"/>
        <v>1.08902473</v>
      </c>
      <c r="T857" s="4">
        <f t="shared" si="113"/>
        <v>0.93246048000000004</v>
      </c>
      <c r="U857" s="4">
        <f t="shared" si="114"/>
        <v>0.92049053000000003</v>
      </c>
      <c r="W857" s="12">
        <f t="shared" si="115"/>
        <v>1.9097050468850335E-5</v>
      </c>
    </row>
    <row r="858" spans="1:23" ht="28.8">
      <c r="A858">
        <v>596</v>
      </c>
      <c r="B858" s="2">
        <v>6302600000</v>
      </c>
      <c r="C858" t="s">
        <v>1983</v>
      </c>
      <c r="D858" s="4">
        <v>2225753.35</v>
      </c>
      <c r="E858" s="4">
        <v>3141019.62</v>
      </c>
      <c r="F858" s="4">
        <v>2068816.3</v>
      </c>
      <c r="G858" s="4">
        <v>876961.98</v>
      </c>
      <c r="H858" s="4">
        <v>1332360.1299999999</v>
      </c>
      <c r="I858" s="4">
        <v>1491730.74</v>
      </c>
      <c r="J858" s="4">
        <v>919339.82</v>
      </c>
      <c r="L858">
        <v>853</v>
      </c>
      <c r="M858" s="2">
        <v>6302600000</v>
      </c>
      <c r="N858" s="7" t="s">
        <v>1983</v>
      </c>
      <c r="O858" s="4">
        <f t="shared" si="108"/>
        <v>2.2257533500000002</v>
      </c>
      <c r="P858" s="4">
        <f t="shared" si="109"/>
        <v>3.1410196200000002</v>
      </c>
      <c r="Q858" s="4">
        <f t="shared" si="110"/>
        <v>2.0688162999999999</v>
      </c>
      <c r="R858" s="4">
        <f t="shared" si="111"/>
        <v>0.87696198000000003</v>
      </c>
      <c r="S858" s="4">
        <f t="shared" si="112"/>
        <v>1.3323601299999999</v>
      </c>
      <c r="T858" s="4">
        <f t="shared" si="113"/>
        <v>1.4917307399999999</v>
      </c>
      <c r="U858" s="4">
        <f t="shared" si="114"/>
        <v>0.91933981999999992</v>
      </c>
      <c r="W858" s="12">
        <f t="shared" si="115"/>
        <v>1.907317714671522E-5</v>
      </c>
    </row>
    <row r="859" spans="1:23">
      <c r="A859">
        <v>927</v>
      </c>
      <c r="B859" s="2">
        <v>6104690000</v>
      </c>
      <c r="C859" t="s">
        <v>384</v>
      </c>
      <c r="D859" s="4">
        <v>841537.77</v>
      </c>
      <c r="E859" s="4">
        <v>1175161.3799999999</v>
      </c>
      <c r="F859" s="4">
        <v>3837458.34</v>
      </c>
      <c r="G859" s="4">
        <v>1358985.18</v>
      </c>
      <c r="H859" s="4">
        <v>709988.74</v>
      </c>
      <c r="I859" s="4">
        <v>426458.96</v>
      </c>
      <c r="J859" s="4">
        <v>916176.65</v>
      </c>
      <c r="L859">
        <v>854</v>
      </c>
      <c r="M859" s="2">
        <v>6104690000</v>
      </c>
      <c r="N859" s="7" t="s">
        <v>384</v>
      </c>
      <c r="O859" s="4">
        <f t="shared" si="108"/>
        <v>0.84153777000000007</v>
      </c>
      <c r="P859" s="4">
        <f t="shared" si="109"/>
        <v>1.1751613799999998</v>
      </c>
      <c r="Q859" s="4">
        <f t="shared" si="110"/>
        <v>3.83745834</v>
      </c>
      <c r="R859" s="4">
        <f t="shared" si="111"/>
        <v>1.3589851799999999</v>
      </c>
      <c r="S859" s="4">
        <f t="shared" si="112"/>
        <v>0.70998874000000001</v>
      </c>
      <c r="T859" s="4">
        <f t="shared" si="113"/>
        <v>0.42645896</v>
      </c>
      <c r="U859" s="4">
        <f t="shared" si="114"/>
        <v>0.91617665000000004</v>
      </c>
      <c r="W859" s="12">
        <f t="shared" si="115"/>
        <v>1.9007552118360446E-5</v>
      </c>
    </row>
    <row r="860" spans="1:23">
      <c r="A860">
        <v>1310</v>
      </c>
      <c r="B860" s="2">
        <v>304740060</v>
      </c>
      <c r="C860" t="s">
        <v>1984</v>
      </c>
      <c r="D860" s="4">
        <v>371928.76</v>
      </c>
      <c r="E860" s="4">
        <v>130797.11</v>
      </c>
      <c r="F860" s="4">
        <v>730083.37</v>
      </c>
      <c r="G860" s="4">
        <v>496205.76</v>
      </c>
      <c r="H860" s="4">
        <v>752827.17</v>
      </c>
      <c r="I860" s="4">
        <v>1067991.49</v>
      </c>
      <c r="J860" s="4">
        <v>915344.79</v>
      </c>
      <c r="L860">
        <v>855</v>
      </c>
      <c r="M860" s="2">
        <v>304740060</v>
      </c>
      <c r="N860" s="7" t="s">
        <v>1984</v>
      </c>
      <c r="O860" s="4">
        <f t="shared" si="108"/>
        <v>0.37192876000000002</v>
      </c>
      <c r="P860" s="4">
        <f t="shared" si="109"/>
        <v>0.13079710999999999</v>
      </c>
      <c r="Q860" s="4">
        <f t="shared" si="110"/>
        <v>0.73008337000000001</v>
      </c>
      <c r="R860" s="4">
        <f t="shared" si="111"/>
        <v>0.49620576</v>
      </c>
      <c r="S860" s="4">
        <f t="shared" si="112"/>
        <v>0.75282716999999999</v>
      </c>
      <c r="T860" s="4">
        <f t="shared" si="113"/>
        <v>1.06799149</v>
      </c>
      <c r="U860" s="4">
        <f t="shared" si="114"/>
        <v>0.91534479000000002</v>
      </c>
      <c r="W860" s="12">
        <f t="shared" si="115"/>
        <v>1.8990293850203121E-5</v>
      </c>
    </row>
    <row r="861" spans="1:23">
      <c r="A861">
        <v>1283</v>
      </c>
      <c r="B861" s="2">
        <v>3922109000</v>
      </c>
      <c r="C861" t="s">
        <v>185</v>
      </c>
      <c r="D861" s="4">
        <v>389663.26</v>
      </c>
      <c r="E861" s="4">
        <v>660766.56000000006</v>
      </c>
      <c r="F861" s="4">
        <v>557657.93999999994</v>
      </c>
      <c r="G861" s="4">
        <v>461609.56</v>
      </c>
      <c r="H861" s="4">
        <v>584284.21</v>
      </c>
      <c r="I861" s="4">
        <v>713219.21</v>
      </c>
      <c r="J861" s="4">
        <v>909565.42</v>
      </c>
      <c r="L861">
        <v>856</v>
      </c>
      <c r="M861" s="2">
        <v>3922109000</v>
      </c>
      <c r="N861" s="7" t="s">
        <v>185</v>
      </c>
      <c r="O861" s="4">
        <f t="shared" si="108"/>
        <v>0.38966326000000001</v>
      </c>
      <c r="P861" s="4">
        <f t="shared" si="109"/>
        <v>0.66076656</v>
      </c>
      <c r="Q861" s="4">
        <f t="shared" si="110"/>
        <v>0.55765793999999991</v>
      </c>
      <c r="R861" s="4">
        <f t="shared" si="111"/>
        <v>0.46160955999999997</v>
      </c>
      <c r="S861" s="4">
        <f t="shared" si="112"/>
        <v>0.58428420999999997</v>
      </c>
      <c r="T861" s="4">
        <f t="shared" si="113"/>
        <v>0.71321920999999999</v>
      </c>
      <c r="U861" s="4">
        <f t="shared" si="114"/>
        <v>0.90956542000000007</v>
      </c>
      <c r="W861" s="12">
        <f t="shared" si="115"/>
        <v>1.8870391562269581E-5</v>
      </c>
    </row>
    <row r="862" spans="1:23">
      <c r="A862">
        <v>923</v>
      </c>
      <c r="B862" s="2">
        <v>901111000</v>
      </c>
      <c r="C862" t="s">
        <v>226</v>
      </c>
      <c r="D862" s="4">
        <v>858554.8</v>
      </c>
      <c r="E862" s="4">
        <v>181491.64</v>
      </c>
      <c r="F862" s="4">
        <v>1145758.97</v>
      </c>
      <c r="G862" s="4">
        <v>3104188.71</v>
      </c>
      <c r="H862" s="4">
        <v>92363.4</v>
      </c>
      <c r="I862" s="4">
        <v>425378.26</v>
      </c>
      <c r="J862" s="4">
        <v>905064.5</v>
      </c>
      <c r="L862">
        <v>857</v>
      </c>
      <c r="M862" s="2">
        <v>901111000</v>
      </c>
      <c r="N862" s="7" t="s">
        <v>226</v>
      </c>
      <c r="O862" s="4">
        <f t="shared" si="108"/>
        <v>0.85855480000000006</v>
      </c>
      <c r="P862" s="4">
        <f t="shared" si="109"/>
        <v>0.18149164000000001</v>
      </c>
      <c r="Q862" s="4">
        <f t="shared" si="110"/>
        <v>1.1457589699999999</v>
      </c>
      <c r="R862" s="4">
        <f t="shared" si="111"/>
        <v>3.1041887099999999</v>
      </c>
      <c r="S862" s="4">
        <f t="shared" si="112"/>
        <v>9.2363399999999998E-2</v>
      </c>
      <c r="T862" s="4">
        <f t="shared" si="113"/>
        <v>0.42537826000000001</v>
      </c>
      <c r="U862" s="4">
        <f t="shared" si="114"/>
        <v>0.90506450000000005</v>
      </c>
      <c r="W862" s="12">
        <f t="shared" si="115"/>
        <v>1.877701276738262E-5</v>
      </c>
    </row>
    <row r="863" spans="1:23">
      <c r="A863">
        <v>4745</v>
      </c>
      <c r="B863" s="2">
        <v>2106102000</v>
      </c>
      <c r="C863" t="s">
        <v>395</v>
      </c>
      <c r="D863" s="4"/>
      <c r="E863" s="4">
        <v>68106.55</v>
      </c>
      <c r="F863" s="4">
        <v>588852.94999999995</v>
      </c>
      <c r="G863" s="4">
        <v>1105744.68</v>
      </c>
      <c r="H863" s="4">
        <v>862809.3</v>
      </c>
      <c r="I863" s="4">
        <v>752977.8</v>
      </c>
      <c r="J863" s="4">
        <v>903010.1</v>
      </c>
      <c r="L863">
        <v>858</v>
      </c>
      <c r="M863" s="2">
        <v>2106102000</v>
      </c>
      <c r="N863" s="7" t="s">
        <v>395</v>
      </c>
      <c r="O863" s="4">
        <f t="shared" si="108"/>
        <v>0</v>
      </c>
      <c r="P863" s="4">
        <f t="shared" si="109"/>
        <v>6.8106550000000002E-2</v>
      </c>
      <c r="Q863" s="4">
        <f t="shared" si="110"/>
        <v>0.58885294999999993</v>
      </c>
      <c r="R863" s="4">
        <f t="shared" si="111"/>
        <v>1.1057446799999999</v>
      </c>
      <c r="S863" s="4">
        <f t="shared" si="112"/>
        <v>0.8628093</v>
      </c>
      <c r="T863" s="4">
        <f t="shared" si="113"/>
        <v>0.75297780000000003</v>
      </c>
      <c r="U863" s="4">
        <f t="shared" si="114"/>
        <v>0.90301009999999993</v>
      </c>
      <c r="W863" s="12">
        <f t="shared" si="115"/>
        <v>1.8734390948684271E-5</v>
      </c>
    </row>
    <row r="864" spans="1:23">
      <c r="A864">
        <v>1222</v>
      </c>
      <c r="B864" s="2">
        <v>8414590000</v>
      </c>
      <c r="C864" t="s">
        <v>185</v>
      </c>
      <c r="D864" s="4">
        <v>444218.42</v>
      </c>
      <c r="E864" s="4">
        <v>499524.81</v>
      </c>
      <c r="F864" s="4">
        <v>863426.01</v>
      </c>
      <c r="G864" s="4">
        <v>1007891.24</v>
      </c>
      <c r="H864" s="4">
        <v>970723.98</v>
      </c>
      <c r="I864" s="4">
        <v>738714.93</v>
      </c>
      <c r="J864" s="4">
        <v>900872.73</v>
      </c>
      <c r="L864">
        <v>859</v>
      </c>
      <c r="M864" s="2">
        <v>8414590000</v>
      </c>
      <c r="N864" s="7" t="s">
        <v>185</v>
      </c>
      <c r="O864" s="4">
        <f t="shared" si="108"/>
        <v>0.44421842</v>
      </c>
      <c r="P864" s="4">
        <f t="shared" si="109"/>
        <v>0.49952480999999999</v>
      </c>
      <c r="Q864" s="4">
        <f t="shared" si="110"/>
        <v>0.86342600999999997</v>
      </c>
      <c r="R864" s="4">
        <f t="shared" si="111"/>
        <v>1.00789124</v>
      </c>
      <c r="S864" s="4">
        <f t="shared" si="112"/>
        <v>0.97072397999999993</v>
      </c>
      <c r="T864" s="4">
        <f t="shared" si="113"/>
        <v>0.7387149300000001</v>
      </c>
      <c r="U864" s="4">
        <f t="shared" si="114"/>
        <v>0.90087273000000001</v>
      </c>
      <c r="W864" s="12">
        <f t="shared" si="115"/>
        <v>1.8690047784436177E-5</v>
      </c>
    </row>
    <row r="865" spans="1:23">
      <c r="A865">
        <v>671</v>
      </c>
      <c r="B865" s="2">
        <v>3905210000</v>
      </c>
      <c r="C865" t="s">
        <v>396</v>
      </c>
      <c r="D865" s="4">
        <v>1654333.5</v>
      </c>
      <c r="E865" s="4">
        <v>1291733.6000000001</v>
      </c>
      <c r="F865" s="4">
        <v>972907.21</v>
      </c>
      <c r="G865" s="4">
        <v>994317.19</v>
      </c>
      <c r="H865" s="4">
        <v>696314.58</v>
      </c>
      <c r="I865" s="4">
        <v>1456594.71</v>
      </c>
      <c r="J865" s="4">
        <v>899864.36</v>
      </c>
      <c r="L865">
        <v>860</v>
      </c>
      <c r="M865" s="2">
        <v>3905210000</v>
      </c>
      <c r="N865" s="7" t="s">
        <v>396</v>
      </c>
      <c r="O865" s="4">
        <f t="shared" si="108"/>
        <v>1.6543334999999999</v>
      </c>
      <c r="P865" s="4">
        <f t="shared" si="109"/>
        <v>1.2917336000000001</v>
      </c>
      <c r="Q865" s="4">
        <f t="shared" si="110"/>
        <v>0.97290720999999991</v>
      </c>
      <c r="R865" s="4">
        <f t="shared" si="111"/>
        <v>0.99431718999999996</v>
      </c>
      <c r="S865" s="4">
        <f t="shared" si="112"/>
        <v>0.69631457999999991</v>
      </c>
      <c r="T865" s="4">
        <f t="shared" si="113"/>
        <v>1.4565947100000001</v>
      </c>
      <c r="U865" s="4">
        <f t="shared" si="114"/>
        <v>0.89986436000000003</v>
      </c>
      <c r="W865" s="12">
        <f t="shared" si="115"/>
        <v>1.8669127533598533E-5</v>
      </c>
    </row>
    <row r="866" spans="1:23">
      <c r="A866">
        <v>805</v>
      </c>
      <c r="B866" s="2">
        <v>3808919900</v>
      </c>
      <c r="C866" t="s">
        <v>185</v>
      </c>
      <c r="D866" s="4">
        <v>1155652.18</v>
      </c>
      <c r="E866" s="4">
        <v>1212946.82</v>
      </c>
      <c r="F866" s="4">
        <v>1156127.3</v>
      </c>
      <c r="G866" s="4">
        <v>2328242.62</v>
      </c>
      <c r="H866" s="4">
        <v>661237.05000000005</v>
      </c>
      <c r="I866" s="4">
        <v>917167.47</v>
      </c>
      <c r="J866" s="4">
        <v>896216.87</v>
      </c>
      <c r="L866">
        <v>861</v>
      </c>
      <c r="M866" s="2">
        <v>3808919900</v>
      </c>
      <c r="N866" s="7" t="s">
        <v>185</v>
      </c>
      <c r="O866" s="4">
        <f t="shared" si="108"/>
        <v>1.1556521799999999</v>
      </c>
      <c r="P866" s="4">
        <f t="shared" si="109"/>
        <v>1.21294682</v>
      </c>
      <c r="Q866" s="4">
        <f t="shared" si="110"/>
        <v>1.1561273000000001</v>
      </c>
      <c r="R866" s="4">
        <f t="shared" si="111"/>
        <v>2.3282426200000002</v>
      </c>
      <c r="S866" s="4">
        <f t="shared" si="112"/>
        <v>0.66123704999999999</v>
      </c>
      <c r="T866" s="4">
        <f t="shared" si="113"/>
        <v>0.91716746999999998</v>
      </c>
      <c r="U866" s="4">
        <f t="shared" si="114"/>
        <v>0.89621686999999994</v>
      </c>
      <c r="W866" s="12">
        <f t="shared" si="115"/>
        <v>1.8593454511069307E-5</v>
      </c>
    </row>
    <row r="867" spans="1:23">
      <c r="A867">
        <v>1258</v>
      </c>
      <c r="B867" s="2">
        <v>2009399000</v>
      </c>
      <c r="C867" t="s">
        <v>185</v>
      </c>
      <c r="D867" s="4">
        <v>411660</v>
      </c>
      <c r="E867" s="4">
        <v>3981921.15</v>
      </c>
      <c r="F867" s="4">
        <v>853411.64</v>
      </c>
      <c r="G867" s="4">
        <v>561063.55000000005</v>
      </c>
      <c r="H867" s="4">
        <v>1144036.29</v>
      </c>
      <c r="I867" s="4">
        <v>1081235.31</v>
      </c>
      <c r="J867" s="4">
        <v>893935.25</v>
      </c>
      <c r="L867">
        <v>862</v>
      </c>
      <c r="M867" s="2">
        <v>2009399000</v>
      </c>
      <c r="N867" s="7" t="s">
        <v>185</v>
      </c>
      <c r="O867" s="4">
        <f t="shared" si="108"/>
        <v>0.41166000000000003</v>
      </c>
      <c r="P867" s="4">
        <f t="shared" si="109"/>
        <v>3.9819211499999998</v>
      </c>
      <c r="Q867" s="4">
        <f t="shared" si="110"/>
        <v>0.85341164000000003</v>
      </c>
      <c r="R867" s="4">
        <f t="shared" si="111"/>
        <v>0.56106355000000008</v>
      </c>
      <c r="S867" s="4">
        <f t="shared" si="112"/>
        <v>1.1440362900000001</v>
      </c>
      <c r="T867" s="4">
        <f t="shared" si="113"/>
        <v>1.0812353100000001</v>
      </c>
      <c r="U867" s="4">
        <f t="shared" si="114"/>
        <v>0.89393524999999996</v>
      </c>
      <c r="W867" s="12">
        <f t="shared" si="115"/>
        <v>1.8546118649514342E-5</v>
      </c>
    </row>
    <row r="868" spans="1:23" ht="28.8">
      <c r="A868">
        <v>684</v>
      </c>
      <c r="B868" s="2">
        <v>5509530000</v>
      </c>
      <c r="C868" t="s">
        <v>397</v>
      </c>
      <c r="D868" s="4">
        <v>1612971.43</v>
      </c>
      <c r="E868" s="4">
        <v>2108539.2999999998</v>
      </c>
      <c r="F868" s="4">
        <v>7469946.4000000004</v>
      </c>
      <c r="G868" s="4">
        <v>4079807.65</v>
      </c>
      <c r="H868" s="4">
        <v>895187.72</v>
      </c>
      <c r="I868" s="4">
        <v>756877.17</v>
      </c>
      <c r="J868" s="4">
        <v>892396.11</v>
      </c>
      <c r="L868">
        <v>863</v>
      </c>
      <c r="M868" s="2">
        <v>5509530000</v>
      </c>
      <c r="N868" s="7" t="s">
        <v>397</v>
      </c>
      <c r="O868" s="4">
        <f t="shared" si="108"/>
        <v>1.61297143</v>
      </c>
      <c r="P868" s="4">
        <f t="shared" si="109"/>
        <v>2.1085392999999999</v>
      </c>
      <c r="Q868" s="4">
        <f t="shared" si="110"/>
        <v>7.4699464000000004</v>
      </c>
      <c r="R868" s="4">
        <f t="shared" si="111"/>
        <v>4.0798076500000002</v>
      </c>
      <c r="S868" s="4">
        <f t="shared" si="112"/>
        <v>0.89518772000000002</v>
      </c>
      <c r="T868" s="4">
        <f t="shared" si="113"/>
        <v>0.75687716999999999</v>
      </c>
      <c r="U868" s="4">
        <f t="shared" si="114"/>
        <v>0.89239610999999996</v>
      </c>
      <c r="W868" s="12">
        <f t="shared" si="115"/>
        <v>1.8514186724849537E-5</v>
      </c>
    </row>
    <row r="869" spans="1:23">
      <c r="A869">
        <v>638</v>
      </c>
      <c r="B869" s="2">
        <v>9506620000</v>
      </c>
      <c r="C869" t="s">
        <v>398</v>
      </c>
      <c r="D869" s="4">
        <v>1853699.86</v>
      </c>
      <c r="E869" s="4">
        <v>2033500.24</v>
      </c>
      <c r="F869" s="4">
        <v>1592997.09</v>
      </c>
      <c r="G869" s="4">
        <v>1107372.58</v>
      </c>
      <c r="H869" s="4">
        <v>1307525.81</v>
      </c>
      <c r="I869" s="4">
        <v>888069.96</v>
      </c>
      <c r="J869" s="4">
        <v>892092.84</v>
      </c>
      <c r="L869">
        <v>864</v>
      </c>
      <c r="M869" s="2">
        <v>9506620000</v>
      </c>
      <c r="N869" s="7" t="s">
        <v>398</v>
      </c>
      <c r="O869" s="4">
        <f t="shared" si="108"/>
        <v>1.8536998600000001</v>
      </c>
      <c r="P869" s="4">
        <f t="shared" si="109"/>
        <v>2.03350024</v>
      </c>
      <c r="Q869" s="4">
        <f t="shared" si="110"/>
        <v>1.5929970900000001</v>
      </c>
      <c r="R869" s="4">
        <f t="shared" si="111"/>
        <v>1.1073725800000001</v>
      </c>
      <c r="S869" s="4">
        <f t="shared" si="112"/>
        <v>1.30752581</v>
      </c>
      <c r="T869" s="4">
        <f t="shared" si="113"/>
        <v>0.88806995999999994</v>
      </c>
      <c r="U869" s="4">
        <f t="shared" si="114"/>
        <v>0.89209284</v>
      </c>
      <c r="W869" s="12">
        <f t="shared" si="115"/>
        <v>1.8507894902927492E-5</v>
      </c>
    </row>
    <row r="870" spans="1:23">
      <c r="A870">
        <v>902</v>
      </c>
      <c r="B870" s="2">
        <v>9609100000</v>
      </c>
      <c r="C870" t="s">
        <v>1985</v>
      </c>
      <c r="D870" s="4">
        <v>905588.1</v>
      </c>
      <c r="E870" s="4">
        <v>774414.58</v>
      </c>
      <c r="F870" s="4">
        <v>742513.39</v>
      </c>
      <c r="G870" s="4">
        <v>1068679.8500000001</v>
      </c>
      <c r="H870" s="4">
        <v>678838.06</v>
      </c>
      <c r="I870" s="4">
        <v>412641.55</v>
      </c>
      <c r="J870" s="4">
        <v>891096.73</v>
      </c>
      <c r="L870">
        <v>865</v>
      </c>
      <c r="M870" s="2">
        <v>9609100000</v>
      </c>
      <c r="N870" s="7" t="s">
        <v>1985</v>
      </c>
      <c r="O870" s="4">
        <f t="shared" si="108"/>
        <v>0.90558810000000001</v>
      </c>
      <c r="P870" s="4">
        <f t="shared" si="109"/>
        <v>0.77441457999999996</v>
      </c>
      <c r="Q870" s="4">
        <f t="shared" si="110"/>
        <v>0.74251339000000005</v>
      </c>
      <c r="R870" s="4">
        <f t="shared" si="111"/>
        <v>1.0686798500000001</v>
      </c>
      <c r="S870" s="4">
        <f t="shared" si="112"/>
        <v>0.67883806000000002</v>
      </c>
      <c r="T870" s="4">
        <f t="shared" si="113"/>
        <v>0.41264154999999997</v>
      </c>
      <c r="U870" s="4">
        <f t="shared" si="114"/>
        <v>0.89109673</v>
      </c>
      <c r="W870" s="12">
        <f t="shared" si="115"/>
        <v>1.8487229005427683E-5</v>
      </c>
    </row>
    <row r="871" spans="1:23">
      <c r="A871">
        <v>6005</v>
      </c>
      <c r="B871" s="2">
        <v>3104202000</v>
      </c>
      <c r="C871" t="s">
        <v>3</v>
      </c>
      <c r="D871" s="4"/>
      <c r="E871" s="4"/>
      <c r="F871" s="4"/>
      <c r="G871" s="4"/>
      <c r="H871" s="4"/>
      <c r="I871" s="4">
        <v>480153.45</v>
      </c>
      <c r="J871" s="4">
        <v>890895.3</v>
      </c>
      <c r="L871">
        <v>866</v>
      </c>
      <c r="M871" s="2">
        <v>3104202000</v>
      </c>
      <c r="N871" s="7" t="s">
        <v>3</v>
      </c>
      <c r="O871" s="4">
        <f t="shared" si="108"/>
        <v>0</v>
      </c>
      <c r="P871" s="4">
        <f t="shared" si="109"/>
        <v>0</v>
      </c>
      <c r="Q871" s="4">
        <f t="shared" si="110"/>
        <v>0</v>
      </c>
      <c r="R871" s="4">
        <f t="shared" si="111"/>
        <v>0</v>
      </c>
      <c r="S871" s="4">
        <f t="shared" si="112"/>
        <v>0</v>
      </c>
      <c r="T871" s="4">
        <f t="shared" si="113"/>
        <v>0.48015345000000004</v>
      </c>
      <c r="U871" s="4">
        <f t="shared" si="114"/>
        <v>0.89089530000000006</v>
      </c>
      <c r="W871" s="12">
        <f t="shared" si="115"/>
        <v>1.8483050017430989E-5</v>
      </c>
    </row>
    <row r="872" spans="1:23">
      <c r="A872">
        <v>870</v>
      </c>
      <c r="B872" s="2">
        <v>8716400000</v>
      </c>
      <c r="C872" t="s">
        <v>1986</v>
      </c>
      <c r="D872" s="4">
        <v>981623.47</v>
      </c>
      <c r="E872" s="4">
        <v>6550</v>
      </c>
      <c r="F872" s="4">
        <v>196325</v>
      </c>
      <c r="G872" s="4">
        <v>889849</v>
      </c>
      <c r="H872" s="4">
        <v>50254</v>
      </c>
      <c r="I872" s="4">
        <v>7608</v>
      </c>
      <c r="J872" s="4">
        <v>887250.15</v>
      </c>
      <c r="L872">
        <v>867</v>
      </c>
      <c r="M872" s="2">
        <v>8716400000</v>
      </c>
      <c r="N872" s="7" t="s">
        <v>1986</v>
      </c>
      <c r="O872" s="4">
        <f t="shared" si="108"/>
        <v>0.98162346999999994</v>
      </c>
      <c r="P872" s="4">
        <f t="shared" si="109"/>
        <v>6.5500000000000003E-3</v>
      </c>
      <c r="Q872" s="4">
        <f t="shared" si="110"/>
        <v>0.196325</v>
      </c>
      <c r="R872" s="4">
        <f t="shared" si="111"/>
        <v>0.889849</v>
      </c>
      <c r="S872" s="4">
        <f t="shared" si="112"/>
        <v>5.0254E-2</v>
      </c>
      <c r="T872" s="4">
        <f t="shared" si="113"/>
        <v>7.6080000000000002E-3</v>
      </c>
      <c r="U872" s="4">
        <f t="shared" si="114"/>
        <v>0.88725015000000007</v>
      </c>
      <c r="W872" s="12">
        <f t="shared" si="115"/>
        <v>1.8407425541949933E-5</v>
      </c>
    </row>
    <row r="873" spans="1:23">
      <c r="A873">
        <v>747</v>
      </c>
      <c r="B873" s="2">
        <v>713339200</v>
      </c>
      <c r="C873" t="s">
        <v>399</v>
      </c>
      <c r="D873" s="4">
        <v>1341187.3500000001</v>
      </c>
      <c r="E873" s="4">
        <v>1655657.28</v>
      </c>
      <c r="F873" s="4">
        <v>945575.68</v>
      </c>
      <c r="G873" s="4">
        <v>484307.17</v>
      </c>
      <c r="H873" s="4">
        <v>1117064.6100000001</v>
      </c>
      <c r="I873" s="4">
        <v>837158.66</v>
      </c>
      <c r="J873" s="4">
        <v>883287.03</v>
      </c>
      <c r="L873">
        <v>868</v>
      </c>
      <c r="M873" s="2">
        <v>713339200</v>
      </c>
      <c r="N873" s="7" t="s">
        <v>399</v>
      </c>
      <c r="O873" s="4">
        <f t="shared" si="108"/>
        <v>1.34118735</v>
      </c>
      <c r="P873" s="4">
        <f t="shared" si="109"/>
        <v>1.65565728</v>
      </c>
      <c r="Q873" s="4">
        <f t="shared" si="110"/>
        <v>0.94557568000000003</v>
      </c>
      <c r="R873" s="4">
        <f t="shared" si="111"/>
        <v>0.48430717000000001</v>
      </c>
      <c r="S873" s="4">
        <f t="shared" si="112"/>
        <v>1.1170646100000001</v>
      </c>
      <c r="T873" s="4">
        <f t="shared" si="113"/>
        <v>0.83715866000000005</v>
      </c>
      <c r="U873" s="4">
        <f t="shared" si="114"/>
        <v>0.88328702999999997</v>
      </c>
      <c r="W873" s="12">
        <f t="shared" si="115"/>
        <v>1.8325204269500655E-5</v>
      </c>
    </row>
    <row r="874" spans="1:23">
      <c r="A874">
        <v>512</v>
      </c>
      <c r="B874" s="2">
        <v>5402330000</v>
      </c>
      <c r="C874" t="s">
        <v>400</v>
      </c>
      <c r="D874" s="4">
        <v>3039709.91</v>
      </c>
      <c r="E874" s="4">
        <v>4368577.2</v>
      </c>
      <c r="F874" s="4">
        <v>3291441.46</v>
      </c>
      <c r="G874" s="4">
        <v>916405.76000000001</v>
      </c>
      <c r="H874" s="4">
        <v>1030235.35</v>
      </c>
      <c r="I874" s="4">
        <v>1051488.47</v>
      </c>
      <c r="J874" s="4">
        <v>876960.76</v>
      </c>
      <c r="L874">
        <v>869</v>
      </c>
      <c r="M874" s="2">
        <v>5402330000</v>
      </c>
      <c r="N874" s="7" t="s">
        <v>400</v>
      </c>
      <c r="O874" s="4">
        <f t="shared" si="108"/>
        <v>3.03970991</v>
      </c>
      <c r="P874" s="4">
        <f t="shared" si="109"/>
        <v>4.3685771999999998</v>
      </c>
      <c r="Q874" s="4">
        <f t="shared" si="110"/>
        <v>3.2914414600000002</v>
      </c>
      <c r="R874" s="4">
        <f t="shared" si="111"/>
        <v>0.91640575999999996</v>
      </c>
      <c r="S874" s="4">
        <f t="shared" si="112"/>
        <v>1.0302353499999999</v>
      </c>
      <c r="T874" s="4">
        <f t="shared" si="113"/>
        <v>1.05148847</v>
      </c>
      <c r="U874" s="4">
        <f t="shared" si="114"/>
        <v>0.87696076000000001</v>
      </c>
      <c r="W874" s="12">
        <f t="shared" si="115"/>
        <v>1.8193955665053227E-5</v>
      </c>
    </row>
    <row r="875" spans="1:23">
      <c r="A875">
        <v>1145</v>
      </c>
      <c r="B875" s="2">
        <v>3902300000</v>
      </c>
      <c r="C875" t="s">
        <v>1987</v>
      </c>
      <c r="D875" s="4">
        <v>529821.78</v>
      </c>
      <c r="E875" s="4">
        <v>328363.55</v>
      </c>
      <c r="F875" s="4">
        <v>257698.94</v>
      </c>
      <c r="G875" s="4">
        <v>780025.51</v>
      </c>
      <c r="H875" s="4">
        <v>1144502.31</v>
      </c>
      <c r="I875" s="4">
        <v>924832.05</v>
      </c>
      <c r="J875" s="4">
        <v>876139.78</v>
      </c>
      <c r="L875">
        <v>870</v>
      </c>
      <c r="M875" s="2">
        <v>3902300000</v>
      </c>
      <c r="N875" s="7" t="s">
        <v>1987</v>
      </c>
      <c r="O875" s="4">
        <f t="shared" si="108"/>
        <v>0.52982178000000002</v>
      </c>
      <c r="P875" s="4">
        <f t="shared" si="109"/>
        <v>0.32836355</v>
      </c>
      <c r="Q875" s="4">
        <f t="shared" si="110"/>
        <v>0.25769893999999999</v>
      </c>
      <c r="R875" s="4">
        <f t="shared" si="111"/>
        <v>0.78002550999999998</v>
      </c>
      <c r="S875" s="4">
        <f t="shared" si="112"/>
        <v>1.14450231</v>
      </c>
      <c r="T875" s="4">
        <f t="shared" si="113"/>
        <v>0.92483205000000002</v>
      </c>
      <c r="U875" s="4">
        <f t="shared" si="114"/>
        <v>0.87613978000000003</v>
      </c>
      <c r="W875" s="12">
        <f t="shared" si="115"/>
        <v>1.8176923119923275E-5</v>
      </c>
    </row>
    <row r="876" spans="1:23">
      <c r="A876">
        <v>2315</v>
      </c>
      <c r="B876" s="2">
        <v>8483409900</v>
      </c>
      <c r="C876" t="s">
        <v>185</v>
      </c>
      <c r="D876" s="4">
        <v>53744.58</v>
      </c>
      <c r="E876" s="4">
        <v>223397.49</v>
      </c>
      <c r="F876" s="4">
        <v>171299.95</v>
      </c>
      <c r="G876" s="4">
        <v>466016.98</v>
      </c>
      <c r="H876" s="4">
        <v>215743.75</v>
      </c>
      <c r="I876" s="4">
        <v>482741.85</v>
      </c>
      <c r="J876" s="4">
        <v>875056.75</v>
      </c>
      <c r="L876">
        <v>871</v>
      </c>
      <c r="M876" s="2">
        <v>8483409900</v>
      </c>
      <c r="N876" s="7" t="s">
        <v>185</v>
      </c>
      <c r="O876" s="4">
        <f t="shared" si="108"/>
        <v>5.374458E-2</v>
      </c>
      <c r="P876" s="4">
        <f t="shared" si="109"/>
        <v>0.22339749</v>
      </c>
      <c r="Q876" s="4">
        <f t="shared" si="110"/>
        <v>0.17129995000000001</v>
      </c>
      <c r="R876" s="4">
        <f t="shared" si="111"/>
        <v>0.46601697999999997</v>
      </c>
      <c r="S876" s="4">
        <f t="shared" si="112"/>
        <v>0.21574375000000001</v>
      </c>
      <c r="T876" s="4">
        <f t="shared" si="113"/>
        <v>0.48274184999999997</v>
      </c>
      <c r="U876" s="4">
        <f t="shared" si="114"/>
        <v>0.87505675000000005</v>
      </c>
      <c r="W876" s="12">
        <f t="shared" si="115"/>
        <v>1.8154453927796683E-5</v>
      </c>
    </row>
    <row r="877" spans="1:23">
      <c r="A877">
        <v>1538</v>
      </c>
      <c r="B877" s="2">
        <v>9022900000</v>
      </c>
      <c r="C877" t="s">
        <v>1988</v>
      </c>
      <c r="D877" s="4">
        <v>230048.64000000001</v>
      </c>
      <c r="E877" s="4">
        <v>353119.7</v>
      </c>
      <c r="F877" s="4">
        <v>384762.98</v>
      </c>
      <c r="G877" s="4">
        <v>225660.94</v>
      </c>
      <c r="H877" s="4">
        <v>341725.47</v>
      </c>
      <c r="I877" s="4">
        <v>550315.43000000005</v>
      </c>
      <c r="J877" s="4">
        <v>873733.53</v>
      </c>
      <c r="L877">
        <v>872</v>
      </c>
      <c r="M877" s="2">
        <v>9022900000</v>
      </c>
      <c r="N877" s="7" t="s">
        <v>1988</v>
      </c>
      <c r="O877" s="4">
        <f t="shared" si="108"/>
        <v>0.23004864000000003</v>
      </c>
      <c r="P877" s="4">
        <f t="shared" si="109"/>
        <v>0.35311970000000004</v>
      </c>
      <c r="Q877" s="4">
        <f t="shared" si="110"/>
        <v>0.38476297999999998</v>
      </c>
      <c r="R877" s="4">
        <f t="shared" si="111"/>
        <v>0.22566094</v>
      </c>
      <c r="S877" s="4">
        <f t="shared" si="112"/>
        <v>0.34172546999999998</v>
      </c>
      <c r="T877" s="4">
        <f t="shared" si="113"/>
        <v>0.55031543000000005</v>
      </c>
      <c r="U877" s="4">
        <f t="shared" si="114"/>
        <v>0.87373352999999998</v>
      </c>
      <c r="W877" s="12">
        <f t="shared" si="115"/>
        <v>1.8127001609388374E-5</v>
      </c>
    </row>
    <row r="878" spans="1:23">
      <c r="A878">
        <v>545</v>
      </c>
      <c r="B878" s="2">
        <v>5807100000</v>
      </c>
      <c r="C878" t="s">
        <v>1989</v>
      </c>
      <c r="D878" s="4">
        <v>2728386.19</v>
      </c>
      <c r="E878" s="4">
        <v>1743402.27</v>
      </c>
      <c r="F878" s="4">
        <v>1372965.08</v>
      </c>
      <c r="G878" s="4">
        <v>1283795.6399999999</v>
      </c>
      <c r="H878" s="4">
        <v>985835.42</v>
      </c>
      <c r="I878" s="4">
        <v>826301.41</v>
      </c>
      <c r="J878" s="4">
        <v>868767.71</v>
      </c>
      <c r="L878">
        <v>873</v>
      </c>
      <c r="M878" s="2">
        <v>5807100000</v>
      </c>
      <c r="N878" s="7" t="s">
        <v>1989</v>
      </c>
      <c r="O878" s="4">
        <f t="shared" si="108"/>
        <v>2.7283861900000002</v>
      </c>
      <c r="P878" s="4">
        <f t="shared" si="109"/>
        <v>1.74340227</v>
      </c>
      <c r="Q878" s="4">
        <f t="shared" si="110"/>
        <v>1.3729650800000002</v>
      </c>
      <c r="R878" s="4">
        <f t="shared" si="111"/>
        <v>1.2837956399999999</v>
      </c>
      <c r="S878" s="4">
        <f t="shared" si="112"/>
        <v>0.98583542000000002</v>
      </c>
      <c r="T878" s="4">
        <f t="shared" si="113"/>
        <v>0.82630141000000001</v>
      </c>
      <c r="U878" s="4">
        <f t="shared" si="114"/>
        <v>0.86876770999999997</v>
      </c>
      <c r="W878" s="12">
        <f t="shared" si="115"/>
        <v>1.8023977719333551E-5</v>
      </c>
    </row>
    <row r="879" spans="1:23">
      <c r="A879">
        <v>1172</v>
      </c>
      <c r="B879" s="2">
        <v>9018909000</v>
      </c>
      <c r="C879" t="s">
        <v>185</v>
      </c>
      <c r="D879" s="4">
        <v>495899.72</v>
      </c>
      <c r="E879" s="4">
        <v>751828.53</v>
      </c>
      <c r="F879" s="4">
        <v>767576.74</v>
      </c>
      <c r="G879" s="4">
        <v>769246.63</v>
      </c>
      <c r="H879" s="4">
        <v>463334.39</v>
      </c>
      <c r="I879" s="4">
        <v>2086479.65</v>
      </c>
      <c r="J879" s="4">
        <v>866709.44</v>
      </c>
      <c r="L879">
        <v>874</v>
      </c>
      <c r="M879" s="2">
        <v>9018909000</v>
      </c>
      <c r="N879" s="7" t="s">
        <v>185</v>
      </c>
      <c r="O879" s="4">
        <f t="shared" si="108"/>
        <v>0.49589971999999999</v>
      </c>
      <c r="P879" s="4">
        <f t="shared" si="109"/>
        <v>0.75182853000000005</v>
      </c>
      <c r="Q879" s="4">
        <f t="shared" si="110"/>
        <v>0.76757673999999998</v>
      </c>
      <c r="R879" s="4">
        <f t="shared" si="111"/>
        <v>0.76924663000000004</v>
      </c>
      <c r="S879" s="4">
        <f t="shared" si="112"/>
        <v>0.46333439000000004</v>
      </c>
      <c r="T879" s="4">
        <f t="shared" si="113"/>
        <v>2.0864796499999998</v>
      </c>
      <c r="U879" s="4">
        <f t="shared" si="114"/>
        <v>0.86670943999999994</v>
      </c>
      <c r="W879" s="12">
        <f t="shared" si="115"/>
        <v>1.7981275611286312E-5</v>
      </c>
    </row>
    <row r="880" spans="1:23">
      <c r="A880">
        <v>729</v>
      </c>
      <c r="B880" s="2">
        <v>5503200000</v>
      </c>
      <c r="C880" t="s">
        <v>400</v>
      </c>
      <c r="D880" s="4">
        <v>1424379.4</v>
      </c>
      <c r="E880" s="4">
        <v>908539.48</v>
      </c>
      <c r="F880" s="4">
        <v>739563.34</v>
      </c>
      <c r="G880" s="4">
        <v>436643.82</v>
      </c>
      <c r="H880" s="4">
        <v>652658.16</v>
      </c>
      <c r="I880" s="4">
        <v>708535.69</v>
      </c>
      <c r="J880" s="4">
        <v>866087.44</v>
      </c>
      <c r="L880">
        <v>875</v>
      </c>
      <c r="M880" s="2">
        <v>5503200000</v>
      </c>
      <c r="N880" s="7" t="s">
        <v>400</v>
      </c>
      <c r="O880" s="4">
        <f t="shared" si="108"/>
        <v>1.4243793999999999</v>
      </c>
      <c r="P880" s="4">
        <f t="shared" si="109"/>
        <v>0.90853947999999995</v>
      </c>
      <c r="Q880" s="4">
        <f t="shared" si="110"/>
        <v>0.73956334000000001</v>
      </c>
      <c r="R880" s="4">
        <f t="shared" si="111"/>
        <v>0.43664382000000002</v>
      </c>
      <c r="S880" s="4">
        <f t="shared" si="112"/>
        <v>0.65265815999999999</v>
      </c>
      <c r="T880" s="4">
        <f t="shared" si="113"/>
        <v>0.70853568999999994</v>
      </c>
      <c r="U880" s="4">
        <f t="shared" si="114"/>
        <v>0.86608743999999993</v>
      </c>
      <c r="W880" s="12">
        <f t="shared" si="115"/>
        <v>1.7968371224978693E-5</v>
      </c>
    </row>
    <row r="881" spans="1:23">
      <c r="A881">
        <v>1736</v>
      </c>
      <c r="B881" s="2">
        <v>702000000</v>
      </c>
      <c r="C881" t="s">
        <v>5</v>
      </c>
      <c r="D881" s="4">
        <v>156421.62</v>
      </c>
      <c r="E881" s="4">
        <v>77272.600000000006</v>
      </c>
      <c r="F881" s="4">
        <v>442098.04</v>
      </c>
      <c r="G881" s="4">
        <v>301286.62</v>
      </c>
      <c r="H881" s="4">
        <v>436575.84</v>
      </c>
      <c r="I881" s="4">
        <v>434885.18</v>
      </c>
      <c r="J881" s="4">
        <v>863161.66</v>
      </c>
      <c r="L881">
        <v>876</v>
      </c>
      <c r="M881" s="2">
        <v>702000000</v>
      </c>
      <c r="N881" s="7" t="s">
        <v>5</v>
      </c>
      <c r="O881" s="4">
        <f t="shared" si="108"/>
        <v>0.15642161999999998</v>
      </c>
      <c r="P881" s="4">
        <f t="shared" si="109"/>
        <v>7.7272600000000011E-2</v>
      </c>
      <c r="Q881" s="4">
        <f t="shared" si="110"/>
        <v>0.44209803999999997</v>
      </c>
      <c r="R881" s="4">
        <f t="shared" si="111"/>
        <v>0.30128662</v>
      </c>
      <c r="S881" s="4">
        <f t="shared" si="112"/>
        <v>0.43657584000000005</v>
      </c>
      <c r="T881" s="4">
        <f t="shared" si="113"/>
        <v>0.43488517999999998</v>
      </c>
      <c r="U881" s="4">
        <f t="shared" si="114"/>
        <v>0.86316166000000005</v>
      </c>
      <c r="W881" s="12">
        <f t="shared" si="115"/>
        <v>1.7907671232420649E-5</v>
      </c>
    </row>
    <row r="882" spans="1:23">
      <c r="A882">
        <v>1613</v>
      </c>
      <c r="B882" s="2">
        <v>6405200000</v>
      </c>
      <c r="C882" t="s">
        <v>1990</v>
      </c>
      <c r="D882" s="4">
        <v>199734.85</v>
      </c>
      <c r="E882" s="4">
        <v>196546.73</v>
      </c>
      <c r="F882" s="4">
        <v>125698.75</v>
      </c>
      <c r="G882" s="4">
        <v>113665.7</v>
      </c>
      <c r="H882" s="4">
        <v>51355.45</v>
      </c>
      <c r="I882" s="4">
        <v>61193.11</v>
      </c>
      <c r="J882" s="4">
        <v>862964.22</v>
      </c>
      <c r="L882">
        <v>877</v>
      </c>
      <c r="M882" s="2">
        <v>6405200000</v>
      </c>
      <c r="N882" s="7" t="s">
        <v>1990</v>
      </c>
      <c r="O882" s="4">
        <f t="shared" si="108"/>
        <v>0.19973485000000002</v>
      </c>
      <c r="P882" s="4">
        <f t="shared" si="109"/>
        <v>0.19654673</v>
      </c>
      <c r="Q882" s="4">
        <f t="shared" si="110"/>
        <v>0.12569875</v>
      </c>
      <c r="R882" s="4">
        <f t="shared" si="111"/>
        <v>0.11366569999999999</v>
      </c>
      <c r="S882" s="4">
        <f t="shared" si="112"/>
        <v>5.1355449999999997E-2</v>
      </c>
      <c r="T882" s="4">
        <f t="shared" si="113"/>
        <v>6.1193110000000002E-2</v>
      </c>
      <c r="U882" s="4">
        <f t="shared" si="114"/>
        <v>0.86296421999999995</v>
      </c>
      <c r="W882" s="12">
        <f t="shared" si="115"/>
        <v>1.7903575023365056E-5</v>
      </c>
    </row>
    <row r="883" spans="1:23">
      <c r="A883">
        <v>807</v>
      </c>
      <c r="B883" s="2">
        <v>9015809000</v>
      </c>
      <c r="C883" t="s">
        <v>185</v>
      </c>
      <c r="D883" s="4">
        <v>1151239.31</v>
      </c>
      <c r="E883" s="4">
        <v>4572376.26</v>
      </c>
      <c r="F883" s="4">
        <v>978261.42</v>
      </c>
      <c r="G883" s="4">
        <v>1106560.42</v>
      </c>
      <c r="H883" s="4">
        <v>1085721.83</v>
      </c>
      <c r="I883" s="4">
        <v>725081.01</v>
      </c>
      <c r="J883" s="4">
        <v>861120.91</v>
      </c>
      <c r="L883">
        <v>878</v>
      </c>
      <c r="M883" s="2">
        <v>9015809000</v>
      </c>
      <c r="N883" s="7" t="s">
        <v>185</v>
      </c>
      <c r="O883" s="4">
        <f t="shared" si="108"/>
        <v>1.15123931</v>
      </c>
      <c r="P883" s="4">
        <f t="shared" si="109"/>
        <v>4.5723762599999995</v>
      </c>
      <c r="Q883" s="4">
        <f t="shared" si="110"/>
        <v>0.97826142000000005</v>
      </c>
      <c r="R883" s="4">
        <f t="shared" si="111"/>
        <v>1.1065604199999999</v>
      </c>
      <c r="S883" s="4">
        <f t="shared" si="112"/>
        <v>1.08572183</v>
      </c>
      <c r="T883" s="4">
        <f t="shared" si="113"/>
        <v>0.72508101000000003</v>
      </c>
      <c r="U883" s="4">
        <f t="shared" si="114"/>
        <v>0.86112091000000002</v>
      </c>
      <c r="W883" s="12">
        <f t="shared" si="115"/>
        <v>1.7865332604836606E-5</v>
      </c>
    </row>
    <row r="884" spans="1:23">
      <c r="A884">
        <v>1708</v>
      </c>
      <c r="B884" s="2">
        <v>2924296000</v>
      </c>
      <c r="C884" t="s">
        <v>1991</v>
      </c>
      <c r="D884" s="4">
        <v>166529</v>
      </c>
      <c r="E884" s="4">
        <v>33220</v>
      </c>
      <c r="F884" s="4">
        <v>53815</v>
      </c>
      <c r="G884" s="4">
        <v>38000</v>
      </c>
      <c r="H884" s="4">
        <v>91800</v>
      </c>
      <c r="I884" s="4">
        <v>406300</v>
      </c>
      <c r="J884" s="4">
        <v>860440</v>
      </c>
      <c r="L884">
        <v>879</v>
      </c>
      <c r="M884" s="2">
        <v>2924296000</v>
      </c>
      <c r="N884" s="7" t="s">
        <v>1991</v>
      </c>
      <c r="O884" s="4">
        <f t="shared" si="108"/>
        <v>0.16652900000000001</v>
      </c>
      <c r="P884" s="4">
        <f t="shared" si="109"/>
        <v>3.322E-2</v>
      </c>
      <c r="Q884" s="4">
        <f t="shared" si="110"/>
        <v>5.3815000000000002E-2</v>
      </c>
      <c r="R884" s="4">
        <f t="shared" si="111"/>
        <v>3.7999999999999999E-2</v>
      </c>
      <c r="S884" s="4">
        <f t="shared" si="112"/>
        <v>9.1800000000000007E-2</v>
      </c>
      <c r="T884" s="4">
        <f t="shared" si="113"/>
        <v>0.40629999999999999</v>
      </c>
      <c r="U884" s="4">
        <f t="shared" si="114"/>
        <v>0.86043999999999998</v>
      </c>
      <c r="W884" s="12">
        <f t="shared" si="115"/>
        <v>1.7851206036218081E-5</v>
      </c>
    </row>
    <row r="885" spans="1:23">
      <c r="A885">
        <v>2497</v>
      </c>
      <c r="B885" s="2">
        <v>6107120000</v>
      </c>
      <c r="C885" t="s">
        <v>305</v>
      </c>
      <c r="D885" s="4">
        <v>39134.949999999997</v>
      </c>
      <c r="E885" s="4">
        <v>583186.25</v>
      </c>
      <c r="F885" s="4">
        <v>383333</v>
      </c>
      <c r="G885" s="4">
        <v>434732.41</v>
      </c>
      <c r="H885" s="4">
        <v>500976.74</v>
      </c>
      <c r="I885" s="4">
        <v>699231.72</v>
      </c>
      <c r="J885" s="4">
        <v>858623.17</v>
      </c>
      <c r="L885">
        <v>880</v>
      </c>
      <c r="M885" s="2">
        <v>6107120000</v>
      </c>
      <c r="N885" s="7" t="s">
        <v>305</v>
      </c>
      <c r="O885" s="4">
        <f t="shared" si="108"/>
        <v>3.9134949999999995E-2</v>
      </c>
      <c r="P885" s="4">
        <f t="shared" si="109"/>
        <v>0.58318625000000002</v>
      </c>
      <c r="Q885" s="4">
        <f t="shared" si="110"/>
        <v>0.38333299999999998</v>
      </c>
      <c r="R885" s="4">
        <f t="shared" si="111"/>
        <v>0.43473240999999996</v>
      </c>
      <c r="S885" s="4">
        <f t="shared" si="112"/>
        <v>0.50097674000000003</v>
      </c>
      <c r="T885" s="4">
        <f t="shared" si="113"/>
        <v>0.69923172</v>
      </c>
      <c r="U885" s="4">
        <f t="shared" si="114"/>
        <v>0.85862316999999999</v>
      </c>
      <c r="W885" s="12">
        <f t="shared" si="115"/>
        <v>1.7813512987704785E-5</v>
      </c>
    </row>
    <row r="886" spans="1:23">
      <c r="A886">
        <v>783</v>
      </c>
      <c r="B886" s="2">
        <v>6101200000</v>
      </c>
      <c r="C886" t="s">
        <v>210</v>
      </c>
      <c r="D886" s="4">
        <v>1216738.78</v>
      </c>
      <c r="E886" s="4">
        <v>1209536.1100000001</v>
      </c>
      <c r="F886" s="4">
        <v>1610092.21</v>
      </c>
      <c r="G886" s="4">
        <v>1042630.76</v>
      </c>
      <c r="H886" s="4">
        <v>863454.54</v>
      </c>
      <c r="I886" s="4">
        <v>875980.9</v>
      </c>
      <c r="J886" s="4">
        <v>858587</v>
      </c>
      <c r="L886">
        <v>881</v>
      </c>
      <c r="M886" s="2">
        <v>6101200000</v>
      </c>
      <c r="N886" s="7" t="s">
        <v>210</v>
      </c>
      <c r="O886" s="4">
        <f t="shared" si="108"/>
        <v>1.21673878</v>
      </c>
      <c r="P886" s="4">
        <f t="shared" si="109"/>
        <v>1.2095361100000002</v>
      </c>
      <c r="Q886" s="4">
        <f t="shared" si="110"/>
        <v>1.6100922099999999</v>
      </c>
      <c r="R886" s="4">
        <f t="shared" si="111"/>
        <v>1.04263076</v>
      </c>
      <c r="S886" s="4">
        <f t="shared" si="112"/>
        <v>0.86345453999999999</v>
      </c>
      <c r="T886" s="4">
        <f t="shared" si="113"/>
        <v>0.87598090000000006</v>
      </c>
      <c r="U886" s="4">
        <f t="shared" si="114"/>
        <v>0.85858699999999999</v>
      </c>
      <c r="W886" s="12">
        <f t="shared" si="115"/>
        <v>1.7812762583118375E-5</v>
      </c>
    </row>
    <row r="887" spans="1:23">
      <c r="A887">
        <v>5320</v>
      </c>
      <c r="B887" s="2">
        <v>7226990000</v>
      </c>
      <c r="C887" t="s">
        <v>185</v>
      </c>
      <c r="D887" s="4"/>
      <c r="E887" s="4"/>
      <c r="F887" s="4">
        <v>37414.879999999997</v>
      </c>
      <c r="G887" s="4">
        <v>39719.14</v>
      </c>
      <c r="H887" s="4">
        <v>1399.75</v>
      </c>
      <c r="I887" s="4">
        <v>10164.31</v>
      </c>
      <c r="J887" s="4">
        <v>855267.21</v>
      </c>
      <c r="L887">
        <v>882</v>
      </c>
      <c r="M887" s="2">
        <v>7226990000</v>
      </c>
      <c r="N887" s="7" t="s">
        <v>185</v>
      </c>
      <c r="O887" s="4">
        <f t="shared" si="108"/>
        <v>0</v>
      </c>
      <c r="P887" s="4">
        <f t="shared" si="109"/>
        <v>0</v>
      </c>
      <c r="Q887" s="4">
        <f t="shared" si="110"/>
        <v>3.7414879999999998E-2</v>
      </c>
      <c r="R887" s="4">
        <f t="shared" si="111"/>
        <v>3.971914E-2</v>
      </c>
      <c r="S887" s="4">
        <f t="shared" si="112"/>
        <v>1.39975E-3</v>
      </c>
      <c r="T887" s="4">
        <f t="shared" si="113"/>
        <v>1.0164309999999999E-2</v>
      </c>
      <c r="U887" s="4">
        <f t="shared" si="114"/>
        <v>0.85526720999999994</v>
      </c>
      <c r="W887" s="12">
        <f t="shared" si="115"/>
        <v>1.7743888221992697E-5</v>
      </c>
    </row>
    <row r="888" spans="1:23" ht="28.8">
      <c r="A888">
        <v>389</v>
      </c>
      <c r="B888" s="2">
        <v>401200000</v>
      </c>
      <c r="C888" t="s">
        <v>1992</v>
      </c>
      <c r="D888" s="4">
        <v>4914603.33</v>
      </c>
      <c r="E888" s="4">
        <v>2776742.95</v>
      </c>
      <c r="F888" s="4">
        <v>4662090.4000000004</v>
      </c>
      <c r="G888" s="4">
        <v>627199.44999999995</v>
      </c>
      <c r="H888" s="4">
        <v>706776.39</v>
      </c>
      <c r="I888" s="4">
        <v>531429.24</v>
      </c>
      <c r="J888" s="4">
        <v>854013.6</v>
      </c>
      <c r="L888">
        <v>883</v>
      </c>
      <c r="M888" s="2">
        <v>401200000</v>
      </c>
      <c r="N888" s="7" t="s">
        <v>1992</v>
      </c>
      <c r="O888" s="4">
        <f t="shared" si="108"/>
        <v>4.9146033300000003</v>
      </c>
      <c r="P888" s="4">
        <f t="shared" si="109"/>
        <v>2.77674295</v>
      </c>
      <c r="Q888" s="4">
        <f t="shared" si="110"/>
        <v>4.6620904000000003</v>
      </c>
      <c r="R888" s="4">
        <f t="shared" si="111"/>
        <v>0.62719944999999999</v>
      </c>
      <c r="S888" s="4">
        <f t="shared" si="112"/>
        <v>0.70677639000000003</v>
      </c>
      <c r="T888" s="4">
        <f t="shared" si="113"/>
        <v>0.53142924000000002</v>
      </c>
      <c r="U888" s="4">
        <f t="shared" si="114"/>
        <v>0.85401359999999993</v>
      </c>
      <c r="W888" s="12">
        <f t="shared" si="115"/>
        <v>1.7717880074534346E-5</v>
      </c>
    </row>
    <row r="889" spans="1:23">
      <c r="A889">
        <v>1350</v>
      </c>
      <c r="B889" s="2">
        <v>8409999900</v>
      </c>
      <c r="C889" t="s">
        <v>177</v>
      </c>
      <c r="D889" s="4">
        <v>337276.63</v>
      </c>
      <c r="E889" s="4">
        <v>469478.47</v>
      </c>
      <c r="F889" s="4">
        <v>391043.61</v>
      </c>
      <c r="G889" s="4">
        <v>1145238.3600000001</v>
      </c>
      <c r="H889" s="4">
        <v>556837.46</v>
      </c>
      <c r="I889" s="4">
        <v>844738.3</v>
      </c>
      <c r="J889" s="4">
        <v>849498.35</v>
      </c>
      <c r="L889">
        <v>884</v>
      </c>
      <c r="M889" s="2">
        <v>8409999900</v>
      </c>
      <c r="N889" s="7" t="s">
        <v>177</v>
      </c>
      <c r="O889" s="4">
        <f t="shared" si="108"/>
        <v>0.33727663000000002</v>
      </c>
      <c r="P889" s="4">
        <f t="shared" si="109"/>
        <v>0.46947846999999998</v>
      </c>
      <c r="Q889" s="4">
        <f t="shared" si="110"/>
        <v>0.39104360999999999</v>
      </c>
      <c r="R889" s="4">
        <f t="shared" si="111"/>
        <v>1.14523836</v>
      </c>
      <c r="S889" s="4">
        <f t="shared" si="112"/>
        <v>0.55683746000000001</v>
      </c>
      <c r="T889" s="4">
        <f t="shared" si="113"/>
        <v>0.84473830000000005</v>
      </c>
      <c r="U889" s="4">
        <f t="shared" si="114"/>
        <v>0.84949834999999996</v>
      </c>
      <c r="W889" s="12">
        <f t="shared" si="115"/>
        <v>1.7624203980843873E-5</v>
      </c>
    </row>
    <row r="890" spans="1:23">
      <c r="A890">
        <v>987</v>
      </c>
      <c r="B890" s="2">
        <v>1302200000</v>
      </c>
      <c r="C890" t="s">
        <v>1993</v>
      </c>
      <c r="D890" s="4">
        <v>745210.54</v>
      </c>
      <c r="E890" s="4">
        <v>712618.48</v>
      </c>
      <c r="F890" s="4">
        <v>653476</v>
      </c>
      <c r="G890" s="4">
        <v>839890</v>
      </c>
      <c r="H890" s="4">
        <v>632181.72</v>
      </c>
      <c r="I890" s="4">
        <v>1326770.3</v>
      </c>
      <c r="J890" s="4">
        <v>846051.59</v>
      </c>
      <c r="L890">
        <v>885</v>
      </c>
      <c r="M890" s="2">
        <v>1302200000</v>
      </c>
      <c r="N890" s="7" t="s">
        <v>1993</v>
      </c>
      <c r="O890" s="4">
        <f t="shared" si="108"/>
        <v>0.74521054000000009</v>
      </c>
      <c r="P890" s="4">
        <f t="shared" si="109"/>
        <v>0.71261847999999994</v>
      </c>
      <c r="Q890" s="4">
        <f t="shared" si="110"/>
        <v>0.65347599999999995</v>
      </c>
      <c r="R890" s="4">
        <f t="shared" si="111"/>
        <v>0.83989000000000003</v>
      </c>
      <c r="S890" s="4">
        <f t="shared" si="112"/>
        <v>0.63218171999999995</v>
      </c>
      <c r="T890" s="4">
        <f t="shared" si="113"/>
        <v>1.3267703</v>
      </c>
      <c r="U890" s="4">
        <f t="shared" si="114"/>
        <v>0.84605158999999996</v>
      </c>
      <c r="W890" s="12">
        <f t="shared" si="115"/>
        <v>1.7552695423690097E-5</v>
      </c>
    </row>
    <row r="891" spans="1:23">
      <c r="A891">
        <v>851</v>
      </c>
      <c r="B891" s="2">
        <v>8207198000</v>
      </c>
      <c r="C891" t="s">
        <v>1994</v>
      </c>
      <c r="D891" s="4">
        <v>1025798.19</v>
      </c>
      <c r="E891" s="4">
        <v>1240788.52</v>
      </c>
      <c r="F891" s="4">
        <v>1434290.34</v>
      </c>
      <c r="G891" s="4">
        <v>1763179.1</v>
      </c>
      <c r="H891" s="4">
        <v>917524.76</v>
      </c>
      <c r="I891" s="4">
        <v>658470.04</v>
      </c>
      <c r="J891" s="4">
        <v>841539.61</v>
      </c>
      <c r="L891">
        <v>886</v>
      </c>
      <c r="M891" s="2">
        <v>8207198000</v>
      </c>
      <c r="N891" s="7" t="s">
        <v>1994</v>
      </c>
      <c r="O891" s="4">
        <f t="shared" si="108"/>
        <v>1.0257981899999999</v>
      </c>
      <c r="P891" s="4">
        <f t="shared" si="109"/>
        <v>1.24078852</v>
      </c>
      <c r="Q891" s="4">
        <f t="shared" si="110"/>
        <v>1.43429034</v>
      </c>
      <c r="R891" s="4">
        <f t="shared" si="111"/>
        <v>1.7631791000000001</v>
      </c>
      <c r="S891" s="4">
        <f t="shared" si="112"/>
        <v>0.91752476000000005</v>
      </c>
      <c r="T891" s="4">
        <f t="shared" si="113"/>
        <v>0.65847004000000009</v>
      </c>
      <c r="U891" s="4">
        <f t="shared" si="114"/>
        <v>0.84153960999999999</v>
      </c>
      <c r="W891" s="12">
        <f t="shared" si="115"/>
        <v>1.7459087171387442E-5</v>
      </c>
    </row>
    <row r="892" spans="1:23">
      <c r="A892">
        <v>5276</v>
      </c>
      <c r="B892" s="2">
        <v>7403120000</v>
      </c>
      <c r="C892" t="s">
        <v>401</v>
      </c>
      <c r="D892" s="4"/>
      <c r="E892" s="4"/>
      <c r="F892" s="4">
        <v>161513.60000000001</v>
      </c>
      <c r="G892" s="4">
        <v>453112.95</v>
      </c>
      <c r="H892" s="4"/>
      <c r="I892" s="4"/>
      <c r="J892" s="4">
        <v>839155.35</v>
      </c>
      <c r="L892">
        <v>887</v>
      </c>
      <c r="M892" s="2">
        <v>7403120000</v>
      </c>
      <c r="N892" s="7" t="s">
        <v>401</v>
      </c>
      <c r="O892" s="4">
        <f t="shared" si="108"/>
        <v>0</v>
      </c>
      <c r="P892" s="4">
        <f t="shared" si="109"/>
        <v>0</v>
      </c>
      <c r="Q892" s="4">
        <f t="shared" si="110"/>
        <v>0.16151360000000001</v>
      </c>
      <c r="R892" s="4">
        <f t="shared" si="111"/>
        <v>0.45311295000000001</v>
      </c>
      <c r="S892" s="4">
        <f t="shared" si="112"/>
        <v>0</v>
      </c>
      <c r="T892" s="4">
        <f t="shared" si="113"/>
        <v>0</v>
      </c>
      <c r="U892" s="4">
        <f t="shared" si="114"/>
        <v>0.83915534999999997</v>
      </c>
      <c r="W892" s="12">
        <f t="shared" si="115"/>
        <v>1.7409621878625702E-5</v>
      </c>
    </row>
    <row r="893" spans="1:23">
      <c r="A893">
        <v>1257</v>
      </c>
      <c r="B893" s="2">
        <v>2529100000</v>
      </c>
      <c r="C893" t="s">
        <v>1995</v>
      </c>
      <c r="D893" s="4">
        <v>416725.98</v>
      </c>
      <c r="E893" s="4">
        <v>388756.09</v>
      </c>
      <c r="F893" s="4">
        <v>744433.32</v>
      </c>
      <c r="G893" s="4">
        <v>781243.08</v>
      </c>
      <c r="H893" s="4">
        <v>369241.48</v>
      </c>
      <c r="I893" s="4">
        <v>695781.96</v>
      </c>
      <c r="J893" s="4">
        <v>839011.88</v>
      </c>
      <c r="L893">
        <v>888</v>
      </c>
      <c r="M893" s="2">
        <v>2529100000</v>
      </c>
      <c r="N893" s="7" t="s">
        <v>1995</v>
      </c>
      <c r="O893" s="4">
        <f t="shared" si="108"/>
        <v>0.41672598</v>
      </c>
      <c r="P893" s="4">
        <f t="shared" si="109"/>
        <v>0.38875609</v>
      </c>
      <c r="Q893" s="4">
        <f t="shared" si="110"/>
        <v>0.74443331999999995</v>
      </c>
      <c r="R893" s="4">
        <f t="shared" si="111"/>
        <v>0.78124307999999998</v>
      </c>
      <c r="S893" s="4">
        <f t="shared" si="112"/>
        <v>0.36924147999999996</v>
      </c>
      <c r="T893" s="4">
        <f t="shared" si="113"/>
        <v>0.69578195999999992</v>
      </c>
      <c r="U893" s="4">
        <f t="shared" si="114"/>
        <v>0.83901188000000004</v>
      </c>
      <c r="W893" s="12">
        <f t="shared" si="115"/>
        <v>1.7406645363668219E-5</v>
      </c>
    </row>
    <row r="894" spans="1:23">
      <c r="A894">
        <v>1661</v>
      </c>
      <c r="B894" s="2">
        <v>2103200000</v>
      </c>
      <c r="C894" t="s">
        <v>1996</v>
      </c>
      <c r="D894" s="4">
        <v>181550.15</v>
      </c>
      <c r="E894" s="4">
        <v>186150.92</v>
      </c>
      <c r="F894" s="4">
        <v>278185.34000000003</v>
      </c>
      <c r="G894" s="4">
        <v>283.02</v>
      </c>
      <c r="H894" s="4">
        <v>110959.08</v>
      </c>
      <c r="I894" s="4">
        <v>444061.89</v>
      </c>
      <c r="J894" s="4">
        <v>838180.01</v>
      </c>
      <c r="L894">
        <v>889</v>
      </c>
      <c r="M894" s="2">
        <v>2103200000</v>
      </c>
      <c r="N894" s="7" t="s">
        <v>1996</v>
      </c>
      <c r="O894" s="4">
        <f t="shared" si="108"/>
        <v>0.18155014999999999</v>
      </c>
      <c r="P894" s="4">
        <f t="shared" si="109"/>
        <v>0.18615092000000003</v>
      </c>
      <c r="Q894" s="4">
        <f t="shared" si="110"/>
        <v>0.27818534</v>
      </c>
      <c r="R894" s="4">
        <f t="shared" si="111"/>
        <v>2.8301999999999998E-4</v>
      </c>
      <c r="S894" s="4">
        <f t="shared" si="112"/>
        <v>0.11095908</v>
      </c>
      <c r="T894" s="4">
        <f t="shared" si="113"/>
        <v>0.44406189000000001</v>
      </c>
      <c r="U894" s="4">
        <f t="shared" si="114"/>
        <v>0.83818000999999998</v>
      </c>
      <c r="W894" s="12">
        <f t="shared" si="115"/>
        <v>1.7389386888044875E-5</v>
      </c>
    </row>
    <row r="895" spans="1:23" ht="28.8">
      <c r="A895">
        <v>1081</v>
      </c>
      <c r="B895" s="2">
        <v>2106907300</v>
      </c>
      <c r="C895" t="s">
        <v>1997</v>
      </c>
      <c r="D895" s="4">
        <v>618576.19999999995</v>
      </c>
      <c r="E895" s="4">
        <v>965783.16</v>
      </c>
      <c r="F895" s="4">
        <v>488503.5</v>
      </c>
      <c r="G895" s="4">
        <v>446803.5</v>
      </c>
      <c r="H895" s="4">
        <v>768296.1</v>
      </c>
      <c r="I895" s="4">
        <v>638895.64</v>
      </c>
      <c r="J895" s="4">
        <v>835180.44</v>
      </c>
      <c r="L895">
        <v>890</v>
      </c>
      <c r="M895" s="2">
        <v>2106907300</v>
      </c>
      <c r="N895" s="7" t="s">
        <v>1997</v>
      </c>
      <c r="O895" s="4">
        <f t="shared" si="108"/>
        <v>0.61857619999999991</v>
      </c>
      <c r="P895" s="4">
        <f t="shared" si="109"/>
        <v>0.96578316000000008</v>
      </c>
      <c r="Q895" s="4">
        <f t="shared" si="110"/>
        <v>0.48850349999999998</v>
      </c>
      <c r="R895" s="4">
        <f t="shared" si="111"/>
        <v>0.44680350000000002</v>
      </c>
      <c r="S895" s="4">
        <f t="shared" si="112"/>
        <v>0.76829609999999993</v>
      </c>
      <c r="T895" s="4">
        <f t="shared" si="113"/>
        <v>0.63889563999999999</v>
      </c>
      <c r="U895" s="4">
        <f t="shared" si="114"/>
        <v>0.83518043999999991</v>
      </c>
      <c r="W895" s="12">
        <f t="shared" si="115"/>
        <v>1.7327156003741428E-5</v>
      </c>
    </row>
    <row r="896" spans="1:23">
      <c r="A896">
        <v>1075</v>
      </c>
      <c r="B896" s="2">
        <v>1211300000</v>
      </c>
      <c r="C896" t="s">
        <v>1998</v>
      </c>
      <c r="D896" s="4">
        <v>626721.94999999995</v>
      </c>
      <c r="E896" s="4">
        <v>573748</v>
      </c>
      <c r="F896" s="4">
        <v>684855.7</v>
      </c>
      <c r="G896" s="4">
        <v>694271.6</v>
      </c>
      <c r="H896" s="4">
        <v>683436.9</v>
      </c>
      <c r="I896" s="4">
        <v>742351.06</v>
      </c>
      <c r="J896" s="4">
        <v>830834.98</v>
      </c>
      <c r="L896">
        <v>891</v>
      </c>
      <c r="M896" s="2">
        <v>1211300000</v>
      </c>
      <c r="N896" s="7" t="s">
        <v>1998</v>
      </c>
      <c r="O896" s="4">
        <f t="shared" si="108"/>
        <v>0.62672194999999997</v>
      </c>
      <c r="P896" s="4">
        <f t="shared" si="109"/>
        <v>0.57374800000000004</v>
      </c>
      <c r="Q896" s="4">
        <f t="shared" si="110"/>
        <v>0.68485569999999996</v>
      </c>
      <c r="R896" s="4">
        <f t="shared" si="111"/>
        <v>0.69427159999999999</v>
      </c>
      <c r="S896" s="4">
        <f t="shared" si="112"/>
        <v>0.68343690000000001</v>
      </c>
      <c r="T896" s="4">
        <f t="shared" si="113"/>
        <v>0.74235106000000006</v>
      </c>
      <c r="U896" s="4">
        <f t="shared" si="114"/>
        <v>0.83083498</v>
      </c>
      <c r="W896" s="12">
        <f t="shared" si="115"/>
        <v>1.7237002475567302E-5</v>
      </c>
    </row>
    <row r="897" spans="1:23">
      <c r="A897">
        <v>572</v>
      </c>
      <c r="B897" s="2">
        <v>6006420000</v>
      </c>
      <c r="C897" t="s">
        <v>214</v>
      </c>
      <c r="D897" s="4">
        <v>2471440.11</v>
      </c>
      <c r="E897" s="4">
        <v>2143662.61</v>
      </c>
      <c r="F897" s="4">
        <v>2314561.66</v>
      </c>
      <c r="G897" s="4">
        <v>2257784.52</v>
      </c>
      <c r="H897" s="4">
        <v>643846.86</v>
      </c>
      <c r="I897" s="4">
        <v>724350.64</v>
      </c>
      <c r="J897" s="4">
        <v>830230.79</v>
      </c>
      <c r="L897">
        <v>892</v>
      </c>
      <c r="M897" s="2">
        <v>6006420000</v>
      </c>
      <c r="N897" s="7" t="s">
        <v>214</v>
      </c>
      <c r="O897" s="4">
        <f t="shared" si="108"/>
        <v>2.4714401100000001</v>
      </c>
      <c r="P897" s="4">
        <f t="shared" si="109"/>
        <v>2.1436626099999998</v>
      </c>
      <c r="Q897" s="4">
        <f t="shared" si="110"/>
        <v>2.3145616600000003</v>
      </c>
      <c r="R897" s="4">
        <f t="shared" si="111"/>
        <v>2.25778452</v>
      </c>
      <c r="S897" s="4">
        <f t="shared" si="112"/>
        <v>0.64384686000000002</v>
      </c>
      <c r="T897" s="4">
        <f t="shared" si="113"/>
        <v>0.72435064000000005</v>
      </c>
      <c r="U897" s="4">
        <f t="shared" si="114"/>
        <v>0.83023079</v>
      </c>
      <c r="W897" s="12">
        <f t="shared" si="115"/>
        <v>1.7224467586237399E-5</v>
      </c>
    </row>
    <row r="898" spans="1:23">
      <c r="A898">
        <v>669</v>
      </c>
      <c r="B898" s="2">
        <v>2833296000</v>
      </c>
      <c r="C898" t="s">
        <v>1999</v>
      </c>
      <c r="D898" s="4">
        <v>1662294.2</v>
      </c>
      <c r="E898" s="4">
        <v>998488.24</v>
      </c>
      <c r="F898" s="4">
        <v>516029.17</v>
      </c>
      <c r="G898" s="4">
        <v>462710.56</v>
      </c>
      <c r="H898" s="4">
        <v>304609.02</v>
      </c>
      <c r="I898" s="4">
        <v>952876.64</v>
      </c>
      <c r="J898" s="4">
        <v>829166.48</v>
      </c>
      <c r="L898">
        <v>893</v>
      </c>
      <c r="M898" s="2">
        <v>2833296000</v>
      </c>
      <c r="N898" s="7" t="s">
        <v>1999</v>
      </c>
      <c r="O898" s="4">
        <f t="shared" si="108"/>
        <v>1.6622942000000001</v>
      </c>
      <c r="P898" s="4">
        <f t="shared" si="109"/>
        <v>0.99848824000000003</v>
      </c>
      <c r="Q898" s="4">
        <f t="shared" si="110"/>
        <v>0.51602917000000004</v>
      </c>
      <c r="R898" s="4">
        <f t="shared" si="111"/>
        <v>0.46271055999999999</v>
      </c>
      <c r="S898" s="4">
        <f t="shared" si="112"/>
        <v>0.30460902000000001</v>
      </c>
      <c r="T898" s="4">
        <f t="shared" si="113"/>
        <v>0.95287664000000005</v>
      </c>
      <c r="U898" s="4">
        <f t="shared" si="114"/>
        <v>0.82916647999999993</v>
      </c>
      <c r="W898" s="12">
        <f t="shared" si="115"/>
        <v>1.7202386770496139E-5</v>
      </c>
    </row>
    <row r="899" spans="1:23">
      <c r="A899">
        <v>934</v>
      </c>
      <c r="B899" s="2">
        <v>9102110000</v>
      </c>
      <c r="C899" t="s">
        <v>402</v>
      </c>
      <c r="D899" s="4">
        <v>831863.09</v>
      </c>
      <c r="E899" s="4">
        <v>550949.30000000005</v>
      </c>
      <c r="F899" s="4">
        <v>622835.35</v>
      </c>
      <c r="G899" s="4">
        <v>449426.28</v>
      </c>
      <c r="H899" s="4">
        <v>764551.15</v>
      </c>
      <c r="I899" s="4">
        <v>376514.25</v>
      </c>
      <c r="J899" s="4">
        <v>816474.3</v>
      </c>
      <c r="L899">
        <v>894</v>
      </c>
      <c r="M899" s="2">
        <v>9102110000</v>
      </c>
      <c r="N899" s="7" t="s">
        <v>402</v>
      </c>
      <c r="O899" s="4">
        <f t="shared" si="108"/>
        <v>0.83186308999999992</v>
      </c>
      <c r="P899" s="4">
        <f t="shared" si="109"/>
        <v>0.55094930000000009</v>
      </c>
      <c r="Q899" s="4">
        <f t="shared" si="110"/>
        <v>0.62283535000000001</v>
      </c>
      <c r="R899" s="4">
        <f t="shared" si="111"/>
        <v>0.44942628000000001</v>
      </c>
      <c r="S899" s="4">
        <f t="shared" si="112"/>
        <v>0.76455115000000007</v>
      </c>
      <c r="T899" s="4">
        <f t="shared" si="113"/>
        <v>0.37651424999999999</v>
      </c>
      <c r="U899" s="4">
        <f t="shared" si="114"/>
        <v>0.8164743000000001</v>
      </c>
      <c r="W899" s="12">
        <f t="shared" si="115"/>
        <v>1.6939067166306698E-5</v>
      </c>
    </row>
    <row r="900" spans="1:23">
      <c r="A900">
        <v>765</v>
      </c>
      <c r="B900" s="2">
        <v>7228800000</v>
      </c>
      <c r="C900" t="s">
        <v>2000</v>
      </c>
      <c r="D900" s="4">
        <v>1271991.1599999999</v>
      </c>
      <c r="E900" s="4">
        <v>1421474.73</v>
      </c>
      <c r="F900" s="4">
        <v>945814.14</v>
      </c>
      <c r="G900" s="4">
        <v>468931.8</v>
      </c>
      <c r="H900" s="4">
        <v>888556.16</v>
      </c>
      <c r="I900" s="4">
        <v>508870.01</v>
      </c>
      <c r="J900" s="4">
        <v>812018.41</v>
      </c>
      <c r="L900">
        <v>895</v>
      </c>
      <c r="M900" s="2">
        <v>7228800000</v>
      </c>
      <c r="N900" s="7" t="s">
        <v>2000</v>
      </c>
      <c r="O900" s="4">
        <f t="shared" si="108"/>
        <v>1.27199116</v>
      </c>
      <c r="P900" s="4">
        <f t="shared" si="109"/>
        <v>1.4214747299999999</v>
      </c>
      <c r="Q900" s="4">
        <f t="shared" si="110"/>
        <v>0.94581413999999997</v>
      </c>
      <c r="R900" s="4">
        <f t="shared" si="111"/>
        <v>0.46893180000000001</v>
      </c>
      <c r="S900" s="4">
        <f t="shared" si="112"/>
        <v>0.88855616000000004</v>
      </c>
      <c r="T900" s="4">
        <f t="shared" si="113"/>
        <v>0.50887000999999998</v>
      </c>
      <c r="U900" s="4">
        <f t="shared" si="114"/>
        <v>0.81201841000000008</v>
      </c>
      <c r="W900" s="12">
        <f t="shared" si="115"/>
        <v>1.6846622590897925E-5</v>
      </c>
    </row>
    <row r="901" spans="1:23">
      <c r="A901">
        <v>488</v>
      </c>
      <c r="B901" s="2">
        <v>7307920000</v>
      </c>
      <c r="C901" t="s">
        <v>403</v>
      </c>
      <c r="D901" s="4">
        <v>3356227.35</v>
      </c>
      <c r="E901" s="4">
        <v>3580567.35</v>
      </c>
      <c r="F901" s="4">
        <v>2123635.31</v>
      </c>
      <c r="G901" s="4">
        <v>818967.81</v>
      </c>
      <c r="H901" s="4">
        <v>785589.83</v>
      </c>
      <c r="I901" s="4">
        <v>849408.4</v>
      </c>
      <c r="J901" s="4">
        <v>810456.23</v>
      </c>
      <c r="L901">
        <v>896</v>
      </c>
      <c r="M901" s="2">
        <v>7307920000</v>
      </c>
      <c r="N901" s="7" t="s">
        <v>403</v>
      </c>
      <c r="O901" s="4">
        <f t="shared" si="108"/>
        <v>3.3562273500000002</v>
      </c>
      <c r="P901" s="4">
        <f t="shared" si="109"/>
        <v>3.5805673499999999</v>
      </c>
      <c r="Q901" s="4">
        <f t="shared" si="110"/>
        <v>2.1236353100000001</v>
      </c>
      <c r="R901" s="4">
        <f t="shared" si="111"/>
        <v>0.81896781000000007</v>
      </c>
      <c r="S901" s="4">
        <f t="shared" si="112"/>
        <v>0.78558982999999993</v>
      </c>
      <c r="T901" s="4">
        <f t="shared" si="113"/>
        <v>0.84940840000000006</v>
      </c>
      <c r="U901" s="4">
        <f t="shared" si="114"/>
        <v>0.81045623</v>
      </c>
      <c r="W901" s="12">
        <f t="shared" si="115"/>
        <v>1.6814212664528093E-5</v>
      </c>
    </row>
    <row r="902" spans="1:23">
      <c r="A902">
        <v>1031</v>
      </c>
      <c r="B902" s="2">
        <v>3815900000</v>
      </c>
      <c r="C902" t="s">
        <v>185</v>
      </c>
      <c r="D902" s="4">
        <v>680924.47</v>
      </c>
      <c r="E902" s="4">
        <v>1199113.68</v>
      </c>
      <c r="F902" s="4">
        <v>827266.56000000006</v>
      </c>
      <c r="G902" s="4">
        <v>975178.98</v>
      </c>
      <c r="H902" s="4">
        <v>634285.80000000005</v>
      </c>
      <c r="I902" s="4">
        <v>683904.23</v>
      </c>
      <c r="J902" s="4">
        <v>808750.49</v>
      </c>
      <c r="L902">
        <v>897</v>
      </c>
      <c r="M902" s="2">
        <v>3815900000</v>
      </c>
      <c r="N902" s="7" t="s">
        <v>185</v>
      </c>
      <c r="O902" s="4">
        <f t="shared" ref="O902:O965" si="116">+D902/1000000</f>
        <v>0.68092447</v>
      </c>
      <c r="P902" s="4">
        <f t="shared" ref="P902:P965" si="117">+E902/1000000</f>
        <v>1.19911368</v>
      </c>
      <c r="Q902" s="4">
        <f t="shared" ref="Q902:Q965" si="118">+F902/1000000</f>
        <v>0.8272665600000001</v>
      </c>
      <c r="R902" s="4">
        <f t="shared" ref="R902:R965" si="119">+G902/1000000</f>
        <v>0.97517898000000003</v>
      </c>
      <c r="S902" s="4">
        <f t="shared" ref="S902:S965" si="120">+H902/1000000</f>
        <v>0.63428580000000001</v>
      </c>
      <c r="T902" s="4">
        <f t="shared" ref="T902:T965" si="121">+I902/1000000</f>
        <v>0.68390423</v>
      </c>
      <c r="U902" s="4">
        <f t="shared" ref="U902:U965" si="122">+J902/1000000</f>
        <v>0.80875048999999999</v>
      </c>
      <c r="W902" s="12">
        <f t="shared" si="115"/>
        <v>1.6778824356006615E-5</v>
      </c>
    </row>
    <row r="903" spans="1:23" ht="28.8">
      <c r="A903">
        <v>476</v>
      </c>
      <c r="B903" s="2">
        <v>6109100042</v>
      </c>
      <c r="C903" t="s">
        <v>1804</v>
      </c>
      <c r="D903" s="4">
        <v>3530309.04</v>
      </c>
      <c r="E903" s="4">
        <v>2310970.63</v>
      </c>
      <c r="F903" s="4">
        <v>1146813.1000000001</v>
      </c>
      <c r="G903" s="4">
        <v>983797.68</v>
      </c>
      <c r="H903" s="4">
        <v>1295280.1399999999</v>
      </c>
      <c r="I903" s="4">
        <v>1001441.66</v>
      </c>
      <c r="J903" s="4">
        <v>807987.85</v>
      </c>
      <c r="L903">
        <v>898</v>
      </c>
      <c r="M903" s="2">
        <v>6109100042</v>
      </c>
      <c r="N903" s="7" t="s">
        <v>1804</v>
      </c>
      <c r="O903" s="4">
        <f t="shared" si="116"/>
        <v>3.5303090400000001</v>
      </c>
      <c r="P903" s="4">
        <f t="shared" si="117"/>
        <v>2.3109706299999999</v>
      </c>
      <c r="Q903" s="4">
        <f t="shared" si="118"/>
        <v>1.1468131000000001</v>
      </c>
      <c r="R903" s="4">
        <f t="shared" si="119"/>
        <v>0.98379768000000001</v>
      </c>
      <c r="S903" s="4">
        <f t="shared" si="120"/>
        <v>1.2952801399999998</v>
      </c>
      <c r="T903" s="4">
        <f t="shared" si="121"/>
        <v>1.00144166</v>
      </c>
      <c r="U903" s="4">
        <f t="shared" si="122"/>
        <v>0.80798784999999995</v>
      </c>
      <c r="W903" s="12">
        <f t="shared" ref="W903:W966" si="123">+U903/$U$5</f>
        <v>1.6763002167624551E-5</v>
      </c>
    </row>
    <row r="904" spans="1:23" ht="28.8">
      <c r="A904">
        <v>1066</v>
      </c>
      <c r="B904" s="2">
        <v>3506910000</v>
      </c>
      <c r="C904" t="s">
        <v>404</v>
      </c>
      <c r="D904" s="4">
        <v>631792.79</v>
      </c>
      <c r="E904" s="4">
        <v>991181.07</v>
      </c>
      <c r="F904" s="4">
        <v>1035297.85</v>
      </c>
      <c r="G904" s="4">
        <v>847843.28</v>
      </c>
      <c r="H904" s="4">
        <v>565914.35</v>
      </c>
      <c r="I904" s="4">
        <v>783117.9</v>
      </c>
      <c r="J904" s="4">
        <v>805825.06</v>
      </c>
      <c r="L904">
        <v>899</v>
      </c>
      <c r="M904" s="2">
        <v>3506910000</v>
      </c>
      <c r="N904" s="7" t="s">
        <v>404</v>
      </c>
      <c r="O904" s="4">
        <f t="shared" si="116"/>
        <v>0.63179278999999999</v>
      </c>
      <c r="P904" s="4">
        <f t="shared" si="117"/>
        <v>0.99118107</v>
      </c>
      <c r="Q904" s="4">
        <f t="shared" si="118"/>
        <v>1.0352978500000001</v>
      </c>
      <c r="R904" s="4">
        <f t="shared" si="119"/>
        <v>0.84784327999999998</v>
      </c>
      <c r="S904" s="4">
        <f t="shared" si="120"/>
        <v>0.56591435000000001</v>
      </c>
      <c r="T904" s="4">
        <f t="shared" si="121"/>
        <v>0.78311790000000003</v>
      </c>
      <c r="U904" s="4">
        <f t="shared" si="122"/>
        <v>0.80582506000000009</v>
      </c>
      <c r="W904" s="12">
        <f t="shared" si="123"/>
        <v>1.6718131624759193E-5</v>
      </c>
    </row>
    <row r="905" spans="1:23">
      <c r="A905">
        <v>595</v>
      </c>
      <c r="B905" s="2">
        <v>4821100000</v>
      </c>
      <c r="C905" t="s">
        <v>2001</v>
      </c>
      <c r="D905" s="4">
        <v>2226034.4900000002</v>
      </c>
      <c r="E905" s="4">
        <v>1266753.82</v>
      </c>
      <c r="F905" s="4">
        <v>927814.49</v>
      </c>
      <c r="G905" s="4">
        <v>597061.04</v>
      </c>
      <c r="H905" s="4">
        <v>991190.37</v>
      </c>
      <c r="I905" s="4">
        <v>877422.52</v>
      </c>
      <c r="J905" s="4">
        <v>805816.81</v>
      </c>
      <c r="L905">
        <v>900</v>
      </c>
      <c r="M905" s="2">
        <v>4821100000</v>
      </c>
      <c r="N905" s="7" t="s">
        <v>2001</v>
      </c>
      <c r="O905" s="4">
        <f t="shared" si="116"/>
        <v>2.2260344900000004</v>
      </c>
      <c r="P905" s="4">
        <f t="shared" si="117"/>
        <v>1.2667538200000001</v>
      </c>
      <c r="Q905" s="4">
        <f t="shared" si="118"/>
        <v>0.92781448999999994</v>
      </c>
      <c r="R905" s="4">
        <f t="shared" si="119"/>
        <v>0.59706104000000004</v>
      </c>
      <c r="S905" s="4">
        <f t="shared" si="120"/>
        <v>0.99119036999999999</v>
      </c>
      <c r="T905" s="4">
        <f t="shared" si="121"/>
        <v>0.87742251999999998</v>
      </c>
      <c r="U905" s="4">
        <f t="shared" si="122"/>
        <v>0.80581681000000005</v>
      </c>
      <c r="W905" s="12">
        <f t="shared" si="123"/>
        <v>1.6717960465294502E-5</v>
      </c>
    </row>
    <row r="906" spans="1:23">
      <c r="A906">
        <v>817</v>
      </c>
      <c r="B906" s="2">
        <v>6813200000</v>
      </c>
      <c r="C906" t="s">
        <v>2002</v>
      </c>
      <c r="D906" s="4">
        <v>1128960.99</v>
      </c>
      <c r="E906" s="4">
        <v>1016609.3</v>
      </c>
      <c r="F906" s="4">
        <v>1085633.6399999999</v>
      </c>
      <c r="G906" s="4">
        <v>1365350.04</v>
      </c>
      <c r="H906" s="4">
        <v>1175532.33</v>
      </c>
      <c r="I906" s="4">
        <v>717803.24</v>
      </c>
      <c r="J906" s="4">
        <v>804960.17</v>
      </c>
      <c r="L906">
        <v>901</v>
      </c>
      <c r="M906" s="2">
        <v>6813200000</v>
      </c>
      <c r="N906" s="7" t="s">
        <v>2002</v>
      </c>
      <c r="O906" s="4">
        <f t="shared" si="116"/>
        <v>1.1289609899999999</v>
      </c>
      <c r="P906" s="4">
        <f t="shared" si="117"/>
        <v>1.0166093</v>
      </c>
      <c r="Q906" s="4">
        <f t="shared" si="118"/>
        <v>1.08563364</v>
      </c>
      <c r="R906" s="4">
        <f t="shared" si="119"/>
        <v>1.36535004</v>
      </c>
      <c r="S906" s="4">
        <f t="shared" si="120"/>
        <v>1.17553233</v>
      </c>
      <c r="T906" s="4">
        <f t="shared" si="121"/>
        <v>0.71780323999999995</v>
      </c>
      <c r="U906" s="4">
        <f t="shared" si="122"/>
        <v>0.80496017000000009</v>
      </c>
      <c r="W906" s="12">
        <f t="shared" si="123"/>
        <v>1.6700188096345051E-5</v>
      </c>
    </row>
    <row r="907" spans="1:23">
      <c r="A907">
        <v>936</v>
      </c>
      <c r="B907" s="2">
        <v>8443990000</v>
      </c>
      <c r="C907" t="s">
        <v>185</v>
      </c>
      <c r="D907" s="4">
        <v>828958.5</v>
      </c>
      <c r="E907" s="4">
        <v>497132.45</v>
      </c>
      <c r="F907" s="4">
        <v>744148.8</v>
      </c>
      <c r="G907" s="4">
        <v>838101.93</v>
      </c>
      <c r="H907" s="4">
        <v>1216017.68</v>
      </c>
      <c r="I907" s="4">
        <v>822530.88</v>
      </c>
      <c r="J907" s="4">
        <v>803755.96</v>
      </c>
      <c r="L907">
        <v>902</v>
      </c>
      <c r="M907" s="2">
        <v>8443990000</v>
      </c>
      <c r="N907" s="7" t="s">
        <v>185</v>
      </c>
      <c r="O907" s="4">
        <f t="shared" si="116"/>
        <v>0.82895850000000004</v>
      </c>
      <c r="P907" s="4">
        <f t="shared" si="117"/>
        <v>0.49713245</v>
      </c>
      <c r="Q907" s="4">
        <f t="shared" si="118"/>
        <v>0.74414880000000005</v>
      </c>
      <c r="R907" s="4">
        <f t="shared" si="119"/>
        <v>0.83810193000000011</v>
      </c>
      <c r="S907" s="4">
        <f t="shared" si="120"/>
        <v>1.21601768</v>
      </c>
      <c r="T907" s="4">
        <f t="shared" si="121"/>
        <v>0.82253087999999996</v>
      </c>
      <c r="U907" s="4">
        <f t="shared" si="122"/>
        <v>0.80375595999999994</v>
      </c>
      <c r="W907" s="12">
        <f t="shared" si="123"/>
        <v>1.6675204831014667E-5</v>
      </c>
    </row>
    <row r="908" spans="1:23">
      <c r="A908">
        <v>1273</v>
      </c>
      <c r="B908" s="2">
        <v>4823909099</v>
      </c>
      <c r="C908" t="s">
        <v>185</v>
      </c>
      <c r="D908" s="4">
        <v>397253.55</v>
      </c>
      <c r="E908" s="4">
        <v>1113040.21</v>
      </c>
      <c r="F908" s="4">
        <v>1721186.64</v>
      </c>
      <c r="G908" s="4">
        <v>2028366.05</v>
      </c>
      <c r="H908" s="4">
        <v>1983628.48</v>
      </c>
      <c r="I908" s="4">
        <v>1508526.2</v>
      </c>
      <c r="J908" s="4">
        <v>803266.95</v>
      </c>
      <c r="L908">
        <v>903</v>
      </c>
      <c r="M908" s="2">
        <v>4823909099</v>
      </c>
      <c r="N908" s="7" t="s">
        <v>185</v>
      </c>
      <c r="O908" s="4">
        <f t="shared" si="116"/>
        <v>0.39725355000000001</v>
      </c>
      <c r="P908" s="4">
        <f t="shared" si="117"/>
        <v>1.1130402099999999</v>
      </c>
      <c r="Q908" s="4">
        <f t="shared" si="118"/>
        <v>1.72118664</v>
      </c>
      <c r="R908" s="4">
        <f t="shared" si="119"/>
        <v>2.0283660500000003</v>
      </c>
      <c r="S908" s="4">
        <f t="shared" si="120"/>
        <v>1.9836284799999999</v>
      </c>
      <c r="T908" s="4">
        <f t="shared" si="121"/>
        <v>1.5085261999999999</v>
      </c>
      <c r="U908" s="4">
        <f t="shared" si="122"/>
        <v>0.80326694999999992</v>
      </c>
      <c r="W908" s="12">
        <f t="shared" si="123"/>
        <v>1.6665059535277868E-5</v>
      </c>
    </row>
    <row r="909" spans="1:23">
      <c r="A909">
        <v>673</v>
      </c>
      <c r="B909" s="2">
        <v>3918101000</v>
      </c>
      <c r="C909" t="s">
        <v>405</v>
      </c>
      <c r="D909" s="4">
        <v>1653412.36</v>
      </c>
      <c r="E909" s="4">
        <v>1268471.8400000001</v>
      </c>
      <c r="F909" s="4">
        <v>1100161.46</v>
      </c>
      <c r="G909" s="4">
        <v>1034995.27</v>
      </c>
      <c r="H909" s="4">
        <v>1144713.3700000001</v>
      </c>
      <c r="I909" s="4">
        <v>736275.22</v>
      </c>
      <c r="J909" s="4">
        <v>802280.94</v>
      </c>
      <c r="L909">
        <v>904</v>
      </c>
      <c r="M909" s="2">
        <v>3918101000</v>
      </c>
      <c r="N909" s="7" t="s">
        <v>405</v>
      </c>
      <c r="O909" s="4">
        <f t="shared" si="116"/>
        <v>1.6534123600000001</v>
      </c>
      <c r="P909" s="4">
        <f t="shared" si="117"/>
        <v>1.2684718400000001</v>
      </c>
      <c r="Q909" s="4">
        <f t="shared" si="118"/>
        <v>1.10016146</v>
      </c>
      <c r="R909" s="4">
        <f t="shared" si="119"/>
        <v>1.03499527</v>
      </c>
      <c r="S909" s="4">
        <f t="shared" si="120"/>
        <v>1.1447133700000001</v>
      </c>
      <c r="T909" s="4">
        <f t="shared" si="121"/>
        <v>0.73627522000000001</v>
      </c>
      <c r="U909" s="4">
        <f t="shared" si="122"/>
        <v>0.80228093999999994</v>
      </c>
      <c r="W909" s="12">
        <f t="shared" si="123"/>
        <v>1.6644603178456044E-5</v>
      </c>
    </row>
    <row r="910" spans="1:23">
      <c r="A910">
        <v>549</v>
      </c>
      <c r="B910" s="2">
        <v>1108120000</v>
      </c>
      <c r="C910" t="s">
        <v>406</v>
      </c>
      <c r="D910" s="4">
        <v>2687286.12</v>
      </c>
      <c r="E910" s="4">
        <v>2124578.6</v>
      </c>
      <c r="F910" s="4">
        <v>1780267</v>
      </c>
      <c r="G910" s="4">
        <v>1880795.39</v>
      </c>
      <c r="H910" s="4">
        <v>1304365.44</v>
      </c>
      <c r="I910" s="4">
        <v>734519.59</v>
      </c>
      <c r="J910" s="4">
        <v>800709.16</v>
      </c>
      <c r="L910">
        <v>905</v>
      </c>
      <c r="M910" s="2">
        <v>1108120000</v>
      </c>
      <c r="N910" s="7" t="s">
        <v>406</v>
      </c>
      <c r="O910" s="4">
        <f t="shared" si="116"/>
        <v>2.68728612</v>
      </c>
      <c r="P910" s="4">
        <f t="shared" si="117"/>
        <v>2.1245786</v>
      </c>
      <c r="Q910" s="4">
        <f t="shared" si="118"/>
        <v>1.780267</v>
      </c>
      <c r="R910" s="4">
        <f t="shared" si="119"/>
        <v>1.8807953899999998</v>
      </c>
      <c r="S910" s="4">
        <f t="shared" si="120"/>
        <v>1.30436544</v>
      </c>
      <c r="T910" s="4">
        <f t="shared" si="121"/>
        <v>0.73451959</v>
      </c>
      <c r="U910" s="4">
        <f t="shared" si="122"/>
        <v>0.80070916000000003</v>
      </c>
      <c r="W910" s="12">
        <f t="shared" si="123"/>
        <v>1.6611994084709115E-5</v>
      </c>
    </row>
    <row r="911" spans="1:23">
      <c r="A911">
        <v>789</v>
      </c>
      <c r="B911" s="2">
        <v>408190000</v>
      </c>
      <c r="C911" t="s">
        <v>177</v>
      </c>
      <c r="D911" s="4">
        <v>1199442.6000000001</v>
      </c>
      <c r="E911" s="4">
        <v>3716135</v>
      </c>
      <c r="F911" s="4">
        <v>2639628</v>
      </c>
      <c r="G911" s="4">
        <v>486745.32</v>
      </c>
      <c r="H911" s="4">
        <v>605731.76</v>
      </c>
      <c r="I911" s="4">
        <v>846180.17</v>
      </c>
      <c r="J911" s="4">
        <v>793746.63</v>
      </c>
      <c r="L911">
        <v>906</v>
      </c>
      <c r="M911" s="2">
        <v>408190000</v>
      </c>
      <c r="N911" s="7" t="s">
        <v>177</v>
      </c>
      <c r="O911" s="4">
        <f t="shared" si="116"/>
        <v>1.1994426</v>
      </c>
      <c r="P911" s="4">
        <f t="shared" si="117"/>
        <v>3.716135</v>
      </c>
      <c r="Q911" s="4">
        <f t="shared" si="118"/>
        <v>2.6396280000000001</v>
      </c>
      <c r="R911" s="4">
        <f t="shared" si="119"/>
        <v>0.48674531999999998</v>
      </c>
      <c r="S911" s="4">
        <f t="shared" si="120"/>
        <v>0.60573176000000006</v>
      </c>
      <c r="T911" s="4">
        <f t="shared" si="121"/>
        <v>0.84618017000000001</v>
      </c>
      <c r="U911" s="4">
        <f t="shared" si="122"/>
        <v>0.79374663000000001</v>
      </c>
      <c r="W911" s="12">
        <f t="shared" si="123"/>
        <v>1.6467545247412673E-5</v>
      </c>
    </row>
    <row r="912" spans="1:23">
      <c r="A912">
        <v>845</v>
      </c>
      <c r="B912" s="2">
        <v>6102300000</v>
      </c>
      <c r="C912" t="s">
        <v>305</v>
      </c>
      <c r="D912" s="4">
        <v>1036229.5</v>
      </c>
      <c r="E912" s="4">
        <v>801879.48</v>
      </c>
      <c r="F912" s="4">
        <v>1093742.56</v>
      </c>
      <c r="G912" s="4">
        <v>383137.75</v>
      </c>
      <c r="H912" s="4">
        <v>487674.63</v>
      </c>
      <c r="I912" s="4">
        <v>669677.15</v>
      </c>
      <c r="J912" s="4">
        <v>792284.72</v>
      </c>
      <c r="L912">
        <v>907</v>
      </c>
      <c r="M912" s="2">
        <v>6102300000</v>
      </c>
      <c r="N912" s="7" t="s">
        <v>305</v>
      </c>
      <c r="O912" s="4">
        <f t="shared" si="116"/>
        <v>1.0362294999999999</v>
      </c>
      <c r="P912" s="4">
        <f t="shared" si="117"/>
        <v>0.80187947999999998</v>
      </c>
      <c r="Q912" s="4">
        <f t="shared" si="118"/>
        <v>1.0937425600000001</v>
      </c>
      <c r="R912" s="4">
        <f t="shared" si="119"/>
        <v>0.38313775</v>
      </c>
      <c r="S912" s="4">
        <f t="shared" si="120"/>
        <v>0.48767463</v>
      </c>
      <c r="T912" s="4">
        <f t="shared" si="121"/>
        <v>0.66967715000000005</v>
      </c>
      <c r="U912" s="4">
        <f t="shared" si="122"/>
        <v>0.79228471999999994</v>
      </c>
      <c r="W912" s="12">
        <f t="shared" si="123"/>
        <v>1.6437215582803395E-5</v>
      </c>
    </row>
    <row r="913" spans="1:23">
      <c r="A913">
        <v>1240</v>
      </c>
      <c r="B913" s="2">
        <v>2401101000</v>
      </c>
      <c r="C913" t="s">
        <v>344</v>
      </c>
      <c r="D913" s="4">
        <v>426906</v>
      </c>
      <c r="E913" s="4">
        <v>564888</v>
      </c>
      <c r="F913" s="4">
        <v>1135800</v>
      </c>
      <c r="G913" s="4">
        <v>921460</v>
      </c>
      <c r="H913" s="4">
        <v>983446</v>
      </c>
      <c r="I913" s="4">
        <v>971184</v>
      </c>
      <c r="J913" s="4">
        <v>791469</v>
      </c>
      <c r="L913">
        <v>908</v>
      </c>
      <c r="M913" s="2">
        <v>2401101000</v>
      </c>
      <c r="N913" s="7" t="s">
        <v>344</v>
      </c>
      <c r="O913" s="4">
        <f t="shared" si="116"/>
        <v>0.42690600000000001</v>
      </c>
      <c r="P913" s="4">
        <f t="shared" si="117"/>
        <v>0.56488799999999995</v>
      </c>
      <c r="Q913" s="4">
        <f t="shared" si="118"/>
        <v>1.1357999999999999</v>
      </c>
      <c r="R913" s="4">
        <f t="shared" si="119"/>
        <v>0.92145999999999995</v>
      </c>
      <c r="S913" s="4">
        <f t="shared" si="120"/>
        <v>0.98344600000000004</v>
      </c>
      <c r="T913" s="4">
        <f t="shared" si="121"/>
        <v>0.97118400000000005</v>
      </c>
      <c r="U913" s="4">
        <f t="shared" si="122"/>
        <v>0.79146899999999998</v>
      </c>
      <c r="W913" s="12">
        <f t="shared" si="123"/>
        <v>1.6420292164798812E-5</v>
      </c>
    </row>
    <row r="914" spans="1:23">
      <c r="A914">
        <v>744</v>
      </c>
      <c r="B914" s="2">
        <v>3808929900</v>
      </c>
      <c r="C914" t="s">
        <v>185</v>
      </c>
      <c r="D914" s="4">
        <v>1360874.1</v>
      </c>
      <c r="E914" s="4">
        <v>1363958.52</v>
      </c>
      <c r="F914" s="4">
        <v>590632.68000000005</v>
      </c>
      <c r="G914" s="4">
        <v>224121.15</v>
      </c>
      <c r="H914" s="4">
        <v>441763.19</v>
      </c>
      <c r="I914" s="4">
        <v>455084.5</v>
      </c>
      <c r="J914" s="4">
        <v>790571.87</v>
      </c>
      <c r="L914">
        <v>909</v>
      </c>
      <c r="M914" s="2">
        <v>3808929900</v>
      </c>
      <c r="N914" s="7" t="s">
        <v>185</v>
      </c>
      <c r="O914" s="4">
        <f t="shared" si="116"/>
        <v>1.3608741000000002</v>
      </c>
      <c r="P914" s="4">
        <f t="shared" si="117"/>
        <v>1.36395852</v>
      </c>
      <c r="Q914" s="4">
        <f t="shared" si="118"/>
        <v>0.59063268000000002</v>
      </c>
      <c r="R914" s="4">
        <f t="shared" si="119"/>
        <v>0.22412114999999999</v>
      </c>
      <c r="S914" s="4">
        <f t="shared" si="120"/>
        <v>0.44176319000000003</v>
      </c>
      <c r="T914" s="4">
        <f t="shared" si="121"/>
        <v>0.4550845</v>
      </c>
      <c r="U914" s="4">
        <f t="shared" si="122"/>
        <v>0.79057186999999995</v>
      </c>
      <c r="W914" s="12">
        <f t="shared" si="123"/>
        <v>1.6401679765943259E-5</v>
      </c>
    </row>
    <row r="915" spans="1:23">
      <c r="A915">
        <v>1368</v>
      </c>
      <c r="B915" s="2">
        <v>8421299000</v>
      </c>
      <c r="C915" t="s">
        <v>185</v>
      </c>
      <c r="D915" s="4">
        <v>327082.84000000003</v>
      </c>
      <c r="E915" s="4">
        <v>220287.04</v>
      </c>
      <c r="F915" s="4">
        <v>323241.25</v>
      </c>
      <c r="G915" s="4">
        <v>222675.98</v>
      </c>
      <c r="H915" s="4">
        <v>134390.46</v>
      </c>
      <c r="I915" s="4">
        <v>128726.12</v>
      </c>
      <c r="J915" s="4">
        <v>788918.13</v>
      </c>
      <c r="L915">
        <v>910</v>
      </c>
      <c r="M915" s="2">
        <v>8421299000</v>
      </c>
      <c r="N915" s="7" t="s">
        <v>185</v>
      </c>
      <c r="O915" s="4">
        <f t="shared" si="116"/>
        <v>0.32708284000000004</v>
      </c>
      <c r="P915" s="4">
        <f t="shared" si="117"/>
        <v>0.22028704000000002</v>
      </c>
      <c r="Q915" s="4">
        <f t="shared" si="118"/>
        <v>0.32324124999999998</v>
      </c>
      <c r="R915" s="4">
        <f t="shared" si="119"/>
        <v>0.22267598000000002</v>
      </c>
      <c r="S915" s="4">
        <f t="shared" si="120"/>
        <v>0.13439045999999999</v>
      </c>
      <c r="T915" s="4">
        <f t="shared" si="121"/>
        <v>0.12872612</v>
      </c>
      <c r="U915" s="4">
        <f t="shared" si="122"/>
        <v>0.78891813</v>
      </c>
      <c r="W915" s="12">
        <f t="shared" si="123"/>
        <v>1.6367370280714382E-5</v>
      </c>
    </row>
    <row r="916" spans="1:23">
      <c r="A916">
        <v>1013</v>
      </c>
      <c r="B916" s="2">
        <v>5112191000</v>
      </c>
      <c r="C916" t="s">
        <v>371</v>
      </c>
      <c r="D916" s="4">
        <v>707225.55</v>
      </c>
      <c r="E916" s="4">
        <v>714645.04</v>
      </c>
      <c r="F916" s="4">
        <v>789439.22</v>
      </c>
      <c r="G916" s="4">
        <v>737528.14</v>
      </c>
      <c r="H916" s="4">
        <v>688272.92</v>
      </c>
      <c r="I916" s="4">
        <v>765128.91</v>
      </c>
      <c r="J916" s="4">
        <v>785341.34</v>
      </c>
      <c r="L916">
        <v>911</v>
      </c>
      <c r="M916" s="2">
        <v>5112191000</v>
      </c>
      <c r="N916" s="7" t="s">
        <v>371</v>
      </c>
      <c r="O916" s="4">
        <f t="shared" si="116"/>
        <v>0.70722555000000009</v>
      </c>
      <c r="P916" s="4">
        <f t="shared" si="117"/>
        <v>0.71464504000000006</v>
      </c>
      <c r="Q916" s="4">
        <f t="shared" si="118"/>
        <v>0.78943922</v>
      </c>
      <c r="R916" s="4">
        <f t="shared" si="119"/>
        <v>0.73752814</v>
      </c>
      <c r="S916" s="4">
        <f t="shared" si="120"/>
        <v>0.68827292000000007</v>
      </c>
      <c r="T916" s="4">
        <f t="shared" si="121"/>
        <v>0.76512891000000005</v>
      </c>
      <c r="U916" s="4">
        <f t="shared" si="122"/>
        <v>0.78534134</v>
      </c>
      <c r="W916" s="12">
        <f t="shared" si="123"/>
        <v>1.6293164042931055E-5</v>
      </c>
    </row>
    <row r="917" spans="1:23">
      <c r="A917">
        <v>642</v>
      </c>
      <c r="B917" s="2">
        <v>304490000</v>
      </c>
      <c r="C917" t="s">
        <v>185</v>
      </c>
      <c r="D917" s="4">
        <v>1841942.33</v>
      </c>
      <c r="E917" s="4">
        <v>137259.91</v>
      </c>
      <c r="F917" s="4">
        <v>472123.94</v>
      </c>
      <c r="G917" s="4">
        <v>158906.17000000001</v>
      </c>
      <c r="H917" s="4">
        <v>95446.5</v>
      </c>
      <c r="I917" s="4">
        <v>5</v>
      </c>
      <c r="J917" s="4">
        <v>784367.52</v>
      </c>
      <c r="L917">
        <v>912</v>
      </c>
      <c r="M917" s="2">
        <v>304490000</v>
      </c>
      <c r="N917" s="7" t="s">
        <v>185</v>
      </c>
      <c r="O917" s="4">
        <f t="shared" si="116"/>
        <v>1.8419423300000002</v>
      </c>
      <c r="P917" s="4">
        <f t="shared" si="117"/>
        <v>0.13725991000000001</v>
      </c>
      <c r="Q917" s="4">
        <f t="shared" si="118"/>
        <v>0.47212394000000002</v>
      </c>
      <c r="R917" s="4">
        <f t="shared" si="119"/>
        <v>0.15890617000000001</v>
      </c>
      <c r="S917" s="4">
        <f t="shared" si="120"/>
        <v>9.5446500000000004E-2</v>
      </c>
      <c r="T917" s="4">
        <f t="shared" si="121"/>
        <v>5.0000000000000004E-6</v>
      </c>
      <c r="U917" s="4">
        <f t="shared" si="122"/>
        <v>0.78436751999999998</v>
      </c>
      <c r="W917" s="12">
        <f t="shared" si="123"/>
        <v>1.6272960587184939E-5</v>
      </c>
    </row>
    <row r="918" spans="1:23">
      <c r="A918">
        <v>898</v>
      </c>
      <c r="B918" s="2">
        <v>6110199090</v>
      </c>
      <c r="C918" t="s">
        <v>185</v>
      </c>
      <c r="D918" s="4">
        <v>917165.82</v>
      </c>
      <c r="E918" s="4">
        <v>1008874.46</v>
      </c>
      <c r="F918" s="4">
        <v>682579.9</v>
      </c>
      <c r="G918" s="4">
        <v>839513.09</v>
      </c>
      <c r="H918" s="4">
        <v>871269.48</v>
      </c>
      <c r="I918" s="4">
        <v>839121.69</v>
      </c>
      <c r="J918" s="4">
        <v>782240.91</v>
      </c>
      <c r="L918">
        <v>913</v>
      </c>
      <c r="M918" s="2">
        <v>6110199090</v>
      </c>
      <c r="N918" s="7" t="s">
        <v>185</v>
      </c>
      <c r="O918" s="4">
        <f t="shared" si="116"/>
        <v>0.91716581999999991</v>
      </c>
      <c r="P918" s="4">
        <f t="shared" si="117"/>
        <v>1.0088744599999999</v>
      </c>
      <c r="Q918" s="4">
        <f t="shared" si="118"/>
        <v>0.68257990000000002</v>
      </c>
      <c r="R918" s="4">
        <f t="shared" si="119"/>
        <v>0.83951308999999996</v>
      </c>
      <c r="S918" s="4">
        <f t="shared" si="120"/>
        <v>0.87126947999999993</v>
      </c>
      <c r="T918" s="4">
        <f t="shared" si="121"/>
        <v>0.83912168999999992</v>
      </c>
      <c r="U918" s="4">
        <f t="shared" si="122"/>
        <v>0.78224091000000007</v>
      </c>
      <c r="W918" s="12">
        <f t="shared" si="123"/>
        <v>1.6228840656372003E-5</v>
      </c>
    </row>
    <row r="919" spans="1:23">
      <c r="A919">
        <v>1088</v>
      </c>
      <c r="B919" s="2">
        <v>9205909000</v>
      </c>
      <c r="C919" t="s">
        <v>185</v>
      </c>
      <c r="D919" s="4">
        <v>605721.75</v>
      </c>
      <c r="E919" s="4">
        <v>688415.6</v>
      </c>
      <c r="F919" s="4">
        <v>830272.8</v>
      </c>
      <c r="G919" s="4">
        <v>661546.5</v>
      </c>
      <c r="H919" s="4">
        <v>737776.59</v>
      </c>
      <c r="I919" s="4">
        <v>621837.59</v>
      </c>
      <c r="J919" s="4">
        <v>781161.76</v>
      </c>
      <c r="L919">
        <v>914</v>
      </c>
      <c r="M919" s="2">
        <v>9205909000</v>
      </c>
      <c r="N919" s="7" t="s">
        <v>185</v>
      </c>
      <c r="O919" s="4">
        <f t="shared" si="116"/>
        <v>0.60572174999999995</v>
      </c>
      <c r="P919" s="4">
        <f t="shared" si="117"/>
        <v>0.68841560000000002</v>
      </c>
      <c r="Q919" s="4">
        <f t="shared" si="118"/>
        <v>0.83027280000000003</v>
      </c>
      <c r="R919" s="4">
        <f t="shared" si="119"/>
        <v>0.66154650000000004</v>
      </c>
      <c r="S919" s="4">
        <f t="shared" si="120"/>
        <v>0.73777658999999995</v>
      </c>
      <c r="T919" s="4">
        <f t="shared" si="121"/>
        <v>0.62183758999999994</v>
      </c>
      <c r="U919" s="4">
        <f t="shared" si="122"/>
        <v>0.78116176000000004</v>
      </c>
      <c r="W919" s="12">
        <f t="shared" si="123"/>
        <v>1.620645196106032E-5</v>
      </c>
    </row>
    <row r="920" spans="1:23">
      <c r="A920">
        <v>823</v>
      </c>
      <c r="B920" s="2">
        <v>9506290000</v>
      </c>
      <c r="C920" t="s">
        <v>185</v>
      </c>
      <c r="D920" s="4">
        <v>1097235.81</v>
      </c>
      <c r="E920" s="4">
        <v>927131.45</v>
      </c>
      <c r="F920" s="4">
        <v>728560.72</v>
      </c>
      <c r="G920" s="4">
        <v>669331.32999999996</v>
      </c>
      <c r="H920" s="4">
        <v>786920.79</v>
      </c>
      <c r="I920" s="4">
        <v>705634.91</v>
      </c>
      <c r="J920" s="4">
        <v>774685.62</v>
      </c>
      <c r="L920">
        <v>915</v>
      </c>
      <c r="M920" s="2">
        <v>9506290000</v>
      </c>
      <c r="N920" s="7" t="s">
        <v>185</v>
      </c>
      <c r="O920" s="4">
        <f t="shared" si="116"/>
        <v>1.0972358100000001</v>
      </c>
      <c r="P920" s="4">
        <f t="shared" si="117"/>
        <v>0.92713144999999997</v>
      </c>
      <c r="Q920" s="4">
        <f t="shared" si="118"/>
        <v>0.72856071999999994</v>
      </c>
      <c r="R920" s="4">
        <f t="shared" si="119"/>
        <v>0.66933133</v>
      </c>
      <c r="S920" s="4">
        <f t="shared" si="120"/>
        <v>0.78692079000000004</v>
      </c>
      <c r="T920" s="4">
        <f t="shared" si="121"/>
        <v>0.70563491</v>
      </c>
      <c r="U920" s="4">
        <f t="shared" si="122"/>
        <v>0.77468561999999996</v>
      </c>
      <c r="W920" s="12">
        <f t="shared" si="123"/>
        <v>1.6072094063404013E-5</v>
      </c>
    </row>
    <row r="921" spans="1:23">
      <c r="A921">
        <v>770</v>
      </c>
      <c r="B921" s="2">
        <v>8413701900</v>
      </c>
      <c r="C921" t="s">
        <v>177</v>
      </c>
      <c r="D921" s="4">
        <v>1257446.17</v>
      </c>
      <c r="E921" s="4">
        <v>494330.83</v>
      </c>
      <c r="F921" s="4">
        <v>492391.99</v>
      </c>
      <c r="G921" s="4">
        <v>862505.7</v>
      </c>
      <c r="H921" s="4">
        <v>508634.28</v>
      </c>
      <c r="I921" s="4">
        <v>386899.72</v>
      </c>
      <c r="J921" s="4">
        <v>773686.61</v>
      </c>
      <c r="L921">
        <v>916</v>
      </c>
      <c r="M921" s="2">
        <v>8413701900</v>
      </c>
      <c r="N921" s="7" t="s">
        <v>177</v>
      </c>
      <c r="O921" s="4">
        <f t="shared" si="116"/>
        <v>1.2574461699999999</v>
      </c>
      <c r="P921" s="4">
        <f t="shared" si="117"/>
        <v>0.49433083</v>
      </c>
      <c r="Q921" s="4">
        <f t="shared" si="118"/>
        <v>0.49239199</v>
      </c>
      <c r="R921" s="4">
        <f t="shared" si="119"/>
        <v>0.86250569999999993</v>
      </c>
      <c r="S921" s="4">
        <f t="shared" si="120"/>
        <v>0.50863427999999999</v>
      </c>
      <c r="T921" s="4">
        <f t="shared" si="121"/>
        <v>0.38689971999999995</v>
      </c>
      <c r="U921" s="4">
        <f t="shared" si="122"/>
        <v>0.77368660999999994</v>
      </c>
      <c r="W921" s="12">
        <f t="shared" si="123"/>
        <v>1.6051368000759036E-5</v>
      </c>
    </row>
    <row r="922" spans="1:23">
      <c r="A922">
        <v>4930</v>
      </c>
      <c r="B922" s="2">
        <v>7212400000</v>
      </c>
      <c r="C922" t="s">
        <v>2003</v>
      </c>
      <c r="D922" s="4"/>
      <c r="E922" s="4">
        <v>5480</v>
      </c>
      <c r="F922" s="4">
        <v>490.76</v>
      </c>
      <c r="G922" s="4">
        <v>419759.93</v>
      </c>
      <c r="H922" s="4">
        <v>989764.13</v>
      </c>
      <c r="I922" s="4">
        <v>908880.02</v>
      </c>
      <c r="J922" s="4">
        <v>773589.19</v>
      </c>
      <c r="L922">
        <v>917</v>
      </c>
      <c r="M922" s="2">
        <v>7212400000</v>
      </c>
      <c r="N922" s="7" t="s">
        <v>2003</v>
      </c>
      <c r="O922" s="4">
        <f t="shared" si="116"/>
        <v>0</v>
      </c>
      <c r="P922" s="4">
        <f t="shared" si="117"/>
        <v>5.4799999999999996E-3</v>
      </c>
      <c r="Q922" s="4">
        <f t="shared" si="118"/>
        <v>4.9076000000000002E-4</v>
      </c>
      <c r="R922" s="4">
        <f t="shared" si="119"/>
        <v>0.41975993</v>
      </c>
      <c r="S922" s="4">
        <f t="shared" si="120"/>
        <v>0.98976412999999996</v>
      </c>
      <c r="T922" s="4">
        <f t="shared" si="121"/>
        <v>0.90888002000000001</v>
      </c>
      <c r="U922" s="4">
        <f t="shared" si="122"/>
        <v>0.77358918999999993</v>
      </c>
      <c r="W922" s="12">
        <f t="shared" si="123"/>
        <v>1.6049346866813557E-5</v>
      </c>
    </row>
    <row r="923" spans="1:23" ht="28.8">
      <c r="A923">
        <v>2161</v>
      </c>
      <c r="B923" s="2">
        <v>4707900000</v>
      </c>
      <c r="C923" t="s">
        <v>2004</v>
      </c>
      <c r="D923" s="4">
        <v>69510</v>
      </c>
      <c r="E923" s="4">
        <v>140</v>
      </c>
      <c r="F923" s="4">
        <v>32634.32</v>
      </c>
      <c r="G923" s="4">
        <v>4822.3999999999996</v>
      </c>
      <c r="H923" s="4">
        <v>525886.55000000005</v>
      </c>
      <c r="I923" s="4">
        <v>412243.59</v>
      </c>
      <c r="J923" s="4">
        <v>772561.47</v>
      </c>
      <c r="L923">
        <v>918</v>
      </c>
      <c r="M923" s="2">
        <v>4707900000</v>
      </c>
      <c r="N923" s="7" t="s">
        <v>2004</v>
      </c>
      <c r="O923" s="4">
        <f t="shared" si="116"/>
        <v>6.9510000000000002E-2</v>
      </c>
      <c r="P923" s="4">
        <f t="shared" si="117"/>
        <v>1.3999999999999999E-4</v>
      </c>
      <c r="Q923" s="4">
        <f t="shared" si="118"/>
        <v>3.2634320000000001E-2</v>
      </c>
      <c r="R923" s="4">
        <f t="shared" si="119"/>
        <v>4.8223999999999993E-3</v>
      </c>
      <c r="S923" s="4">
        <f t="shared" si="120"/>
        <v>0.52588655000000006</v>
      </c>
      <c r="T923" s="4">
        <f t="shared" si="121"/>
        <v>0.41224359000000005</v>
      </c>
      <c r="U923" s="4">
        <f t="shared" si="122"/>
        <v>0.77256146999999997</v>
      </c>
      <c r="W923" s="12">
        <f t="shared" si="123"/>
        <v>1.6028025169231458E-5</v>
      </c>
    </row>
    <row r="924" spans="1:23">
      <c r="A924">
        <v>1136</v>
      </c>
      <c r="B924" s="2">
        <v>8439990000</v>
      </c>
      <c r="C924" t="s">
        <v>177</v>
      </c>
      <c r="D924" s="4">
        <v>538297.67000000004</v>
      </c>
      <c r="E924" s="4">
        <v>449619.09</v>
      </c>
      <c r="F924" s="4">
        <v>513374.25</v>
      </c>
      <c r="G924" s="4">
        <v>483507.69</v>
      </c>
      <c r="H924" s="4">
        <v>934209.83</v>
      </c>
      <c r="I924" s="4">
        <v>1214240.72</v>
      </c>
      <c r="J924" s="4">
        <v>769308.4</v>
      </c>
      <c r="L924">
        <v>919</v>
      </c>
      <c r="M924" s="2">
        <v>8439990000</v>
      </c>
      <c r="N924" s="7" t="s">
        <v>177</v>
      </c>
      <c r="O924" s="4">
        <f t="shared" si="116"/>
        <v>0.53829767000000006</v>
      </c>
      <c r="P924" s="4">
        <f t="shared" si="117"/>
        <v>0.44961909</v>
      </c>
      <c r="Q924" s="4">
        <f t="shared" si="118"/>
        <v>0.51337425000000003</v>
      </c>
      <c r="R924" s="4">
        <f t="shared" si="119"/>
        <v>0.48350768999999999</v>
      </c>
      <c r="S924" s="4">
        <f t="shared" si="120"/>
        <v>0.93420982999999991</v>
      </c>
      <c r="T924" s="4">
        <f t="shared" si="121"/>
        <v>1.2142407200000001</v>
      </c>
      <c r="U924" s="4">
        <f t="shared" si="122"/>
        <v>0.7693084</v>
      </c>
      <c r="W924" s="12">
        <f t="shared" si="123"/>
        <v>1.5960535021376594E-5</v>
      </c>
    </row>
    <row r="925" spans="1:23">
      <c r="A925">
        <v>1512</v>
      </c>
      <c r="B925" s="2">
        <v>8477800000</v>
      </c>
      <c r="C925" t="s">
        <v>2005</v>
      </c>
      <c r="D925" s="4">
        <v>246317.42</v>
      </c>
      <c r="E925" s="4">
        <v>544676.41</v>
      </c>
      <c r="F925" s="4">
        <v>237620.96</v>
      </c>
      <c r="G925" s="4">
        <v>419118.62</v>
      </c>
      <c r="H925" s="4">
        <v>769114.13</v>
      </c>
      <c r="I925" s="4">
        <v>128473.83</v>
      </c>
      <c r="J925" s="4">
        <v>768095.43</v>
      </c>
      <c r="L925">
        <v>920</v>
      </c>
      <c r="M925" s="2">
        <v>8477800000</v>
      </c>
      <c r="N925" s="7" t="s">
        <v>2005</v>
      </c>
      <c r="O925" s="4">
        <f t="shared" si="116"/>
        <v>0.24631742000000001</v>
      </c>
      <c r="P925" s="4">
        <f t="shared" si="117"/>
        <v>0.54467641</v>
      </c>
      <c r="Q925" s="4">
        <f t="shared" si="118"/>
        <v>0.23762095999999999</v>
      </c>
      <c r="R925" s="4">
        <f t="shared" si="119"/>
        <v>0.41911862</v>
      </c>
      <c r="S925" s="4">
        <f t="shared" si="120"/>
        <v>0.76911412999999995</v>
      </c>
      <c r="T925" s="4">
        <f t="shared" si="121"/>
        <v>0.12847383000000001</v>
      </c>
      <c r="U925" s="4">
        <f t="shared" si="122"/>
        <v>0.76809543000000002</v>
      </c>
      <c r="W925" s="12">
        <f t="shared" si="123"/>
        <v>1.5935370015814611E-5</v>
      </c>
    </row>
    <row r="926" spans="1:23" ht="28.8">
      <c r="A926">
        <v>840</v>
      </c>
      <c r="B926" s="2">
        <v>3809910000</v>
      </c>
      <c r="C926" t="s">
        <v>407</v>
      </c>
      <c r="D926" s="4">
        <v>1045965.56</v>
      </c>
      <c r="E926" s="4">
        <v>1063961.3</v>
      </c>
      <c r="F926" s="4">
        <v>948399.84</v>
      </c>
      <c r="G926" s="4">
        <v>592807.1</v>
      </c>
      <c r="H926" s="4">
        <v>738905.92</v>
      </c>
      <c r="I926" s="4">
        <v>758428.75</v>
      </c>
      <c r="J926" s="4">
        <v>767639.49</v>
      </c>
      <c r="L926">
        <v>921</v>
      </c>
      <c r="M926" s="2">
        <v>3809910000</v>
      </c>
      <c r="N926" s="7" t="s">
        <v>407</v>
      </c>
      <c r="O926" s="4">
        <f t="shared" si="116"/>
        <v>1.04596556</v>
      </c>
      <c r="P926" s="4">
        <f t="shared" si="117"/>
        <v>1.0639613000000001</v>
      </c>
      <c r="Q926" s="4">
        <f t="shared" si="118"/>
        <v>0.94839983999999999</v>
      </c>
      <c r="R926" s="4">
        <f t="shared" si="119"/>
        <v>0.59280710000000003</v>
      </c>
      <c r="S926" s="4">
        <f t="shared" si="120"/>
        <v>0.73890591999999999</v>
      </c>
      <c r="T926" s="4">
        <f t="shared" si="121"/>
        <v>0.75842874999999998</v>
      </c>
      <c r="U926" s="4">
        <f t="shared" si="122"/>
        <v>0.76763948999999998</v>
      </c>
      <c r="W926" s="12">
        <f t="shared" si="123"/>
        <v>1.59259108101987E-5</v>
      </c>
    </row>
    <row r="927" spans="1:23">
      <c r="A927">
        <v>897</v>
      </c>
      <c r="B927" s="2">
        <v>705190000</v>
      </c>
      <c r="C927" t="s">
        <v>177</v>
      </c>
      <c r="D927" s="4">
        <v>919071.96</v>
      </c>
      <c r="E927" s="4">
        <v>951131.58</v>
      </c>
      <c r="F927" s="4">
        <v>786632.98</v>
      </c>
      <c r="G927" s="4">
        <v>649966.71</v>
      </c>
      <c r="H927" s="4">
        <v>803873.66</v>
      </c>
      <c r="I927" s="4">
        <v>843527.25</v>
      </c>
      <c r="J927" s="4">
        <v>765125.2</v>
      </c>
      <c r="L927">
        <v>922</v>
      </c>
      <c r="M927" s="2">
        <v>705190000</v>
      </c>
      <c r="N927" s="7" t="s">
        <v>177</v>
      </c>
      <c r="O927" s="4">
        <f t="shared" si="116"/>
        <v>0.91907195999999991</v>
      </c>
      <c r="P927" s="4">
        <f t="shared" si="117"/>
        <v>0.95113157999999998</v>
      </c>
      <c r="Q927" s="4">
        <f t="shared" si="118"/>
        <v>0.78663297999999993</v>
      </c>
      <c r="R927" s="4">
        <f t="shared" si="119"/>
        <v>0.64996670999999995</v>
      </c>
      <c r="S927" s="4">
        <f t="shared" si="120"/>
        <v>0.80387366000000005</v>
      </c>
      <c r="T927" s="4">
        <f t="shared" si="121"/>
        <v>0.84352724999999995</v>
      </c>
      <c r="U927" s="4">
        <f t="shared" si="122"/>
        <v>0.76512519999999995</v>
      </c>
      <c r="W927" s="12">
        <f t="shared" si="123"/>
        <v>1.5873747836807408E-5</v>
      </c>
    </row>
    <row r="928" spans="1:23" ht="28.8">
      <c r="A928">
        <v>1574</v>
      </c>
      <c r="B928" s="2">
        <v>9022140000</v>
      </c>
      <c r="C928" t="s">
        <v>408</v>
      </c>
      <c r="D928" s="4">
        <v>211430.31</v>
      </c>
      <c r="E928" s="4">
        <v>61.3</v>
      </c>
      <c r="F928" s="4">
        <v>35919.89</v>
      </c>
      <c r="G928" s="4">
        <v>56242.85</v>
      </c>
      <c r="H928" s="4">
        <v>342952.06</v>
      </c>
      <c r="I928" s="4">
        <v>165502.60999999999</v>
      </c>
      <c r="J928" s="4">
        <v>764650.53</v>
      </c>
      <c r="L928">
        <v>923</v>
      </c>
      <c r="M928" s="2">
        <v>9022140000</v>
      </c>
      <c r="N928" s="7" t="s">
        <v>408</v>
      </c>
      <c r="O928" s="4">
        <f t="shared" si="116"/>
        <v>0.21143031000000001</v>
      </c>
      <c r="P928" s="4">
        <f t="shared" si="117"/>
        <v>6.1299999999999999E-5</v>
      </c>
      <c r="Q928" s="4">
        <f t="shared" si="118"/>
        <v>3.5919889999999996E-2</v>
      </c>
      <c r="R928" s="4">
        <f t="shared" si="119"/>
        <v>5.6242849999999997E-2</v>
      </c>
      <c r="S928" s="4">
        <f t="shared" si="120"/>
        <v>0.34295206</v>
      </c>
      <c r="T928" s="4">
        <f t="shared" si="121"/>
        <v>0.16550260999999999</v>
      </c>
      <c r="U928" s="4">
        <f t="shared" si="122"/>
        <v>0.76465053000000005</v>
      </c>
      <c r="W928" s="12">
        <f t="shared" si="123"/>
        <v>1.5863900047340149E-5</v>
      </c>
    </row>
    <row r="929" spans="1:23" ht="28.8">
      <c r="A929">
        <v>792</v>
      </c>
      <c r="B929" s="2">
        <v>4202310000</v>
      </c>
      <c r="C929" t="s">
        <v>409</v>
      </c>
      <c r="D929" s="4">
        <v>1191380.3899999999</v>
      </c>
      <c r="E929" s="4">
        <v>891664.63</v>
      </c>
      <c r="F929" s="4">
        <v>945587.56</v>
      </c>
      <c r="G929" s="4">
        <v>1167451.04</v>
      </c>
      <c r="H929" s="4">
        <v>1176857.26</v>
      </c>
      <c r="I929" s="4">
        <v>663568.18999999994</v>
      </c>
      <c r="J929" s="4">
        <v>763197.18</v>
      </c>
      <c r="L929">
        <v>924</v>
      </c>
      <c r="M929" s="2">
        <v>4202310000</v>
      </c>
      <c r="N929" s="7" t="s">
        <v>409</v>
      </c>
      <c r="O929" s="4">
        <f t="shared" si="116"/>
        <v>1.19138039</v>
      </c>
      <c r="P929" s="4">
        <f t="shared" si="117"/>
        <v>0.89166462999999996</v>
      </c>
      <c r="Q929" s="4">
        <f t="shared" si="118"/>
        <v>0.9455875600000001</v>
      </c>
      <c r="R929" s="4">
        <f t="shared" si="119"/>
        <v>1.16745104</v>
      </c>
      <c r="S929" s="4">
        <f t="shared" si="120"/>
        <v>1.17685726</v>
      </c>
      <c r="T929" s="4">
        <f t="shared" si="121"/>
        <v>0.66356818999999989</v>
      </c>
      <c r="U929" s="4">
        <f t="shared" si="122"/>
        <v>0.76319718000000003</v>
      </c>
      <c r="W929" s="12">
        <f t="shared" si="123"/>
        <v>1.5833747973642112E-5</v>
      </c>
    </row>
    <row r="930" spans="1:23">
      <c r="A930">
        <v>1269</v>
      </c>
      <c r="B930" s="2">
        <v>9505100000</v>
      </c>
      <c r="C930" t="s">
        <v>2006</v>
      </c>
      <c r="D930" s="4">
        <v>399980.25</v>
      </c>
      <c r="E930" s="4">
        <v>217735.51</v>
      </c>
      <c r="F930" s="4">
        <v>311501.01</v>
      </c>
      <c r="G930" s="4">
        <v>252841.93</v>
      </c>
      <c r="H930" s="4">
        <v>573811.66</v>
      </c>
      <c r="I930" s="4">
        <v>669433.99</v>
      </c>
      <c r="J930" s="4">
        <v>762560.88</v>
      </c>
      <c r="L930">
        <v>925</v>
      </c>
      <c r="M930" s="2">
        <v>9505100000</v>
      </c>
      <c r="N930" s="7" t="s">
        <v>2006</v>
      </c>
      <c r="O930" s="4">
        <f t="shared" si="116"/>
        <v>0.39998024999999998</v>
      </c>
      <c r="P930" s="4">
        <f t="shared" si="117"/>
        <v>0.21773551000000002</v>
      </c>
      <c r="Q930" s="4">
        <f t="shared" si="118"/>
        <v>0.31150101000000002</v>
      </c>
      <c r="R930" s="4">
        <f t="shared" si="119"/>
        <v>0.25284192999999999</v>
      </c>
      <c r="S930" s="4">
        <f t="shared" si="120"/>
        <v>0.57381166000000006</v>
      </c>
      <c r="T930" s="4">
        <f t="shared" si="121"/>
        <v>0.66943399000000003</v>
      </c>
      <c r="U930" s="4">
        <f t="shared" si="122"/>
        <v>0.76256088</v>
      </c>
      <c r="W930" s="12">
        <f t="shared" si="123"/>
        <v>1.5820546910929028E-5</v>
      </c>
    </row>
    <row r="931" spans="1:23">
      <c r="A931">
        <v>3199</v>
      </c>
      <c r="B931" s="2">
        <v>8523520000</v>
      </c>
      <c r="C931" t="s">
        <v>410</v>
      </c>
      <c r="D931" s="4">
        <v>10298.299999999999</v>
      </c>
      <c r="E931" s="4">
        <v>509788.71</v>
      </c>
      <c r="F931" s="4">
        <v>360407.13</v>
      </c>
      <c r="G931" s="4">
        <v>1476191.9</v>
      </c>
      <c r="H931" s="4">
        <v>278842.51</v>
      </c>
      <c r="I931" s="4">
        <v>366650.79</v>
      </c>
      <c r="J931" s="4">
        <v>761999.73</v>
      </c>
      <c r="L931">
        <v>926</v>
      </c>
      <c r="M931" s="2">
        <v>8523520000</v>
      </c>
      <c r="N931" s="7" t="s">
        <v>410</v>
      </c>
      <c r="O931" s="4">
        <f t="shared" si="116"/>
        <v>1.02983E-2</v>
      </c>
      <c r="P931" s="4">
        <f t="shared" si="117"/>
        <v>0.50978871000000003</v>
      </c>
      <c r="Q931" s="4">
        <f t="shared" si="118"/>
        <v>0.36040713000000002</v>
      </c>
      <c r="R931" s="4">
        <f t="shared" si="119"/>
        <v>1.4761918999999999</v>
      </c>
      <c r="S931" s="4">
        <f t="shared" si="120"/>
        <v>0.27884250999999999</v>
      </c>
      <c r="T931" s="4">
        <f t="shared" si="121"/>
        <v>0.36665079</v>
      </c>
      <c r="U931" s="4">
        <f t="shared" si="122"/>
        <v>0.76199972999999999</v>
      </c>
      <c r="W931" s="12">
        <f t="shared" si="123"/>
        <v>1.5808904955339768E-5</v>
      </c>
    </row>
    <row r="932" spans="1:23">
      <c r="A932">
        <v>1082</v>
      </c>
      <c r="B932" s="2">
        <v>5207900000</v>
      </c>
      <c r="C932" t="s">
        <v>185</v>
      </c>
      <c r="D932" s="4">
        <v>612600.34</v>
      </c>
      <c r="E932" s="4">
        <v>620830.38</v>
      </c>
      <c r="F932" s="4">
        <v>845930.42</v>
      </c>
      <c r="G932" s="4">
        <v>928478.06</v>
      </c>
      <c r="H932" s="4">
        <v>839429.73</v>
      </c>
      <c r="I932" s="4">
        <v>887034</v>
      </c>
      <c r="J932" s="4">
        <v>760956.96</v>
      </c>
      <c r="L932">
        <v>927</v>
      </c>
      <c r="M932" s="2">
        <v>5207900000</v>
      </c>
      <c r="N932" s="7" t="s">
        <v>185</v>
      </c>
      <c r="O932" s="4">
        <f t="shared" si="116"/>
        <v>0.61260033999999997</v>
      </c>
      <c r="P932" s="4">
        <f t="shared" si="117"/>
        <v>0.62083038000000001</v>
      </c>
      <c r="Q932" s="4">
        <f t="shared" si="118"/>
        <v>0.84593042000000007</v>
      </c>
      <c r="R932" s="4">
        <f t="shared" si="119"/>
        <v>0.9284780600000001</v>
      </c>
      <c r="S932" s="4">
        <f t="shared" si="120"/>
        <v>0.83942972999999999</v>
      </c>
      <c r="T932" s="4">
        <f t="shared" si="121"/>
        <v>0.88703399999999999</v>
      </c>
      <c r="U932" s="4">
        <f t="shared" si="122"/>
        <v>0.76095696000000002</v>
      </c>
      <c r="W932" s="12">
        <f t="shared" si="123"/>
        <v>1.5787271021400868E-5</v>
      </c>
    </row>
    <row r="933" spans="1:23">
      <c r="A933">
        <v>769</v>
      </c>
      <c r="B933" s="2">
        <v>6301900000</v>
      </c>
      <c r="C933" t="s">
        <v>2007</v>
      </c>
      <c r="D933" s="4">
        <v>1261822.27</v>
      </c>
      <c r="E933" s="4">
        <v>851834.15</v>
      </c>
      <c r="F933" s="4">
        <v>1217329.56</v>
      </c>
      <c r="G933" s="4">
        <v>437674.81</v>
      </c>
      <c r="H933" s="4">
        <v>418816.09</v>
      </c>
      <c r="I933" s="4">
        <v>608259.43000000005</v>
      </c>
      <c r="J933" s="4">
        <v>759680.89</v>
      </c>
      <c r="L933">
        <v>928</v>
      </c>
      <c r="M933" s="2">
        <v>6301900000</v>
      </c>
      <c r="N933" s="7" t="s">
        <v>2007</v>
      </c>
      <c r="O933" s="4">
        <f t="shared" si="116"/>
        <v>1.2618222699999999</v>
      </c>
      <c r="P933" s="4">
        <f t="shared" si="117"/>
        <v>0.85183415000000007</v>
      </c>
      <c r="Q933" s="4">
        <f t="shared" si="118"/>
        <v>1.21732956</v>
      </c>
      <c r="R933" s="4">
        <f t="shared" si="119"/>
        <v>0.43767481000000003</v>
      </c>
      <c r="S933" s="4">
        <f t="shared" si="120"/>
        <v>0.41881609000000003</v>
      </c>
      <c r="T933" s="4">
        <f t="shared" si="121"/>
        <v>0.60825943000000005</v>
      </c>
      <c r="U933" s="4">
        <f t="shared" si="122"/>
        <v>0.75968089000000005</v>
      </c>
      <c r="W933" s="12">
        <f t="shared" si="123"/>
        <v>1.5760796905266522E-5</v>
      </c>
    </row>
    <row r="934" spans="1:23">
      <c r="A934">
        <v>1132</v>
      </c>
      <c r="B934" s="2">
        <v>1102909000</v>
      </c>
      <c r="C934" t="s">
        <v>177</v>
      </c>
      <c r="D934" s="4">
        <v>545765.46</v>
      </c>
      <c r="E934" s="4">
        <v>717103.19</v>
      </c>
      <c r="F934" s="4">
        <v>1241261.54</v>
      </c>
      <c r="G934" s="4">
        <v>1108695.08</v>
      </c>
      <c r="H934" s="4">
        <v>738933.45</v>
      </c>
      <c r="I934" s="4">
        <v>1436444.79</v>
      </c>
      <c r="J934" s="4">
        <v>759493.25</v>
      </c>
      <c r="L934">
        <v>929</v>
      </c>
      <c r="M934" s="2">
        <v>1102909000</v>
      </c>
      <c r="N934" s="7" t="s">
        <v>177</v>
      </c>
      <c r="O934" s="4">
        <f t="shared" si="116"/>
        <v>0.54576545999999992</v>
      </c>
      <c r="P934" s="4">
        <f t="shared" si="117"/>
        <v>0.71710318999999989</v>
      </c>
      <c r="Q934" s="4">
        <f t="shared" si="118"/>
        <v>1.24126154</v>
      </c>
      <c r="R934" s="4">
        <f t="shared" si="119"/>
        <v>1.1086950800000002</v>
      </c>
      <c r="S934" s="4">
        <f t="shared" si="120"/>
        <v>0.73893344999999999</v>
      </c>
      <c r="T934" s="4">
        <f t="shared" si="121"/>
        <v>1.4364447900000001</v>
      </c>
      <c r="U934" s="4">
        <f t="shared" si="122"/>
        <v>0.75949325000000001</v>
      </c>
      <c r="W934" s="12">
        <f t="shared" si="123"/>
        <v>1.5756904012908385E-5</v>
      </c>
    </row>
    <row r="935" spans="1:23">
      <c r="A935">
        <v>1134</v>
      </c>
      <c r="B935" s="2">
        <v>6111901000</v>
      </c>
      <c r="C935" t="s">
        <v>276</v>
      </c>
      <c r="D935" s="4">
        <v>541139.04</v>
      </c>
      <c r="E935" s="4">
        <v>753253.66</v>
      </c>
      <c r="F935" s="4">
        <v>676124.65</v>
      </c>
      <c r="G935" s="4">
        <v>767068.05</v>
      </c>
      <c r="H935" s="4">
        <v>681316.01</v>
      </c>
      <c r="I935" s="4">
        <v>728693.33</v>
      </c>
      <c r="J935" s="4">
        <v>756619.09</v>
      </c>
      <c r="L935">
        <v>930</v>
      </c>
      <c r="M935" s="2">
        <v>6111901000</v>
      </c>
      <c r="N935" s="7" t="s">
        <v>276</v>
      </c>
      <c r="O935" s="4">
        <f t="shared" si="116"/>
        <v>0.54113904000000002</v>
      </c>
      <c r="P935" s="4">
        <f t="shared" si="117"/>
        <v>0.75325366000000005</v>
      </c>
      <c r="Q935" s="4">
        <f t="shared" si="118"/>
        <v>0.67612464999999999</v>
      </c>
      <c r="R935" s="4">
        <f t="shared" si="119"/>
        <v>0.76706805</v>
      </c>
      <c r="S935" s="4">
        <f t="shared" si="120"/>
        <v>0.68131600999999997</v>
      </c>
      <c r="T935" s="4">
        <f t="shared" si="121"/>
        <v>0.72869332999999992</v>
      </c>
      <c r="U935" s="4">
        <f t="shared" si="122"/>
        <v>0.75661908999999994</v>
      </c>
      <c r="W935" s="12">
        <f t="shared" si="123"/>
        <v>1.5697274959934255E-5</v>
      </c>
    </row>
    <row r="936" spans="1:23">
      <c r="A936">
        <v>725</v>
      </c>
      <c r="B936" s="2">
        <v>8417900000</v>
      </c>
      <c r="C936" t="s">
        <v>367</v>
      </c>
      <c r="D936" s="4">
        <v>1449065.2</v>
      </c>
      <c r="E936" s="4">
        <v>1131472.7</v>
      </c>
      <c r="F936" s="4">
        <v>972120.84</v>
      </c>
      <c r="G936" s="4">
        <v>1478679.52</v>
      </c>
      <c r="H936" s="4">
        <v>560643.23</v>
      </c>
      <c r="I936" s="4">
        <v>1113021.25</v>
      </c>
      <c r="J936" s="4">
        <v>751191.88</v>
      </c>
      <c r="L936">
        <v>931</v>
      </c>
      <c r="M936" s="2">
        <v>8417900000</v>
      </c>
      <c r="N936" s="7" t="s">
        <v>367</v>
      </c>
      <c r="O936" s="4">
        <f t="shared" si="116"/>
        <v>1.4490651999999999</v>
      </c>
      <c r="P936" s="4">
        <f t="shared" si="117"/>
        <v>1.1314727</v>
      </c>
      <c r="Q936" s="4">
        <f t="shared" si="118"/>
        <v>0.97212083999999999</v>
      </c>
      <c r="R936" s="4">
        <f t="shared" si="119"/>
        <v>1.47867952</v>
      </c>
      <c r="S936" s="4">
        <f t="shared" si="120"/>
        <v>0.56064322999999994</v>
      </c>
      <c r="T936" s="4">
        <f t="shared" si="121"/>
        <v>1.1130212500000001</v>
      </c>
      <c r="U936" s="4">
        <f t="shared" si="122"/>
        <v>0.75119188000000003</v>
      </c>
      <c r="W936" s="12">
        <f t="shared" si="123"/>
        <v>1.5584678795283822E-5</v>
      </c>
    </row>
    <row r="937" spans="1:23">
      <c r="A937">
        <v>941</v>
      </c>
      <c r="B937" s="2">
        <v>604900000</v>
      </c>
      <c r="C937" t="s">
        <v>185</v>
      </c>
      <c r="D937" s="4">
        <v>809574.96</v>
      </c>
      <c r="E937" s="4">
        <v>783640.29</v>
      </c>
      <c r="F937" s="4">
        <v>697532.68</v>
      </c>
      <c r="G937" s="4">
        <v>875216.14</v>
      </c>
      <c r="H937" s="4">
        <v>939803.09</v>
      </c>
      <c r="I937" s="4">
        <v>557586.85</v>
      </c>
      <c r="J937" s="4">
        <v>748488.87</v>
      </c>
      <c r="L937">
        <v>932</v>
      </c>
      <c r="M937" s="2">
        <v>604900000</v>
      </c>
      <c r="N937" s="7" t="s">
        <v>185</v>
      </c>
      <c r="O937" s="4">
        <f t="shared" si="116"/>
        <v>0.80957495999999995</v>
      </c>
      <c r="P937" s="4">
        <f t="shared" si="117"/>
        <v>0.78364029000000002</v>
      </c>
      <c r="Q937" s="4">
        <f t="shared" si="118"/>
        <v>0.69753268000000002</v>
      </c>
      <c r="R937" s="4">
        <f t="shared" si="119"/>
        <v>0.87521614000000003</v>
      </c>
      <c r="S937" s="4">
        <f t="shared" si="120"/>
        <v>0.93980308999999995</v>
      </c>
      <c r="T937" s="4">
        <f t="shared" si="121"/>
        <v>0.55758684999999997</v>
      </c>
      <c r="U937" s="4">
        <f t="shared" si="122"/>
        <v>0.74848886999999997</v>
      </c>
      <c r="W937" s="12">
        <f t="shared" si="123"/>
        <v>1.5528600523204468E-5</v>
      </c>
    </row>
    <row r="938" spans="1:23">
      <c r="A938">
        <v>4911</v>
      </c>
      <c r="B938" s="2">
        <v>8111001100</v>
      </c>
      <c r="C938" t="s">
        <v>411</v>
      </c>
      <c r="D938" s="4"/>
      <c r="E938" s="4">
        <v>7360.24</v>
      </c>
      <c r="F938" s="4"/>
      <c r="G938" s="4">
        <v>5797.8</v>
      </c>
      <c r="H938" s="4"/>
      <c r="I938" s="4"/>
      <c r="J938" s="4">
        <v>748366.92</v>
      </c>
      <c r="L938">
        <v>933</v>
      </c>
      <c r="M938" s="2">
        <v>8111001100</v>
      </c>
      <c r="N938" s="7" t="s">
        <v>411</v>
      </c>
      <c r="O938" s="4">
        <f t="shared" si="116"/>
        <v>0</v>
      </c>
      <c r="P938" s="4">
        <f t="shared" si="117"/>
        <v>7.3602399999999997E-3</v>
      </c>
      <c r="Q938" s="4">
        <f t="shared" si="118"/>
        <v>0</v>
      </c>
      <c r="R938" s="4">
        <f t="shared" si="119"/>
        <v>5.7978000000000005E-3</v>
      </c>
      <c r="S938" s="4">
        <f t="shared" si="120"/>
        <v>0</v>
      </c>
      <c r="T938" s="4">
        <f t="shared" si="121"/>
        <v>0</v>
      </c>
      <c r="U938" s="4">
        <f t="shared" si="122"/>
        <v>0.74836692000000005</v>
      </c>
      <c r="W938" s="12">
        <f t="shared" si="123"/>
        <v>1.5526070475117309E-5</v>
      </c>
    </row>
    <row r="939" spans="1:23">
      <c r="A939">
        <v>4801</v>
      </c>
      <c r="B939" s="2">
        <v>9003110000</v>
      </c>
      <c r="C939" t="s">
        <v>412</v>
      </c>
      <c r="D939" s="4"/>
      <c r="E939" s="4">
        <v>30658.15</v>
      </c>
      <c r="F939" s="4">
        <v>3550.38</v>
      </c>
      <c r="G939" s="4">
        <v>11319.77</v>
      </c>
      <c r="H939" s="4"/>
      <c r="I939" s="4">
        <v>954607.75</v>
      </c>
      <c r="J939" s="4">
        <v>748345.68</v>
      </c>
      <c r="L939">
        <v>934</v>
      </c>
      <c r="M939" s="2">
        <v>9003110000</v>
      </c>
      <c r="N939" s="7" t="s">
        <v>412</v>
      </c>
      <c r="O939" s="4">
        <f t="shared" si="116"/>
        <v>0</v>
      </c>
      <c r="P939" s="4">
        <f t="shared" si="117"/>
        <v>3.0658150000000002E-2</v>
      </c>
      <c r="Q939" s="4">
        <f t="shared" si="118"/>
        <v>3.5503800000000001E-3</v>
      </c>
      <c r="R939" s="4">
        <f t="shared" si="119"/>
        <v>1.131977E-2</v>
      </c>
      <c r="S939" s="4">
        <f t="shared" si="120"/>
        <v>0</v>
      </c>
      <c r="T939" s="4">
        <f t="shared" si="121"/>
        <v>0.95460774999999998</v>
      </c>
      <c r="U939" s="4">
        <f t="shared" si="122"/>
        <v>0.74834568000000001</v>
      </c>
      <c r="W939" s="12">
        <f t="shared" si="123"/>
        <v>1.5525629817295482E-5</v>
      </c>
    </row>
    <row r="940" spans="1:23">
      <c r="A940">
        <v>1845</v>
      </c>
      <c r="B940" s="2">
        <v>7110290000</v>
      </c>
      <c r="C940" t="s">
        <v>185</v>
      </c>
      <c r="D940" s="4">
        <v>122804.09</v>
      </c>
      <c r="E940" s="4"/>
      <c r="F940" s="4">
        <v>270523.88</v>
      </c>
      <c r="G940" s="4">
        <v>151347.17000000001</v>
      </c>
      <c r="H940" s="4"/>
      <c r="I940" s="4">
        <v>80000</v>
      </c>
      <c r="J940" s="4">
        <v>745779.63</v>
      </c>
      <c r="L940">
        <v>935</v>
      </c>
      <c r="M940" s="2">
        <v>7110290000</v>
      </c>
      <c r="N940" s="7" t="s">
        <v>185</v>
      </c>
      <c r="O940" s="4">
        <f t="shared" si="116"/>
        <v>0.12280408999999999</v>
      </c>
      <c r="P940" s="4">
        <f t="shared" si="117"/>
        <v>0</v>
      </c>
      <c r="Q940" s="4">
        <f t="shared" si="118"/>
        <v>0.27052387999999999</v>
      </c>
      <c r="R940" s="4">
        <f t="shared" si="119"/>
        <v>0.15134717</v>
      </c>
      <c r="S940" s="4">
        <f t="shared" si="120"/>
        <v>0</v>
      </c>
      <c r="T940" s="4">
        <f t="shared" si="121"/>
        <v>0.08</v>
      </c>
      <c r="U940" s="4">
        <f t="shared" si="122"/>
        <v>0.74577963000000003</v>
      </c>
      <c r="W940" s="12">
        <f t="shared" si="123"/>
        <v>1.5472392999796023E-5</v>
      </c>
    </row>
    <row r="941" spans="1:23">
      <c r="A941">
        <v>2264</v>
      </c>
      <c r="B941" s="2">
        <v>6302390000</v>
      </c>
      <c r="C941" t="s">
        <v>384</v>
      </c>
      <c r="D941" s="4">
        <v>57882.21</v>
      </c>
      <c r="E941" s="4">
        <v>60158.98</v>
      </c>
      <c r="F941" s="4">
        <v>269064.58</v>
      </c>
      <c r="G941" s="4">
        <v>200326.32</v>
      </c>
      <c r="H941" s="4">
        <v>253276.16</v>
      </c>
      <c r="I941" s="4">
        <v>631376.30000000005</v>
      </c>
      <c r="J941" s="4">
        <v>743934.85</v>
      </c>
      <c r="L941">
        <v>936</v>
      </c>
      <c r="M941" s="2">
        <v>6302390000</v>
      </c>
      <c r="N941" s="7" t="s">
        <v>384</v>
      </c>
      <c r="O941" s="4">
        <f t="shared" si="116"/>
        <v>5.7882209999999996E-2</v>
      </c>
      <c r="P941" s="4">
        <f t="shared" si="117"/>
        <v>6.0158980000000001E-2</v>
      </c>
      <c r="Q941" s="4">
        <f t="shared" si="118"/>
        <v>0.26906458</v>
      </c>
      <c r="R941" s="4">
        <f t="shared" si="119"/>
        <v>0.20032632</v>
      </c>
      <c r="S941" s="4">
        <f t="shared" si="120"/>
        <v>0.25327616000000003</v>
      </c>
      <c r="T941" s="4">
        <f t="shared" si="121"/>
        <v>0.6313763</v>
      </c>
      <c r="U941" s="4">
        <f t="shared" si="122"/>
        <v>0.74393484999999993</v>
      </c>
      <c r="W941" s="12">
        <f t="shared" si="123"/>
        <v>1.5434120083762949E-5</v>
      </c>
    </row>
    <row r="942" spans="1:23">
      <c r="A942">
        <v>1392</v>
      </c>
      <c r="B942" s="2">
        <v>2001901000</v>
      </c>
      <c r="C942" t="s">
        <v>413</v>
      </c>
      <c r="D942" s="4">
        <v>310960.93</v>
      </c>
      <c r="E942" s="4">
        <v>228674.54</v>
      </c>
      <c r="F942" s="4">
        <v>329992.36</v>
      </c>
      <c r="G942" s="4">
        <v>409723.08</v>
      </c>
      <c r="H942" s="4">
        <v>358815.44</v>
      </c>
      <c r="I942" s="4">
        <v>352810.01</v>
      </c>
      <c r="J942" s="4">
        <v>742336.17</v>
      </c>
      <c r="L942">
        <v>937</v>
      </c>
      <c r="M942" s="2">
        <v>2001901000</v>
      </c>
      <c r="N942" s="7" t="s">
        <v>413</v>
      </c>
      <c r="O942" s="4">
        <f t="shared" si="116"/>
        <v>0.31096092999999997</v>
      </c>
      <c r="P942" s="4">
        <f t="shared" si="117"/>
        <v>0.22867454000000001</v>
      </c>
      <c r="Q942" s="4">
        <f t="shared" si="118"/>
        <v>0.32999235999999998</v>
      </c>
      <c r="R942" s="4">
        <f t="shared" si="119"/>
        <v>0.40972308000000002</v>
      </c>
      <c r="S942" s="4">
        <f t="shared" si="120"/>
        <v>0.35881543999999999</v>
      </c>
      <c r="T942" s="4">
        <f t="shared" si="121"/>
        <v>0.35281001000000001</v>
      </c>
      <c r="U942" s="4">
        <f t="shared" si="122"/>
        <v>0.74233617000000007</v>
      </c>
      <c r="W942" s="12">
        <f t="shared" si="123"/>
        <v>1.5400952906428123E-5</v>
      </c>
    </row>
    <row r="943" spans="1:23">
      <c r="A943">
        <v>646</v>
      </c>
      <c r="B943" s="2">
        <v>6110202000</v>
      </c>
      <c r="C943" t="s">
        <v>414</v>
      </c>
      <c r="D943" s="4">
        <v>1820804.08</v>
      </c>
      <c r="E943" s="4">
        <v>1388818.37</v>
      </c>
      <c r="F943" s="4">
        <v>936857.12</v>
      </c>
      <c r="G943" s="4">
        <v>1252196.6000000001</v>
      </c>
      <c r="H943" s="4">
        <v>1125290.83</v>
      </c>
      <c r="I943" s="4">
        <v>650237.43999999994</v>
      </c>
      <c r="J943" s="4">
        <v>737803.51</v>
      </c>
      <c r="L943">
        <v>938</v>
      </c>
      <c r="M943" s="2">
        <v>6110202000</v>
      </c>
      <c r="N943" s="7" t="s">
        <v>414</v>
      </c>
      <c r="O943" s="4">
        <f t="shared" si="116"/>
        <v>1.82080408</v>
      </c>
      <c r="P943" s="4">
        <f t="shared" si="117"/>
        <v>1.3888183700000001</v>
      </c>
      <c r="Q943" s="4">
        <f t="shared" si="118"/>
        <v>0.93685711999999999</v>
      </c>
      <c r="R943" s="4">
        <f t="shared" si="119"/>
        <v>1.2521966</v>
      </c>
      <c r="S943" s="4">
        <f t="shared" si="120"/>
        <v>1.12529083</v>
      </c>
      <c r="T943" s="4">
        <f t="shared" si="121"/>
        <v>0.65023743999999994</v>
      </c>
      <c r="U943" s="4">
        <f t="shared" si="122"/>
        <v>0.73780351</v>
      </c>
      <c r="W943" s="12">
        <f t="shared" si="123"/>
        <v>1.5306915614400642E-5</v>
      </c>
    </row>
    <row r="944" spans="1:23" ht="28.8">
      <c r="A944">
        <v>1338</v>
      </c>
      <c r="B944" s="2">
        <v>8471800000</v>
      </c>
      <c r="C944" t="s">
        <v>2008</v>
      </c>
      <c r="D944" s="4">
        <v>345222.19</v>
      </c>
      <c r="E944" s="4">
        <v>410222.02</v>
      </c>
      <c r="F944" s="4">
        <v>433836.05</v>
      </c>
      <c r="G944" s="4">
        <v>339063.15</v>
      </c>
      <c r="H944" s="4">
        <v>511824.94</v>
      </c>
      <c r="I944" s="4">
        <v>640097.21</v>
      </c>
      <c r="J944" s="4">
        <v>736599.46</v>
      </c>
      <c r="L944">
        <v>939</v>
      </c>
      <c r="M944" s="2">
        <v>8471800000</v>
      </c>
      <c r="N944" s="7" t="s">
        <v>2008</v>
      </c>
      <c r="O944" s="4">
        <f t="shared" si="116"/>
        <v>0.34522218999999998</v>
      </c>
      <c r="P944" s="4">
        <f t="shared" si="117"/>
        <v>0.41022202000000002</v>
      </c>
      <c r="Q944" s="4">
        <f t="shared" si="118"/>
        <v>0.43383604999999997</v>
      </c>
      <c r="R944" s="4">
        <f t="shared" si="119"/>
        <v>0.33906315000000004</v>
      </c>
      <c r="S944" s="4">
        <f t="shared" si="120"/>
        <v>0.51182494000000001</v>
      </c>
      <c r="T944" s="4">
        <f t="shared" si="121"/>
        <v>0.64009720999999997</v>
      </c>
      <c r="U944" s="4">
        <f t="shared" si="122"/>
        <v>0.73659945999999998</v>
      </c>
      <c r="W944" s="12">
        <f t="shared" si="123"/>
        <v>1.5281935668526543E-5</v>
      </c>
    </row>
    <row r="945" spans="1:23">
      <c r="A945">
        <v>894</v>
      </c>
      <c r="B945" s="2">
        <v>8215990000</v>
      </c>
      <c r="C945" t="s">
        <v>185</v>
      </c>
      <c r="D945" s="4">
        <v>928083.27</v>
      </c>
      <c r="E945" s="4">
        <v>548322.78</v>
      </c>
      <c r="F945" s="4">
        <v>485412.39</v>
      </c>
      <c r="G945" s="4">
        <v>355172.71</v>
      </c>
      <c r="H945" s="4">
        <v>312903.94</v>
      </c>
      <c r="I945" s="4">
        <v>292595.25</v>
      </c>
      <c r="J945" s="4">
        <v>733855.76</v>
      </c>
      <c r="L945">
        <v>940</v>
      </c>
      <c r="M945" s="2">
        <v>8215990000</v>
      </c>
      <c r="N945" s="7" t="s">
        <v>185</v>
      </c>
      <c r="O945" s="4">
        <f t="shared" si="116"/>
        <v>0.92808327000000002</v>
      </c>
      <c r="P945" s="4">
        <f t="shared" si="117"/>
        <v>0.54832278000000001</v>
      </c>
      <c r="Q945" s="4">
        <f t="shared" si="118"/>
        <v>0.48541239000000003</v>
      </c>
      <c r="R945" s="4">
        <f t="shared" si="119"/>
        <v>0.35517271</v>
      </c>
      <c r="S945" s="4">
        <f t="shared" si="120"/>
        <v>0.31290393999999999</v>
      </c>
      <c r="T945" s="4">
        <f t="shared" si="121"/>
        <v>0.29259524999999997</v>
      </c>
      <c r="U945" s="4">
        <f t="shared" si="122"/>
        <v>0.73385575999999997</v>
      </c>
      <c r="W945" s="12">
        <f t="shared" si="123"/>
        <v>1.5225013217220733E-5</v>
      </c>
    </row>
    <row r="946" spans="1:23">
      <c r="A946">
        <v>6004</v>
      </c>
      <c r="B946" s="2">
        <v>6907400000</v>
      </c>
      <c r="C946" t="s">
        <v>3</v>
      </c>
      <c r="D946" s="4"/>
      <c r="E946" s="4"/>
      <c r="F946" s="4"/>
      <c r="G946" s="4"/>
      <c r="H946" s="4"/>
      <c r="I946" s="4">
        <v>493284.87</v>
      </c>
      <c r="J946" s="4">
        <v>731346.2</v>
      </c>
      <c r="L946">
        <v>941</v>
      </c>
      <c r="M946" s="2">
        <v>6907400000</v>
      </c>
      <c r="N946" s="7" t="s">
        <v>3</v>
      </c>
      <c r="O946" s="4">
        <f t="shared" si="116"/>
        <v>0</v>
      </c>
      <c r="P946" s="4">
        <f t="shared" si="117"/>
        <v>0</v>
      </c>
      <c r="Q946" s="4">
        <f t="shared" si="118"/>
        <v>0</v>
      </c>
      <c r="R946" s="4">
        <f t="shared" si="119"/>
        <v>0</v>
      </c>
      <c r="S946" s="4">
        <f t="shared" si="120"/>
        <v>0</v>
      </c>
      <c r="T946" s="4">
        <f t="shared" si="121"/>
        <v>0.49328486999999999</v>
      </c>
      <c r="U946" s="4">
        <f t="shared" si="122"/>
        <v>0.73134619999999995</v>
      </c>
      <c r="W946" s="12">
        <f t="shared" si="123"/>
        <v>1.5172948375255865E-5</v>
      </c>
    </row>
    <row r="947" spans="1:23" ht="57.6">
      <c r="A947">
        <v>698</v>
      </c>
      <c r="B947" s="2">
        <v>5205260000</v>
      </c>
      <c r="C947" t="s">
        <v>415</v>
      </c>
      <c r="D947" s="4">
        <v>1554769.03</v>
      </c>
      <c r="E947" s="4">
        <v>1229572.8799999999</v>
      </c>
      <c r="F947" s="4">
        <v>1018310.95</v>
      </c>
      <c r="G947" s="4">
        <v>962483.87</v>
      </c>
      <c r="H947" s="4">
        <v>1053176.46</v>
      </c>
      <c r="I947" s="4">
        <v>744839.03</v>
      </c>
      <c r="J947" s="4">
        <v>728423.19</v>
      </c>
      <c r="L947">
        <v>942</v>
      </c>
      <c r="M947" s="2">
        <v>5205260000</v>
      </c>
      <c r="N947" s="7" t="s">
        <v>415</v>
      </c>
      <c r="O947" s="4">
        <f t="shared" si="116"/>
        <v>1.5547690300000001</v>
      </c>
      <c r="P947" s="4">
        <f t="shared" si="117"/>
        <v>1.2295728799999999</v>
      </c>
      <c r="Q947" s="4">
        <f t="shared" si="118"/>
        <v>1.01831095</v>
      </c>
      <c r="R947" s="4">
        <f t="shared" si="119"/>
        <v>0.96248387000000002</v>
      </c>
      <c r="S947" s="4">
        <f t="shared" si="120"/>
        <v>1.05317646</v>
      </c>
      <c r="T947" s="4">
        <f t="shared" si="121"/>
        <v>0.74483903000000007</v>
      </c>
      <c r="U947" s="4">
        <f t="shared" si="122"/>
        <v>0.72842319</v>
      </c>
      <c r="W947" s="12">
        <f t="shared" si="123"/>
        <v>1.5112305850784752E-5</v>
      </c>
    </row>
    <row r="948" spans="1:23">
      <c r="A948">
        <v>824</v>
      </c>
      <c r="B948" s="2">
        <v>9609900000</v>
      </c>
      <c r="C948" t="s">
        <v>185</v>
      </c>
      <c r="D948" s="4">
        <v>1096939.83</v>
      </c>
      <c r="E948" s="4">
        <v>1197118.05</v>
      </c>
      <c r="F948" s="4">
        <v>1060722.42</v>
      </c>
      <c r="G948" s="4">
        <v>908294.96</v>
      </c>
      <c r="H948" s="4">
        <v>692946.26</v>
      </c>
      <c r="I948" s="4">
        <v>706427.78</v>
      </c>
      <c r="J948" s="4">
        <v>726411.72</v>
      </c>
      <c r="L948">
        <v>943</v>
      </c>
      <c r="M948" s="2">
        <v>9609900000</v>
      </c>
      <c r="N948" s="7" t="s">
        <v>185</v>
      </c>
      <c r="O948" s="4">
        <f t="shared" si="116"/>
        <v>1.0969398300000002</v>
      </c>
      <c r="P948" s="4">
        <f t="shared" si="117"/>
        <v>1.19711805</v>
      </c>
      <c r="Q948" s="4">
        <f t="shared" si="118"/>
        <v>1.0607224199999998</v>
      </c>
      <c r="R948" s="4">
        <f t="shared" si="119"/>
        <v>0.90829495999999998</v>
      </c>
      <c r="S948" s="4">
        <f t="shared" si="120"/>
        <v>0.69294626000000004</v>
      </c>
      <c r="T948" s="4">
        <f t="shared" si="121"/>
        <v>0.70642778000000006</v>
      </c>
      <c r="U948" s="4">
        <f t="shared" si="122"/>
        <v>0.72641171999999998</v>
      </c>
      <c r="W948" s="12">
        <f t="shared" si="123"/>
        <v>1.5070574683700851E-5</v>
      </c>
    </row>
    <row r="949" spans="1:23" ht="28.8">
      <c r="A949">
        <v>1974</v>
      </c>
      <c r="B949" s="2">
        <v>8538100000</v>
      </c>
      <c r="C949" t="s">
        <v>2009</v>
      </c>
      <c r="D949" s="4">
        <v>95921.41</v>
      </c>
      <c r="E949" s="4">
        <v>87446.720000000001</v>
      </c>
      <c r="F949" s="4">
        <v>106553.41</v>
      </c>
      <c r="G949" s="4">
        <v>139410.65</v>
      </c>
      <c r="H949" s="4">
        <v>75681.740000000005</v>
      </c>
      <c r="I949" s="4">
        <v>698811.91</v>
      </c>
      <c r="J949" s="4">
        <v>723576.88</v>
      </c>
      <c r="L949">
        <v>944</v>
      </c>
      <c r="M949" s="2">
        <v>8538100000</v>
      </c>
      <c r="N949" s="7" t="s">
        <v>2009</v>
      </c>
      <c r="O949" s="4">
        <f t="shared" si="116"/>
        <v>9.5921409999999999E-2</v>
      </c>
      <c r="P949" s="4">
        <f t="shared" si="117"/>
        <v>8.7446720000000006E-2</v>
      </c>
      <c r="Q949" s="4">
        <f t="shared" si="118"/>
        <v>0.10655341</v>
      </c>
      <c r="R949" s="4">
        <f t="shared" si="119"/>
        <v>0.13941065</v>
      </c>
      <c r="S949" s="4">
        <f t="shared" si="120"/>
        <v>7.5681740000000011E-2</v>
      </c>
      <c r="T949" s="4">
        <f t="shared" si="121"/>
        <v>0.69881190999999998</v>
      </c>
      <c r="U949" s="4">
        <f t="shared" si="122"/>
        <v>0.72357687999999998</v>
      </c>
      <c r="W949" s="12">
        <f t="shared" si="123"/>
        <v>1.5011761387108744E-5</v>
      </c>
    </row>
    <row r="950" spans="1:23" ht="28.8">
      <c r="A950">
        <v>2374</v>
      </c>
      <c r="B950" s="2">
        <v>8477400000</v>
      </c>
      <c r="C950" t="s">
        <v>2010</v>
      </c>
      <c r="D950" s="4">
        <v>48140</v>
      </c>
      <c r="E950" s="4">
        <v>57702.5</v>
      </c>
      <c r="F950" s="4"/>
      <c r="G950" s="4">
        <v>210480</v>
      </c>
      <c r="H950" s="4">
        <v>17822</v>
      </c>
      <c r="I950" s="4"/>
      <c r="J950" s="4">
        <v>723141.32</v>
      </c>
      <c r="L950">
        <v>945</v>
      </c>
      <c r="M950" s="2">
        <v>8477400000</v>
      </c>
      <c r="N950" s="7" t="s">
        <v>2010</v>
      </c>
      <c r="O950" s="4">
        <f t="shared" si="116"/>
        <v>4.8140000000000002E-2</v>
      </c>
      <c r="P950" s="4">
        <f t="shared" si="117"/>
        <v>5.7702499999999997E-2</v>
      </c>
      <c r="Q950" s="4">
        <f t="shared" si="118"/>
        <v>0</v>
      </c>
      <c r="R950" s="4">
        <f t="shared" si="119"/>
        <v>0.21048</v>
      </c>
      <c r="S950" s="4">
        <f t="shared" si="120"/>
        <v>1.7822000000000001E-2</v>
      </c>
      <c r="T950" s="4">
        <f t="shared" si="121"/>
        <v>0</v>
      </c>
      <c r="U950" s="4">
        <f t="shared" si="122"/>
        <v>0.72314131999999998</v>
      </c>
      <c r="W950" s="12">
        <f t="shared" si="123"/>
        <v>1.5002724997237125E-5</v>
      </c>
    </row>
    <row r="951" spans="1:23">
      <c r="A951">
        <v>1046</v>
      </c>
      <c r="B951" s="2">
        <v>1702302000</v>
      </c>
      <c r="C951" t="s">
        <v>416</v>
      </c>
      <c r="D951" s="4">
        <v>663601.12</v>
      </c>
      <c r="E951" s="4">
        <v>314868.82</v>
      </c>
      <c r="F951" s="4">
        <v>231326.58</v>
      </c>
      <c r="G951" s="4">
        <v>531261.53</v>
      </c>
      <c r="H951" s="4">
        <v>377193</v>
      </c>
      <c r="I951" s="4">
        <v>341388.83</v>
      </c>
      <c r="J951" s="4">
        <v>721751.78</v>
      </c>
      <c r="L951">
        <v>946</v>
      </c>
      <c r="M951" s="2">
        <v>1702302000</v>
      </c>
      <c r="N951" s="7" t="s">
        <v>416</v>
      </c>
      <c r="O951" s="4">
        <f t="shared" si="116"/>
        <v>0.66360112000000004</v>
      </c>
      <c r="P951" s="4">
        <f t="shared" si="117"/>
        <v>0.31486881999999999</v>
      </c>
      <c r="Q951" s="4">
        <f t="shared" si="118"/>
        <v>0.23132657999999998</v>
      </c>
      <c r="R951" s="4">
        <f t="shared" si="119"/>
        <v>0.53126152999999998</v>
      </c>
      <c r="S951" s="4">
        <f t="shared" si="120"/>
        <v>0.377193</v>
      </c>
      <c r="T951" s="4">
        <f t="shared" si="121"/>
        <v>0.34138883000000003</v>
      </c>
      <c r="U951" s="4">
        <f t="shared" si="122"/>
        <v>0.72175178000000006</v>
      </c>
      <c r="W951" s="12">
        <f t="shared" si="123"/>
        <v>1.497389676419872E-5</v>
      </c>
    </row>
    <row r="952" spans="1:23">
      <c r="A952">
        <v>990</v>
      </c>
      <c r="B952" s="2">
        <v>6212200000</v>
      </c>
      <c r="C952" t="s">
        <v>2011</v>
      </c>
      <c r="D952" s="4">
        <v>735939.41</v>
      </c>
      <c r="E952" s="4">
        <v>974449.8</v>
      </c>
      <c r="F952" s="4">
        <v>1264926.7</v>
      </c>
      <c r="G952" s="4">
        <v>1499608.55</v>
      </c>
      <c r="H952" s="4">
        <v>1032508.32</v>
      </c>
      <c r="I952" s="4">
        <v>890109.8</v>
      </c>
      <c r="J952" s="4">
        <v>720511.61</v>
      </c>
      <c r="L952">
        <v>947</v>
      </c>
      <c r="M952" s="2">
        <v>6212200000</v>
      </c>
      <c r="N952" s="7" t="s">
        <v>2011</v>
      </c>
      <c r="O952" s="4">
        <f t="shared" si="116"/>
        <v>0.73593941000000007</v>
      </c>
      <c r="P952" s="4">
        <f t="shared" si="117"/>
        <v>0.97444980000000003</v>
      </c>
      <c r="Q952" s="4">
        <f t="shared" si="118"/>
        <v>1.2649267</v>
      </c>
      <c r="R952" s="4">
        <f t="shared" si="119"/>
        <v>1.49960855</v>
      </c>
      <c r="S952" s="4">
        <f t="shared" si="120"/>
        <v>1.03250832</v>
      </c>
      <c r="T952" s="4">
        <f t="shared" si="121"/>
        <v>0.89010980000000006</v>
      </c>
      <c r="U952" s="4">
        <f t="shared" si="122"/>
        <v>0.72051160999999997</v>
      </c>
      <c r="W952" s="12">
        <f t="shared" si="123"/>
        <v>1.4948167451068301E-5</v>
      </c>
    </row>
    <row r="953" spans="1:23">
      <c r="A953">
        <v>469</v>
      </c>
      <c r="B953" s="2">
        <v>5208490000</v>
      </c>
      <c r="C953" t="s">
        <v>329</v>
      </c>
      <c r="D953" s="4">
        <v>3613863.08</v>
      </c>
      <c r="E953" s="4">
        <v>2070303.61</v>
      </c>
      <c r="F953" s="4">
        <v>2338705.58</v>
      </c>
      <c r="G953" s="4">
        <v>1536320.94</v>
      </c>
      <c r="H953" s="4">
        <v>1264584.72</v>
      </c>
      <c r="I953" s="4">
        <v>940881.31</v>
      </c>
      <c r="J953" s="4">
        <v>719351.07</v>
      </c>
      <c r="L953">
        <v>948</v>
      </c>
      <c r="M953" s="2">
        <v>5208490000</v>
      </c>
      <c r="N953" s="7" t="s">
        <v>329</v>
      </c>
      <c r="O953" s="4">
        <f t="shared" si="116"/>
        <v>3.6138630800000002</v>
      </c>
      <c r="P953" s="4">
        <f t="shared" si="117"/>
        <v>2.0703036100000003</v>
      </c>
      <c r="Q953" s="4">
        <f t="shared" si="118"/>
        <v>2.3387055800000001</v>
      </c>
      <c r="R953" s="4">
        <f t="shared" si="119"/>
        <v>1.53632094</v>
      </c>
      <c r="S953" s="4">
        <f t="shared" si="120"/>
        <v>1.26458472</v>
      </c>
      <c r="T953" s="4">
        <f t="shared" si="121"/>
        <v>0.94088131000000008</v>
      </c>
      <c r="U953" s="4">
        <f t="shared" si="122"/>
        <v>0.71935106999999998</v>
      </c>
      <c r="W953" s="12">
        <f t="shared" si="123"/>
        <v>1.4924090189837684E-5</v>
      </c>
    </row>
    <row r="954" spans="1:23">
      <c r="A954">
        <v>703</v>
      </c>
      <c r="B954" s="2">
        <v>7304390000</v>
      </c>
      <c r="C954" t="s">
        <v>185</v>
      </c>
      <c r="D954" s="4">
        <v>1535296.77</v>
      </c>
      <c r="E954" s="4">
        <v>838040.87</v>
      </c>
      <c r="F954" s="4">
        <v>751390.33</v>
      </c>
      <c r="G954" s="4">
        <v>545168.11</v>
      </c>
      <c r="H954" s="4">
        <v>1090218.57</v>
      </c>
      <c r="I954" s="4">
        <v>1429702.79</v>
      </c>
      <c r="J954" s="4">
        <v>716645.7</v>
      </c>
      <c r="L954">
        <v>949</v>
      </c>
      <c r="M954" s="2">
        <v>7304390000</v>
      </c>
      <c r="N954" s="7" t="s">
        <v>185</v>
      </c>
      <c r="O954" s="4">
        <f t="shared" si="116"/>
        <v>1.53529677</v>
      </c>
      <c r="P954" s="4">
        <f t="shared" si="117"/>
        <v>0.83804087000000005</v>
      </c>
      <c r="Q954" s="4">
        <f t="shared" si="118"/>
        <v>0.75139033</v>
      </c>
      <c r="R954" s="4">
        <f t="shared" si="119"/>
        <v>0.54516810999999998</v>
      </c>
      <c r="S954" s="4">
        <f t="shared" si="120"/>
        <v>1.09021857</v>
      </c>
      <c r="T954" s="4">
        <f t="shared" si="121"/>
        <v>1.4297027900000001</v>
      </c>
      <c r="U954" s="4">
        <f t="shared" si="122"/>
        <v>0.71664569999999994</v>
      </c>
      <c r="W954" s="12">
        <f t="shared" si="123"/>
        <v>1.4867962955778129E-5</v>
      </c>
    </row>
    <row r="955" spans="1:23" ht="28.8">
      <c r="A955">
        <v>634</v>
      </c>
      <c r="B955" s="2">
        <v>3405100000</v>
      </c>
      <c r="C955" t="s">
        <v>2012</v>
      </c>
      <c r="D955" s="4">
        <v>1891558.77</v>
      </c>
      <c r="E955" s="4">
        <v>2273504.16</v>
      </c>
      <c r="F955" s="4">
        <v>979460.27</v>
      </c>
      <c r="G955" s="4">
        <v>1150418.72</v>
      </c>
      <c r="H955" s="4">
        <v>841195.97</v>
      </c>
      <c r="I955" s="4">
        <v>1065232.69</v>
      </c>
      <c r="J955" s="4">
        <v>715752.93</v>
      </c>
      <c r="L955">
        <v>950</v>
      </c>
      <c r="M955" s="2">
        <v>3405100000</v>
      </c>
      <c r="N955" s="7" t="s">
        <v>2012</v>
      </c>
      <c r="O955" s="4">
        <f t="shared" si="116"/>
        <v>1.8915587700000001</v>
      </c>
      <c r="P955" s="4">
        <f t="shared" si="117"/>
        <v>2.2735041600000003</v>
      </c>
      <c r="Q955" s="4">
        <f t="shared" si="118"/>
        <v>0.97946027000000002</v>
      </c>
      <c r="R955" s="4">
        <f t="shared" si="119"/>
        <v>1.15041872</v>
      </c>
      <c r="S955" s="4">
        <f t="shared" si="120"/>
        <v>0.84119597000000002</v>
      </c>
      <c r="T955" s="4">
        <f t="shared" si="121"/>
        <v>1.06523269</v>
      </c>
      <c r="U955" s="4">
        <f t="shared" si="122"/>
        <v>0.71575293000000006</v>
      </c>
      <c r="W955" s="12">
        <f t="shared" si="123"/>
        <v>1.4849441012106341E-5</v>
      </c>
    </row>
    <row r="956" spans="1:23">
      <c r="A956">
        <v>1008</v>
      </c>
      <c r="B956" s="2">
        <v>5203000000</v>
      </c>
      <c r="C956" t="s">
        <v>90</v>
      </c>
      <c r="D956" s="4">
        <v>710549.22</v>
      </c>
      <c r="E956" s="4">
        <v>495566.23</v>
      </c>
      <c r="F956" s="4">
        <v>678260.83</v>
      </c>
      <c r="G956" s="4">
        <v>154848.24</v>
      </c>
      <c r="H956" s="4">
        <v>434296.64</v>
      </c>
      <c r="I956" s="4">
        <v>390508.81</v>
      </c>
      <c r="J956" s="4">
        <v>712238.17</v>
      </c>
      <c r="L956">
        <v>951</v>
      </c>
      <c r="M956" s="2">
        <v>5203000000</v>
      </c>
      <c r="N956" s="7" t="s">
        <v>90</v>
      </c>
      <c r="O956" s="4">
        <f t="shared" si="116"/>
        <v>0.71054921999999998</v>
      </c>
      <c r="P956" s="4">
        <f t="shared" si="117"/>
        <v>0.49556623</v>
      </c>
      <c r="Q956" s="4">
        <f t="shared" si="118"/>
        <v>0.67826082999999993</v>
      </c>
      <c r="R956" s="4">
        <f t="shared" si="119"/>
        <v>0.15484824</v>
      </c>
      <c r="S956" s="4">
        <f t="shared" si="120"/>
        <v>0.43429664000000001</v>
      </c>
      <c r="T956" s="4">
        <f t="shared" si="121"/>
        <v>0.39050880999999998</v>
      </c>
      <c r="U956" s="4">
        <f t="shared" si="122"/>
        <v>0.71223817</v>
      </c>
      <c r="W956" s="12">
        <f t="shared" si="123"/>
        <v>1.4776521686031473E-5</v>
      </c>
    </row>
    <row r="957" spans="1:23">
      <c r="A957">
        <v>1809</v>
      </c>
      <c r="B957" s="2">
        <v>8424901000</v>
      </c>
      <c r="C957" t="s">
        <v>417</v>
      </c>
      <c r="D957" s="4">
        <v>135040.51</v>
      </c>
      <c r="E957" s="4">
        <v>58576.25</v>
      </c>
      <c r="F957" s="4">
        <v>518682.55</v>
      </c>
      <c r="G957" s="4">
        <v>472256.24</v>
      </c>
      <c r="H957" s="4">
        <v>474920.38</v>
      </c>
      <c r="I957" s="4">
        <v>578245.11</v>
      </c>
      <c r="J957" s="4">
        <v>710969.28</v>
      </c>
      <c r="L957">
        <v>952</v>
      </c>
      <c r="M957" s="2">
        <v>8424901000</v>
      </c>
      <c r="N957" s="7" t="s">
        <v>417</v>
      </c>
      <c r="O957" s="4">
        <f t="shared" si="116"/>
        <v>0.13504051</v>
      </c>
      <c r="P957" s="4">
        <f t="shared" si="117"/>
        <v>5.8576250000000003E-2</v>
      </c>
      <c r="Q957" s="4">
        <f t="shared" si="118"/>
        <v>0.51868254999999996</v>
      </c>
      <c r="R957" s="4">
        <f t="shared" si="119"/>
        <v>0.47225623999999999</v>
      </c>
      <c r="S957" s="4">
        <f t="shared" si="120"/>
        <v>0.47492038000000003</v>
      </c>
      <c r="T957" s="4">
        <f t="shared" si="121"/>
        <v>0.57824511000000001</v>
      </c>
      <c r="U957" s="4">
        <f t="shared" si="122"/>
        <v>0.71096928000000004</v>
      </c>
      <c r="W957" s="12">
        <f t="shared" si="123"/>
        <v>1.4750196530497914E-5</v>
      </c>
    </row>
    <row r="958" spans="1:23" ht="28.8">
      <c r="A958">
        <v>3175</v>
      </c>
      <c r="B958" s="2">
        <v>8443130000</v>
      </c>
      <c r="C958" t="s">
        <v>418</v>
      </c>
      <c r="D958" s="4">
        <v>10889</v>
      </c>
      <c r="E958" s="4">
        <v>332851.46999999997</v>
      </c>
      <c r="F958" s="4">
        <v>60085</v>
      </c>
      <c r="G958" s="4">
        <v>106845.66</v>
      </c>
      <c r="H958" s="4">
        <v>48399</v>
      </c>
      <c r="I958" s="4">
        <v>61880</v>
      </c>
      <c r="J958" s="4">
        <v>710627.21</v>
      </c>
      <c r="L958">
        <v>953</v>
      </c>
      <c r="M958" s="2">
        <v>8443130000</v>
      </c>
      <c r="N958" s="7" t="s">
        <v>418</v>
      </c>
      <c r="O958" s="4">
        <f t="shared" si="116"/>
        <v>1.0888999999999999E-2</v>
      </c>
      <c r="P958" s="4">
        <f t="shared" si="117"/>
        <v>0.33285146999999998</v>
      </c>
      <c r="Q958" s="4">
        <f t="shared" si="118"/>
        <v>6.0085E-2</v>
      </c>
      <c r="R958" s="4">
        <f t="shared" si="119"/>
        <v>0.10684566000000001</v>
      </c>
      <c r="S958" s="4">
        <f t="shared" si="120"/>
        <v>4.8398999999999998E-2</v>
      </c>
      <c r="T958" s="4">
        <f t="shared" si="121"/>
        <v>6.1879999999999998E-2</v>
      </c>
      <c r="U958" s="4">
        <f t="shared" si="122"/>
        <v>0.71062720999999995</v>
      </c>
      <c r="W958" s="12">
        <f t="shared" si="123"/>
        <v>1.4743099740426775E-5</v>
      </c>
    </row>
    <row r="959" spans="1:23">
      <c r="A959">
        <v>858</v>
      </c>
      <c r="B959" s="2">
        <v>8481400090</v>
      </c>
      <c r="C959" t="s">
        <v>177</v>
      </c>
      <c r="D959" s="4">
        <v>1010816.98</v>
      </c>
      <c r="E959" s="4">
        <v>1429108.54</v>
      </c>
      <c r="F959" s="4">
        <v>3138393.45</v>
      </c>
      <c r="G959" s="4">
        <v>604387.07999999996</v>
      </c>
      <c r="H959" s="4">
        <v>1540192.31</v>
      </c>
      <c r="I959" s="4">
        <v>1844455.53</v>
      </c>
      <c r="J959" s="4">
        <v>707740.16000000003</v>
      </c>
      <c r="L959">
        <v>954</v>
      </c>
      <c r="M959" s="2">
        <v>8481400090</v>
      </c>
      <c r="N959" s="7" t="s">
        <v>177</v>
      </c>
      <c r="O959" s="4">
        <f t="shared" si="116"/>
        <v>1.01081698</v>
      </c>
      <c r="P959" s="4">
        <f t="shared" si="117"/>
        <v>1.4291085400000001</v>
      </c>
      <c r="Q959" s="4">
        <f t="shared" si="118"/>
        <v>3.1383934500000001</v>
      </c>
      <c r="R959" s="4">
        <f t="shared" si="119"/>
        <v>0.60438707999999997</v>
      </c>
      <c r="S959" s="4">
        <f t="shared" si="120"/>
        <v>1.5401923100000001</v>
      </c>
      <c r="T959" s="4">
        <f t="shared" si="121"/>
        <v>1.8444555300000001</v>
      </c>
      <c r="U959" s="4">
        <f t="shared" si="122"/>
        <v>0.70774016000000006</v>
      </c>
      <c r="W959" s="12">
        <f t="shared" si="123"/>
        <v>1.4683203263755699E-5</v>
      </c>
    </row>
    <row r="960" spans="1:23" ht="43.2">
      <c r="A960">
        <v>1228</v>
      </c>
      <c r="B960" s="2">
        <v>3816000000</v>
      </c>
      <c r="C960" t="s">
        <v>60</v>
      </c>
      <c r="D960" s="4">
        <v>438834.5</v>
      </c>
      <c r="E960" s="4">
        <v>548953.98</v>
      </c>
      <c r="F960" s="4">
        <v>619235.81000000006</v>
      </c>
      <c r="G960" s="4">
        <v>318398.78999999998</v>
      </c>
      <c r="H960" s="4">
        <v>284277.84000000003</v>
      </c>
      <c r="I960" s="4">
        <v>608672.38</v>
      </c>
      <c r="J960" s="4">
        <v>705949.42</v>
      </c>
      <c r="L960">
        <v>955</v>
      </c>
      <c r="M960" s="2">
        <v>3816000000</v>
      </c>
      <c r="N960" s="7" t="s">
        <v>60</v>
      </c>
      <c r="O960" s="4">
        <f t="shared" si="116"/>
        <v>0.43883450000000002</v>
      </c>
      <c r="P960" s="4">
        <f t="shared" si="117"/>
        <v>0.54895397999999995</v>
      </c>
      <c r="Q960" s="4">
        <f t="shared" si="118"/>
        <v>0.61923581000000005</v>
      </c>
      <c r="R960" s="4">
        <f t="shared" si="119"/>
        <v>0.31839878999999999</v>
      </c>
      <c r="S960" s="4">
        <f t="shared" si="120"/>
        <v>0.28427784</v>
      </c>
      <c r="T960" s="4">
        <f t="shared" si="121"/>
        <v>0.60867238000000001</v>
      </c>
      <c r="U960" s="4">
        <f t="shared" si="122"/>
        <v>0.70594942000000005</v>
      </c>
      <c r="W960" s="12">
        <f t="shared" si="123"/>
        <v>1.4646051494082859E-5</v>
      </c>
    </row>
    <row r="961" spans="1:23">
      <c r="A961">
        <v>1125</v>
      </c>
      <c r="B961" s="2">
        <v>1901902000</v>
      </c>
      <c r="C961" t="s">
        <v>419</v>
      </c>
      <c r="D961" s="4">
        <v>553043.4</v>
      </c>
      <c r="E961" s="4">
        <v>1164442.72</v>
      </c>
      <c r="F961" s="4">
        <v>3506904.96</v>
      </c>
      <c r="G961" s="4">
        <v>847090.95</v>
      </c>
      <c r="H961" s="4">
        <v>823332.83</v>
      </c>
      <c r="I961" s="4">
        <v>731807.09</v>
      </c>
      <c r="J961" s="4">
        <v>705334</v>
      </c>
      <c r="L961">
        <v>956</v>
      </c>
      <c r="M961" s="2">
        <v>1901902000</v>
      </c>
      <c r="N961" s="7" t="s">
        <v>419</v>
      </c>
      <c r="O961" s="4">
        <f t="shared" si="116"/>
        <v>0.55304340000000007</v>
      </c>
      <c r="P961" s="4">
        <f t="shared" si="117"/>
        <v>1.16444272</v>
      </c>
      <c r="Q961" s="4">
        <f t="shared" si="118"/>
        <v>3.50690496</v>
      </c>
      <c r="R961" s="4">
        <f t="shared" si="119"/>
        <v>0.8470909499999999</v>
      </c>
      <c r="S961" s="4">
        <f t="shared" si="120"/>
        <v>0.8233328299999999</v>
      </c>
      <c r="T961" s="4">
        <f t="shared" si="121"/>
        <v>0.73180708999999999</v>
      </c>
      <c r="U961" s="4">
        <f t="shared" si="122"/>
        <v>0.70533400000000002</v>
      </c>
      <c r="W961" s="12">
        <f t="shared" si="123"/>
        <v>1.4633283620414957E-5</v>
      </c>
    </row>
    <row r="962" spans="1:23" ht="28.8">
      <c r="A962">
        <v>1118</v>
      </c>
      <c r="B962" s="2">
        <v>4101900000</v>
      </c>
      <c r="C962" t="s">
        <v>2013</v>
      </c>
      <c r="D962" s="4">
        <v>565709.5</v>
      </c>
      <c r="E962" s="4">
        <v>922461.16</v>
      </c>
      <c r="F962" s="4">
        <v>2459775.35</v>
      </c>
      <c r="G962" s="4">
        <v>9664788.4900000002</v>
      </c>
      <c r="H962" s="4">
        <v>1377988.83</v>
      </c>
      <c r="I962" s="4">
        <v>261294.34</v>
      </c>
      <c r="J962" s="4">
        <v>701336</v>
      </c>
      <c r="L962">
        <v>957</v>
      </c>
      <c r="M962" s="2">
        <v>4101900000</v>
      </c>
      <c r="N962" s="7" t="s">
        <v>2013</v>
      </c>
      <c r="O962" s="4">
        <f t="shared" si="116"/>
        <v>0.56570949999999998</v>
      </c>
      <c r="P962" s="4">
        <f t="shared" si="117"/>
        <v>0.92246116</v>
      </c>
      <c r="Q962" s="4">
        <f t="shared" si="118"/>
        <v>2.4597753500000001</v>
      </c>
      <c r="R962" s="4">
        <f t="shared" si="119"/>
        <v>9.6647884899999994</v>
      </c>
      <c r="S962" s="4">
        <f t="shared" si="120"/>
        <v>1.3779888300000001</v>
      </c>
      <c r="T962" s="4">
        <f t="shared" si="121"/>
        <v>0.26129434000000001</v>
      </c>
      <c r="U962" s="4">
        <f t="shared" si="122"/>
        <v>0.70133599999999996</v>
      </c>
      <c r="W962" s="12">
        <f t="shared" si="123"/>
        <v>1.4550338706495566E-5</v>
      </c>
    </row>
    <row r="963" spans="1:23">
      <c r="A963">
        <v>202</v>
      </c>
      <c r="B963" s="2">
        <v>6109100050</v>
      </c>
      <c r="C963" t="s">
        <v>420</v>
      </c>
      <c r="D963" s="4">
        <v>13035597.5</v>
      </c>
      <c r="E963" s="4">
        <v>4089531.26</v>
      </c>
      <c r="F963" s="4">
        <v>1691203.08</v>
      </c>
      <c r="G963" s="4">
        <v>2488471.46</v>
      </c>
      <c r="H963" s="4">
        <v>1024010.33</v>
      </c>
      <c r="I963" s="4">
        <v>269487.21000000002</v>
      </c>
      <c r="J963" s="4">
        <v>699473.03</v>
      </c>
      <c r="L963">
        <v>958</v>
      </c>
      <c r="M963" s="2">
        <v>6109100050</v>
      </c>
      <c r="N963" s="7" t="s">
        <v>420</v>
      </c>
      <c r="O963" s="4">
        <f t="shared" si="116"/>
        <v>13.0355975</v>
      </c>
      <c r="P963" s="4">
        <f t="shared" si="117"/>
        <v>4.0895312599999993</v>
      </c>
      <c r="Q963" s="4">
        <f t="shared" si="118"/>
        <v>1.69120308</v>
      </c>
      <c r="R963" s="4">
        <f t="shared" si="119"/>
        <v>2.48847146</v>
      </c>
      <c r="S963" s="4">
        <f t="shared" si="120"/>
        <v>1.0240103299999999</v>
      </c>
      <c r="T963" s="4">
        <f t="shared" si="121"/>
        <v>0.26948721000000003</v>
      </c>
      <c r="U963" s="4">
        <f t="shared" si="122"/>
        <v>0.69947303000000005</v>
      </c>
      <c r="W963" s="12">
        <f t="shared" si="123"/>
        <v>1.4511688409776106E-5</v>
      </c>
    </row>
    <row r="964" spans="1:23">
      <c r="A964">
        <v>951</v>
      </c>
      <c r="B964" s="2">
        <v>7304590000</v>
      </c>
      <c r="C964" t="s">
        <v>185</v>
      </c>
      <c r="D964" s="4">
        <v>793275.4</v>
      </c>
      <c r="E964" s="4">
        <v>276286.53999999998</v>
      </c>
      <c r="F964" s="4">
        <v>304966.69</v>
      </c>
      <c r="G964" s="4">
        <v>394050.77</v>
      </c>
      <c r="H964" s="4">
        <v>433683.43</v>
      </c>
      <c r="I964" s="4">
        <v>342123.28</v>
      </c>
      <c r="J964" s="4">
        <v>696395.1</v>
      </c>
      <c r="L964">
        <v>959</v>
      </c>
      <c r="M964" s="2">
        <v>7304590000</v>
      </c>
      <c r="N964" s="7" t="s">
        <v>185</v>
      </c>
      <c r="O964" s="4">
        <f t="shared" si="116"/>
        <v>0.79327540000000007</v>
      </c>
      <c r="P964" s="4">
        <f t="shared" si="117"/>
        <v>0.27628653999999997</v>
      </c>
      <c r="Q964" s="4">
        <f t="shared" si="118"/>
        <v>0.30496668999999998</v>
      </c>
      <c r="R964" s="4">
        <f t="shared" si="119"/>
        <v>0.39405076999999999</v>
      </c>
      <c r="S964" s="4">
        <f t="shared" si="120"/>
        <v>0.43368342999999998</v>
      </c>
      <c r="T964" s="4">
        <f t="shared" si="121"/>
        <v>0.34212328000000003</v>
      </c>
      <c r="U964" s="4">
        <f t="shared" si="122"/>
        <v>0.69639509999999993</v>
      </c>
      <c r="W964" s="12">
        <f t="shared" si="123"/>
        <v>1.4447831821757117E-5</v>
      </c>
    </row>
    <row r="965" spans="1:23">
      <c r="A965">
        <v>1039</v>
      </c>
      <c r="B965" s="2">
        <v>9017209000</v>
      </c>
      <c r="C965" t="s">
        <v>185</v>
      </c>
      <c r="D965" s="4">
        <v>673494.59</v>
      </c>
      <c r="E965" s="4">
        <v>686806.97</v>
      </c>
      <c r="F965" s="4">
        <v>749076.04</v>
      </c>
      <c r="G965" s="4">
        <v>530967.27</v>
      </c>
      <c r="H965" s="4">
        <v>547423.65</v>
      </c>
      <c r="I965" s="4">
        <v>611986.6</v>
      </c>
      <c r="J965" s="4">
        <v>696200.63</v>
      </c>
      <c r="L965">
        <v>960</v>
      </c>
      <c r="M965" s="2">
        <v>9017209000</v>
      </c>
      <c r="N965" s="7" t="s">
        <v>185</v>
      </c>
      <c r="O965" s="4">
        <f t="shared" si="116"/>
        <v>0.67349459</v>
      </c>
      <c r="P965" s="4">
        <f t="shared" si="117"/>
        <v>0.68680697000000002</v>
      </c>
      <c r="Q965" s="4">
        <f t="shared" si="118"/>
        <v>0.74907604000000005</v>
      </c>
      <c r="R965" s="4">
        <f t="shared" si="119"/>
        <v>0.53096726999999999</v>
      </c>
      <c r="S965" s="4">
        <f t="shared" si="120"/>
        <v>0.54742365000000004</v>
      </c>
      <c r="T965" s="4">
        <f t="shared" si="121"/>
        <v>0.61198659999999994</v>
      </c>
      <c r="U965" s="4">
        <f t="shared" si="122"/>
        <v>0.69620062999999999</v>
      </c>
      <c r="W965" s="12">
        <f t="shared" si="123"/>
        <v>1.4443797230108818E-5</v>
      </c>
    </row>
    <row r="966" spans="1:23" ht="28.8">
      <c r="A966">
        <v>1170</v>
      </c>
      <c r="B966" s="2">
        <v>9401200000</v>
      </c>
      <c r="C966" t="s">
        <v>2014</v>
      </c>
      <c r="D966" s="4">
        <v>497583.16</v>
      </c>
      <c r="E966" s="4">
        <v>1169734.3999999999</v>
      </c>
      <c r="F966" s="4">
        <v>431169.77</v>
      </c>
      <c r="G966" s="4">
        <v>463701.48</v>
      </c>
      <c r="H966" s="4">
        <v>829545.5</v>
      </c>
      <c r="I966" s="4">
        <v>737745.01</v>
      </c>
      <c r="J966" s="4">
        <v>695168.04</v>
      </c>
      <c r="L966">
        <v>961</v>
      </c>
      <c r="M966" s="2">
        <v>9401200000</v>
      </c>
      <c r="N966" s="7" t="s">
        <v>2014</v>
      </c>
      <c r="O966" s="4">
        <f t="shared" ref="O966:O1029" si="124">+D966/1000000</f>
        <v>0.49758315999999997</v>
      </c>
      <c r="P966" s="4">
        <f t="shared" ref="P966:P1029" si="125">+E966/1000000</f>
        <v>1.1697343999999998</v>
      </c>
      <c r="Q966" s="4">
        <f t="shared" ref="Q966:Q1029" si="126">+F966/1000000</f>
        <v>0.43116977000000001</v>
      </c>
      <c r="R966" s="4">
        <f t="shared" ref="R966:R1029" si="127">+G966/1000000</f>
        <v>0.46370148</v>
      </c>
      <c r="S966" s="4">
        <f t="shared" ref="S966:S1029" si="128">+H966/1000000</f>
        <v>0.82954550000000005</v>
      </c>
      <c r="T966" s="4">
        <f t="shared" ref="T966:T1029" si="129">+I966/1000000</f>
        <v>0.73774501000000003</v>
      </c>
      <c r="U966" s="4">
        <f t="shared" ref="U966:U1029" si="130">+J966/1000000</f>
        <v>0.69516803999999999</v>
      </c>
      <c r="W966" s="12">
        <f t="shared" si="123"/>
        <v>1.4422374496576047E-5</v>
      </c>
    </row>
    <row r="967" spans="1:23">
      <c r="A967">
        <v>811</v>
      </c>
      <c r="B967" s="2">
        <v>3603006000</v>
      </c>
      <c r="C967" t="s">
        <v>2015</v>
      </c>
      <c r="D967" s="4">
        <v>1142856.52</v>
      </c>
      <c r="E967" s="4">
        <v>535992.5</v>
      </c>
      <c r="F967" s="4">
        <v>1694124.69</v>
      </c>
      <c r="G967" s="4">
        <v>632395.54</v>
      </c>
      <c r="H967" s="4">
        <v>1096127.45</v>
      </c>
      <c r="I967" s="4">
        <v>289126.90000000002</v>
      </c>
      <c r="J967" s="4">
        <v>694384.74</v>
      </c>
      <c r="L967">
        <v>962</v>
      </c>
      <c r="M967" s="2">
        <v>3603006000</v>
      </c>
      <c r="N967" s="7" t="s">
        <v>2015</v>
      </c>
      <c r="O967" s="4">
        <f t="shared" si="124"/>
        <v>1.14285652</v>
      </c>
      <c r="P967" s="4">
        <f t="shared" si="125"/>
        <v>0.53599249999999998</v>
      </c>
      <c r="Q967" s="4">
        <f t="shared" si="126"/>
        <v>1.69412469</v>
      </c>
      <c r="R967" s="4">
        <f t="shared" si="127"/>
        <v>0.63239554000000009</v>
      </c>
      <c r="S967" s="4">
        <f t="shared" si="128"/>
        <v>1.09612745</v>
      </c>
      <c r="T967" s="4">
        <f t="shared" si="129"/>
        <v>0.28912690000000002</v>
      </c>
      <c r="U967" s="4">
        <f t="shared" si="130"/>
        <v>0.69438473999999994</v>
      </c>
      <c r="W967" s="12">
        <f t="shared" ref="W967:W1030" si="131">+U967/$U$5</f>
        <v>1.4406123683401193E-5</v>
      </c>
    </row>
    <row r="968" spans="1:23">
      <c r="A968">
        <v>901</v>
      </c>
      <c r="B968" s="2">
        <v>3213101000</v>
      </c>
      <c r="C968" t="s">
        <v>421</v>
      </c>
      <c r="D968" s="4">
        <v>906104.47</v>
      </c>
      <c r="E968" s="4">
        <v>1007343.73</v>
      </c>
      <c r="F968" s="4">
        <v>1248781.1100000001</v>
      </c>
      <c r="G968" s="4">
        <v>993127.72</v>
      </c>
      <c r="H968" s="4">
        <v>707866.37</v>
      </c>
      <c r="I968" s="4">
        <v>864858.26</v>
      </c>
      <c r="J968" s="4">
        <v>690902.05</v>
      </c>
      <c r="L968">
        <v>963</v>
      </c>
      <c r="M968" s="2">
        <v>3213101000</v>
      </c>
      <c r="N968" s="7" t="s">
        <v>421</v>
      </c>
      <c r="O968" s="4">
        <f t="shared" si="124"/>
        <v>0.90610446999999994</v>
      </c>
      <c r="P968" s="4">
        <f t="shared" si="125"/>
        <v>1.0073437299999999</v>
      </c>
      <c r="Q968" s="4">
        <f t="shared" si="126"/>
        <v>1.2487811100000001</v>
      </c>
      <c r="R968" s="4">
        <f t="shared" si="127"/>
        <v>0.99312771999999994</v>
      </c>
      <c r="S968" s="4">
        <f t="shared" si="128"/>
        <v>0.70786636999999997</v>
      </c>
      <c r="T968" s="4">
        <f t="shared" si="129"/>
        <v>0.86485825999999999</v>
      </c>
      <c r="U968" s="4">
        <f t="shared" si="130"/>
        <v>0.69090205000000005</v>
      </c>
      <c r="W968" s="12">
        <f t="shared" si="131"/>
        <v>1.4333869700845439E-5</v>
      </c>
    </row>
    <row r="969" spans="1:23">
      <c r="A969">
        <v>692</v>
      </c>
      <c r="B969" s="2">
        <v>4911990000</v>
      </c>
      <c r="C969" t="s">
        <v>185</v>
      </c>
      <c r="D969" s="4">
        <v>1587887.71</v>
      </c>
      <c r="E969" s="4">
        <v>893574.46</v>
      </c>
      <c r="F969" s="4">
        <v>1088927.8700000001</v>
      </c>
      <c r="G969" s="4">
        <v>470983.63</v>
      </c>
      <c r="H969" s="4">
        <v>578678.91</v>
      </c>
      <c r="I969" s="4">
        <v>237724.81</v>
      </c>
      <c r="J969" s="4">
        <v>688705.58</v>
      </c>
      <c r="L969">
        <v>964</v>
      </c>
      <c r="M969" s="2">
        <v>4911990000</v>
      </c>
      <c r="N969" s="7" t="s">
        <v>185</v>
      </c>
      <c r="O969" s="4">
        <f t="shared" si="124"/>
        <v>1.58788771</v>
      </c>
      <c r="P969" s="4">
        <f t="shared" si="125"/>
        <v>0.89357445999999996</v>
      </c>
      <c r="Q969" s="4">
        <f t="shared" si="126"/>
        <v>1.08892787</v>
      </c>
      <c r="R969" s="4">
        <f t="shared" si="127"/>
        <v>0.47098362999999999</v>
      </c>
      <c r="S969" s="4">
        <f t="shared" si="128"/>
        <v>0.57867891000000005</v>
      </c>
      <c r="T969" s="4">
        <f t="shared" si="129"/>
        <v>0.23772481000000001</v>
      </c>
      <c r="U969" s="4">
        <f t="shared" si="130"/>
        <v>0.68870557999999993</v>
      </c>
      <c r="W969" s="12">
        <f t="shared" si="131"/>
        <v>1.4288300412432099E-5</v>
      </c>
    </row>
    <row r="970" spans="1:23">
      <c r="A970">
        <v>775</v>
      </c>
      <c r="B970" s="2">
        <v>2005590000</v>
      </c>
      <c r="C970" t="s">
        <v>185</v>
      </c>
      <c r="D970" s="4">
        <v>1244750.8700000001</v>
      </c>
      <c r="E970" s="4">
        <v>795818.4</v>
      </c>
      <c r="F970" s="4">
        <v>7499.4</v>
      </c>
      <c r="G970" s="4">
        <v>243353.72</v>
      </c>
      <c r="H970" s="4">
        <v>6536353.2999999998</v>
      </c>
      <c r="I970" s="4">
        <v>3552737.5</v>
      </c>
      <c r="J970" s="4">
        <v>688568.23</v>
      </c>
      <c r="L970">
        <v>965</v>
      </c>
      <c r="M970" s="2">
        <v>2005590000</v>
      </c>
      <c r="N970" s="7" t="s">
        <v>185</v>
      </c>
      <c r="O970" s="4">
        <f t="shared" si="124"/>
        <v>1.2447508700000001</v>
      </c>
      <c r="P970" s="4">
        <f t="shared" si="125"/>
        <v>0.79581840000000004</v>
      </c>
      <c r="Q970" s="4">
        <f t="shared" si="126"/>
        <v>7.4993999999999998E-3</v>
      </c>
      <c r="R970" s="4">
        <f t="shared" si="127"/>
        <v>0.24335372</v>
      </c>
      <c r="S970" s="4">
        <f t="shared" si="128"/>
        <v>6.5363533</v>
      </c>
      <c r="T970" s="4">
        <f t="shared" si="129"/>
        <v>3.5527375000000001</v>
      </c>
      <c r="U970" s="4">
        <f t="shared" si="130"/>
        <v>0.68856823</v>
      </c>
      <c r="W970" s="12">
        <f t="shared" si="131"/>
        <v>1.4285450866677516E-5</v>
      </c>
    </row>
    <row r="971" spans="1:23" ht="28.8">
      <c r="A971">
        <v>1460</v>
      </c>
      <c r="B971" s="2">
        <v>8414802200</v>
      </c>
      <c r="C971" t="s">
        <v>2016</v>
      </c>
      <c r="D971" s="4">
        <v>266495.78000000003</v>
      </c>
      <c r="E971" s="4">
        <v>278813.46000000002</v>
      </c>
      <c r="F971" s="4">
        <v>939349.1</v>
      </c>
      <c r="G971" s="4">
        <v>929573.5</v>
      </c>
      <c r="H971" s="4">
        <v>536296.99</v>
      </c>
      <c r="I971" s="4">
        <v>858162.35</v>
      </c>
      <c r="J971" s="4">
        <v>688502.81</v>
      </c>
      <c r="L971">
        <v>966</v>
      </c>
      <c r="M971" s="2">
        <v>8414802200</v>
      </c>
      <c r="N971" s="7" t="s">
        <v>2016</v>
      </c>
      <c r="O971" s="4">
        <f t="shared" si="124"/>
        <v>0.26649578000000002</v>
      </c>
      <c r="P971" s="4">
        <f t="shared" si="125"/>
        <v>0.27881346000000001</v>
      </c>
      <c r="Q971" s="4">
        <f t="shared" si="126"/>
        <v>0.93934909999999994</v>
      </c>
      <c r="R971" s="4">
        <f t="shared" si="127"/>
        <v>0.92957350000000005</v>
      </c>
      <c r="S971" s="4">
        <f t="shared" si="128"/>
        <v>0.53629698999999997</v>
      </c>
      <c r="T971" s="4">
        <f t="shared" si="129"/>
        <v>0.85816234999999996</v>
      </c>
      <c r="U971" s="4">
        <f t="shared" si="130"/>
        <v>0.68850281000000002</v>
      </c>
      <c r="W971" s="12">
        <f t="shared" si="131"/>
        <v>1.428409362398902E-5</v>
      </c>
    </row>
    <row r="972" spans="1:23">
      <c r="A972">
        <v>791</v>
      </c>
      <c r="B972" s="2">
        <v>4817100000</v>
      </c>
      <c r="C972" t="s">
        <v>2017</v>
      </c>
      <c r="D972" s="4">
        <v>1192184.3400000001</v>
      </c>
      <c r="E972" s="4">
        <v>982620.17</v>
      </c>
      <c r="F972" s="4">
        <v>1444146.01</v>
      </c>
      <c r="G972" s="4">
        <v>648259.76</v>
      </c>
      <c r="H972" s="4">
        <v>686945.59</v>
      </c>
      <c r="I972" s="4">
        <v>905542.86</v>
      </c>
      <c r="J972" s="4">
        <v>686786.44</v>
      </c>
      <c r="L972">
        <v>967</v>
      </c>
      <c r="M972" s="2">
        <v>4817100000</v>
      </c>
      <c r="N972" s="7" t="s">
        <v>2017</v>
      </c>
      <c r="O972" s="4">
        <f t="shared" si="124"/>
        <v>1.1921843400000001</v>
      </c>
      <c r="P972" s="4">
        <f t="shared" si="125"/>
        <v>0.98262017000000001</v>
      </c>
      <c r="Q972" s="4">
        <f t="shared" si="126"/>
        <v>1.4441460100000001</v>
      </c>
      <c r="R972" s="4">
        <f t="shared" si="127"/>
        <v>0.64825975999999996</v>
      </c>
      <c r="S972" s="4">
        <f t="shared" si="128"/>
        <v>0.68694558999999999</v>
      </c>
      <c r="T972" s="4">
        <f t="shared" si="129"/>
        <v>0.90554285999999995</v>
      </c>
      <c r="U972" s="4">
        <f t="shared" si="130"/>
        <v>0.68678644</v>
      </c>
      <c r="W972" s="12">
        <f t="shared" si="131"/>
        <v>1.4248484779090614E-5</v>
      </c>
    </row>
    <row r="973" spans="1:23">
      <c r="A973">
        <v>1106</v>
      </c>
      <c r="B973" s="2">
        <v>910999000</v>
      </c>
      <c r="C973" t="s">
        <v>177</v>
      </c>
      <c r="D973" s="4">
        <v>582644.24</v>
      </c>
      <c r="E973" s="4">
        <v>1183692.31</v>
      </c>
      <c r="F973" s="4">
        <v>486887.56</v>
      </c>
      <c r="G973" s="4">
        <v>770791.98</v>
      </c>
      <c r="H973" s="4">
        <v>650855.84</v>
      </c>
      <c r="I973" s="4">
        <v>698830.84</v>
      </c>
      <c r="J973" s="4">
        <v>685527.67</v>
      </c>
      <c r="L973">
        <v>968</v>
      </c>
      <c r="M973" s="2">
        <v>910999000</v>
      </c>
      <c r="N973" s="7" t="s">
        <v>177</v>
      </c>
      <c r="O973" s="4">
        <f t="shared" si="124"/>
        <v>0.58264424000000004</v>
      </c>
      <c r="P973" s="4">
        <f t="shared" si="125"/>
        <v>1.1836923100000001</v>
      </c>
      <c r="Q973" s="4">
        <f t="shared" si="126"/>
        <v>0.48688756</v>
      </c>
      <c r="R973" s="4">
        <f t="shared" si="127"/>
        <v>0.77079197999999993</v>
      </c>
      <c r="S973" s="4">
        <f t="shared" si="128"/>
        <v>0.65085583999999996</v>
      </c>
      <c r="T973" s="4">
        <f t="shared" si="129"/>
        <v>0.69883083999999995</v>
      </c>
      <c r="U973" s="4">
        <f t="shared" si="130"/>
        <v>0.68552767000000003</v>
      </c>
      <c r="W973" s="12">
        <f t="shared" si="131"/>
        <v>1.4222369579167075E-5</v>
      </c>
    </row>
    <row r="974" spans="1:23">
      <c r="A974">
        <v>3685</v>
      </c>
      <c r="B974" s="2">
        <v>2820100000</v>
      </c>
      <c r="C974" t="s">
        <v>2018</v>
      </c>
      <c r="D974" s="4">
        <v>3292.13</v>
      </c>
      <c r="E974" s="4">
        <v>101450.6</v>
      </c>
      <c r="F974" s="4">
        <v>22362.36</v>
      </c>
      <c r="G974" s="4">
        <v>148007.93</v>
      </c>
      <c r="H974" s="4">
        <v>143223.74</v>
      </c>
      <c r="I974" s="4">
        <v>557066.11</v>
      </c>
      <c r="J974" s="4">
        <v>684033.38</v>
      </c>
      <c r="L974">
        <v>969</v>
      </c>
      <c r="M974" s="2">
        <v>2820100000</v>
      </c>
      <c r="N974" s="7" t="s">
        <v>2018</v>
      </c>
      <c r="O974" s="4">
        <f t="shared" si="124"/>
        <v>3.2921300000000003E-3</v>
      </c>
      <c r="P974" s="4">
        <f t="shared" si="125"/>
        <v>0.1014506</v>
      </c>
      <c r="Q974" s="4">
        <f t="shared" si="126"/>
        <v>2.2362360000000001E-2</v>
      </c>
      <c r="R974" s="4">
        <f t="shared" si="127"/>
        <v>0.14800792999999998</v>
      </c>
      <c r="S974" s="4">
        <f t="shared" si="128"/>
        <v>0.14322373999999999</v>
      </c>
      <c r="T974" s="4">
        <f t="shared" si="129"/>
        <v>0.55706610999999995</v>
      </c>
      <c r="U974" s="4">
        <f t="shared" si="130"/>
        <v>0.68403338000000002</v>
      </c>
      <c r="W974" s="12">
        <f t="shared" si="131"/>
        <v>1.4191368139592136E-5</v>
      </c>
    </row>
    <row r="975" spans="1:23">
      <c r="A975">
        <v>1192</v>
      </c>
      <c r="B975" s="2">
        <v>7311009000</v>
      </c>
      <c r="C975" t="s">
        <v>185</v>
      </c>
      <c r="D975" s="4">
        <v>476854.85</v>
      </c>
      <c r="E975" s="4">
        <v>402260.08</v>
      </c>
      <c r="F975" s="4">
        <v>479050.72</v>
      </c>
      <c r="G975" s="4">
        <v>219569.41</v>
      </c>
      <c r="H975" s="4">
        <v>138552.18</v>
      </c>
      <c r="I975" s="4">
        <v>199381.5</v>
      </c>
      <c r="J975" s="4">
        <v>683110.25</v>
      </c>
      <c r="L975">
        <v>970</v>
      </c>
      <c r="M975" s="2">
        <v>7311009000</v>
      </c>
      <c r="N975" s="7" t="s">
        <v>185</v>
      </c>
      <c r="O975" s="4">
        <f t="shared" si="124"/>
        <v>0.47685485</v>
      </c>
      <c r="P975" s="4">
        <f t="shared" si="125"/>
        <v>0.40226008000000002</v>
      </c>
      <c r="Q975" s="4">
        <f t="shared" si="126"/>
        <v>0.47905071999999999</v>
      </c>
      <c r="R975" s="4">
        <f t="shared" si="127"/>
        <v>0.21956940999999999</v>
      </c>
      <c r="S975" s="4">
        <f t="shared" si="128"/>
        <v>0.13855218</v>
      </c>
      <c r="T975" s="4">
        <f t="shared" si="129"/>
        <v>0.19938149999999999</v>
      </c>
      <c r="U975" s="4">
        <f t="shared" si="130"/>
        <v>0.68311025000000003</v>
      </c>
      <c r="W975" s="12">
        <f t="shared" si="131"/>
        <v>1.4172216329090284E-5</v>
      </c>
    </row>
    <row r="976" spans="1:23" ht="28.8">
      <c r="A976">
        <v>993</v>
      </c>
      <c r="B976" s="2">
        <v>3405400000</v>
      </c>
      <c r="C976" t="s">
        <v>2019</v>
      </c>
      <c r="D976" s="4">
        <v>734396.62</v>
      </c>
      <c r="E976" s="4">
        <v>774440.9</v>
      </c>
      <c r="F976" s="4">
        <v>592953.12</v>
      </c>
      <c r="G976" s="4">
        <v>250548.17</v>
      </c>
      <c r="H976" s="4">
        <v>399894.57</v>
      </c>
      <c r="I976" s="4">
        <v>151578.63</v>
      </c>
      <c r="J976" s="4">
        <v>682878.03</v>
      </c>
      <c r="L976">
        <v>971</v>
      </c>
      <c r="M976" s="2">
        <v>3405400000</v>
      </c>
      <c r="N976" s="7" t="s">
        <v>2019</v>
      </c>
      <c r="O976" s="4">
        <f t="shared" si="124"/>
        <v>0.73439661999999994</v>
      </c>
      <c r="P976" s="4">
        <f t="shared" si="125"/>
        <v>0.77444089999999999</v>
      </c>
      <c r="Q976" s="4">
        <f t="shared" si="126"/>
        <v>0.59295312</v>
      </c>
      <c r="R976" s="4">
        <f t="shared" si="127"/>
        <v>0.25054817000000001</v>
      </c>
      <c r="S976" s="4">
        <f t="shared" si="128"/>
        <v>0.39989457</v>
      </c>
      <c r="T976" s="4">
        <f t="shared" si="129"/>
        <v>0.15157862999999999</v>
      </c>
      <c r="U976" s="4">
        <f t="shared" si="130"/>
        <v>0.68287803000000002</v>
      </c>
      <c r="W976" s="12">
        <f t="shared" si="131"/>
        <v>1.4167398553224762E-5</v>
      </c>
    </row>
    <row r="977" spans="1:23">
      <c r="A977">
        <v>1324</v>
      </c>
      <c r="B977" s="2">
        <v>2508100000</v>
      </c>
      <c r="C977" t="s">
        <v>2020</v>
      </c>
      <c r="D977" s="4">
        <v>359179.68</v>
      </c>
      <c r="E977" s="4">
        <v>393033.32</v>
      </c>
      <c r="F977" s="4">
        <v>396081.85</v>
      </c>
      <c r="G977" s="4">
        <v>496276.27</v>
      </c>
      <c r="H977" s="4">
        <v>648444.17000000004</v>
      </c>
      <c r="I977" s="4">
        <v>571044.18999999994</v>
      </c>
      <c r="J977" s="4">
        <v>682479.31</v>
      </c>
      <c r="L977">
        <v>972</v>
      </c>
      <c r="M977" s="2">
        <v>2508100000</v>
      </c>
      <c r="N977" s="7" t="s">
        <v>2020</v>
      </c>
      <c r="O977" s="4">
        <f t="shared" si="124"/>
        <v>0.35917968</v>
      </c>
      <c r="P977" s="4">
        <f t="shared" si="125"/>
        <v>0.39303332000000002</v>
      </c>
      <c r="Q977" s="4">
        <f t="shared" si="126"/>
        <v>0.39608184999999996</v>
      </c>
      <c r="R977" s="4">
        <f t="shared" si="127"/>
        <v>0.49627627000000002</v>
      </c>
      <c r="S977" s="4">
        <f t="shared" si="128"/>
        <v>0.6484441700000001</v>
      </c>
      <c r="T977" s="4">
        <f t="shared" si="129"/>
        <v>0.57104418999999995</v>
      </c>
      <c r="U977" s="4">
        <f t="shared" si="130"/>
        <v>0.68247931000000006</v>
      </c>
      <c r="W977" s="12">
        <f t="shared" si="131"/>
        <v>1.4159126468162746E-5</v>
      </c>
    </row>
    <row r="978" spans="1:23">
      <c r="A978">
        <v>1294</v>
      </c>
      <c r="B978" s="2">
        <v>8607910000</v>
      </c>
      <c r="C978" t="s">
        <v>422</v>
      </c>
      <c r="D978" s="4">
        <v>380671.79</v>
      </c>
      <c r="E978" s="4">
        <v>394405.55</v>
      </c>
      <c r="F978" s="4">
        <v>428200.05</v>
      </c>
      <c r="G978" s="4">
        <v>421311.65</v>
      </c>
      <c r="H978" s="4">
        <v>162167.19</v>
      </c>
      <c r="I978" s="4">
        <v>95895.92</v>
      </c>
      <c r="J978" s="4">
        <v>677356.55</v>
      </c>
      <c r="L978">
        <v>973</v>
      </c>
      <c r="M978" s="2">
        <v>8607910000</v>
      </c>
      <c r="N978" s="7" t="s">
        <v>422</v>
      </c>
      <c r="O978" s="4">
        <f t="shared" si="124"/>
        <v>0.38067178999999995</v>
      </c>
      <c r="P978" s="4">
        <f t="shared" si="125"/>
        <v>0.39440554999999999</v>
      </c>
      <c r="Q978" s="4">
        <f t="shared" si="126"/>
        <v>0.42820005</v>
      </c>
      <c r="R978" s="4">
        <f t="shared" si="127"/>
        <v>0.42131165000000004</v>
      </c>
      <c r="S978" s="4">
        <f t="shared" si="128"/>
        <v>0.16216718999999999</v>
      </c>
      <c r="T978" s="4">
        <f t="shared" si="129"/>
        <v>9.5895919999999996E-2</v>
      </c>
      <c r="U978" s="4">
        <f t="shared" si="130"/>
        <v>0.67735655000000006</v>
      </c>
      <c r="W978" s="12">
        <f t="shared" si="131"/>
        <v>1.4052846606424454E-5</v>
      </c>
    </row>
    <row r="979" spans="1:23" ht="28.8">
      <c r="A979">
        <v>2881</v>
      </c>
      <c r="B979" s="2">
        <v>8467210000</v>
      </c>
      <c r="C979" t="s">
        <v>423</v>
      </c>
      <c r="D979" s="4">
        <v>19402.78</v>
      </c>
      <c r="E979" s="4">
        <v>194373.13</v>
      </c>
      <c r="F979" s="4">
        <v>63088.43</v>
      </c>
      <c r="G979" s="4">
        <v>74681.66</v>
      </c>
      <c r="H979" s="4">
        <v>119435.37</v>
      </c>
      <c r="I979" s="4">
        <v>293908.93</v>
      </c>
      <c r="J979" s="4">
        <v>676581.87</v>
      </c>
      <c r="L979">
        <v>974</v>
      </c>
      <c r="M979" s="2">
        <v>8467210000</v>
      </c>
      <c r="N979" s="7" t="s">
        <v>423</v>
      </c>
      <c r="O979" s="4">
        <f t="shared" si="124"/>
        <v>1.9402779999999998E-2</v>
      </c>
      <c r="P979" s="4">
        <f t="shared" si="125"/>
        <v>0.19437313000000001</v>
      </c>
      <c r="Q979" s="4">
        <f t="shared" si="126"/>
        <v>6.3088430000000001E-2</v>
      </c>
      <c r="R979" s="4">
        <f t="shared" si="127"/>
        <v>7.4681659999999997E-2</v>
      </c>
      <c r="S979" s="4">
        <f t="shared" si="128"/>
        <v>0.11943537</v>
      </c>
      <c r="T979" s="4">
        <f t="shared" si="129"/>
        <v>0.29390893000000001</v>
      </c>
      <c r="U979" s="4">
        <f t="shared" si="130"/>
        <v>0.67658187000000003</v>
      </c>
      <c r="W979" s="12">
        <f t="shared" si="131"/>
        <v>1.4036774628956951E-5</v>
      </c>
    </row>
    <row r="980" spans="1:23">
      <c r="A980">
        <v>1441</v>
      </c>
      <c r="B980" s="2">
        <v>9027809000</v>
      </c>
      <c r="C980" t="s">
        <v>185</v>
      </c>
      <c r="D980" s="4">
        <v>278003.71000000002</v>
      </c>
      <c r="E980" s="4">
        <v>809733.11</v>
      </c>
      <c r="F980" s="4">
        <v>760921.68</v>
      </c>
      <c r="G980" s="4">
        <v>511185.86</v>
      </c>
      <c r="H980" s="4">
        <v>369804.14</v>
      </c>
      <c r="I980" s="4">
        <v>608675.67000000004</v>
      </c>
      <c r="J980" s="4">
        <v>676064.9</v>
      </c>
      <c r="L980">
        <v>975</v>
      </c>
      <c r="M980" s="2">
        <v>9027809000</v>
      </c>
      <c r="N980" s="7" t="s">
        <v>185</v>
      </c>
      <c r="O980" s="4">
        <f t="shared" si="124"/>
        <v>0.27800371000000001</v>
      </c>
      <c r="P980" s="4">
        <f t="shared" si="125"/>
        <v>0.80973311000000003</v>
      </c>
      <c r="Q980" s="4">
        <f t="shared" si="126"/>
        <v>0.76092168000000004</v>
      </c>
      <c r="R980" s="4">
        <f t="shared" si="127"/>
        <v>0.51118585999999999</v>
      </c>
      <c r="S980" s="4">
        <f t="shared" si="128"/>
        <v>0.36980414</v>
      </c>
      <c r="T980" s="4">
        <f t="shared" si="129"/>
        <v>0.60867567</v>
      </c>
      <c r="U980" s="4">
        <f t="shared" si="130"/>
        <v>0.67606489999999997</v>
      </c>
      <c r="W980" s="12">
        <f t="shared" si="131"/>
        <v>1.4026049258234362E-5</v>
      </c>
    </row>
    <row r="981" spans="1:23">
      <c r="A981">
        <v>1560</v>
      </c>
      <c r="B981" s="2">
        <v>8427200000</v>
      </c>
      <c r="C981" t="s">
        <v>2021</v>
      </c>
      <c r="D981" s="4">
        <v>218588.97</v>
      </c>
      <c r="E981" s="4">
        <v>71360.070000000007</v>
      </c>
      <c r="F981" s="4">
        <v>863037</v>
      </c>
      <c r="G981" s="4">
        <v>1826050.82</v>
      </c>
      <c r="H981" s="4">
        <v>1092472.8899999999</v>
      </c>
      <c r="I981" s="4">
        <v>434680.31</v>
      </c>
      <c r="J981" s="4">
        <v>675518.31</v>
      </c>
      <c r="L981">
        <v>976</v>
      </c>
      <c r="M981" s="2">
        <v>8427200000</v>
      </c>
      <c r="N981" s="7" t="s">
        <v>2021</v>
      </c>
      <c r="O981" s="4">
        <f t="shared" si="124"/>
        <v>0.21858896999999999</v>
      </c>
      <c r="P981" s="4">
        <f t="shared" si="125"/>
        <v>7.1360070000000012E-2</v>
      </c>
      <c r="Q981" s="4">
        <f t="shared" si="126"/>
        <v>0.86303700000000005</v>
      </c>
      <c r="R981" s="4">
        <f t="shared" si="127"/>
        <v>1.8260508200000001</v>
      </c>
      <c r="S981" s="4">
        <f t="shared" si="128"/>
        <v>1.0924728899999998</v>
      </c>
      <c r="T981" s="4">
        <f t="shared" si="129"/>
        <v>0.43468031000000001</v>
      </c>
      <c r="U981" s="4">
        <f t="shared" si="130"/>
        <v>0.67551831000000007</v>
      </c>
      <c r="W981" s="12">
        <f t="shared" si="131"/>
        <v>1.4014709373167031E-5</v>
      </c>
    </row>
    <row r="982" spans="1:23">
      <c r="A982">
        <v>4707</v>
      </c>
      <c r="B982" s="2">
        <v>9102210000</v>
      </c>
      <c r="C982" t="s">
        <v>424</v>
      </c>
      <c r="D982" s="4"/>
      <c r="E982" s="4">
        <v>251255.67</v>
      </c>
      <c r="F982" s="4">
        <v>29442.32</v>
      </c>
      <c r="G982" s="4">
        <v>102727.46</v>
      </c>
      <c r="H982" s="4">
        <v>712584.95</v>
      </c>
      <c r="I982" s="4">
        <v>111234</v>
      </c>
      <c r="J982" s="4">
        <v>674526.92</v>
      </c>
      <c r="L982">
        <v>977</v>
      </c>
      <c r="M982" s="2">
        <v>9102210000</v>
      </c>
      <c r="N982" s="7" t="s">
        <v>424</v>
      </c>
      <c r="O982" s="4">
        <f t="shared" si="124"/>
        <v>0</v>
      </c>
      <c r="P982" s="4">
        <f t="shared" si="125"/>
        <v>0.25125566999999999</v>
      </c>
      <c r="Q982" s="4">
        <f t="shared" si="126"/>
        <v>2.9442320000000001E-2</v>
      </c>
      <c r="R982" s="4">
        <f t="shared" si="127"/>
        <v>0.10272746000000001</v>
      </c>
      <c r="S982" s="4">
        <f t="shared" si="128"/>
        <v>0.71258494999999999</v>
      </c>
      <c r="T982" s="4">
        <f t="shared" si="129"/>
        <v>0.111234</v>
      </c>
      <c r="U982" s="4">
        <f t="shared" si="130"/>
        <v>0.67452692000000003</v>
      </c>
      <c r="W982" s="12">
        <f t="shared" si="131"/>
        <v>1.3994141399627623E-5</v>
      </c>
    </row>
    <row r="983" spans="1:23">
      <c r="A983">
        <v>2457</v>
      </c>
      <c r="B983" s="2">
        <v>9004909000</v>
      </c>
      <c r="C983" t="s">
        <v>177</v>
      </c>
      <c r="D983" s="4">
        <v>41613.32</v>
      </c>
      <c r="E983" s="4">
        <v>221758.49</v>
      </c>
      <c r="F983" s="4">
        <v>18223.080000000002</v>
      </c>
      <c r="G983" s="4">
        <v>80062.05</v>
      </c>
      <c r="H983" s="4">
        <v>77002.19</v>
      </c>
      <c r="I983" s="4">
        <v>74584.929999999993</v>
      </c>
      <c r="J983" s="4">
        <v>672797.42</v>
      </c>
      <c r="L983">
        <v>978</v>
      </c>
      <c r="M983" s="2">
        <v>9004909000</v>
      </c>
      <c r="N983" s="7" t="s">
        <v>177</v>
      </c>
      <c r="O983" s="4">
        <f t="shared" si="124"/>
        <v>4.1613320000000002E-2</v>
      </c>
      <c r="P983" s="4">
        <f t="shared" si="125"/>
        <v>0.22175849</v>
      </c>
      <c r="Q983" s="4">
        <f t="shared" si="126"/>
        <v>1.8223080000000003E-2</v>
      </c>
      <c r="R983" s="4">
        <f t="shared" si="127"/>
        <v>8.006205000000001E-2</v>
      </c>
      <c r="S983" s="4">
        <f t="shared" si="128"/>
        <v>7.7002189999999998E-2</v>
      </c>
      <c r="T983" s="4">
        <f t="shared" si="129"/>
        <v>7.4584929999999994E-2</v>
      </c>
      <c r="U983" s="4">
        <f t="shared" si="130"/>
        <v>0.67279742000000009</v>
      </c>
      <c r="W983" s="12">
        <f t="shared" si="131"/>
        <v>1.3958260151847839E-5</v>
      </c>
    </row>
    <row r="984" spans="1:23" ht="57.6">
      <c r="A984">
        <v>1117</v>
      </c>
      <c r="B984" s="2">
        <v>3506100000</v>
      </c>
      <c r="C984" t="s">
        <v>2022</v>
      </c>
      <c r="D984" s="4">
        <v>566915.72</v>
      </c>
      <c r="E984" s="4">
        <v>668282.5</v>
      </c>
      <c r="F984" s="4">
        <v>512081.74</v>
      </c>
      <c r="G984" s="4">
        <v>752075.14</v>
      </c>
      <c r="H984" s="4">
        <v>590051.82999999996</v>
      </c>
      <c r="I984" s="4">
        <v>869239.14</v>
      </c>
      <c r="J984" s="4">
        <v>671834.86</v>
      </c>
      <c r="L984">
        <v>979</v>
      </c>
      <c r="M984" s="2">
        <v>3506100000</v>
      </c>
      <c r="N984" s="7" t="s">
        <v>2022</v>
      </c>
      <c r="O984" s="4">
        <f t="shared" si="124"/>
        <v>0.56691572000000001</v>
      </c>
      <c r="P984" s="4">
        <f t="shared" si="125"/>
        <v>0.6682825</v>
      </c>
      <c r="Q984" s="4">
        <f t="shared" si="126"/>
        <v>0.51208173999999995</v>
      </c>
      <c r="R984" s="4">
        <f t="shared" si="127"/>
        <v>0.75207513999999998</v>
      </c>
      <c r="S984" s="4">
        <f t="shared" si="128"/>
        <v>0.59005182999999994</v>
      </c>
      <c r="T984" s="4">
        <f t="shared" si="129"/>
        <v>0.86923914000000002</v>
      </c>
      <c r="U984" s="4">
        <f t="shared" si="130"/>
        <v>0.67183486000000003</v>
      </c>
      <c r="W984" s="12">
        <f t="shared" si="131"/>
        <v>1.3938290302837771E-5</v>
      </c>
    </row>
    <row r="985" spans="1:23">
      <c r="A985">
        <v>6137</v>
      </c>
      <c r="B985" s="2">
        <v>2939711000</v>
      </c>
      <c r="C985" t="s">
        <v>3</v>
      </c>
      <c r="D985" s="4"/>
      <c r="E985" s="4"/>
      <c r="F985" s="4"/>
      <c r="G985" s="4"/>
      <c r="H985" s="4"/>
      <c r="I985" s="4">
        <v>3600</v>
      </c>
      <c r="J985" s="4">
        <v>667920</v>
      </c>
      <c r="L985">
        <v>980</v>
      </c>
      <c r="M985" s="2">
        <v>2939711000</v>
      </c>
      <c r="N985" s="7" t="s">
        <v>3</v>
      </c>
      <c r="O985" s="4">
        <f t="shared" si="124"/>
        <v>0</v>
      </c>
      <c r="P985" s="4">
        <f t="shared" si="125"/>
        <v>0</v>
      </c>
      <c r="Q985" s="4">
        <f t="shared" si="126"/>
        <v>0</v>
      </c>
      <c r="R985" s="4">
        <f t="shared" si="127"/>
        <v>0</v>
      </c>
      <c r="S985" s="4">
        <f t="shared" si="128"/>
        <v>0</v>
      </c>
      <c r="T985" s="4">
        <f t="shared" si="129"/>
        <v>3.5999999999999999E-3</v>
      </c>
      <c r="U985" s="4">
        <f t="shared" si="130"/>
        <v>0.66791999999999996</v>
      </c>
      <c r="W985" s="12">
        <f t="shared" si="131"/>
        <v>1.385707026139043E-5</v>
      </c>
    </row>
    <row r="986" spans="1:23">
      <c r="A986">
        <v>1633</v>
      </c>
      <c r="B986" s="2">
        <v>8421399000</v>
      </c>
      <c r="C986" t="s">
        <v>185</v>
      </c>
      <c r="D986" s="4">
        <v>191998.65</v>
      </c>
      <c r="E986" s="4">
        <v>99312.66</v>
      </c>
      <c r="F986" s="4">
        <v>278987.59000000003</v>
      </c>
      <c r="G986" s="4">
        <v>460139.9</v>
      </c>
      <c r="H986" s="4">
        <v>164533.59</v>
      </c>
      <c r="I986" s="4">
        <v>739295.01</v>
      </c>
      <c r="J986" s="4">
        <v>667487.34</v>
      </c>
      <c r="L986">
        <v>981</v>
      </c>
      <c r="M986" s="2">
        <v>8421399000</v>
      </c>
      <c r="N986" s="7" t="s">
        <v>185</v>
      </c>
      <c r="O986" s="4">
        <f t="shared" si="124"/>
        <v>0.19199864999999999</v>
      </c>
      <c r="P986" s="4">
        <f t="shared" si="125"/>
        <v>9.9312659999999997E-2</v>
      </c>
      <c r="Q986" s="4">
        <f t="shared" si="126"/>
        <v>0.27898759000000001</v>
      </c>
      <c r="R986" s="4">
        <f t="shared" si="127"/>
        <v>0.46013990000000005</v>
      </c>
      <c r="S986" s="4">
        <f t="shared" si="128"/>
        <v>0.16453359000000001</v>
      </c>
      <c r="T986" s="4">
        <f t="shared" si="129"/>
        <v>0.73929500999999997</v>
      </c>
      <c r="U986" s="4">
        <f t="shared" si="130"/>
        <v>0.66748733999999998</v>
      </c>
      <c r="W986" s="12">
        <f t="shared" si="131"/>
        <v>1.3848094036663976E-5</v>
      </c>
    </row>
    <row r="987" spans="1:23">
      <c r="A987">
        <v>2346</v>
      </c>
      <c r="B987" s="2">
        <v>3301299000</v>
      </c>
      <c r="C987" t="s">
        <v>185</v>
      </c>
      <c r="D987" s="4">
        <v>50922.79</v>
      </c>
      <c r="E987" s="4">
        <v>27134.27</v>
      </c>
      <c r="F987" s="4">
        <v>87608.31</v>
      </c>
      <c r="G987" s="4">
        <v>107201.3</v>
      </c>
      <c r="H987" s="4">
        <v>268658.59999999998</v>
      </c>
      <c r="I987" s="4">
        <v>368825.3</v>
      </c>
      <c r="J987" s="4">
        <v>663453.31000000006</v>
      </c>
      <c r="L987">
        <v>982</v>
      </c>
      <c r="M987" s="2">
        <v>3301299000</v>
      </c>
      <c r="N987" s="7" t="s">
        <v>185</v>
      </c>
      <c r="O987" s="4">
        <f t="shared" si="124"/>
        <v>5.0922790000000002E-2</v>
      </c>
      <c r="P987" s="4">
        <f t="shared" si="125"/>
        <v>2.7134270000000002E-2</v>
      </c>
      <c r="Q987" s="4">
        <f t="shared" si="126"/>
        <v>8.7608309999999995E-2</v>
      </c>
      <c r="R987" s="4">
        <f t="shared" si="127"/>
        <v>0.1072013</v>
      </c>
      <c r="S987" s="4">
        <f t="shared" si="128"/>
        <v>0.26865859999999997</v>
      </c>
      <c r="T987" s="4">
        <f t="shared" si="129"/>
        <v>0.36882529999999997</v>
      </c>
      <c r="U987" s="4">
        <f t="shared" si="130"/>
        <v>0.66345331000000007</v>
      </c>
      <c r="W987" s="12">
        <f t="shared" si="131"/>
        <v>1.3764401622682428E-5</v>
      </c>
    </row>
    <row r="988" spans="1:23">
      <c r="A988">
        <v>442</v>
      </c>
      <c r="B988" s="2">
        <v>6211330000</v>
      </c>
      <c r="C988" t="s">
        <v>305</v>
      </c>
      <c r="D988" s="4">
        <v>3944994.71</v>
      </c>
      <c r="E988" s="4">
        <v>1392743.76</v>
      </c>
      <c r="F988" s="4">
        <v>888100.89</v>
      </c>
      <c r="G988" s="4">
        <v>812042.46</v>
      </c>
      <c r="H988" s="4">
        <v>1611293.51</v>
      </c>
      <c r="I988" s="4">
        <v>944801.33</v>
      </c>
      <c r="J988" s="4">
        <v>663336.43000000005</v>
      </c>
      <c r="L988">
        <v>983</v>
      </c>
      <c r="M988" s="2">
        <v>6211330000</v>
      </c>
      <c r="N988" s="7" t="s">
        <v>305</v>
      </c>
      <c r="O988" s="4">
        <f t="shared" si="124"/>
        <v>3.94499471</v>
      </c>
      <c r="P988" s="4">
        <f t="shared" si="125"/>
        <v>1.3927437600000001</v>
      </c>
      <c r="Q988" s="4">
        <f t="shared" si="126"/>
        <v>0.88810089000000003</v>
      </c>
      <c r="R988" s="4">
        <f t="shared" si="127"/>
        <v>0.81204245999999991</v>
      </c>
      <c r="S988" s="4">
        <f t="shared" si="128"/>
        <v>1.6112935100000001</v>
      </c>
      <c r="T988" s="4">
        <f t="shared" si="129"/>
        <v>0.94480132999999999</v>
      </c>
      <c r="U988" s="4">
        <f t="shared" si="130"/>
        <v>0.66333643000000009</v>
      </c>
      <c r="W988" s="12">
        <f t="shared" si="131"/>
        <v>1.3761976759866295E-5</v>
      </c>
    </row>
    <row r="989" spans="1:23">
      <c r="A989">
        <v>842</v>
      </c>
      <c r="B989" s="2">
        <v>4206001000</v>
      </c>
      <c r="C989" t="s">
        <v>2023</v>
      </c>
      <c r="D989" s="4">
        <v>1044095.95</v>
      </c>
      <c r="E989" s="4">
        <v>1725997.19</v>
      </c>
      <c r="F989" s="4">
        <v>807998.51</v>
      </c>
      <c r="G989" s="4">
        <v>561427.43000000005</v>
      </c>
      <c r="H989" s="4">
        <v>262451.5</v>
      </c>
      <c r="I989" s="4">
        <v>726729.75</v>
      </c>
      <c r="J989" s="4">
        <v>660969.82999999996</v>
      </c>
      <c r="L989">
        <v>984</v>
      </c>
      <c r="M989" s="2">
        <v>4206001000</v>
      </c>
      <c r="N989" s="7" t="s">
        <v>2023</v>
      </c>
      <c r="O989" s="4">
        <f t="shared" si="124"/>
        <v>1.04409595</v>
      </c>
      <c r="P989" s="4">
        <f t="shared" si="125"/>
        <v>1.72599719</v>
      </c>
      <c r="Q989" s="4">
        <f t="shared" si="126"/>
        <v>0.80799851</v>
      </c>
      <c r="R989" s="4">
        <f t="shared" si="127"/>
        <v>0.56142743000000006</v>
      </c>
      <c r="S989" s="4">
        <f t="shared" si="128"/>
        <v>0.2624515</v>
      </c>
      <c r="T989" s="4">
        <f t="shared" si="129"/>
        <v>0.72672974999999995</v>
      </c>
      <c r="U989" s="4">
        <f t="shared" si="130"/>
        <v>0.66096982999999998</v>
      </c>
      <c r="W989" s="12">
        <f t="shared" si="131"/>
        <v>1.3712877852092E-5</v>
      </c>
    </row>
    <row r="990" spans="1:23">
      <c r="A990">
        <v>1477</v>
      </c>
      <c r="B990" s="2">
        <v>3214101000</v>
      </c>
      <c r="C990" t="s">
        <v>425</v>
      </c>
      <c r="D990" s="4">
        <v>259178.56</v>
      </c>
      <c r="E990" s="4">
        <v>295731.53000000003</v>
      </c>
      <c r="F990" s="4">
        <v>537641.73</v>
      </c>
      <c r="G990" s="4">
        <v>734247.14</v>
      </c>
      <c r="H990" s="4">
        <v>748505.13</v>
      </c>
      <c r="I990" s="4">
        <v>623046.35</v>
      </c>
      <c r="J990" s="4">
        <v>656823.73</v>
      </c>
      <c r="L990">
        <v>985</v>
      </c>
      <c r="M990" s="2">
        <v>3214101000</v>
      </c>
      <c r="N990" s="7" t="s">
        <v>425</v>
      </c>
      <c r="O990" s="4">
        <f t="shared" si="124"/>
        <v>0.25917856</v>
      </c>
      <c r="P990" s="4">
        <f t="shared" si="125"/>
        <v>0.29573153000000002</v>
      </c>
      <c r="Q990" s="4">
        <f t="shared" si="126"/>
        <v>0.53764172999999993</v>
      </c>
      <c r="R990" s="4">
        <f t="shared" si="127"/>
        <v>0.73424714000000002</v>
      </c>
      <c r="S990" s="4">
        <f t="shared" si="128"/>
        <v>0.74850512999999996</v>
      </c>
      <c r="T990" s="4">
        <f t="shared" si="129"/>
        <v>0.62304634999999997</v>
      </c>
      <c r="U990" s="4">
        <f t="shared" si="130"/>
        <v>0.65682372999999994</v>
      </c>
      <c r="W990" s="12">
        <f t="shared" si="131"/>
        <v>1.3626860366448881E-5</v>
      </c>
    </row>
    <row r="991" spans="1:23">
      <c r="A991">
        <v>4565</v>
      </c>
      <c r="B991" s="2">
        <v>804100000</v>
      </c>
      <c r="C991" t="s">
        <v>2024</v>
      </c>
      <c r="D991" s="4">
        <v>26.88</v>
      </c>
      <c r="E991" s="4"/>
      <c r="F991" s="4">
        <v>383189.6</v>
      </c>
      <c r="G991" s="4">
        <v>392042.32</v>
      </c>
      <c r="H991" s="4">
        <v>319865.78000000003</v>
      </c>
      <c r="I991" s="4">
        <v>323395.78000000003</v>
      </c>
      <c r="J991" s="4">
        <v>655671.92000000004</v>
      </c>
      <c r="L991">
        <v>986</v>
      </c>
      <c r="M991" s="2">
        <v>804100000</v>
      </c>
      <c r="N991" s="7" t="s">
        <v>2024</v>
      </c>
      <c r="O991" s="4">
        <f t="shared" si="124"/>
        <v>2.688E-5</v>
      </c>
      <c r="P991" s="4">
        <f t="shared" si="125"/>
        <v>0</v>
      </c>
      <c r="Q991" s="4">
        <f t="shared" si="126"/>
        <v>0.38318959999999996</v>
      </c>
      <c r="R991" s="4">
        <f t="shared" si="127"/>
        <v>0.39204232</v>
      </c>
      <c r="S991" s="4">
        <f t="shared" si="128"/>
        <v>0.31986578000000004</v>
      </c>
      <c r="T991" s="4">
        <f t="shared" si="129"/>
        <v>0.32339578000000002</v>
      </c>
      <c r="U991" s="4">
        <f t="shared" si="130"/>
        <v>0.65567192000000007</v>
      </c>
      <c r="W991" s="12">
        <f t="shared" si="131"/>
        <v>1.3602964223051812E-5</v>
      </c>
    </row>
    <row r="992" spans="1:23">
      <c r="A992">
        <v>1537</v>
      </c>
      <c r="B992" s="2">
        <v>8413309200</v>
      </c>
      <c r="C992" t="s">
        <v>2025</v>
      </c>
      <c r="D992" s="4">
        <v>230218.8</v>
      </c>
      <c r="E992" s="4">
        <v>290112.58</v>
      </c>
      <c r="F992" s="4">
        <v>453195.84</v>
      </c>
      <c r="G992" s="4">
        <v>401714.54</v>
      </c>
      <c r="H992" s="4">
        <v>413566.23</v>
      </c>
      <c r="I992" s="4">
        <v>643670.48</v>
      </c>
      <c r="J992" s="4">
        <v>654133.92000000004</v>
      </c>
      <c r="L992">
        <v>987</v>
      </c>
      <c r="M992" s="2">
        <v>8413309200</v>
      </c>
      <c r="N992" s="7" t="s">
        <v>2025</v>
      </c>
      <c r="O992" s="4">
        <f t="shared" si="124"/>
        <v>0.2302188</v>
      </c>
      <c r="P992" s="4">
        <f t="shared" si="125"/>
        <v>0.29011258000000001</v>
      </c>
      <c r="Q992" s="4">
        <f t="shared" si="126"/>
        <v>0.45319584000000002</v>
      </c>
      <c r="R992" s="4">
        <f t="shared" si="127"/>
        <v>0.40171453999999995</v>
      </c>
      <c r="S992" s="4">
        <f t="shared" si="128"/>
        <v>0.41356622999999998</v>
      </c>
      <c r="T992" s="4">
        <f t="shared" si="129"/>
        <v>0.64367047999999993</v>
      </c>
      <c r="U992" s="4">
        <f t="shared" si="130"/>
        <v>0.65413392000000004</v>
      </c>
      <c r="W992" s="12">
        <f t="shared" si="131"/>
        <v>1.3571055949513037E-5</v>
      </c>
    </row>
    <row r="993" spans="1:23">
      <c r="A993">
        <v>1781</v>
      </c>
      <c r="B993" s="2">
        <v>8417809000</v>
      </c>
      <c r="C993" t="s">
        <v>185</v>
      </c>
      <c r="D993" s="4">
        <v>144614.78</v>
      </c>
      <c r="E993" s="4">
        <v>148218.1</v>
      </c>
      <c r="F993" s="4">
        <v>84454.14</v>
      </c>
      <c r="G993" s="4">
        <v>521440.64</v>
      </c>
      <c r="H993" s="4">
        <v>707307.33</v>
      </c>
      <c r="I993" s="4">
        <v>1055022.56</v>
      </c>
      <c r="J993" s="4">
        <v>653207.31000000006</v>
      </c>
      <c r="L993">
        <v>988</v>
      </c>
      <c r="M993" s="2">
        <v>8417809000</v>
      </c>
      <c r="N993" s="7" t="s">
        <v>185</v>
      </c>
      <c r="O993" s="4">
        <f t="shared" si="124"/>
        <v>0.14461478</v>
      </c>
      <c r="P993" s="4">
        <f t="shared" si="125"/>
        <v>0.14821810000000002</v>
      </c>
      <c r="Q993" s="4">
        <f t="shared" si="126"/>
        <v>8.4454139999999997E-2</v>
      </c>
      <c r="R993" s="4">
        <f t="shared" si="127"/>
        <v>0.52144064000000001</v>
      </c>
      <c r="S993" s="4">
        <f t="shared" si="128"/>
        <v>0.70730733000000001</v>
      </c>
      <c r="T993" s="4">
        <f t="shared" si="129"/>
        <v>1.0550225600000001</v>
      </c>
      <c r="U993" s="4">
        <f t="shared" si="130"/>
        <v>0.6532073100000001</v>
      </c>
      <c r="W993" s="12">
        <f t="shared" si="131"/>
        <v>1.3551831940836989E-5</v>
      </c>
    </row>
    <row r="994" spans="1:23">
      <c r="A994">
        <v>280</v>
      </c>
      <c r="B994" s="2">
        <v>2308001000</v>
      </c>
      <c r="C994" t="s">
        <v>2026</v>
      </c>
      <c r="D994" s="4">
        <v>7562759.7300000004</v>
      </c>
      <c r="E994" s="4">
        <v>5444620.1500000004</v>
      </c>
      <c r="F994" s="4">
        <v>2244936.75</v>
      </c>
      <c r="G994" s="4">
        <v>814853.91</v>
      </c>
      <c r="H994" s="4">
        <v>449870.24</v>
      </c>
      <c r="I994" s="4">
        <v>242016.6</v>
      </c>
      <c r="J994" s="4">
        <v>652512.67000000004</v>
      </c>
      <c r="L994">
        <v>989</v>
      </c>
      <c r="M994" s="2">
        <v>2308001000</v>
      </c>
      <c r="N994" s="7" t="s">
        <v>2026</v>
      </c>
      <c r="O994" s="4">
        <f t="shared" si="124"/>
        <v>7.5627597300000007</v>
      </c>
      <c r="P994" s="4">
        <f t="shared" si="125"/>
        <v>5.4446201500000004</v>
      </c>
      <c r="Q994" s="4">
        <f t="shared" si="126"/>
        <v>2.2449367499999999</v>
      </c>
      <c r="R994" s="4">
        <f t="shared" si="127"/>
        <v>0.81485391000000007</v>
      </c>
      <c r="S994" s="4">
        <f t="shared" si="128"/>
        <v>0.44987023999999998</v>
      </c>
      <c r="T994" s="4">
        <f t="shared" si="129"/>
        <v>0.2420166</v>
      </c>
      <c r="U994" s="4">
        <f t="shared" si="130"/>
        <v>0.65251267000000002</v>
      </c>
      <c r="W994" s="12">
        <f t="shared" si="131"/>
        <v>1.3537420521376014E-5</v>
      </c>
    </row>
    <row r="995" spans="1:23">
      <c r="A995">
        <v>1115</v>
      </c>
      <c r="B995" s="2">
        <v>9401610000</v>
      </c>
      <c r="C995" t="s">
        <v>426</v>
      </c>
      <c r="D995" s="4">
        <v>572954.23</v>
      </c>
      <c r="E995" s="4">
        <v>431591.34</v>
      </c>
      <c r="F995" s="4">
        <v>523559.25</v>
      </c>
      <c r="G995" s="4">
        <v>644710.51</v>
      </c>
      <c r="H995" s="4">
        <v>482647.2</v>
      </c>
      <c r="I995" s="4">
        <v>607161.22</v>
      </c>
      <c r="J995" s="4">
        <v>652056.75</v>
      </c>
      <c r="L995">
        <v>990</v>
      </c>
      <c r="M995" s="2">
        <v>9401610000</v>
      </c>
      <c r="N995" s="7" t="s">
        <v>426</v>
      </c>
      <c r="O995" s="4">
        <f t="shared" si="124"/>
        <v>0.57295423000000001</v>
      </c>
      <c r="P995" s="4">
        <f t="shared" si="125"/>
        <v>0.43159134000000005</v>
      </c>
      <c r="Q995" s="4">
        <f t="shared" si="126"/>
        <v>0.52355925000000003</v>
      </c>
      <c r="R995" s="4">
        <f t="shared" si="127"/>
        <v>0.64471051000000001</v>
      </c>
      <c r="S995" s="4">
        <f t="shared" si="128"/>
        <v>0.4826472</v>
      </c>
      <c r="T995" s="4">
        <f t="shared" si="129"/>
        <v>0.60716121999999995</v>
      </c>
      <c r="U995" s="4">
        <f t="shared" si="130"/>
        <v>0.65205674999999996</v>
      </c>
      <c r="W995" s="12">
        <f t="shared" si="131"/>
        <v>1.352796173069214E-5</v>
      </c>
    </row>
    <row r="996" spans="1:23">
      <c r="A996">
        <v>257</v>
      </c>
      <c r="B996" s="2">
        <v>1604132000</v>
      </c>
      <c r="C996" t="s">
        <v>2027</v>
      </c>
      <c r="D996" s="4">
        <v>8564421.3699999992</v>
      </c>
      <c r="E996" s="4">
        <v>13429392.029999999</v>
      </c>
      <c r="F996" s="4">
        <v>7708358.4000000004</v>
      </c>
      <c r="G996" s="4">
        <v>2462800.2599999998</v>
      </c>
      <c r="H996" s="4">
        <v>1838332.93</v>
      </c>
      <c r="I996" s="4">
        <v>504911.22</v>
      </c>
      <c r="J996" s="4">
        <v>650885.93000000005</v>
      </c>
      <c r="L996">
        <v>991</v>
      </c>
      <c r="M996" s="2">
        <v>1604132000</v>
      </c>
      <c r="N996" s="7" t="s">
        <v>2027</v>
      </c>
      <c r="O996" s="4">
        <f t="shared" si="124"/>
        <v>8.5644213699999998</v>
      </c>
      <c r="P996" s="4">
        <f t="shared" si="125"/>
        <v>13.429392029999999</v>
      </c>
      <c r="Q996" s="4">
        <f t="shared" si="126"/>
        <v>7.7083584000000007</v>
      </c>
      <c r="R996" s="4">
        <f t="shared" si="127"/>
        <v>2.4628002599999999</v>
      </c>
      <c r="S996" s="4">
        <f t="shared" si="128"/>
        <v>1.83833293</v>
      </c>
      <c r="T996" s="4">
        <f t="shared" si="129"/>
        <v>0.50491121999999999</v>
      </c>
      <c r="U996" s="4">
        <f t="shared" si="130"/>
        <v>0.65088593000000006</v>
      </c>
      <c r="W996" s="12">
        <f t="shared" si="131"/>
        <v>1.3503671194395218E-5</v>
      </c>
    </row>
    <row r="997" spans="1:23">
      <c r="A997">
        <v>1830</v>
      </c>
      <c r="B997" s="2">
        <v>1103130000</v>
      </c>
      <c r="C997" t="s">
        <v>309</v>
      </c>
      <c r="D997" s="4">
        <v>127909.6</v>
      </c>
      <c r="E997" s="4">
        <v>156690</v>
      </c>
      <c r="F997" s="4">
        <v>385703.7</v>
      </c>
      <c r="G997" s="4">
        <v>89826.4</v>
      </c>
      <c r="H997" s="4">
        <v>105423.74</v>
      </c>
      <c r="I997" s="4">
        <v>365062.26</v>
      </c>
      <c r="J997" s="4">
        <v>650433.6</v>
      </c>
      <c r="L997">
        <v>992</v>
      </c>
      <c r="M997" s="2">
        <v>1103130000</v>
      </c>
      <c r="N997" s="7" t="s">
        <v>309</v>
      </c>
      <c r="O997" s="4">
        <f t="shared" si="124"/>
        <v>0.12790960000000001</v>
      </c>
      <c r="P997" s="4">
        <f t="shared" si="125"/>
        <v>0.15669</v>
      </c>
      <c r="Q997" s="4">
        <f t="shared" si="126"/>
        <v>0.38570370000000004</v>
      </c>
      <c r="R997" s="4">
        <f t="shared" si="127"/>
        <v>8.9826400000000001E-2</v>
      </c>
      <c r="S997" s="4">
        <f t="shared" si="128"/>
        <v>0.10542374</v>
      </c>
      <c r="T997" s="4">
        <f t="shared" si="129"/>
        <v>0.36506226000000003</v>
      </c>
      <c r="U997" s="4">
        <f t="shared" si="130"/>
        <v>0.65043359999999995</v>
      </c>
      <c r="W997" s="12">
        <f t="shared" si="131"/>
        <v>1.3494286884011735E-5</v>
      </c>
    </row>
    <row r="998" spans="1:23">
      <c r="A998">
        <v>1183</v>
      </c>
      <c r="B998" s="2">
        <v>604200000</v>
      </c>
      <c r="C998" t="s">
        <v>680</v>
      </c>
      <c r="D998" s="4">
        <v>484940.47</v>
      </c>
      <c r="E998" s="4">
        <v>437377.22</v>
      </c>
      <c r="F998" s="4">
        <v>392683.52000000002</v>
      </c>
      <c r="G998" s="4">
        <v>176387.79</v>
      </c>
      <c r="H998" s="4">
        <v>249734.49</v>
      </c>
      <c r="I998" s="4">
        <v>533421.23</v>
      </c>
      <c r="J998" s="4">
        <v>649647.76</v>
      </c>
      <c r="L998">
        <v>993</v>
      </c>
      <c r="M998" s="2">
        <v>604200000</v>
      </c>
      <c r="N998" s="7" t="s">
        <v>680</v>
      </c>
      <c r="O998" s="4">
        <f t="shared" si="124"/>
        <v>0.48494046999999996</v>
      </c>
      <c r="P998" s="4">
        <f t="shared" si="125"/>
        <v>0.43737721999999996</v>
      </c>
      <c r="Q998" s="4">
        <f t="shared" si="126"/>
        <v>0.39268352000000001</v>
      </c>
      <c r="R998" s="4">
        <f t="shared" si="127"/>
        <v>0.17638779000000002</v>
      </c>
      <c r="S998" s="4">
        <f t="shared" si="128"/>
        <v>0.24973449</v>
      </c>
      <c r="T998" s="4">
        <f t="shared" si="129"/>
        <v>0.53342122999999997</v>
      </c>
      <c r="U998" s="4">
        <f t="shared" si="130"/>
        <v>0.64964776000000002</v>
      </c>
      <c r="W998" s="12">
        <f t="shared" si="131"/>
        <v>1.3477983374468361E-5</v>
      </c>
    </row>
    <row r="999" spans="1:23">
      <c r="A999">
        <v>1215</v>
      </c>
      <c r="B999" s="2">
        <v>4420900000</v>
      </c>
      <c r="C999" t="s">
        <v>185</v>
      </c>
      <c r="D999" s="4">
        <v>450046.75</v>
      </c>
      <c r="E999" s="4">
        <v>579954.89</v>
      </c>
      <c r="F999" s="4">
        <v>572026.27</v>
      </c>
      <c r="G999" s="4">
        <v>662710.62</v>
      </c>
      <c r="H999" s="4">
        <v>638970.06000000006</v>
      </c>
      <c r="I999" s="4">
        <v>869768.93</v>
      </c>
      <c r="J999" s="4">
        <v>649263.06999999995</v>
      </c>
      <c r="L999">
        <v>994</v>
      </c>
      <c r="M999" s="2">
        <v>4420900000</v>
      </c>
      <c r="N999" s="7" t="s">
        <v>185</v>
      </c>
      <c r="O999" s="4">
        <f t="shared" si="124"/>
        <v>0.45004675</v>
      </c>
      <c r="P999" s="4">
        <f t="shared" si="125"/>
        <v>0.57995489</v>
      </c>
      <c r="Q999" s="4">
        <f t="shared" si="126"/>
        <v>0.57202627000000006</v>
      </c>
      <c r="R999" s="4">
        <f t="shared" si="127"/>
        <v>0.66271062000000003</v>
      </c>
      <c r="S999" s="4">
        <f t="shared" si="128"/>
        <v>0.63897006000000001</v>
      </c>
      <c r="T999" s="4">
        <f t="shared" si="129"/>
        <v>0.86976893000000011</v>
      </c>
      <c r="U999" s="4">
        <f t="shared" si="130"/>
        <v>0.64926306999999994</v>
      </c>
      <c r="W999" s="12">
        <f t="shared" si="131"/>
        <v>1.3470002364229328E-5</v>
      </c>
    </row>
    <row r="1000" spans="1:23">
      <c r="A1000">
        <v>1495</v>
      </c>
      <c r="B1000" s="2">
        <v>3904102000</v>
      </c>
      <c r="C1000" t="s">
        <v>427</v>
      </c>
      <c r="D1000" s="4">
        <v>251578.2</v>
      </c>
      <c r="E1000" s="4">
        <v>163830</v>
      </c>
      <c r="F1000" s="4">
        <v>266216</v>
      </c>
      <c r="G1000" s="4">
        <v>71050.100000000006</v>
      </c>
      <c r="H1000" s="4">
        <v>138974.10999999999</v>
      </c>
      <c r="I1000" s="4">
        <v>291166.59999999998</v>
      </c>
      <c r="J1000" s="4">
        <v>649163.47</v>
      </c>
      <c r="L1000">
        <v>995</v>
      </c>
      <c r="M1000" s="2">
        <v>3904102000</v>
      </c>
      <c r="N1000" s="7" t="s">
        <v>427</v>
      </c>
      <c r="O1000" s="4">
        <f t="shared" si="124"/>
        <v>0.25157820000000003</v>
      </c>
      <c r="P1000" s="4">
        <f t="shared" si="125"/>
        <v>0.16383</v>
      </c>
      <c r="Q1000" s="4">
        <f t="shared" si="126"/>
        <v>0.26621600000000001</v>
      </c>
      <c r="R1000" s="4">
        <f t="shared" si="127"/>
        <v>7.1050100000000005E-2</v>
      </c>
      <c r="S1000" s="4">
        <f t="shared" si="128"/>
        <v>0.13897410999999998</v>
      </c>
      <c r="T1000" s="4">
        <f t="shared" si="129"/>
        <v>0.2911666</v>
      </c>
      <c r="U1000" s="4">
        <f t="shared" si="130"/>
        <v>0.64916346999999996</v>
      </c>
      <c r="W1000" s="12">
        <f t="shared" si="131"/>
        <v>1.3467936002691966E-5</v>
      </c>
    </row>
    <row r="1001" spans="1:23" ht="57.6">
      <c r="A1001">
        <v>672</v>
      </c>
      <c r="B1001" s="2">
        <v>5205120000</v>
      </c>
      <c r="C1001" t="s">
        <v>428</v>
      </c>
      <c r="D1001" s="4">
        <v>1653993.9</v>
      </c>
      <c r="E1001" s="4">
        <v>1942630.5</v>
      </c>
      <c r="F1001" s="4">
        <v>2173207.7999999998</v>
      </c>
      <c r="G1001" s="4">
        <v>1928350.4</v>
      </c>
      <c r="H1001" s="4">
        <v>905852.32</v>
      </c>
      <c r="I1001" s="4">
        <v>539283.48</v>
      </c>
      <c r="J1001" s="4">
        <v>648768.28</v>
      </c>
      <c r="L1001">
        <v>996</v>
      </c>
      <c r="M1001" s="2">
        <v>5205120000</v>
      </c>
      <c r="N1001" s="7" t="s">
        <v>428</v>
      </c>
      <c r="O1001" s="4">
        <f t="shared" si="124"/>
        <v>1.6539938999999999</v>
      </c>
      <c r="P1001" s="4">
        <f t="shared" si="125"/>
        <v>1.9426304999999999</v>
      </c>
      <c r="Q1001" s="4">
        <f t="shared" si="126"/>
        <v>2.1732077999999997</v>
      </c>
      <c r="R1001" s="4">
        <f t="shared" si="127"/>
        <v>1.9283503999999998</v>
      </c>
      <c r="S1001" s="4">
        <f t="shared" si="128"/>
        <v>0.90585231999999993</v>
      </c>
      <c r="T1001" s="4">
        <f t="shared" si="129"/>
        <v>0.53928347999999993</v>
      </c>
      <c r="U1001" s="4">
        <f t="shared" si="130"/>
        <v>0.64876827999999997</v>
      </c>
      <c r="W1001" s="12">
        <f t="shared" si="131"/>
        <v>1.3459737153134237E-5</v>
      </c>
    </row>
    <row r="1002" spans="1:23">
      <c r="A1002">
        <v>1656</v>
      </c>
      <c r="B1002" s="2">
        <v>8427100000</v>
      </c>
      <c r="C1002" t="s">
        <v>2028</v>
      </c>
      <c r="D1002" s="4">
        <v>182519</v>
      </c>
      <c r="E1002" s="4">
        <v>247903.33</v>
      </c>
      <c r="F1002" s="4">
        <v>37714.79</v>
      </c>
      <c r="G1002" s="4">
        <v>512780.19</v>
      </c>
      <c r="H1002" s="4">
        <v>86900</v>
      </c>
      <c r="I1002" s="4">
        <v>576657.28</v>
      </c>
      <c r="J1002" s="4">
        <v>647639.55000000005</v>
      </c>
      <c r="L1002">
        <v>997</v>
      </c>
      <c r="M1002" s="2">
        <v>8427100000</v>
      </c>
      <c r="N1002" s="7" t="s">
        <v>2028</v>
      </c>
      <c r="O1002" s="4">
        <f t="shared" si="124"/>
        <v>0.18251899999999999</v>
      </c>
      <c r="P1002" s="4">
        <f t="shared" si="125"/>
        <v>0.24790332999999998</v>
      </c>
      <c r="Q1002" s="4">
        <f t="shared" si="126"/>
        <v>3.7714789999999998E-2</v>
      </c>
      <c r="R1002" s="4">
        <f t="shared" si="127"/>
        <v>0.51278018999999997</v>
      </c>
      <c r="S1002" s="4">
        <f t="shared" si="128"/>
        <v>8.6900000000000005E-2</v>
      </c>
      <c r="T1002" s="4">
        <f t="shared" si="129"/>
        <v>0.57665728000000005</v>
      </c>
      <c r="U1002" s="4">
        <f t="shared" si="130"/>
        <v>0.64763955000000006</v>
      </c>
      <c r="W1002" s="12">
        <f t="shared" si="131"/>
        <v>1.3436319841306267E-5</v>
      </c>
    </row>
    <row r="1003" spans="1:23">
      <c r="A1003">
        <v>1067</v>
      </c>
      <c r="B1003" s="2">
        <v>8708910000</v>
      </c>
      <c r="C1003" t="s">
        <v>429</v>
      </c>
      <c r="D1003" s="4">
        <v>631342.18000000005</v>
      </c>
      <c r="E1003" s="4">
        <v>492012.83</v>
      </c>
      <c r="F1003" s="4">
        <v>656409.62</v>
      </c>
      <c r="G1003" s="4">
        <v>506115.06</v>
      </c>
      <c r="H1003" s="4">
        <v>570569.62</v>
      </c>
      <c r="I1003" s="4">
        <v>590038.53</v>
      </c>
      <c r="J1003" s="4">
        <v>646715.59</v>
      </c>
      <c r="L1003">
        <v>998</v>
      </c>
      <c r="M1003" s="2">
        <v>8708910000</v>
      </c>
      <c r="N1003" s="7" t="s">
        <v>429</v>
      </c>
      <c r="O1003" s="4">
        <f t="shared" si="124"/>
        <v>0.63134218000000009</v>
      </c>
      <c r="P1003" s="4">
        <f t="shared" si="125"/>
        <v>0.49201283000000001</v>
      </c>
      <c r="Q1003" s="4">
        <f t="shared" si="126"/>
        <v>0.65640962000000003</v>
      </c>
      <c r="R1003" s="4">
        <f t="shared" si="127"/>
        <v>0.50611505999999995</v>
      </c>
      <c r="S1003" s="4">
        <f t="shared" si="128"/>
        <v>0.57056962</v>
      </c>
      <c r="T1003" s="4">
        <f t="shared" si="129"/>
        <v>0.59003853000000006</v>
      </c>
      <c r="U1003" s="4">
        <f t="shared" si="130"/>
        <v>0.64671559000000001</v>
      </c>
      <c r="W1003" s="12">
        <f t="shared" si="131"/>
        <v>1.3417150811124934E-5</v>
      </c>
    </row>
    <row r="1004" spans="1:23">
      <c r="A1004">
        <v>1071</v>
      </c>
      <c r="B1004" s="2">
        <v>8481801000</v>
      </c>
      <c r="C1004" t="s">
        <v>430</v>
      </c>
      <c r="D1004" s="4">
        <v>628437.47</v>
      </c>
      <c r="E1004" s="4">
        <v>251229.53</v>
      </c>
      <c r="F1004" s="4">
        <v>211572.11</v>
      </c>
      <c r="G1004" s="4">
        <v>702565.58</v>
      </c>
      <c r="H1004" s="4">
        <v>334350.77</v>
      </c>
      <c r="I1004" s="4">
        <v>481471.75</v>
      </c>
      <c r="J1004" s="4">
        <v>646165.03</v>
      </c>
      <c r="L1004">
        <v>999</v>
      </c>
      <c r="M1004" s="2">
        <v>8481801000</v>
      </c>
      <c r="N1004" s="7" t="s">
        <v>430</v>
      </c>
      <c r="O1004" s="4">
        <f t="shared" si="124"/>
        <v>0.62843746999999994</v>
      </c>
      <c r="P1004" s="4">
        <f t="shared" si="125"/>
        <v>0.25122952999999998</v>
      </c>
      <c r="Q1004" s="4">
        <f t="shared" si="126"/>
        <v>0.21157210999999998</v>
      </c>
      <c r="R1004" s="4">
        <f t="shared" si="127"/>
        <v>0.70256557999999991</v>
      </c>
      <c r="S1004" s="4">
        <f t="shared" si="128"/>
        <v>0.33435077000000002</v>
      </c>
      <c r="T1004" s="4">
        <f t="shared" si="129"/>
        <v>0.48147174999999998</v>
      </c>
      <c r="U1004" s="4">
        <f t="shared" si="130"/>
        <v>0.64616503000000003</v>
      </c>
      <c r="W1004" s="12">
        <f t="shared" si="131"/>
        <v>1.3405728562048532E-5</v>
      </c>
    </row>
    <row r="1005" spans="1:23">
      <c r="A1005">
        <v>4644</v>
      </c>
      <c r="B1005" s="2">
        <v>5209490000</v>
      </c>
      <c r="C1005" t="s">
        <v>329</v>
      </c>
      <c r="D1005" s="4">
        <v>5</v>
      </c>
      <c r="E1005" s="4">
        <v>682177.72</v>
      </c>
      <c r="F1005" s="4">
        <v>707340.85</v>
      </c>
      <c r="G1005" s="4">
        <v>677364.58</v>
      </c>
      <c r="H1005" s="4">
        <v>1043676.69</v>
      </c>
      <c r="I1005" s="4">
        <v>209188.05</v>
      </c>
      <c r="J1005" s="4">
        <v>644112.63</v>
      </c>
      <c r="L1005">
        <v>1000</v>
      </c>
      <c r="M1005" s="2">
        <v>5209490000</v>
      </c>
      <c r="N1005" s="7" t="s">
        <v>329</v>
      </c>
      <c r="O1005" s="4">
        <f t="shared" si="124"/>
        <v>5.0000000000000004E-6</v>
      </c>
      <c r="P1005" s="4">
        <f t="shared" si="125"/>
        <v>0.68217771999999999</v>
      </c>
      <c r="Q1005" s="4">
        <f t="shared" si="126"/>
        <v>0.70734085000000002</v>
      </c>
      <c r="R1005" s="4">
        <f t="shared" si="127"/>
        <v>0.67736457999999999</v>
      </c>
      <c r="S1005" s="4">
        <f t="shared" si="128"/>
        <v>1.0436766899999999</v>
      </c>
      <c r="T1005" s="4">
        <f t="shared" si="129"/>
        <v>0.20918804999999999</v>
      </c>
      <c r="U1005" s="4">
        <f t="shared" si="130"/>
        <v>0.64411262999999996</v>
      </c>
      <c r="W1005" s="12">
        <f t="shared" si="131"/>
        <v>1.3363148236553744E-5</v>
      </c>
    </row>
    <row r="1006" spans="1:23">
      <c r="A1006">
        <v>5914</v>
      </c>
      <c r="B1006" s="2">
        <v>8705901900</v>
      </c>
      <c r="C1006" t="s">
        <v>185</v>
      </c>
      <c r="D1006" s="4"/>
      <c r="E1006" s="4"/>
      <c r="F1006" s="4"/>
      <c r="G1006" s="4"/>
      <c r="H1006" s="4">
        <v>208.05</v>
      </c>
      <c r="I1006" s="4"/>
      <c r="J1006" s="4">
        <v>642300</v>
      </c>
      <c r="L1006">
        <v>1001</v>
      </c>
      <c r="M1006" s="2">
        <v>8705901900</v>
      </c>
      <c r="N1006" s="7" t="s">
        <v>185</v>
      </c>
      <c r="O1006" s="4">
        <f t="shared" si="124"/>
        <v>0</v>
      </c>
      <c r="P1006" s="4">
        <f t="shared" si="125"/>
        <v>0</v>
      </c>
      <c r="Q1006" s="4">
        <f t="shared" si="126"/>
        <v>0</v>
      </c>
      <c r="R1006" s="4">
        <f t="shared" si="127"/>
        <v>0</v>
      </c>
      <c r="S1006" s="4">
        <f t="shared" si="128"/>
        <v>2.0805000000000002E-4</v>
      </c>
      <c r="T1006" s="4">
        <f t="shared" si="129"/>
        <v>0</v>
      </c>
      <c r="U1006" s="4">
        <f t="shared" si="130"/>
        <v>0.64229999999999998</v>
      </c>
      <c r="W1006" s="12">
        <f t="shared" si="131"/>
        <v>1.3325542323767927E-5</v>
      </c>
    </row>
    <row r="1007" spans="1:23">
      <c r="A1007">
        <v>986</v>
      </c>
      <c r="B1007" s="2">
        <v>6108220000</v>
      </c>
      <c r="C1007" t="s">
        <v>305</v>
      </c>
      <c r="D1007" s="4">
        <v>745671.32</v>
      </c>
      <c r="E1007" s="4">
        <v>278190.06</v>
      </c>
      <c r="F1007" s="4">
        <v>229552.3</v>
      </c>
      <c r="G1007" s="4">
        <v>120197.25</v>
      </c>
      <c r="H1007" s="4">
        <v>293027.3</v>
      </c>
      <c r="I1007" s="4">
        <v>112518.46</v>
      </c>
      <c r="J1007" s="4">
        <v>641993.35</v>
      </c>
      <c r="L1007">
        <v>1002</v>
      </c>
      <c r="M1007" s="2">
        <v>6108220000</v>
      </c>
      <c r="N1007" s="7" t="s">
        <v>305</v>
      </c>
      <c r="O1007" s="4">
        <f t="shared" si="124"/>
        <v>0.74567131999999992</v>
      </c>
      <c r="P1007" s="4">
        <f t="shared" si="125"/>
        <v>0.27819006000000002</v>
      </c>
      <c r="Q1007" s="4">
        <f t="shared" si="126"/>
        <v>0.22955229999999999</v>
      </c>
      <c r="R1007" s="4">
        <f t="shared" si="127"/>
        <v>0.12019725000000001</v>
      </c>
      <c r="S1007" s="4">
        <f t="shared" si="128"/>
        <v>0.29302729999999999</v>
      </c>
      <c r="T1007" s="4">
        <f t="shared" si="129"/>
        <v>0.11251846</v>
      </c>
      <c r="U1007" s="4">
        <f t="shared" si="130"/>
        <v>0.64199335000000002</v>
      </c>
      <c r="W1007" s="12">
        <f t="shared" si="131"/>
        <v>1.3319180378331863E-5</v>
      </c>
    </row>
    <row r="1008" spans="1:23">
      <c r="A1008">
        <v>1705</v>
      </c>
      <c r="B1008" s="2">
        <v>9405109000</v>
      </c>
      <c r="C1008" t="s">
        <v>185</v>
      </c>
      <c r="D1008" s="4">
        <v>167102.63</v>
      </c>
      <c r="E1008" s="4">
        <v>277472.73</v>
      </c>
      <c r="F1008" s="4">
        <v>903793.4</v>
      </c>
      <c r="G1008" s="4">
        <v>765729.94</v>
      </c>
      <c r="H1008" s="4">
        <v>872417.81</v>
      </c>
      <c r="I1008" s="4">
        <v>1432755.44</v>
      </c>
      <c r="J1008" s="4">
        <v>641934.82999999996</v>
      </c>
      <c r="L1008">
        <v>1003</v>
      </c>
      <c r="M1008" s="2">
        <v>9405109000</v>
      </c>
      <c r="N1008" s="7" t="s">
        <v>185</v>
      </c>
      <c r="O1008" s="4">
        <f t="shared" si="124"/>
        <v>0.16710263</v>
      </c>
      <c r="P1008" s="4">
        <f t="shared" si="125"/>
        <v>0.27747273</v>
      </c>
      <c r="Q1008" s="4">
        <f t="shared" si="126"/>
        <v>0.90379339999999997</v>
      </c>
      <c r="R1008" s="4">
        <f t="shared" si="127"/>
        <v>0.76572993999999994</v>
      </c>
      <c r="S1008" s="4">
        <f t="shared" si="128"/>
        <v>0.87241781000000007</v>
      </c>
      <c r="T1008" s="4">
        <f t="shared" si="129"/>
        <v>1.43275544</v>
      </c>
      <c r="U1008" s="4">
        <f t="shared" si="130"/>
        <v>0.64193482999999996</v>
      </c>
      <c r="W1008" s="12">
        <f t="shared" si="131"/>
        <v>1.3317966287195654E-5</v>
      </c>
    </row>
    <row r="1009" spans="1:23">
      <c r="A1009">
        <v>4710</v>
      </c>
      <c r="B1009" s="2">
        <v>8430611000</v>
      </c>
      <c r="C1009" t="s">
        <v>2029</v>
      </c>
      <c r="D1009" s="4"/>
      <c r="E1009" s="4">
        <v>204632.06</v>
      </c>
      <c r="F1009" s="4">
        <v>122853.96</v>
      </c>
      <c r="G1009" s="4">
        <v>1240366.52</v>
      </c>
      <c r="H1009" s="4">
        <v>309486.88</v>
      </c>
      <c r="I1009" s="4">
        <v>1164976.08</v>
      </c>
      <c r="J1009" s="4">
        <v>639752.18000000005</v>
      </c>
      <c r="L1009">
        <v>1004</v>
      </c>
      <c r="M1009" s="2">
        <v>8430611000</v>
      </c>
      <c r="N1009" s="7" t="s">
        <v>2029</v>
      </c>
      <c r="O1009" s="4">
        <f t="shared" si="124"/>
        <v>0</v>
      </c>
      <c r="P1009" s="4">
        <f t="shared" si="125"/>
        <v>0.20463206</v>
      </c>
      <c r="Q1009" s="4">
        <f t="shared" si="126"/>
        <v>0.12285396000000001</v>
      </c>
      <c r="R1009" s="4">
        <f t="shared" si="127"/>
        <v>1.24036652</v>
      </c>
      <c r="S1009" s="4">
        <f t="shared" si="128"/>
        <v>0.30948688000000002</v>
      </c>
      <c r="T1009" s="4">
        <f t="shared" si="129"/>
        <v>1.16497608</v>
      </c>
      <c r="U1009" s="4">
        <f t="shared" si="130"/>
        <v>0.63975218</v>
      </c>
      <c r="W1009" s="12">
        <f t="shared" si="131"/>
        <v>1.3272683716818927E-5</v>
      </c>
    </row>
    <row r="1010" spans="1:23">
      <c r="A1010">
        <v>539</v>
      </c>
      <c r="B1010" s="2">
        <v>6111300000</v>
      </c>
      <c r="C1010" t="s">
        <v>277</v>
      </c>
      <c r="D1010" s="4">
        <v>2765179.44</v>
      </c>
      <c r="E1010" s="4">
        <v>2623773.58</v>
      </c>
      <c r="F1010" s="4">
        <v>2489467.4300000002</v>
      </c>
      <c r="G1010" s="4">
        <v>1211827.8500000001</v>
      </c>
      <c r="H1010" s="4">
        <v>815206.17</v>
      </c>
      <c r="I1010" s="4">
        <v>769803.67</v>
      </c>
      <c r="J1010" s="4">
        <v>638878.06000000006</v>
      </c>
      <c r="L1010">
        <v>1005</v>
      </c>
      <c r="M1010" s="2">
        <v>6111300000</v>
      </c>
      <c r="N1010" s="7" t="s">
        <v>277</v>
      </c>
      <c r="O1010" s="4">
        <f t="shared" si="124"/>
        <v>2.7651794399999998</v>
      </c>
      <c r="P1010" s="4">
        <f t="shared" si="125"/>
        <v>2.6237735799999999</v>
      </c>
      <c r="Q1010" s="4">
        <f t="shared" si="126"/>
        <v>2.4894674300000004</v>
      </c>
      <c r="R1010" s="4">
        <f t="shared" si="127"/>
        <v>1.2118278500000002</v>
      </c>
      <c r="S1010" s="4">
        <f t="shared" si="128"/>
        <v>0.81520617000000006</v>
      </c>
      <c r="T1010" s="4">
        <f t="shared" si="129"/>
        <v>0.76980367000000005</v>
      </c>
      <c r="U1010" s="4">
        <f t="shared" si="130"/>
        <v>0.63887806000000003</v>
      </c>
      <c r="W1010" s="12">
        <f t="shared" si="131"/>
        <v>1.3254548697270349E-5</v>
      </c>
    </row>
    <row r="1011" spans="1:23" ht="57.6">
      <c r="A1011">
        <v>833</v>
      </c>
      <c r="B1011" s="2">
        <v>9705000000</v>
      </c>
      <c r="C1011" t="s">
        <v>170</v>
      </c>
      <c r="D1011" s="4">
        <v>1064143.6299999999</v>
      </c>
      <c r="E1011" s="4">
        <v>293343.33</v>
      </c>
      <c r="F1011" s="4">
        <v>598936.35</v>
      </c>
      <c r="G1011" s="4">
        <v>1583198.16</v>
      </c>
      <c r="H1011" s="4">
        <v>742048.88</v>
      </c>
      <c r="I1011" s="4">
        <v>647351.81000000006</v>
      </c>
      <c r="J1011" s="4">
        <v>638818.54</v>
      </c>
      <c r="L1011">
        <v>1006</v>
      </c>
      <c r="M1011" s="2">
        <v>9705000000</v>
      </c>
      <c r="N1011" s="7" t="s">
        <v>170</v>
      </c>
      <c r="O1011" s="4">
        <f t="shared" si="124"/>
        <v>1.0641436299999998</v>
      </c>
      <c r="P1011" s="4">
        <f t="shared" si="125"/>
        <v>0.29334333000000001</v>
      </c>
      <c r="Q1011" s="4">
        <f t="shared" si="126"/>
        <v>0.59893635000000001</v>
      </c>
      <c r="R1011" s="4">
        <f t="shared" si="127"/>
        <v>1.58319816</v>
      </c>
      <c r="S1011" s="4">
        <f t="shared" si="128"/>
        <v>0.74204888000000002</v>
      </c>
      <c r="T1011" s="4">
        <f t="shared" si="129"/>
        <v>0.64735181000000008</v>
      </c>
      <c r="U1011" s="4">
        <f t="shared" si="130"/>
        <v>0.63881854000000005</v>
      </c>
      <c r="W1011" s="12">
        <f t="shared" si="131"/>
        <v>1.325331385953236E-5</v>
      </c>
    </row>
    <row r="1012" spans="1:23" ht="28.8">
      <c r="A1012">
        <v>967</v>
      </c>
      <c r="B1012" s="2">
        <v>4707100000</v>
      </c>
      <c r="C1012" t="s">
        <v>2030</v>
      </c>
      <c r="D1012" s="4">
        <v>776421.22</v>
      </c>
      <c r="E1012" s="4">
        <v>3218282.02</v>
      </c>
      <c r="F1012" s="4">
        <v>4615672.0999999996</v>
      </c>
      <c r="G1012" s="4">
        <v>325352.93</v>
      </c>
      <c r="H1012" s="4">
        <v>1186949.3999999999</v>
      </c>
      <c r="I1012" s="4">
        <v>1078647.6000000001</v>
      </c>
      <c r="J1012" s="4">
        <v>638641.99</v>
      </c>
      <c r="L1012">
        <v>1007</v>
      </c>
      <c r="M1012" s="2">
        <v>4707100000</v>
      </c>
      <c r="N1012" s="7" t="s">
        <v>2030</v>
      </c>
      <c r="O1012" s="4">
        <f t="shared" si="124"/>
        <v>0.77642122000000002</v>
      </c>
      <c r="P1012" s="4">
        <f t="shared" si="125"/>
        <v>3.2182820200000002</v>
      </c>
      <c r="Q1012" s="4">
        <f t="shared" si="126"/>
        <v>4.6156720999999994</v>
      </c>
      <c r="R1012" s="4">
        <f t="shared" si="127"/>
        <v>0.32535292999999998</v>
      </c>
      <c r="S1012" s="4">
        <f t="shared" si="128"/>
        <v>1.1869493999999998</v>
      </c>
      <c r="T1012" s="4">
        <f t="shared" si="129"/>
        <v>1.0786476</v>
      </c>
      <c r="U1012" s="4">
        <f t="shared" si="130"/>
        <v>0.63864198999999999</v>
      </c>
      <c r="W1012" s="12">
        <f t="shared" si="131"/>
        <v>1.3249651046987969E-5</v>
      </c>
    </row>
    <row r="1013" spans="1:23">
      <c r="A1013">
        <v>173</v>
      </c>
      <c r="B1013" s="2">
        <v>8479900000</v>
      </c>
      <c r="C1013" t="s">
        <v>367</v>
      </c>
      <c r="D1013" s="4">
        <v>15785544.529999999</v>
      </c>
      <c r="E1013" s="4">
        <v>776841.15</v>
      </c>
      <c r="F1013" s="4">
        <v>1245652.81</v>
      </c>
      <c r="G1013" s="4">
        <v>1273549.28</v>
      </c>
      <c r="H1013" s="4">
        <v>579327.46</v>
      </c>
      <c r="I1013" s="4">
        <v>3026785.72</v>
      </c>
      <c r="J1013" s="4">
        <v>638301.62</v>
      </c>
      <c r="L1013">
        <v>1008</v>
      </c>
      <c r="M1013" s="2">
        <v>8479900000</v>
      </c>
      <c r="N1013" s="7" t="s">
        <v>367</v>
      </c>
      <c r="O1013" s="4">
        <f t="shared" si="124"/>
        <v>15.785544529999999</v>
      </c>
      <c r="P1013" s="4">
        <f t="shared" si="125"/>
        <v>0.77684114999999998</v>
      </c>
      <c r="Q1013" s="4">
        <f t="shared" si="126"/>
        <v>1.2456528100000002</v>
      </c>
      <c r="R1013" s="4">
        <f t="shared" si="127"/>
        <v>1.2735492800000001</v>
      </c>
      <c r="S1013" s="4">
        <f t="shared" si="128"/>
        <v>0.57932746000000002</v>
      </c>
      <c r="T1013" s="4">
        <f t="shared" si="129"/>
        <v>3.0267857200000003</v>
      </c>
      <c r="U1013" s="4">
        <f t="shared" si="130"/>
        <v>0.63830162000000001</v>
      </c>
      <c r="W1013" s="12">
        <f t="shared" si="131"/>
        <v>1.3242589526139861E-5</v>
      </c>
    </row>
    <row r="1014" spans="1:23" ht="28.8">
      <c r="A1014">
        <v>1100</v>
      </c>
      <c r="B1014" s="2">
        <v>8113000000</v>
      </c>
      <c r="C1014" t="s">
        <v>139</v>
      </c>
      <c r="D1014" s="4">
        <v>588386</v>
      </c>
      <c r="E1014" s="4">
        <v>1402470.56</v>
      </c>
      <c r="F1014" s="4"/>
      <c r="G1014" s="4"/>
      <c r="H1014" s="4">
        <v>26.28</v>
      </c>
      <c r="I1014" s="4"/>
      <c r="J1014" s="4">
        <v>637200</v>
      </c>
      <c r="L1014">
        <v>1009</v>
      </c>
      <c r="M1014" s="2">
        <v>8113000000</v>
      </c>
      <c r="N1014" s="7" t="s">
        <v>139</v>
      </c>
      <c r="O1014" s="4">
        <f t="shared" si="124"/>
        <v>0.58838599999999996</v>
      </c>
      <c r="P1014" s="4">
        <f t="shared" si="125"/>
        <v>1.40247056</v>
      </c>
      <c r="Q1014" s="4">
        <f t="shared" si="126"/>
        <v>0</v>
      </c>
      <c r="R1014" s="4">
        <f t="shared" si="127"/>
        <v>0</v>
      </c>
      <c r="S1014" s="4">
        <f t="shared" si="128"/>
        <v>2.6280000000000002E-5</v>
      </c>
      <c r="T1014" s="4">
        <f t="shared" si="129"/>
        <v>0</v>
      </c>
      <c r="U1014" s="4">
        <f t="shared" si="130"/>
        <v>0.63719999999999999</v>
      </c>
      <c r="W1014" s="12">
        <f t="shared" si="131"/>
        <v>1.3219734654686164E-5</v>
      </c>
    </row>
    <row r="1015" spans="1:23">
      <c r="A1015">
        <v>1309</v>
      </c>
      <c r="B1015" s="2">
        <v>9403200000</v>
      </c>
      <c r="C1015" t="s">
        <v>2031</v>
      </c>
      <c r="D1015" s="4">
        <v>372890.46</v>
      </c>
      <c r="E1015" s="4">
        <v>599233.88</v>
      </c>
      <c r="F1015" s="4">
        <v>621467.71</v>
      </c>
      <c r="G1015" s="4">
        <v>867649.55</v>
      </c>
      <c r="H1015" s="4">
        <v>1401055.1</v>
      </c>
      <c r="I1015" s="4">
        <v>731501.59</v>
      </c>
      <c r="J1015" s="4">
        <v>635816.54</v>
      </c>
      <c r="L1015">
        <v>1010</v>
      </c>
      <c r="M1015" s="2">
        <v>9403200000</v>
      </c>
      <c r="N1015" s="7" t="s">
        <v>2031</v>
      </c>
      <c r="O1015" s="4">
        <f t="shared" si="124"/>
        <v>0.37289046000000003</v>
      </c>
      <c r="P1015" s="4">
        <f t="shared" si="125"/>
        <v>0.59923388</v>
      </c>
      <c r="Q1015" s="4">
        <f t="shared" si="126"/>
        <v>0.62146771000000001</v>
      </c>
      <c r="R1015" s="4">
        <f t="shared" si="127"/>
        <v>0.86764954999999999</v>
      </c>
      <c r="S1015" s="4">
        <f t="shared" si="128"/>
        <v>1.4010551</v>
      </c>
      <c r="T1015" s="4">
        <f t="shared" si="129"/>
        <v>0.73150158999999992</v>
      </c>
      <c r="U1015" s="4">
        <f t="shared" si="130"/>
        <v>0.63581653999999999</v>
      </c>
      <c r="W1015" s="12">
        <f t="shared" si="131"/>
        <v>1.3191032560986584E-5</v>
      </c>
    </row>
    <row r="1016" spans="1:23">
      <c r="A1016">
        <v>683</v>
      </c>
      <c r="B1016" s="2">
        <v>5810910000</v>
      </c>
      <c r="C1016" t="s">
        <v>210</v>
      </c>
      <c r="D1016" s="4">
        <v>1613688.12</v>
      </c>
      <c r="E1016" s="4">
        <v>774785.19</v>
      </c>
      <c r="F1016" s="4">
        <v>646110.06000000006</v>
      </c>
      <c r="G1016" s="4">
        <v>825321.5</v>
      </c>
      <c r="H1016" s="4">
        <v>735708.44</v>
      </c>
      <c r="I1016" s="4">
        <v>528332.11</v>
      </c>
      <c r="J1016" s="4">
        <v>635122.81999999995</v>
      </c>
      <c r="L1016">
        <v>1011</v>
      </c>
      <c r="M1016" s="2">
        <v>5810910000</v>
      </c>
      <c r="N1016" s="7" t="s">
        <v>210</v>
      </c>
      <c r="O1016" s="4">
        <f t="shared" si="124"/>
        <v>1.6136881200000002</v>
      </c>
      <c r="P1016" s="4">
        <f t="shared" si="125"/>
        <v>0.7747851899999999</v>
      </c>
      <c r="Q1016" s="4">
        <f t="shared" si="126"/>
        <v>0.64611006000000004</v>
      </c>
      <c r="R1016" s="4">
        <f t="shared" si="127"/>
        <v>0.82532150000000004</v>
      </c>
      <c r="S1016" s="4">
        <f t="shared" si="128"/>
        <v>0.73570843999999991</v>
      </c>
      <c r="T1016" s="4">
        <f t="shared" si="129"/>
        <v>0.52833211000000002</v>
      </c>
      <c r="U1016" s="4">
        <f t="shared" si="130"/>
        <v>0.63512281999999998</v>
      </c>
      <c r="W1016" s="12">
        <f t="shared" si="131"/>
        <v>1.3176640228399251E-5</v>
      </c>
    </row>
    <row r="1017" spans="1:23">
      <c r="A1017">
        <v>1989</v>
      </c>
      <c r="B1017" s="2">
        <v>8425429000</v>
      </c>
      <c r="C1017" t="s">
        <v>185</v>
      </c>
      <c r="D1017" s="4">
        <v>93185.84</v>
      </c>
      <c r="E1017" s="4">
        <v>92104.61</v>
      </c>
      <c r="F1017" s="4">
        <v>56733.93</v>
      </c>
      <c r="G1017" s="4">
        <v>779388.81</v>
      </c>
      <c r="H1017" s="4">
        <v>78408.850000000006</v>
      </c>
      <c r="I1017" s="4">
        <v>55889.47</v>
      </c>
      <c r="J1017" s="4">
        <v>633538.76</v>
      </c>
      <c r="L1017">
        <v>1012</v>
      </c>
      <c r="M1017" s="2">
        <v>8425429000</v>
      </c>
      <c r="N1017" s="7" t="s">
        <v>185</v>
      </c>
      <c r="O1017" s="4">
        <f t="shared" si="124"/>
        <v>9.3185839999999992E-2</v>
      </c>
      <c r="P1017" s="4">
        <f t="shared" si="125"/>
        <v>9.2104610000000003E-2</v>
      </c>
      <c r="Q1017" s="4">
        <f t="shared" si="126"/>
        <v>5.6733930000000002E-2</v>
      </c>
      <c r="R1017" s="4">
        <f t="shared" si="127"/>
        <v>0.77938881000000004</v>
      </c>
      <c r="S1017" s="4">
        <f t="shared" si="128"/>
        <v>7.8408850000000002E-2</v>
      </c>
      <c r="T1017" s="4">
        <f t="shared" si="129"/>
        <v>5.5889470000000004E-2</v>
      </c>
      <c r="U1017" s="4">
        <f t="shared" si="130"/>
        <v>0.63353875999999998</v>
      </c>
      <c r="W1017" s="12">
        <f t="shared" si="131"/>
        <v>1.3143776366382455E-5</v>
      </c>
    </row>
    <row r="1018" spans="1:23">
      <c r="A1018">
        <v>1900</v>
      </c>
      <c r="B1018" s="2">
        <v>8708409000</v>
      </c>
      <c r="C1018" t="s">
        <v>367</v>
      </c>
      <c r="D1018" s="4">
        <v>109783</v>
      </c>
      <c r="E1018" s="4">
        <v>419570.43</v>
      </c>
      <c r="F1018" s="4">
        <v>99522.25</v>
      </c>
      <c r="G1018" s="4">
        <v>222978.89</v>
      </c>
      <c r="H1018" s="4">
        <v>217752.01</v>
      </c>
      <c r="I1018" s="4">
        <v>139260.34</v>
      </c>
      <c r="J1018" s="4">
        <v>631087.29</v>
      </c>
      <c r="L1018">
        <v>1013</v>
      </c>
      <c r="M1018" s="2">
        <v>8708409000</v>
      </c>
      <c r="N1018" s="7" t="s">
        <v>367</v>
      </c>
      <c r="O1018" s="4">
        <f t="shared" si="124"/>
        <v>0.10978300000000001</v>
      </c>
      <c r="P1018" s="4">
        <f t="shared" si="125"/>
        <v>0.41957042999999999</v>
      </c>
      <c r="Q1018" s="4">
        <f t="shared" si="126"/>
        <v>9.9522250000000007E-2</v>
      </c>
      <c r="R1018" s="4">
        <f t="shared" si="127"/>
        <v>0.22297889000000001</v>
      </c>
      <c r="S1018" s="4">
        <f t="shared" si="128"/>
        <v>0.21775201</v>
      </c>
      <c r="T1018" s="4">
        <f t="shared" si="129"/>
        <v>0.13926034000000001</v>
      </c>
      <c r="U1018" s="4">
        <f t="shared" si="130"/>
        <v>0.63108729000000008</v>
      </c>
      <c r="W1018" s="12">
        <f t="shared" si="131"/>
        <v>1.3092916694515031E-5</v>
      </c>
    </row>
    <row r="1019" spans="1:23">
      <c r="A1019">
        <v>1018</v>
      </c>
      <c r="B1019" s="2">
        <v>8413702900</v>
      </c>
      <c r="C1019" t="s">
        <v>177</v>
      </c>
      <c r="D1019" s="4">
        <v>693857.03</v>
      </c>
      <c r="E1019" s="4">
        <v>1087289.43</v>
      </c>
      <c r="F1019" s="4">
        <v>350124.9</v>
      </c>
      <c r="G1019" s="4">
        <v>330921.39</v>
      </c>
      <c r="H1019" s="4">
        <v>166285.09</v>
      </c>
      <c r="I1019" s="4">
        <v>325737.74</v>
      </c>
      <c r="J1019" s="4">
        <v>630881.67000000004</v>
      </c>
      <c r="L1019">
        <v>1014</v>
      </c>
      <c r="M1019" s="2">
        <v>8413702900</v>
      </c>
      <c r="N1019" s="7" t="s">
        <v>177</v>
      </c>
      <c r="O1019" s="4">
        <f t="shared" si="124"/>
        <v>0.69385702999999999</v>
      </c>
      <c r="P1019" s="4">
        <f t="shared" si="125"/>
        <v>1.08728943</v>
      </c>
      <c r="Q1019" s="4">
        <f t="shared" si="126"/>
        <v>0.35012490000000002</v>
      </c>
      <c r="R1019" s="4">
        <f t="shared" si="127"/>
        <v>0.33092139000000004</v>
      </c>
      <c r="S1019" s="4">
        <f t="shared" si="128"/>
        <v>0.16628509</v>
      </c>
      <c r="T1019" s="4">
        <f t="shared" si="129"/>
        <v>0.32573774</v>
      </c>
      <c r="U1019" s="4">
        <f t="shared" si="130"/>
        <v>0.63088167000000006</v>
      </c>
      <c r="W1019" s="12">
        <f t="shared" si="131"/>
        <v>1.3088650778256876E-5</v>
      </c>
    </row>
    <row r="1020" spans="1:23">
      <c r="A1020">
        <v>483</v>
      </c>
      <c r="B1020" s="2">
        <v>6104320000</v>
      </c>
      <c r="C1020" t="s">
        <v>210</v>
      </c>
      <c r="D1020" s="4">
        <v>3388361.03</v>
      </c>
      <c r="E1020" s="4">
        <v>2050397.76</v>
      </c>
      <c r="F1020" s="4">
        <v>2675755.1</v>
      </c>
      <c r="G1020" s="4">
        <v>985823.01</v>
      </c>
      <c r="H1020" s="4">
        <v>551552.46</v>
      </c>
      <c r="I1020" s="4">
        <v>473769.49</v>
      </c>
      <c r="J1020" s="4">
        <v>627222.29</v>
      </c>
      <c r="L1020">
        <v>1015</v>
      </c>
      <c r="M1020" s="2">
        <v>6104320000</v>
      </c>
      <c r="N1020" s="7" t="s">
        <v>210</v>
      </c>
      <c r="O1020" s="4">
        <f t="shared" si="124"/>
        <v>3.38836103</v>
      </c>
      <c r="P1020" s="4">
        <f t="shared" si="125"/>
        <v>2.0503977600000001</v>
      </c>
      <c r="Q1020" s="4">
        <f t="shared" si="126"/>
        <v>2.6757550999999999</v>
      </c>
      <c r="R1020" s="4">
        <f t="shared" si="127"/>
        <v>0.98582301000000006</v>
      </c>
      <c r="S1020" s="4">
        <f t="shared" si="128"/>
        <v>0.55155245999999991</v>
      </c>
      <c r="T1020" s="4">
        <f t="shared" si="129"/>
        <v>0.47376949000000002</v>
      </c>
      <c r="U1020" s="4">
        <f t="shared" si="130"/>
        <v>0.62722229000000007</v>
      </c>
      <c r="W1020" s="12">
        <f t="shared" si="131"/>
        <v>1.3012731078632479E-5</v>
      </c>
    </row>
    <row r="1021" spans="1:23">
      <c r="A1021">
        <v>1651</v>
      </c>
      <c r="B1021" s="2">
        <v>3004321900</v>
      </c>
      <c r="C1021" t="s">
        <v>185</v>
      </c>
      <c r="D1021" s="4">
        <v>184635.38</v>
      </c>
      <c r="E1021" s="4">
        <v>118420.92</v>
      </c>
      <c r="F1021" s="4">
        <v>594883.13</v>
      </c>
      <c r="G1021" s="4">
        <v>607659.6</v>
      </c>
      <c r="H1021" s="4">
        <v>339088.38</v>
      </c>
      <c r="I1021" s="4">
        <v>285402.15000000002</v>
      </c>
      <c r="J1021" s="4">
        <v>624737.78</v>
      </c>
      <c r="L1021">
        <v>1016</v>
      </c>
      <c r="M1021" s="2">
        <v>3004321900</v>
      </c>
      <c r="N1021" s="7" t="s">
        <v>185</v>
      </c>
      <c r="O1021" s="4">
        <f t="shared" si="124"/>
        <v>0.18463538000000002</v>
      </c>
      <c r="P1021" s="4">
        <f t="shared" si="125"/>
        <v>0.11842092</v>
      </c>
      <c r="Q1021" s="4">
        <f t="shared" si="126"/>
        <v>0.59488313000000004</v>
      </c>
      <c r="R1021" s="4">
        <f t="shared" si="127"/>
        <v>0.60765959999999997</v>
      </c>
      <c r="S1021" s="4">
        <f t="shared" si="128"/>
        <v>0.33908838000000002</v>
      </c>
      <c r="T1021" s="4">
        <f t="shared" si="129"/>
        <v>0.28540215000000002</v>
      </c>
      <c r="U1021" s="4">
        <f t="shared" si="130"/>
        <v>0.62473778000000002</v>
      </c>
      <c r="W1021" s="12">
        <f t="shared" si="131"/>
        <v>1.2961185939042217E-5</v>
      </c>
    </row>
    <row r="1022" spans="1:23">
      <c r="A1022">
        <v>1472</v>
      </c>
      <c r="B1022" s="2">
        <v>7311001000</v>
      </c>
      <c r="C1022" t="s">
        <v>2032</v>
      </c>
      <c r="D1022" s="4">
        <v>261331.83</v>
      </c>
      <c r="E1022" s="4">
        <v>478350.59</v>
      </c>
      <c r="F1022" s="4">
        <v>47032.34</v>
      </c>
      <c r="G1022" s="4">
        <v>166230.71</v>
      </c>
      <c r="H1022" s="4">
        <v>308876.7</v>
      </c>
      <c r="I1022" s="4">
        <v>254434.85</v>
      </c>
      <c r="J1022" s="4">
        <v>623480.30000000005</v>
      </c>
      <c r="L1022">
        <v>1017</v>
      </c>
      <c r="M1022" s="2">
        <v>7311001000</v>
      </c>
      <c r="N1022" s="7" t="s">
        <v>2032</v>
      </c>
      <c r="O1022" s="4">
        <f t="shared" si="124"/>
        <v>0.26133182999999999</v>
      </c>
      <c r="P1022" s="4">
        <f t="shared" si="125"/>
        <v>0.47835059000000002</v>
      </c>
      <c r="Q1022" s="4">
        <f t="shared" si="126"/>
        <v>4.7032339999999999E-2</v>
      </c>
      <c r="R1022" s="4">
        <f t="shared" si="127"/>
        <v>0.16623071</v>
      </c>
      <c r="S1022" s="4">
        <f t="shared" si="128"/>
        <v>0.3088767</v>
      </c>
      <c r="T1022" s="4">
        <f t="shared" si="129"/>
        <v>0.25443484999999999</v>
      </c>
      <c r="U1022" s="4">
        <f t="shared" si="130"/>
        <v>0.6234803000000001</v>
      </c>
      <c r="W1022" s="12">
        <f t="shared" si="131"/>
        <v>1.2935097502234977E-5</v>
      </c>
    </row>
    <row r="1023" spans="1:23">
      <c r="A1023">
        <v>465</v>
      </c>
      <c r="B1023" s="2">
        <v>2836500000</v>
      </c>
      <c r="C1023" t="s">
        <v>2033</v>
      </c>
      <c r="D1023" s="4">
        <v>3676606.51</v>
      </c>
      <c r="E1023" s="4">
        <v>3948618.55</v>
      </c>
      <c r="F1023" s="4">
        <v>1843709.81</v>
      </c>
      <c r="G1023" s="4">
        <v>1907458.21</v>
      </c>
      <c r="H1023" s="4">
        <v>1053635.95</v>
      </c>
      <c r="I1023" s="4">
        <v>962651.66</v>
      </c>
      <c r="J1023" s="4">
        <v>620647.78</v>
      </c>
      <c r="L1023">
        <v>1018</v>
      </c>
      <c r="M1023" s="2">
        <v>2836500000</v>
      </c>
      <c r="N1023" s="7" t="s">
        <v>2033</v>
      </c>
      <c r="O1023" s="4">
        <f t="shared" si="124"/>
        <v>3.6766065099999996</v>
      </c>
      <c r="P1023" s="4">
        <f t="shared" si="125"/>
        <v>3.9486185499999999</v>
      </c>
      <c r="Q1023" s="4">
        <f t="shared" si="126"/>
        <v>1.84370981</v>
      </c>
      <c r="R1023" s="4">
        <f t="shared" si="127"/>
        <v>1.9074582099999999</v>
      </c>
      <c r="S1023" s="4">
        <f t="shared" si="128"/>
        <v>1.0536359499999999</v>
      </c>
      <c r="T1023" s="4">
        <f t="shared" si="129"/>
        <v>0.96265166000000002</v>
      </c>
      <c r="U1023" s="4">
        <f t="shared" si="130"/>
        <v>0.62064777999999998</v>
      </c>
      <c r="W1023" s="12">
        <f t="shared" si="131"/>
        <v>1.2876332337758999E-5</v>
      </c>
    </row>
    <row r="1024" spans="1:23">
      <c r="A1024">
        <v>2097</v>
      </c>
      <c r="B1024" s="2">
        <v>8428109000</v>
      </c>
      <c r="C1024" t="s">
        <v>185</v>
      </c>
      <c r="D1024" s="4">
        <v>77866.62</v>
      </c>
      <c r="E1024" s="4">
        <v>333063.59999999998</v>
      </c>
      <c r="F1024" s="4">
        <v>155999.43</v>
      </c>
      <c r="G1024" s="4">
        <v>743385.81</v>
      </c>
      <c r="H1024" s="4">
        <v>115011.41</v>
      </c>
      <c r="I1024" s="4">
        <v>106486.8</v>
      </c>
      <c r="J1024" s="4">
        <v>620380.97</v>
      </c>
      <c r="L1024">
        <v>1019</v>
      </c>
      <c r="M1024" s="2">
        <v>8428109000</v>
      </c>
      <c r="N1024" s="7" t="s">
        <v>185</v>
      </c>
      <c r="O1024" s="4">
        <f t="shared" si="124"/>
        <v>7.7866619999999998E-2</v>
      </c>
      <c r="P1024" s="4">
        <f t="shared" si="125"/>
        <v>0.33306359999999996</v>
      </c>
      <c r="Q1024" s="4">
        <f t="shared" si="126"/>
        <v>0.15599942999999999</v>
      </c>
      <c r="R1024" s="4">
        <f t="shared" si="127"/>
        <v>0.74338581000000004</v>
      </c>
      <c r="S1024" s="4">
        <f t="shared" si="128"/>
        <v>0.11501141000000001</v>
      </c>
      <c r="T1024" s="4">
        <f t="shared" si="129"/>
        <v>0.10648680000000001</v>
      </c>
      <c r="U1024" s="4">
        <f t="shared" si="130"/>
        <v>0.62038096999999992</v>
      </c>
      <c r="W1024" s="12">
        <f t="shared" si="131"/>
        <v>1.2870796936937878E-5</v>
      </c>
    </row>
    <row r="1025" spans="1:23">
      <c r="A1025">
        <v>6256</v>
      </c>
      <c r="B1025" s="2">
        <v>307929090</v>
      </c>
      <c r="C1025" t="s">
        <v>3</v>
      </c>
      <c r="D1025" s="4"/>
      <c r="E1025" s="4"/>
      <c r="F1025" s="4"/>
      <c r="G1025" s="4"/>
      <c r="H1025" s="4"/>
      <c r="I1025" s="4"/>
      <c r="J1025" s="4">
        <v>620335.75</v>
      </c>
      <c r="L1025">
        <v>1020</v>
      </c>
      <c r="M1025" s="2">
        <v>307929090</v>
      </c>
      <c r="N1025" s="7" t="s">
        <v>3</v>
      </c>
      <c r="O1025" s="4">
        <f t="shared" si="124"/>
        <v>0</v>
      </c>
      <c r="P1025" s="4">
        <f t="shared" si="125"/>
        <v>0</v>
      </c>
      <c r="Q1025" s="4">
        <f t="shared" si="126"/>
        <v>0</v>
      </c>
      <c r="R1025" s="4">
        <f t="shared" si="127"/>
        <v>0</v>
      </c>
      <c r="S1025" s="4">
        <f t="shared" si="128"/>
        <v>0</v>
      </c>
      <c r="T1025" s="4">
        <f t="shared" si="129"/>
        <v>0</v>
      </c>
      <c r="U1025" s="4">
        <f t="shared" si="130"/>
        <v>0.62033574999999996</v>
      </c>
      <c r="W1025" s="12">
        <f t="shared" si="131"/>
        <v>1.2869858775605354E-5</v>
      </c>
    </row>
    <row r="1026" spans="1:23">
      <c r="A1026">
        <v>1514</v>
      </c>
      <c r="B1026" s="2">
        <v>8429400000</v>
      </c>
      <c r="C1026" t="s">
        <v>2034</v>
      </c>
      <c r="D1026" s="4">
        <v>243749.93</v>
      </c>
      <c r="E1026" s="4">
        <v>979988.87</v>
      </c>
      <c r="F1026" s="4">
        <v>3320735.52</v>
      </c>
      <c r="G1026" s="4">
        <v>3354835.34</v>
      </c>
      <c r="H1026" s="4">
        <v>2071863.44</v>
      </c>
      <c r="I1026" s="4">
        <v>2425621.29</v>
      </c>
      <c r="J1026" s="4">
        <v>619954.84</v>
      </c>
      <c r="L1026">
        <v>1021</v>
      </c>
      <c r="M1026" s="2">
        <v>8429400000</v>
      </c>
      <c r="N1026" s="7" t="s">
        <v>2034</v>
      </c>
      <c r="O1026" s="4">
        <f t="shared" si="124"/>
        <v>0.24374993</v>
      </c>
      <c r="P1026" s="4">
        <f t="shared" si="125"/>
        <v>0.97998887000000001</v>
      </c>
      <c r="Q1026" s="4">
        <f t="shared" si="126"/>
        <v>3.3207355199999999</v>
      </c>
      <c r="R1026" s="4">
        <f t="shared" si="127"/>
        <v>3.3548353399999997</v>
      </c>
      <c r="S1026" s="4">
        <f t="shared" si="128"/>
        <v>2.07186344</v>
      </c>
      <c r="T1026" s="4">
        <f t="shared" si="129"/>
        <v>2.42562129</v>
      </c>
      <c r="U1026" s="4">
        <f t="shared" si="130"/>
        <v>0.61995484000000001</v>
      </c>
      <c r="W1026" s="12">
        <f t="shared" si="131"/>
        <v>1.2861956187521054E-5</v>
      </c>
    </row>
    <row r="1027" spans="1:23">
      <c r="A1027">
        <v>4880</v>
      </c>
      <c r="B1027" s="2">
        <v>7410120000</v>
      </c>
      <c r="C1027" t="s">
        <v>431</v>
      </c>
      <c r="D1027" s="4"/>
      <c r="E1027" s="4">
        <v>10860</v>
      </c>
      <c r="F1027" s="4"/>
      <c r="G1027" s="4"/>
      <c r="H1027" s="4">
        <v>48892.88</v>
      </c>
      <c r="I1027" s="4">
        <v>195753.45</v>
      </c>
      <c r="J1027" s="4">
        <v>617806.44999999995</v>
      </c>
      <c r="L1027">
        <v>1022</v>
      </c>
      <c r="M1027" s="2">
        <v>7410120000</v>
      </c>
      <c r="N1027" s="7" t="s">
        <v>431</v>
      </c>
      <c r="O1027" s="4">
        <f t="shared" si="124"/>
        <v>0</v>
      </c>
      <c r="P1027" s="4">
        <f t="shared" si="125"/>
        <v>1.086E-2</v>
      </c>
      <c r="Q1027" s="4">
        <f t="shared" si="126"/>
        <v>0</v>
      </c>
      <c r="R1027" s="4">
        <f t="shared" si="127"/>
        <v>0</v>
      </c>
      <c r="S1027" s="4">
        <f t="shared" si="128"/>
        <v>4.889288E-2</v>
      </c>
      <c r="T1027" s="4">
        <f t="shared" si="129"/>
        <v>0.19575345000000002</v>
      </c>
      <c r="U1027" s="4">
        <f t="shared" si="130"/>
        <v>0.61780645000000001</v>
      </c>
      <c r="W1027" s="12">
        <f t="shared" si="131"/>
        <v>1.2817384395721335E-5</v>
      </c>
    </row>
    <row r="1028" spans="1:23">
      <c r="A1028">
        <v>896</v>
      </c>
      <c r="B1028" s="2">
        <v>1704101000</v>
      </c>
      <c r="C1028" t="s">
        <v>432</v>
      </c>
      <c r="D1028" s="4">
        <v>926380.32</v>
      </c>
      <c r="E1028" s="4">
        <v>905126.55</v>
      </c>
      <c r="F1028" s="4">
        <v>968743.58</v>
      </c>
      <c r="G1028" s="4">
        <v>539266.02</v>
      </c>
      <c r="H1028" s="4">
        <v>581195.63</v>
      </c>
      <c r="I1028" s="4">
        <v>647107.1</v>
      </c>
      <c r="J1028" s="4">
        <v>615345.13</v>
      </c>
      <c r="L1028">
        <v>1023</v>
      </c>
      <c r="M1028" s="2">
        <v>1704101000</v>
      </c>
      <c r="N1028" s="7" t="s">
        <v>432</v>
      </c>
      <c r="O1028" s="4">
        <f t="shared" si="124"/>
        <v>0.92638031999999992</v>
      </c>
      <c r="P1028" s="4">
        <f t="shared" si="125"/>
        <v>0.90512655000000009</v>
      </c>
      <c r="Q1028" s="4">
        <f t="shared" si="126"/>
        <v>0.96874357999999994</v>
      </c>
      <c r="R1028" s="4">
        <f t="shared" si="127"/>
        <v>0.53926602000000001</v>
      </c>
      <c r="S1028" s="4">
        <f t="shared" si="128"/>
        <v>0.58119562999999996</v>
      </c>
      <c r="T1028" s="4">
        <f t="shared" si="129"/>
        <v>0.64710709999999994</v>
      </c>
      <c r="U1028" s="4">
        <f t="shared" si="130"/>
        <v>0.61534513000000002</v>
      </c>
      <c r="W1028" s="12">
        <f t="shared" si="131"/>
        <v>1.276632036982637E-5</v>
      </c>
    </row>
    <row r="1029" spans="1:23">
      <c r="A1029">
        <v>779</v>
      </c>
      <c r="B1029" s="2">
        <v>6110192000</v>
      </c>
      <c r="C1029" t="s">
        <v>414</v>
      </c>
      <c r="D1029" s="4">
        <v>1229877.1399999999</v>
      </c>
      <c r="E1029" s="4">
        <v>894620.72</v>
      </c>
      <c r="F1029" s="4">
        <v>1163848.99</v>
      </c>
      <c r="G1029" s="4">
        <v>889918.29</v>
      </c>
      <c r="H1029" s="4">
        <v>992769.34</v>
      </c>
      <c r="I1029" s="4">
        <v>594989.18999999994</v>
      </c>
      <c r="J1029" s="4">
        <v>614266.97</v>
      </c>
      <c r="L1029">
        <v>1024</v>
      </c>
      <c r="M1029" s="2">
        <v>6110192000</v>
      </c>
      <c r="N1029" s="7" t="s">
        <v>414</v>
      </c>
      <c r="O1029" s="4">
        <f t="shared" si="124"/>
        <v>1.2298771399999999</v>
      </c>
      <c r="P1029" s="4">
        <f t="shared" si="125"/>
        <v>0.89462071999999992</v>
      </c>
      <c r="Q1029" s="4">
        <f t="shared" si="126"/>
        <v>1.16384899</v>
      </c>
      <c r="R1029" s="4">
        <f t="shared" si="127"/>
        <v>0.88991829</v>
      </c>
      <c r="S1029" s="4">
        <f t="shared" si="128"/>
        <v>0.99276933999999994</v>
      </c>
      <c r="T1029" s="4">
        <f t="shared" si="129"/>
        <v>0.59498918999999995</v>
      </c>
      <c r="U1029" s="4">
        <f t="shared" si="130"/>
        <v>0.61426696999999997</v>
      </c>
      <c r="W1029" s="12">
        <f t="shared" si="131"/>
        <v>1.2743952213650448E-5</v>
      </c>
    </row>
    <row r="1030" spans="1:23" ht="43.2">
      <c r="A1030">
        <v>708</v>
      </c>
      <c r="B1030" s="2">
        <v>8438802000</v>
      </c>
      <c r="C1030" t="s">
        <v>433</v>
      </c>
      <c r="D1030" s="4">
        <v>1513866.24</v>
      </c>
      <c r="E1030" s="4">
        <v>2187271.25</v>
      </c>
      <c r="F1030" s="4">
        <v>480089.73</v>
      </c>
      <c r="G1030" s="4">
        <v>1488780.84</v>
      </c>
      <c r="H1030" s="4">
        <v>5082040.8099999996</v>
      </c>
      <c r="I1030" s="4">
        <v>443735.93</v>
      </c>
      <c r="J1030" s="4">
        <v>612606.56000000006</v>
      </c>
      <c r="L1030">
        <v>1025</v>
      </c>
      <c r="M1030" s="2">
        <v>8438802000</v>
      </c>
      <c r="N1030" s="7" t="s">
        <v>433</v>
      </c>
      <c r="O1030" s="4">
        <f t="shared" ref="O1030:O1093" si="132">+D1030/1000000</f>
        <v>1.51386624</v>
      </c>
      <c r="P1030" s="4">
        <f t="shared" ref="P1030:P1093" si="133">+E1030/1000000</f>
        <v>2.1872712499999998</v>
      </c>
      <c r="Q1030" s="4">
        <f t="shared" ref="Q1030:Q1093" si="134">+F1030/1000000</f>
        <v>0.48008972999999999</v>
      </c>
      <c r="R1030" s="4">
        <f t="shared" ref="R1030:R1093" si="135">+G1030/1000000</f>
        <v>1.48878084</v>
      </c>
      <c r="S1030" s="4">
        <f t="shared" ref="S1030:S1093" si="136">+H1030/1000000</f>
        <v>5.0820408099999996</v>
      </c>
      <c r="T1030" s="4">
        <f t="shared" ref="T1030:T1093" si="137">+I1030/1000000</f>
        <v>0.44373593</v>
      </c>
      <c r="U1030" s="4">
        <f t="shared" ref="U1030:U1093" si="138">+J1030/1000000</f>
        <v>0.61260656000000002</v>
      </c>
      <c r="W1030" s="12">
        <f t="shared" si="131"/>
        <v>1.2709504348587694E-5</v>
      </c>
    </row>
    <row r="1031" spans="1:23">
      <c r="A1031">
        <v>1504</v>
      </c>
      <c r="B1031" s="2">
        <v>3004902400</v>
      </c>
      <c r="C1031" t="s">
        <v>872</v>
      </c>
      <c r="D1031" s="4">
        <v>247991.14</v>
      </c>
      <c r="E1031" s="4">
        <v>1232493.79</v>
      </c>
      <c r="F1031" s="4">
        <v>868435.85</v>
      </c>
      <c r="G1031" s="4">
        <v>762212.57</v>
      </c>
      <c r="H1031" s="4">
        <v>840573.72</v>
      </c>
      <c r="I1031" s="4">
        <v>1889152.42</v>
      </c>
      <c r="J1031" s="4">
        <v>610886.63</v>
      </c>
      <c r="L1031">
        <v>1026</v>
      </c>
      <c r="M1031" s="2">
        <v>3004902400</v>
      </c>
      <c r="N1031" s="7" t="s">
        <v>872</v>
      </c>
      <c r="O1031" s="4">
        <f t="shared" si="132"/>
        <v>0.24799114000000003</v>
      </c>
      <c r="P1031" s="4">
        <f t="shared" si="133"/>
        <v>1.2324937900000001</v>
      </c>
      <c r="Q1031" s="4">
        <f t="shared" si="134"/>
        <v>0.86843585000000001</v>
      </c>
      <c r="R1031" s="4">
        <f t="shared" si="135"/>
        <v>0.76221256999999998</v>
      </c>
      <c r="S1031" s="4">
        <f t="shared" si="136"/>
        <v>0.84057371999999997</v>
      </c>
      <c r="T1031" s="4">
        <f t="shared" si="137"/>
        <v>1.8891524199999998</v>
      </c>
      <c r="U1031" s="4">
        <f t="shared" si="138"/>
        <v>0.61088662999999999</v>
      </c>
      <c r="W1031" s="12">
        <f t="shared" ref="W1031:W1094" si="139">+U1031/$U$5</f>
        <v>1.267382164578695E-5</v>
      </c>
    </row>
    <row r="1032" spans="1:23">
      <c r="A1032">
        <v>778</v>
      </c>
      <c r="B1032" s="2">
        <v>2507001000</v>
      </c>
      <c r="C1032" t="s">
        <v>2035</v>
      </c>
      <c r="D1032" s="4">
        <v>1238659.5</v>
      </c>
      <c r="E1032" s="4">
        <v>791592.56</v>
      </c>
      <c r="F1032" s="4">
        <v>1191594.5</v>
      </c>
      <c r="G1032" s="4">
        <v>977730.02</v>
      </c>
      <c r="H1032" s="4">
        <v>751325.87</v>
      </c>
      <c r="I1032" s="4">
        <v>549493.93999999994</v>
      </c>
      <c r="J1032" s="4">
        <v>610716.43999999994</v>
      </c>
      <c r="L1032">
        <v>1027</v>
      </c>
      <c r="M1032" s="2">
        <v>2507001000</v>
      </c>
      <c r="N1032" s="7" t="s">
        <v>2035</v>
      </c>
      <c r="O1032" s="4">
        <f t="shared" si="132"/>
        <v>1.2386595</v>
      </c>
      <c r="P1032" s="4">
        <f t="shared" si="133"/>
        <v>0.79159256</v>
      </c>
      <c r="Q1032" s="4">
        <f t="shared" si="134"/>
        <v>1.1915944999999999</v>
      </c>
      <c r="R1032" s="4">
        <f t="shared" si="135"/>
        <v>0.97773001999999998</v>
      </c>
      <c r="S1032" s="4">
        <f t="shared" si="136"/>
        <v>0.75132586999999995</v>
      </c>
      <c r="T1032" s="4">
        <f t="shared" si="137"/>
        <v>0.54949393999999996</v>
      </c>
      <c r="U1032" s="4">
        <f t="shared" si="138"/>
        <v>0.61071643999999992</v>
      </c>
      <c r="W1032" s="12">
        <f t="shared" si="139"/>
        <v>1.2670290781629883E-5</v>
      </c>
    </row>
    <row r="1033" spans="1:23">
      <c r="A1033">
        <v>640</v>
      </c>
      <c r="B1033" s="2">
        <v>1209290000</v>
      </c>
      <c r="C1033" t="s">
        <v>177</v>
      </c>
      <c r="D1033" s="4">
        <v>1849875</v>
      </c>
      <c r="E1033" s="4">
        <v>590821.4</v>
      </c>
      <c r="F1033" s="4">
        <v>818515</v>
      </c>
      <c r="G1033" s="4">
        <v>549271.19999999995</v>
      </c>
      <c r="H1033" s="4">
        <v>277602.45</v>
      </c>
      <c r="I1033" s="4">
        <v>634520.96</v>
      </c>
      <c r="J1033" s="4">
        <v>610162.41</v>
      </c>
      <c r="L1033">
        <v>1028</v>
      </c>
      <c r="M1033" s="2">
        <v>1209290000</v>
      </c>
      <c r="N1033" s="7" t="s">
        <v>177</v>
      </c>
      <c r="O1033" s="4">
        <f t="shared" si="132"/>
        <v>1.8498749999999999</v>
      </c>
      <c r="P1033" s="4">
        <f t="shared" si="133"/>
        <v>0.59082140000000005</v>
      </c>
      <c r="Q1033" s="4">
        <f t="shared" si="134"/>
        <v>0.81851499999999999</v>
      </c>
      <c r="R1033" s="4">
        <f t="shared" si="135"/>
        <v>0.54927119999999996</v>
      </c>
      <c r="S1033" s="4">
        <f t="shared" si="136"/>
        <v>0.27760245</v>
      </c>
      <c r="T1033" s="4">
        <f t="shared" si="137"/>
        <v>0.63452095999999991</v>
      </c>
      <c r="U1033" s="4">
        <f t="shared" si="138"/>
        <v>0.61016241000000004</v>
      </c>
      <c r="W1033" s="12">
        <f t="shared" si="139"/>
        <v>1.2658796541845305E-5</v>
      </c>
    </row>
    <row r="1034" spans="1:23">
      <c r="A1034">
        <v>978</v>
      </c>
      <c r="B1034" s="2">
        <v>6104410000</v>
      </c>
      <c r="C1034" t="s">
        <v>276</v>
      </c>
      <c r="D1034" s="4">
        <v>759608</v>
      </c>
      <c r="E1034" s="4">
        <v>533714.16</v>
      </c>
      <c r="F1034" s="4">
        <v>500282.03</v>
      </c>
      <c r="G1034" s="4">
        <v>512948.53</v>
      </c>
      <c r="H1034" s="4">
        <v>536786.53</v>
      </c>
      <c r="I1034" s="4">
        <v>506263.65</v>
      </c>
      <c r="J1034" s="4">
        <v>609856.72</v>
      </c>
      <c r="L1034">
        <v>1029</v>
      </c>
      <c r="M1034" s="2">
        <v>6104410000</v>
      </c>
      <c r="N1034" s="7" t="s">
        <v>276</v>
      </c>
      <c r="O1034" s="4">
        <f t="shared" si="132"/>
        <v>0.75960799999999995</v>
      </c>
      <c r="P1034" s="4">
        <f t="shared" si="133"/>
        <v>0.53371416000000005</v>
      </c>
      <c r="Q1034" s="4">
        <f t="shared" si="134"/>
        <v>0.50028203000000004</v>
      </c>
      <c r="R1034" s="4">
        <f t="shared" si="135"/>
        <v>0.51294853000000007</v>
      </c>
      <c r="S1034" s="4">
        <f t="shared" si="136"/>
        <v>0.53678652999999998</v>
      </c>
      <c r="T1034" s="4">
        <f t="shared" si="137"/>
        <v>0.50626365000000006</v>
      </c>
      <c r="U1034" s="4">
        <f t="shared" si="138"/>
        <v>0.60985672000000002</v>
      </c>
      <c r="W1034" s="12">
        <f t="shared" si="139"/>
        <v>1.2652454513146949E-5</v>
      </c>
    </row>
    <row r="1035" spans="1:23">
      <c r="A1035">
        <v>1806</v>
      </c>
      <c r="B1035" s="2">
        <v>7325990000</v>
      </c>
      <c r="C1035" t="s">
        <v>177</v>
      </c>
      <c r="D1035" s="4">
        <v>135554.18</v>
      </c>
      <c r="E1035" s="4">
        <v>472311.49</v>
      </c>
      <c r="F1035" s="4">
        <v>63094.6</v>
      </c>
      <c r="G1035" s="4">
        <v>214773.68</v>
      </c>
      <c r="H1035" s="4">
        <v>263731.76</v>
      </c>
      <c r="I1035" s="4">
        <v>347972.39</v>
      </c>
      <c r="J1035" s="4">
        <v>609735.43999999994</v>
      </c>
      <c r="L1035">
        <v>1030</v>
      </c>
      <c r="M1035" s="2">
        <v>7325990000</v>
      </c>
      <c r="N1035" s="7" t="s">
        <v>177</v>
      </c>
      <c r="O1035" s="4">
        <f t="shared" si="132"/>
        <v>0.13555418</v>
      </c>
      <c r="P1035" s="4">
        <f t="shared" si="133"/>
        <v>0.47231149</v>
      </c>
      <c r="Q1035" s="4">
        <f t="shared" si="134"/>
        <v>6.3094600000000001E-2</v>
      </c>
      <c r="R1035" s="4">
        <f t="shared" si="135"/>
        <v>0.21477367999999999</v>
      </c>
      <c r="S1035" s="4">
        <f t="shared" si="136"/>
        <v>0.26373175999999998</v>
      </c>
      <c r="T1035" s="4">
        <f t="shared" si="137"/>
        <v>0.34797239000000002</v>
      </c>
      <c r="U1035" s="4">
        <f t="shared" si="138"/>
        <v>0.60973543999999991</v>
      </c>
      <c r="W1035" s="12">
        <f t="shared" si="139"/>
        <v>1.264993836528298E-5</v>
      </c>
    </row>
    <row r="1036" spans="1:23">
      <c r="A1036">
        <v>966</v>
      </c>
      <c r="B1036" s="2">
        <v>7214999000</v>
      </c>
      <c r="C1036" t="s">
        <v>185</v>
      </c>
      <c r="D1036" s="4">
        <v>776674.07</v>
      </c>
      <c r="E1036" s="4">
        <v>711631.82</v>
      </c>
      <c r="F1036" s="4">
        <v>1206946.5900000001</v>
      </c>
      <c r="G1036" s="4">
        <v>660186.53</v>
      </c>
      <c r="H1036" s="4">
        <v>823062.41</v>
      </c>
      <c r="I1036" s="4">
        <v>768078.47</v>
      </c>
      <c r="J1036" s="4">
        <v>606360.14</v>
      </c>
      <c r="L1036">
        <v>1031</v>
      </c>
      <c r="M1036" s="2">
        <v>7214999000</v>
      </c>
      <c r="N1036" s="7" t="s">
        <v>185</v>
      </c>
      <c r="O1036" s="4">
        <f t="shared" si="132"/>
        <v>0.77667406999999999</v>
      </c>
      <c r="P1036" s="4">
        <f t="shared" si="133"/>
        <v>0.71163181999999992</v>
      </c>
      <c r="Q1036" s="4">
        <f t="shared" si="134"/>
        <v>1.20694659</v>
      </c>
      <c r="R1036" s="4">
        <f t="shared" si="135"/>
        <v>0.66018653000000005</v>
      </c>
      <c r="S1036" s="4">
        <f t="shared" si="136"/>
        <v>0.82306241000000002</v>
      </c>
      <c r="T1036" s="4">
        <f t="shared" si="137"/>
        <v>0.76807846999999996</v>
      </c>
      <c r="U1036" s="4">
        <f t="shared" si="138"/>
        <v>0.60636014000000005</v>
      </c>
      <c r="W1036" s="12">
        <f t="shared" si="139"/>
        <v>1.2579912360292458E-5</v>
      </c>
    </row>
    <row r="1037" spans="1:23" ht="57.6">
      <c r="A1037">
        <v>696</v>
      </c>
      <c r="B1037" s="2">
        <v>5205230000</v>
      </c>
      <c r="C1037" t="s">
        <v>434</v>
      </c>
      <c r="D1037" s="4">
        <v>1564957.02</v>
      </c>
      <c r="E1037" s="4">
        <v>3867074.76</v>
      </c>
      <c r="F1037" s="4">
        <v>2116246.9500000002</v>
      </c>
      <c r="G1037" s="4">
        <v>2118191.14</v>
      </c>
      <c r="H1037" s="4">
        <v>1533439.66</v>
      </c>
      <c r="I1037" s="4">
        <v>2032822.17</v>
      </c>
      <c r="J1037" s="4">
        <v>602633.46</v>
      </c>
      <c r="L1037">
        <v>1032</v>
      </c>
      <c r="M1037" s="2">
        <v>5205230000</v>
      </c>
      <c r="N1037" s="7" t="s">
        <v>434</v>
      </c>
      <c r="O1037" s="4">
        <f t="shared" si="132"/>
        <v>1.56495702</v>
      </c>
      <c r="P1037" s="4">
        <f t="shared" si="133"/>
        <v>3.8670747599999999</v>
      </c>
      <c r="Q1037" s="4">
        <f t="shared" si="134"/>
        <v>2.1162469500000003</v>
      </c>
      <c r="R1037" s="4">
        <f t="shared" si="135"/>
        <v>2.11819114</v>
      </c>
      <c r="S1037" s="4">
        <f t="shared" si="136"/>
        <v>1.53343966</v>
      </c>
      <c r="T1037" s="4">
        <f t="shared" si="137"/>
        <v>2.0328221699999998</v>
      </c>
      <c r="U1037" s="4">
        <f t="shared" si="138"/>
        <v>0.60263345999999995</v>
      </c>
      <c r="W1037" s="12">
        <f t="shared" si="139"/>
        <v>1.2502596414368217E-5</v>
      </c>
    </row>
    <row r="1038" spans="1:23" ht="57.6">
      <c r="A1038">
        <v>652</v>
      </c>
      <c r="B1038" s="2">
        <v>5206120000</v>
      </c>
      <c r="C1038" t="s">
        <v>428</v>
      </c>
      <c r="D1038" s="4">
        <v>1784479.71</v>
      </c>
      <c r="E1038" s="4">
        <v>1873140.56</v>
      </c>
      <c r="F1038" s="4">
        <v>1278012.92</v>
      </c>
      <c r="G1038" s="4">
        <v>1403878.29</v>
      </c>
      <c r="H1038" s="4">
        <v>563328.66</v>
      </c>
      <c r="I1038" s="4">
        <v>609752.18000000005</v>
      </c>
      <c r="J1038" s="4">
        <v>602148.48</v>
      </c>
      <c r="L1038">
        <v>1033</v>
      </c>
      <c r="M1038" s="2">
        <v>5206120000</v>
      </c>
      <c r="N1038" s="7" t="s">
        <v>428</v>
      </c>
      <c r="O1038" s="4">
        <f t="shared" si="132"/>
        <v>1.7844797100000001</v>
      </c>
      <c r="P1038" s="4">
        <f t="shared" si="133"/>
        <v>1.87314056</v>
      </c>
      <c r="Q1038" s="4">
        <f t="shared" si="134"/>
        <v>1.2780129199999999</v>
      </c>
      <c r="R1038" s="4">
        <f t="shared" si="135"/>
        <v>1.40387829</v>
      </c>
      <c r="S1038" s="4">
        <f t="shared" si="136"/>
        <v>0.56332866000000004</v>
      </c>
      <c r="T1038" s="4">
        <f t="shared" si="137"/>
        <v>0.60975218000000009</v>
      </c>
      <c r="U1038" s="4">
        <f t="shared" si="138"/>
        <v>0.60214847999999999</v>
      </c>
      <c r="W1038" s="12">
        <f t="shared" si="139"/>
        <v>1.2492534727436595E-5</v>
      </c>
    </row>
    <row r="1039" spans="1:23">
      <c r="A1039">
        <v>5806</v>
      </c>
      <c r="B1039" s="2">
        <v>802620000</v>
      </c>
      <c r="C1039" t="s">
        <v>188</v>
      </c>
      <c r="D1039" s="4"/>
      <c r="E1039" s="4"/>
      <c r="F1039" s="4"/>
      <c r="G1039" s="4"/>
      <c r="H1039" s="4">
        <v>128300</v>
      </c>
      <c r="I1039" s="4">
        <v>316400</v>
      </c>
      <c r="J1039" s="4">
        <v>602023.5</v>
      </c>
      <c r="L1039">
        <v>1034</v>
      </c>
      <c r="M1039" s="2">
        <v>802620000</v>
      </c>
      <c r="N1039" s="7" t="s">
        <v>188</v>
      </c>
      <c r="O1039" s="4">
        <f t="shared" si="132"/>
        <v>0</v>
      </c>
      <c r="P1039" s="4">
        <f t="shared" si="133"/>
        <v>0</v>
      </c>
      <c r="Q1039" s="4">
        <f t="shared" si="134"/>
        <v>0</v>
      </c>
      <c r="R1039" s="4">
        <f t="shared" si="135"/>
        <v>0</v>
      </c>
      <c r="S1039" s="4">
        <f t="shared" si="136"/>
        <v>0.1283</v>
      </c>
      <c r="T1039" s="4">
        <f t="shared" si="137"/>
        <v>0.31640000000000001</v>
      </c>
      <c r="U1039" s="4">
        <f t="shared" si="138"/>
        <v>0.60202350000000004</v>
      </c>
      <c r="W1039" s="12">
        <f t="shared" si="139"/>
        <v>1.248994181714604E-5</v>
      </c>
    </row>
    <row r="1040" spans="1:23">
      <c r="A1040">
        <v>1448</v>
      </c>
      <c r="B1040" s="2">
        <v>2932999000</v>
      </c>
      <c r="C1040" t="s">
        <v>185</v>
      </c>
      <c r="D1040" s="4">
        <v>272259.09999999998</v>
      </c>
      <c r="E1040" s="4">
        <v>173091.76</v>
      </c>
      <c r="F1040" s="4">
        <v>983238.85</v>
      </c>
      <c r="G1040" s="4">
        <v>455000</v>
      </c>
      <c r="H1040" s="4">
        <v>872390.25</v>
      </c>
      <c r="I1040" s="4">
        <v>585805</v>
      </c>
      <c r="J1040" s="4">
        <v>602000</v>
      </c>
      <c r="L1040">
        <v>1035</v>
      </c>
      <c r="M1040" s="2">
        <v>2932999000</v>
      </c>
      <c r="N1040" s="7" t="s">
        <v>185</v>
      </c>
      <c r="O1040" s="4">
        <f t="shared" si="132"/>
        <v>0.27225909999999998</v>
      </c>
      <c r="P1040" s="4">
        <f t="shared" si="133"/>
        <v>0.17309176000000001</v>
      </c>
      <c r="Q1040" s="4">
        <f t="shared" si="134"/>
        <v>0.98323885</v>
      </c>
      <c r="R1040" s="4">
        <f t="shared" si="135"/>
        <v>0.45500000000000002</v>
      </c>
      <c r="S1040" s="4">
        <f t="shared" si="136"/>
        <v>0.87239025000000003</v>
      </c>
      <c r="T1040" s="4">
        <f t="shared" si="137"/>
        <v>0.58580500000000002</v>
      </c>
      <c r="U1040" s="4">
        <f t="shared" si="138"/>
        <v>0.60199999999999998</v>
      </c>
      <c r="W1040" s="12">
        <f t="shared" si="139"/>
        <v>1.2489454272004191E-5</v>
      </c>
    </row>
    <row r="1041" spans="1:23">
      <c r="A1041">
        <v>1995</v>
      </c>
      <c r="B1041" s="2">
        <v>9022300000</v>
      </c>
      <c r="C1041" t="s">
        <v>2036</v>
      </c>
      <c r="D1041" s="4">
        <v>92421.4</v>
      </c>
      <c r="E1041" s="4">
        <v>360549.4</v>
      </c>
      <c r="F1041" s="4">
        <v>415705.35</v>
      </c>
      <c r="G1041" s="4">
        <v>307590.34000000003</v>
      </c>
      <c r="H1041" s="4">
        <v>526289.64</v>
      </c>
      <c r="I1041" s="4">
        <v>647706.18999999994</v>
      </c>
      <c r="J1041" s="4">
        <v>601687.75</v>
      </c>
      <c r="L1041">
        <v>1036</v>
      </c>
      <c r="M1041" s="2">
        <v>9022300000</v>
      </c>
      <c r="N1041" s="7" t="s">
        <v>2036</v>
      </c>
      <c r="O1041" s="4">
        <f t="shared" si="132"/>
        <v>9.2421400000000001E-2</v>
      </c>
      <c r="P1041" s="4">
        <f t="shared" si="133"/>
        <v>0.36054940000000002</v>
      </c>
      <c r="Q1041" s="4">
        <f t="shared" si="134"/>
        <v>0.41570534999999997</v>
      </c>
      <c r="R1041" s="4">
        <f t="shared" si="135"/>
        <v>0.30759034000000002</v>
      </c>
      <c r="S1041" s="4">
        <f t="shared" si="136"/>
        <v>0.52628964</v>
      </c>
      <c r="T1041" s="4">
        <f t="shared" si="137"/>
        <v>0.64770618999999996</v>
      </c>
      <c r="U1041" s="4">
        <f t="shared" si="138"/>
        <v>0.60168774999999997</v>
      </c>
      <c r="W1041" s="12">
        <f t="shared" si="139"/>
        <v>1.2482976145598155E-5</v>
      </c>
    </row>
    <row r="1042" spans="1:23" ht="28.8">
      <c r="A1042">
        <v>829</v>
      </c>
      <c r="B1042" s="2">
        <v>2523210000</v>
      </c>
      <c r="C1042" t="s">
        <v>435</v>
      </c>
      <c r="D1042" s="4">
        <v>1078525.8899999999</v>
      </c>
      <c r="E1042" s="4">
        <v>1295927.22</v>
      </c>
      <c r="F1042" s="4">
        <v>1209312.02</v>
      </c>
      <c r="G1042" s="4">
        <v>996522.79</v>
      </c>
      <c r="H1042" s="4">
        <v>1001035.66</v>
      </c>
      <c r="I1042" s="4">
        <v>888129.13</v>
      </c>
      <c r="J1042" s="4">
        <v>601234.15</v>
      </c>
      <c r="L1042">
        <v>1037</v>
      </c>
      <c r="M1042" s="2">
        <v>2523210000</v>
      </c>
      <c r="N1042" s="7" t="s">
        <v>435</v>
      </c>
      <c r="O1042" s="4">
        <f t="shared" si="132"/>
        <v>1.0785258899999999</v>
      </c>
      <c r="P1042" s="4">
        <f t="shared" si="133"/>
        <v>1.29592722</v>
      </c>
      <c r="Q1042" s="4">
        <f t="shared" si="134"/>
        <v>1.20931202</v>
      </c>
      <c r="R1042" s="4">
        <f t="shared" si="135"/>
        <v>0.99652278999999999</v>
      </c>
      <c r="S1042" s="4">
        <f t="shared" si="136"/>
        <v>1.0010356600000001</v>
      </c>
      <c r="T1042" s="4">
        <f t="shared" si="137"/>
        <v>0.88812913000000004</v>
      </c>
      <c r="U1042" s="4">
        <f t="shared" si="138"/>
        <v>0.60123415000000002</v>
      </c>
      <c r="W1042" s="12">
        <f t="shared" si="139"/>
        <v>1.2473565487030414E-5</v>
      </c>
    </row>
    <row r="1043" spans="1:23">
      <c r="A1043">
        <v>681</v>
      </c>
      <c r="B1043" s="2">
        <v>6217100000</v>
      </c>
      <c r="C1043" t="s">
        <v>2037</v>
      </c>
      <c r="D1043" s="4">
        <v>1631876.91</v>
      </c>
      <c r="E1043" s="4">
        <v>407967.92</v>
      </c>
      <c r="F1043" s="4">
        <v>440373.49</v>
      </c>
      <c r="G1043" s="4">
        <v>450714.73</v>
      </c>
      <c r="H1043" s="4">
        <v>347696.82</v>
      </c>
      <c r="I1043" s="4">
        <v>533793.31999999995</v>
      </c>
      <c r="J1043" s="4">
        <v>598074.14</v>
      </c>
      <c r="L1043">
        <v>1038</v>
      </c>
      <c r="M1043" s="2">
        <v>6217100000</v>
      </c>
      <c r="N1043" s="7" t="s">
        <v>2037</v>
      </c>
      <c r="O1043" s="4">
        <f t="shared" si="132"/>
        <v>1.6318769099999999</v>
      </c>
      <c r="P1043" s="4">
        <f t="shared" si="133"/>
        <v>0.40796791999999998</v>
      </c>
      <c r="Q1043" s="4">
        <f t="shared" si="134"/>
        <v>0.44037348999999998</v>
      </c>
      <c r="R1043" s="4">
        <f t="shared" si="135"/>
        <v>0.45071473000000001</v>
      </c>
      <c r="S1043" s="4">
        <f t="shared" si="136"/>
        <v>0.34769682000000002</v>
      </c>
      <c r="T1043" s="4">
        <f t="shared" si="137"/>
        <v>0.5337933199999999</v>
      </c>
      <c r="U1043" s="4">
        <f t="shared" si="138"/>
        <v>0.59807414000000003</v>
      </c>
      <c r="W1043" s="12">
        <f t="shared" si="139"/>
        <v>1.2408006017937265E-5</v>
      </c>
    </row>
    <row r="1044" spans="1:23" ht="28.8">
      <c r="A1044">
        <v>826</v>
      </c>
      <c r="B1044" s="2">
        <v>8421230000</v>
      </c>
      <c r="C1044" t="s">
        <v>436</v>
      </c>
      <c r="D1044" s="4">
        <v>1093282.31</v>
      </c>
      <c r="E1044" s="4">
        <v>674361.69</v>
      </c>
      <c r="F1044" s="4">
        <v>579079.18999999994</v>
      </c>
      <c r="G1044" s="4">
        <v>420841.47</v>
      </c>
      <c r="H1044" s="4">
        <v>638157.38</v>
      </c>
      <c r="I1044" s="4">
        <v>634209.53</v>
      </c>
      <c r="J1044" s="4">
        <v>597425.04</v>
      </c>
      <c r="L1044">
        <v>1039</v>
      </c>
      <c r="M1044" s="2">
        <v>8421230000</v>
      </c>
      <c r="N1044" s="7" t="s">
        <v>436</v>
      </c>
      <c r="O1044" s="4">
        <f t="shared" si="132"/>
        <v>1.09328231</v>
      </c>
      <c r="P1044" s="4">
        <f t="shared" si="133"/>
        <v>0.6743616899999999</v>
      </c>
      <c r="Q1044" s="4">
        <f t="shared" si="134"/>
        <v>0.57907918999999997</v>
      </c>
      <c r="R1044" s="4">
        <f t="shared" si="135"/>
        <v>0.42084147</v>
      </c>
      <c r="S1044" s="4">
        <f t="shared" si="136"/>
        <v>0.63815738</v>
      </c>
      <c r="T1044" s="4">
        <f t="shared" si="137"/>
        <v>0.63420953000000002</v>
      </c>
      <c r="U1044" s="4">
        <f t="shared" si="138"/>
        <v>0.59742504000000007</v>
      </c>
      <c r="W1044" s="12">
        <f t="shared" si="139"/>
        <v>1.2394539398721388E-5</v>
      </c>
    </row>
    <row r="1045" spans="1:23" ht="28.8">
      <c r="A1045">
        <v>1146</v>
      </c>
      <c r="B1045" s="2">
        <v>5208430000</v>
      </c>
      <c r="C1045" t="s">
        <v>315</v>
      </c>
      <c r="D1045" s="4">
        <v>529649.31000000006</v>
      </c>
      <c r="E1045" s="4">
        <v>640878.77</v>
      </c>
      <c r="F1045" s="4">
        <v>766665.34</v>
      </c>
      <c r="G1045" s="4">
        <v>676160.99</v>
      </c>
      <c r="H1045" s="4">
        <v>867502.61</v>
      </c>
      <c r="I1045" s="4">
        <v>406206.26</v>
      </c>
      <c r="J1045" s="4">
        <v>594113.12</v>
      </c>
      <c r="L1045">
        <v>1040</v>
      </c>
      <c r="M1045" s="2">
        <v>5208430000</v>
      </c>
      <c r="N1045" s="7" t="s">
        <v>315</v>
      </c>
      <c r="O1045" s="4">
        <f t="shared" si="132"/>
        <v>0.52964931000000004</v>
      </c>
      <c r="P1045" s="4">
        <f t="shared" si="133"/>
        <v>0.64087877000000004</v>
      </c>
      <c r="Q1045" s="4">
        <f t="shared" si="134"/>
        <v>0.76666533999999997</v>
      </c>
      <c r="R1045" s="4">
        <f t="shared" si="135"/>
        <v>0.67616098999999996</v>
      </c>
      <c r="S1045" s="4">
        <f t="shared" si="136"/>
        <v>0.86750260999999995</v>
      </c>
      <c r="T1045" s="4">
        <f t="shared" si="137"/>
        <v>0.40620625999999999</v>
      </c>
      <c r="U1045" s="4">
        <f t="shared" si="138"/>
        <v>0.59411312000000005</v>
      </c>
      <c r="W1045" s="12">
        <f t="shared" si="139"/>
        <v>1.2325828313351726E-5</v>
      </c>
    </row>
    <row r="1046" spans="1:23">
      <c r="A1046">
        <v>2084</v>
      </c>
      <c r="B1046" s="2">
        <v>8483109900</v>
      </c>
      <c r="C1046" t="s">
        <v>185</v>
      </c>
      <c r="D1046" s="4">
        <v>79066.509999999995</v>
      </c>
      <c r="E1046" s="4">
        <v>118021.38</v>
      </c>
      <c r="F1046" s="4">
        <v>345522.09</v>
      </c>
      <c r="G1046" s="4">
        <v>333413.76000000001</v>
      </c>
      <c r="H1046" s="4">
        <v>260004.14</v>
      </c>
      <c r="I1046" s="4">
        <v>255332.96</v>
      </c>
      <c r="J1046" s="4">
        <v>594095.43000000005</v>
      </c>
      <c r="L1046">
        <v>1041</v>
      </c>
      <c r="M1046" s="2">
        <v>8483109900</v>
      </c>
      <c r="N1046" s="7" t="s">
        <v>185</v>
      </c>
      <c r="O1046" s="4">
        <f t="shared" si="132"/>
        <v>7.9066509999999993E-2</v>
      </c>
      <c r="P1046" s="4">
        <f t="shared" si="133"/>
        <v>0.11802138000000001</v>
      </c>
      <c r="Q1046" s="4">
        <f t="shared" si="134"/>
        <v>0.34552209</v>
      </c>
      <c r="R1046" s="4">
        <f t="shared" si="135"/>
        <v>0.33341376</v>
      </c>
      <c r="S1046" s="4">
        <f t="shared" si="136"/>
        <v>0.26000413999999999</v>
      </c>
      <c r="T1046" s="4">
        <f t="shared" si="137"/>
        <v>0.25533296</v>
      </c>
      <c r="U1046" s="4">
        <f t="shared" si="138"/>
        <v>0.59409543000000009</v>
      </c>
      <c r="W1046" s="12">
        <f t="shared" si="139"/>
        <v>1.2325461305966226E-5</v>
      </c>
    </row>
    <row r="1047" spans="1:23">
      <c r="A1047">
        <v>2236</v>
      </c>
      <c r="B1047" s="2">
        <v>714100000</v>
      </c>
      <c r="C1047" t="s">
        <v>2038</v>
      </c>
      <c r="D1047" s="4">
        <v>60909.06</v>
      </c>
      <c r="E1047" s="4">
        <v>133302.03</v>
      </c>
      <c r="F1047" s="4">
        <v>290969.88</v>
      </c>
      <c r="G1047" s="4">
        <v>277351.62</v>
      </c>
      <c r="H1047" s="4">
        <v>330706.48</v>
      </c>
      <c r="I1047" s="4">
        <v>286395.84999999998</v>
      </c>
      <c r="J1047" s="4">
        <v>592105.88</v>
      </c>
      <c r="L1047">
        <v>1042</v>
      </c>
      <c r="M1047" s="2">
        <v>714100000</v>
      </c>
      <c r="N1047" s="7" t="s">
        <v>2038</v>
      </c>
      <c r="O1047" s="4">
        <f t="shared" si="132"/>
        <v>6.0909060000000001E-2</v>
      </c>
      <c r="P1047" s="4">
        <f t="shared" si="133"/>
        <v>0.13330202999999999</v>
      </c>
      <c r="Q1047" s="4">
        <f t="shared" si="134"/>
        <v>0.29096988000000001</v>
      </c>
      <c r="R1047" s="4">
        <f t="shared" si="135"/>
        <v>0.27735162000000002</v>
      </c>
      <c r="S1047" s="4">
        <f t="shared" si="136"/>
        <v>0.33070647999999997</v>
      </c>
      <c r="T1047" s="4">
        <f t="shared" si="137"/>
        <v>0.28639584999999995</v>
      </c>
      <c r="U1047" s="4">
        <f t="shared" si="138"/>
        <v>0.59210587999999997</v>
      </c>
      <c r="W1047" s="12">
        <f t="shared" si="139"/>
        <v>1.2284184904393356E-5</v>
      </c>
    </row>
    <row r="1048" spans="1:23">
      <c r="A1048">
        <v>1041</v>
      </c>
      <c r="B1048" s="2">
        <v>3215110000</v>
      </c>
      <c r="C1048" t="s">
        <v>437</v>
      </c>
      <c r="D1048" s="4">
        <v>672540.47</v>
      </c>
      <c r="E1048" s="4">
        <v>480373.49</v>
      </c>
      <c r="F1048" s="4">
        <v>263184.03000000003</v>
      </c>
      <c r="G1048" s="4">
        <v>463430.39</v>
      </c>
      <c r="H1048" s="4">
        <v>414863.9</v>
      </c>
      <c r="I1048" s="4">
        <v>435140.35</v>
      </c>
      <c r="J1048" s="4">
        <v>591097.5</v>
      </c>
      <c r="L1048">
        <v>1043</v>
      </c>
      <c r="M1048" s="2">
        <v>3215110000</v>
      </c>
      <c r="N1048" s="7" t="s">
        <v>437</v>
      </c>
      <c r="O1048" s="4">
        <f t="shared" si="132"/>
        <v>0.67254046999999995</v>
      </c>
      <c r="P1048" s="4">
        <f t="shared" si="133"/>
        <v>0.48037349000000001</v>
      </c>
      <c r="Q1048" s="4">
        <f t="shared" si="134"/>
        <v>0.26318403000000001</v>
      </c>
      <c r="R1048" s="4">
        <f t="shared" si="135"/>
        <v>0.46343039000000003</v>
      </c>
      <c r="S1048" s="4">
        <f t="shared" si="136"/>
        <v>0.41486390000000001</v>
      </c>
      <c r="T1048" s="4">
        <f t="shared" si="137"/>
        <v>0.43514034999999995</v>
      </c>
      <c r="U1048" s="4">
        <f t="shared" si="138"/>
        <v>0.59109750000000005</v>
      </c>
      <c r="W1048" s="12">
        <f t="shared" si="139"/>
        <v>1.2263264446089698E-5</v>
      </c>
    </row>
    <row r="1049" spans="1:23">
      <c r="A1049">
        <v>849</v>
      </c>
      <c r="B1049" s="2">
        <v>5604100000</v>
      </c>
      <c r="C1049" t="s">
        <v>2039</v>
      </c>
      <c r="D1049" s="4">
        <v>1031812.89</v>
      </c>
      <c r="E1049" s="4">
        <v>875544.39</v>
      </c>
      <c r="F1049" s="4">
        <v>662815.35</v>
      </c>
      <c r="G1049" s="4">
        <v>557555.18999999994</v>
      </c>
      <c r="H1049" s="4">
        <v>593139.48</v>
      </c>
      <c r="I1049" s="4">
        <v>683204.79</v>
      </c>
      <c r="J1049" s="4">
        <v>588843.97</v>
      </c>
      <c r="L1049">
        <v>1044</v>
      </c>
      <c r="M1049" s="2">
        <v>5604100000</v>
      </c>
      <c r="N1049" s="7" t="s">
        <v>2039</v>
      </c>
      <c r="O1049" s="4">
        <f t="shared" si="132"/>
        <v>1.0318128900000001</v>
      </c>
      <c r="P1049" s="4">
        <f t="shared" si="133"/>
        <v>0.87554439000000006</v>
      </c>
      <c r="Q1049" s="4">
        <f t="shared" si="134"/>
        <v>0.66281535000000003</v>
      </c>
      <c r="R1049" s="4">
        <f t="shared" si="135"/>
        <v>0.55755518999999998</v>
      </c>
      <c r="S1049" s="4">
        <f t="shared" si="136"/>
        <v>0.59313947999999994</v>
      </c>
      <c r="T1049" s="4">
        <f t="shared" si="137"/>
        <v>0.68320479000000001</v>
      </c>
      <c r="U1049" s="4">
        <f t="shared" si="138"/>
        <v>0.58884396999999999</v>
      </c>
      <c r="W1049" s="12">
        <f t="shared" si="139"/>
        <v>1.221651135657875E-5</v>
      </c>
    </row>
    <row r="1050" spans="1:23">
      <c r="A1050">
        <v>1270</v>
      </c>
      <c r="B1050" s="2">
        <v>8474209000</v>
      </c>
      <c r="C1050" t="s">
        <v>185</v>
      </c>
      <c r="D1050" s="4">
        <v>399378.91</v>
      </c>
      <c r="E1050" s="4">
        <v>827771.8</v>
      </c>
      <c r="F1050" s="4">
        <v>563671.54</v>
      </c>
      <c r="G1050" s="4">
        <v>476353.61</v>
      </c>
      <c r="H1050" s="4">
        <v>192994.33</v>
      </c>
      <c r="I1050" s="4">
        <v>2498023.2799999998</v>
      </c>
      <c r="J1050" s="4">
        <v>588604.31000000006</v>
      </c>
      <c r="L1050">
        <v>1045</v>
      </c>
      <c r="M1050" s="2">
        <v>8474209000</v>
      </c>
      <c r="N1050" s="7" t="s">
        <v>185</v>
      </c>
      <c r="O1050" s="4">
        <f t="shared" si="132"/>
        <v>0.39937890999999998</v>
      </c>
      <c r="P1050" s="4">
        <f t="shared" si="133"/>
        <v>0.82777180000000006</v>
      </c>
      <c r="Q1050" s="4">
        <f t="shared" si="134"/>
        <v>0.56367154000000008</v>
      </c>
      <c r="R1050" s="4">
        <f t="shared" si="135"/>
        <v>0.47635360999999998</v>
      </c>
      <c r="S1050" s="4">
        <f t="shared" si="136"/>
        <v>0.19299432999999999</v>
      </c>
      <c r="T1050" s="4">
        <f t="shared" si="137"/>
        <v>2.49802328</v>
      </c>
      <c r="U1050" s="4">
        <f t="shared" si="138"/>
        <v>0.58860431000000002</v>
      </c>
      <c r="W1050" s="12">
        <f t="shared" si="139"/>
        <v>1.221153922599598E-5</v>
      </c>
    </row>
    <row r="1051" spans="1:23">
      <c r="A1051">
        <v>6014</v>
      </c>
      <c r="B1051" s="2">
        <v>8539500000</v>
      </c>
      <c r="C1051" t="s">
        <v>3</v>
      </c>
      <c r="D1051" s="4"/>
      <c r="E1051" s="4"/>
      <c r="F1051" s="4"/>
      <c r="G1051" s="4"/>
      <c r="H1051" s="4"/>
      <c r="I1051" s="4">
        <v>197837.23</v>
      </c>
      <c r="J1051" s="4">
        <v>587514.65</v>
      </c>
      <c r="L1051">
        <v>1046</v>
      </c>
      <c r="M1051" s="2">
        <v>8539500000</v>
      </c>
      <c r="N1051" s="7" t="s">
        <v>3</v>
      </c>
      <c r="O1051" s="4">
        <f t="shared" si="132"/>
        <v>0</v>
      </c>
      <c r="P1051" s="4">
        <f t="shared" si="133"/>
        <v>0</v>
      </c>
      <c r="Q1051" s="4">
        <f t="shared" si="134"/>
        <v>0</v>
      </c>
      <c r="R1051" s="4">
        <f t="shared" si="135"/>
        <v>0</v>
      </c>
      <c r="S1051" s="4">
        <f t="shared" si="136"/>
        <v>0</v>
      </c>
      <c r="T1051" s="4">
        <f t="shared" si="137"/>
        <v>0.19783723</v>
      </c>
      <c r="U1051" s="4">
        <f t="shared" si="138"/>
        <v>0.58751465000000003</v>
      </c>
      <c r="W1051" s="12">
        <f t="shared" si="139"/>
        <v>1.2188932483899581E-5</v>
      </c>
    </row>
    <row r="1052" spans="1:23">
      <c r="A1052">
        <v>1376</v>
      </c>
      <c r="B1052" s="2">
        <v>3919909000</v>
      </c>
      <c r="C1052" t="s">
        <v>177</v>
      </c>
      <c r="D1052" s="4">
        <v>320470.5</v>
      </c>
      <c r="E1052" s="4">
        <v>381132.3</v>
      </c>
      <c r="F1052" s="4">
        <v>378672.78</v>
      </c>
      <c r="G1052" s="4">
        <v>352795.12</v>
      </c>
      <c r="H1052" s="4">
        <v>184470.44</v>
      </c>
      <c r="I1052" s="4">
        <v>313398.53999999998</v>
      </c>
      <c r="J1052" s="4">
        <v>586158.69999999995</v>
      </c>
      <c r="L1052">
        <v>1047</v>
      </c>
      <c r="M1052" s="2">
        <v>3919909000</v>
      </c>
      <c r="N1052" s="7" t="s">
        <v>177</v>
      </c>
      <c r="O1052" s="4">
        <f t="shared" si="132"/>
        <v>0.32047049999999999</v>
      </c>
      <c r="P1052" s="4">
        <f t="shared" si="133"/>
        <v>0.38113229999999998</v>
      </c>
      <c r="Q1052" s="4">
        <f t="shared" si="134"/>
        <v>0.37867278000000004</v>
      </c>
      <c r="R1052" s="4">
        <f t="shared" si="135"/>
        <v>0.35279512000000002</v>
      </c>
      <c r="S1052" s="4">
        <f t="shared" si="136"/>
        <v>0.18447044000000001</v>
      </c>
      <c r="T1052" s="4">
        <f t="shared" si="137"/>
        <v>0.31339854</v>
      </c>
      <c r="U1052" s="4">
        <f t="shared" si="138"/>
        <v>0.58615869999999992</v>
      </c>
      <c r="W1052" s="12">
        <f t="shared" si="139"/>
        <v>1.2160801129214986E-5</v>
      </c>
    </row>
    <row r="1053" spans="1:23" ht="28.8">
      <c r="A1053">
        <v>962</v>
      </c>
      <c r="B1053" s="2">
        <v>5208320000</v>
      </c>
      <c r="C1053" t="s">
        <v>363</v>
      </c>
      <c r="D1053" s="4">
        <v>783692.01</v>
      </c>
      <c r="E1053" s="4">
        <v>829523.01</v>
      </c>
      <c r="F1053" s="4">
        <v>813551.94</v>
      </c>
      <c r="G1053" s="4">
        <v>953394.71</v>
      </c>
      <c r="H1053" s="4">
        <v>513060.03</v>
      </c>
      <c r="I1053" s="4">
        <v>354907.15</v>
      </c>
      <c r="J1053" s="4">
        <v>585881.52</v>
      </c>
      <c r="L1053">
        <v>1048</v>
      </c>
      <c r="M1053" s="2">
        <v>5208320000</v>
      </c>
      <c r="N1053" s="7" t="s">
        <v>363</v>
      </c>
      <c r="O1053" s="4">
        <f t="shared" si="132"/>
        <v>0.78369200999999999</v>
      </c>
      <c r="P1053" s="4">
        <f t="shared" si="133"/>
        <v>0.82952301000000006</v>
      </c>
      <c r="Q1053" s="4">
        <f t="shared" si="134"/>
        <v>0.81355193999999997</v>
      </c>
      <c r="R1053" s="4">
        <f t="shared" si="135"/>
        <v>0.95339470999999998</v>
      </c>
      <c r="S1053" s="4">
        <f t="shared" si="136"/>
        <v>0.51306003</v>
      </c>
      <c r="T1053" s="4">
        <f t="shared" si="137"/>
        <v>0.35490715</v>
      </c>
      <c r="U1053" s="4">
        <f t="shared" si="138"/>
        <v>0.58588152000000004</v>
      </c>
      <c r="W1053" s="12">
        <f t="shared" si="139"/>
        <v>1.2155050586133404E-5</v>
      </c>
    </row>
    <row r="1054" spans="1:23">
      <c r="A1054">
        <v>1424</v>
      </c>
      <c r="B1054" s="2">
        <v>8205599900</v>
      </c>
      <c r="C1054" t="s">
        <v>177</v>
      </c>
      <c r="D1054" s="4">
        <v>290814.8</v>
      </c>
      <c r="E1054" s="4">
        <v>169361.27</v>
      </c>
      <c r="F1054" s="4">
        <v>200013.95</v>
      </c>
      <c r="G1054" s="4">
        <v>257138.26</v>
      </c>
      <c r="H1054" s="4">
        <v>253675.88</v>
      </c>
      <c r="I1054" s="4">
        <v>301201.39</v>
      </c>
      <c r="J1054" s="4">
        <v>585311.4</v>
      </c>
      <c r="L1054">
        <v>1049</v>
      </c>
      <c r="M1054" s="2">
        <v>8205599900</v>
      </c>
      <c r="N1054" s="7" t="s">
        <v>177</v>
      </c>
      <c r="O1054" s="4">
        <f t="shared" si="132"/>
        <v>0.29081479999999998</v>
      </c>
      <c r="P1054" s="4">
        <f t="shared" si="133"/>
        <v>0.16936126999999998</v>
      </c>
      <c r="Q1054" s="4">
        <f t="shared" si="134"/>
        <v>0.20001395000000002</v>
      </c>
      <c r="R1054" s="4">
        <f t="shared" si="135"/>
        <v>0.25713826000000001</v>
      </c>
      <c r="S1054" s="4">
        <f t="shared" si="136"/>
        <v>0.25367588000000002</v>
      </c>
      <c r="T1054" s="4">
        <f t="shared" si="137"/>
        <v>0.30120139000000001</v>
      </c>
      <c r="U1054" s="4">
        <f t="shared" si="138"/>
        <v>0.58531140000000004</v>
      </c>
      <c r="W1054" s="12">
        <f t="shared" si="139"/>
        <v>1.214322253352617E-5</v>
      </c>
    </row>
    <row r="1055" spans="1:23">
      <c r="A1055">
        <v>5533</v>
      </c>
      <c r="B1055" s="2">
        <v>2522100000</v>
      </c>
      <c r="C1055" t="s">
        <v>2040</v>
      </c>
      <c r="D1055" s="4"/>
      <c r="E1055" s="4"/>
      <c r="F1055" s="4">
        <v>100</v>
      </c>
      <c r="G1055" s="4">
        <v>103.04</v>
      </c>
      <c r="H1055" s="4">
        <v>379138.99</v>
      </c>
      <c r="I1055" s="4">
        <v>461897.26</v>
      </c>
      <c r="J1055" s="4">
        <v>585284.98</v>
      </c>
      <c r="L1055">
        <v>1050</v>
      </c>
      <c r="M1055" s="2">
        <v>2522100000</v>
      </c>
      <c r="N1055" s="7" t="s">
        <v>2040</v>
      </c>
      <c r="O1055" s="4">
        <f t="shared" si="132"/>
        <v>0</v>
      </c>
      <c r="P1055" s="4">
        <f t="shared" si="133"/>
        <v>0</v>
      </c>
      <c r="Q1055" s="4">
        <f t="shared" si="134"/>
        <v>1E-4</v>
      </c>
      <c r="R1055" s="4">
        <f t="shared" si="135"/>
        <v>1.0304E-4</v>
      </c>
      <c r="S1055" s="4">
        <f t="shared" si="136"/>
        <v>0.37913899000000001</v>
      </c>
      <c r="T1055" s="4">
        <f t="shared" si="137"/>
        <v>0.46189726000000003</v>
      </c>
      <c r="U1055" s="4">
        <f t="shared" si="138"/>
        <v>0.58528497999999995</v>
      </c>
      <c r="W1055" s="12">
        <f t="shared" si="139"/>
        <v>1.2142674408307122E-5</v>
      </c>
    </row>
    <row r="1056" spans="1:23">
      <c r="A1056">
        <v>1086</v>
      </c>
      <c r="B1056" s="2">
        <v>8412900000</v>
      </c>
      <c r="C1056" t="s">
        <v>367</v>
      </c>
      <c r="D1056" s="4">
        <v>607040.27</v>
      </c>
      <c r="E1056" s="4">
        <v>876908.01</v>
      </c>
      <c r="F1056" s="4">
        <v>471718.71</v>
      </c>
      <c r="G1056" s="4">
        <v>1458413.66</v>
      </c>
      <c r="H1056" s="4">
        <v>841948.74</v>
      </c>
      <c r="I1056" s="4">
        <v>792764.47</v>
      </c>
      <c r="J1056" s="4">
        <v>585243.15</v>
      </c>
      <c r="L1056">
        <v>1051</v>
      </c>
      <c r="M1056" s="2">
        <v>8412900000</v>
      </c>
      <c r="N1056" s="7" t="s">
        <v>367</v>
      </c>
      <c r="O1056" s="4">
        <f t="shared" si="132"/>
        <v>0.60704027000000005</v>
      </c>
      <c r="P1056" s="4">
        <f t="shared" si="133"/>
        <v>0.87690800999999996</v>
      </c>
      <c r="Q1056" s="4">
        <f t="shared" si="134"/>
        <v>0.47171871000000004</v>
      </c>
      <c r="R1056" s="4">
        <f t="shared" si="135"/>
        <v>1.4584136599999999</v>
      </c>
      <c r="S1056" s="4">
        <f t="shared" si="136"/>
        <v>0.84194873999999997</v>
      </c>
      <c r="T1056" s="4">
        <f t="shared" si="137"/>
        <v>0.79276446999999994</v>
      </c>
      <c r="U1056" s="4">
        <f t="shared" si="138"/>
        <v>0.58524315000000005</v>
      </c>
      <c r="W1056" s="12">
        <f t="shared" si="139"/>
        <v>1.2141806577954635E-5</v>
      </c>
    </row>
    <row r="1057" spans="1:23">
      <c r="A1057">
        <v>1696</v>
      </c>
      <c r="B1057" s="2">
        <v>804300000</v>
      </c>
      <c r="C1057" t="s">
        <v>2041</v>
      </c>
      <c r="D1057" s="4">
        <v>168985.23</v>
      </c>
      <c r="E1057" s="4">
        <v>17733.43</v>
      </c>
      <c r="F1057" s="4">
        <v>26769.91</v>
      </c>
      <c r="G1057" s="4">
        <v>3370.1</v>
      </c>
      <c r="H1057" s="4">
        <v>170140.53</v>
      </c>
      <c r="I1057" s="4">
        <v>259197.05</v>
      </c>
      <c r="J1057" s="4">
        <v>585093.17000000004</v>
      </c>
      <c r="L1057">
        <v>1052</v>
      </c>
      <c r="M1057" s="2">
        <v>804300000</v>
      </c>
      <c r="N1057" s="7" t="s">
        <v>2041</v>
      </c>
      <c r="O1057" s="4">
        <f t="shared" si="132"/>
        <v>0.16898523000000001</v>
      </c>
      <c r="P1057" s="4">
        <f t="shared" si="133"/>
        <v>1.7733430000000001E-2</v>
      </c>
      <c r="Q1057" s="4">
        <f t="shared" si="134"/>
        <v>2.6769910000000001E-2</v>
      </c>
      <c r="R1057" s="4">
        <f t="shared" si="135"/>
        <v>3.3701E-3</v>
      </c>
      <c r="S1057" s="4">
        <f t="shared" si="136"/>
        <v>0.17014053000000001</v>
      </c>
      <c r="T1057" s="4">
        <f t="shared" si="137"/>
        <v>0.25919704999999998</v>
      </c>
      <c r="U1057" s="4">
        <f t="shared" si="138"/>
        <v>0.58509317000000005</v>
      </c>
      <c r="W1057" s="12">
        <f t="shared" si="139"/>
        <v>1.213869500261956E-5</v>
      </c>
    </row>
    <row r="1058" spans="1:23">
      <c r="A1058">
        <v>1434</v>
      </c>
      <c r="B1058" s="2">
        <v>3005901000</v>
      </c>
      <c r="C1058" t="s">
        <v>438</v>
      </c>
      <c r="D1058" s="4">
        <v>281702.96000000002</v>
      </c>
      <c r="E1058" s="4">
        <v>452663.81</v>
      </c>
      <c r="F1058" s="4">
        <v>311412.36</v>
      </c>
      <c r="G1058" s="4">
        <v>218598.19</v>
      </c>
      <c r="H1058" s="4">
        <v>253336.53</v>
      </c>
      <c r="I1058" s="4">
        <v>275831.3</v>
      </c>
      <c r="J1058" s="4">
        <v>584862.01</v>
      </c>
      <c r="L1058">
        <v>1053</v>
      </c>
      <c r="M1058" s="2">
        <v>3005901000</v>
      </c>
      <c r="N1058" s="7" t="s">
        <v>438</v>
      </c>
      <c r="O1058" s="4">
        <f t="shared" si="132"/>
        <v>0.28170296</v>
      </c>
      <c r="P1058" s="4">
        <f t="shared" si="133"/>
        <v>0.45266381</v>
      </c>
      <c r="Q1058" s="4">
        <f t="shared" si="134"/>
        <v>0.31141236</v>
      </c>
      <c r="R1058" s="4">
        <f t="shared" si="135"/>
        <v>0.21859819</v>
      </c>
      <c r="S1058" s="4">
        <f t="shared" si="136"/>
        <v>0.25333653</v>
      </c>
      <c r="T1058" s="4">
        <f t="shared" si="137"/>
        <v>0.2758313</v>
      </c>
      <c r="U1058" s="4">
        <f t="shared" si="138"/>
        <v>0.58486201000000004</v>
      </c>
      <c r="W1058" s="12">
        <f t="shared" si="139"/>
        <v>1.2133899218151924E-5</v>
      </c>
    </row>
    <row r="1059" spans="1:23">
      <c r="A1059">
        <v>4733</v>
      </c>
      <c r="B1059" s="2">
        <v>3004391900</v>
      </c>
      <c r="C1059" t="s">
        <v>185</v>
      </c>
      <c r="D1059" s="4"/>
      <c r="E1059" s="4">
        <v>76146.97</v>
      </c>
      <c r="F1059" s="4">
        <v>1575</v>
      </c>
      <c r="G1059" s="4"/>
      <c r="H1059" s="4">
        <v>364978.13</v>
      </c>
      <c r="I1059" s="4">
        <v>407589.53</v>
      </c>
      <c r="J1059" s="4">
        <v>583240.47</v>
      </c>
      <c r="L1059">
        <v>1054</v>
      </c>
      <c r="M1059" s="2">
        <v>3004391900</v>
      </c>
      <c r="N1059" s="7" t="s">
        <v>185</v>
      </c>
      <c r="O1059" s="4">
        <f t="shared" si="132"/>
        <v>0</v>
      </c>
      <c r="P1059" s="4">
        <f t="shared" si="133"/>
        <v>7.6146969999999994E-2</v>
      </c>
      <c r="Q1059" s="4">
        <f t="shared" si="134"/>
        <v>1.575E-3</v>
      </c>
      <c r="R1059" s="4">
        <f t="shared" si="135"/>
        <v>0</v>
      </c>
      <c r="S1059" s="4">
        <f t="shared" si="136"/>
        <v>0.36497813000000001</v>
      </c>
      <c r="T1059" s="4">
        <f t="shared" si="137"/>
        <v>0.40758953000000003</v>
      </c>
      <c r="U1059" s="4">
        <f t="shared" si="138"/>
        <v>0.58324047000000001</v>
      </c>
      <c r="W1059" s="12">
        <f t="shared" si="139"/>
        <v>1.2100257773500386E-5</v>
      </c>
    </row>
    <row r="1060" spans="1:23">
      <c r="A1060">
        <v>452</v>
      </c>
      <c r="B1060" s="2">
        <v>6203421010</v>
      </c>
      <c r="C1060" t="s">
        <v>270</v>
      </c>
      <c r="D1060" s="4">
        <v>3833525.03</v>
      </c>
      <c r="E1060" s="4">
        <v>4540235.38</v>
      </c>
      <c r="F1060" s="4">
        <v>1236221.1200000001</v>
      </c>
      <c r="G1060" s="4">
        <v>713034.13</v>
      </c>
      <c r="H1060" s="4">
        <v>972061.32</v>
      </c>
      <c r="I1060" s="4">
        <v>451074.75</v>
      </c>
      <c r="J1060" s="4">
        <v>580188.11</v>
      </c>
      <c r="L1060">
        <v>1055</v>
      </c>
      <c r="M1060" s="2">
        <v>6203421010</v>
      </c>
      <c r="N1060" s="7" t="s">
        <v>270</v>
      </c>
      <c r="O1060" s="4">
        <f t="shared" si="132"/>
        <v>3.8335250299999997</v>
      </c>
      <c r="P1060" s="4">
        <f t="shared" si="133"/>
        <v>4.5402353799999995</v>
      </c>
      <c r="Q1060" s="4">
        <f t="shared" si="134"/>
        <v>1.2362211200000002</v>
      </c>
      <c r="R1060" s="4">
        <f t="shared" si="135"/>
        <v>0.71303413000000004</v>
      </c>
      <c r="S1060" s="4">
        <f t="shared" si="136"/>
        <v>0.9720613199999999</v>
      </c>
      <c r="T1060" s="4">
        <f t="shared" si="137"/>
        <v>0.45107475000000002</v>
      </c>
      <c r="U1060" s="4">
        <f t="shared" si="138"/>
        <v>0.58018811000000003</v>
      </c>
      <c r="W1060" s="12">
        <f t="shared" si="139"/>
        <v>1.2036931676088933E-5</v>
      </c>
    </row>
    <row r="1061" spans="1:23">
      <c r="A1061">
        <v>1478</v>
      </c>
      <c r="B1061" s="2">
        <v>7304900000</v>
      </c>
      <c r="C1061" t="s">
        <v>185</v>
      </c>
      <c r="D1061" s="4">
        <v>259134.4</v>
      </c>
      <c r="E1061" s="4">
        <v>186049.74</v>
      </c>
      <c r="F1061" s="4">
        <v>336882.62</v>
      </c>
      <c r="G1061" s="4">
        <v>109432.18</v>
      </c>
      <c r="H1061" s="4">
        <v>244896.6</v>
      </c>
      <c r="I1061" s="4">
        <v>213407.9</v>
      </c>
      <c r="J1061" s="4">
        <v>580100.23</v>
      </c>
      <c r="L1061">
        <v>1056</v>
      </c>
      <c r="M1061" s="2">
        <v>7304900000</v>
      </c>
      <c r="N1061" s="7" t="s">
        <v>185</v>
      </c>
      <c r="O1061" s="4">
        <f t="shared" si="132"/>
        <v>0.25913439999999999</v>
      </c>
      <c r="P1061" s="4">
        <f t="shared" si="133"/>
        <v>0.18604973999999999</v>
      </c>
      <c r="Q1061" s="4">
        <f t="shared" si="134"/>
        <v>0.33688262000000002</v>
      </c>
      <c r="R1061" s="4">
        <f t="shared" si="135"/>
        <v>0.10943217999999999</v>
      </c>
      <c r="S1061" s="4">
        <f t="shared" si="136"/>
        <v>0.24489659999999999</v>
      </c>
      <c r="T1061" s="4">
        <f t="shared" si="137"/>
        <v>0.21340789999999998</v>
      </c>
      <c r="U1061" s="4">
        <f t="shared" si="138"/>
        <v>0.58010022999999999</v>
      </c>
      <c r="W1061" s="12">
        <f t="shared" si="139"/>
        <v>1.2035108464724441E-5</v>
      </c>
    </row>
    <row r="1062" spans="1:23">
      <c r="A1062">
        <v>1957</v>
      </c>
      <c r="B1062" s="2">
        <v>8407100000</v>
      </c>
      <c r="C1062" t="s">
        <v>2042</v>
      </c>
      <c r="D1062" s="4">
        <v>98923.38</v>
      </c>
      <c r="E1062" s="4">
        <v>525620.25</v>
      </c>
      <c r="F1062" s="4">
        <v>151858.35999999999</v>
      </c>
      <c r="G1062" s="4">
        <v>235785.1</v>
      </c>
      <c r="H1062" s="4">
        <v>512000</v>
      </c>
      <c r="I1062" s="4">
        <v>297500</v>
      </c>
      <c r="J1062" s="4">
        <v>579967</v>
      </c>
      <c r="L1062">
        <v>1057</v>
      </c>
      <c r="M1062" s="2">
        <v>8407100000</v>
      </c>
      <c r="N1062" s="7" t="s">
        <v>2042</v>
      </c>
      <c r="O1062" s="4">
        <f t="shared" si="132"/>
        <v>9.8923380000000005E-2</v>
      </c>
      <c r="P1062" s="4">
        <f t="shared" si="133"/>
        <v>0.52562025000000001</v>
      </c>
      <c r="Q1062" s="4">
        <f t="shared" si="134"/>
        <v>0.15185836</v>
      </c>
      <c r="R1062" s="4">
        <f t="shared" si="135"/>
        <v>0.2357851</v>
      </c>
      <c r="S1062" s="4">
        <f t="shared" si="136"/>
        <v>0.51200000000000001</v>
      </c>
      <c r="T1062" s="4">
        <f t="shared" si="137"/>
        <v>0.29749999999999999</v>
      </c>
      <c r="U1062" s="4">
        <f t="shared" si="138"/>
        <v>0.57996700000000001</v>
      </c>
      <c r="W1062" s="12">
        <f t="shared" si="139"/>
        <v>1.2032344394969194E-5</v>
      </c>
    </row>
    <row r="1063" spans="1:23">
      <c r="A1063">
        <v>1065</v>
      </c>
      <c r="B1063" s="2">
        <v>8477900000</v>
      </c>
      <c r="C1063" t="s">
        <v>367</v>
      </c>
      <c r="D1063" s="4">
        <v>632435.99</v>
      </c>
      <c r="E1063" s="4">
        <v>639613.01</v>
      </c>
      <c r="F1063" s="4">
        <v>561052.42000000004</v>
      </c>
      <c r="G1063" s="4">
        <v>556755.65</v>
      </c>
      <c r="H1063" s="4">
        <v>791768.32</v>
      </c>
      <c r="I1063" s="4">
        <v>561781.25</v>
      </c>
      <c r="J1063" s="4">
        <v>578314.59</v>
      </c>
      <c r="L1063">
        <v>1058</v>
      </c>
      <c r="M1063" s="2">
        <v>8477900000</v>
      </c>
      <c r="N1063" s="7" t="s">
        <v>367</v>
      </c>
      <c r="O1063" s="4">
        <f t="shared" si="132"/>
        <v>0.63243598999999995</v>
      </c>
      <c r="P1063" s="4">
        <f t="shared" si="133"/>
        <v>0.63961301000000004</v>
      </c>
      <c r="Q1063" s="4">
        <f t="shared" si="134"/>
        <v>0.56105242</v>
      </c>
      <c r="R1063" s="4">
        <f t="shared" si="135"/>
        <v>0.55675565000000005</v>
      </c>
      <c r="S1063" s="4">
        <f t="shared" si="136"/>
        <v>0.79176831999999997</v>
      </c>
      <c r="T1063" s="4">
        <f t="shared" si="137"/>
        <v>0.56178125000000001</v>
      </c>
      <c r="U1063" s="4">
        <f t="shared" si="138"/>
        <v>0.57831458999999996</v>
      </c>
      <c r="W1063" s="12">
        <f t="shared" si="139"/>
        <v>1.1998062502720684E-5</v>
      </c>
    </row>
    <row r="1064" spans="1:23">
      <c r="A1064">
        <v>4289</v>
      </c>
      <c r="B1064" s="2">
        <v>806200000</v>
      </c>
      <c r="C1064" t="s">
        <v>2043</v>
      </c>
      <c r="D1064" s="4">
        <v>308.87</v>
      </c>
      <c r="E1064" s="4">
        <v>263236.7</v>
      </c>
      <c r="F1064" s="4">
        <v>5952.6</v>
      </c>
      <c r="G1064" s="4">
        <v>434545.15</v>
      </c>
      <c r="H1064" s="4">
        <v>743442</v>
      </c>
      <c r="I1064" s="4">
        <v>1177438.2</v>
      </c>
      <c r="J1064" s="4">
        <v>576557.19999999995</v>
      </c>
      <c r="L1064">
        <v>1059</v>
      </c>
      <c r="M1064" s="2">
        <v>806200000</v>
      </c>
      <c r="N1064" s="7" t="s">
        <v>2043</v>
      </c>
      <c r="O1064" s="4">
        <f t="shared" si="132"/>
        <v>3.0886999999999999E-4</v>
      </c>
      <c r="P1064" s="4">
        <f t="shared" si="133"/>
        <v>0.26323669999999999</v>
      </c>
      <c r="Q1064" s="4">
        <f t="shared" si="134"/>
        <v>5.9526000000000006E-3</v>
      </c>
      <c r="R1064" s="4">
        <f t="shared" si="135"/>
        <v>0.43454515000000005</v>
      </c>
      <c r="S1064" s="4">
        <f t="shared" si="136"/>
        <v>0.74344200000000005</v>
      </c>
      <c r="T1064" s="4">
        <f t="shared" si="137"/>
        <v>1.1774381999999999</v>
      </c>
      <c r="U1064" s="4">
        <f t="shared" si="138"/>
        <v>0.57655719999999999</v>
      </c>
      <c r="W1064" s="12">
        <f t="shared" si="139"/>
        <v>1.1961602632217233E-5</v>
      </c>
    </row>
    <row r="1065" spans="1:23">
      <c r="A1065">
        <v>1679</v>
      </c>
      <c r="B1065" s="2">
        <v>5112194000</v>
      </c>
      <c r="C1065" t="s">
        <v>338</v>
      </c>
      <c r="D1065" s="4">
        <v>173893.27</v>
      </c>
      <c r="E1065" s="4">
        <v>146917.73000000001</v>
      </c>
      <c r="F1065" s="4">
        <v>246200.89</v>
      </c>
      <c r="G1065" s="4">
        <v>403347.6</v>
      </c>
      <c r="H1065" s="4">
        <v>426141.78</v>
      </c>
      <c r="I1065" s="4">
        <v>491636.06</v>
      </c>
      <c r="J1065" s="4">
        <v>576055.32999999996</v>
      </c>
      <c r="L1065">
        <v>1060</v>
      </c>
      <c r="M1065" s="2">
        <v>5112194000</v>
      </c>
      <c r="N1065" s="7" t="s">
        <v>338</v>
      </c>
      <c r="O1065" s="4">
        <f t="shared" si="132"/>
        <v>0.17389326999999999</v>
      </c>
      <c r="P1065" s="4">
        <f t="shared" si="133"/>
        <v>0.14691773000000002</v>
      </c>
      <c r="Q1065" s="4">
        <f t="shared" si="134"/>
        <v>0.24620089000000001</v>
      </c>
      <c r="R1065" s="4">
        <f t="shared" si="135"/>
        <v>0.40334759999999997</v>
      </c>
      <c r="S1065" s="4">
        <f t="shared" si="136"/>
        <v>0.42614178000000003</v>
      </c>
      <c r="T1065" s="4">
        <f t="shared" si="137"/>
        <v>0.49163605999999999</v>
      </c>
      <c r="U1065" s="4">
        <f t="shared" si="138"/>
        <v>0.57605532999999998</v>
      </c>
      <c r="W1065" s="12">
        <f t="shared" si="139"/>
        <v>1.1951190535181535E-5</v>
      </c>
    </row>
    <row r="1066" spans="1:23">
      <c r="A1066">
        <v>566</v>
      </c>
      <c r="B1066" s="2">
        <v>712200000</v>
      </c>
      <c r="C1066" t="s">
        <v>2044</v>
      </c>
      <c r="D1066" s="4">
        <v>2550987.71</v>
      </c>
      <c r="E1066" s="4">
        <v>25515.02</v>
      </c>
      <c r="F1066" s="4">
        <v>296628</v>
      </c>
      <c r="G1066" s="4">
        <v>452824.09</v>
      </c>
      <c r="H1066" s="4">
        <v>445011.18</v>
      </c>
      <c r="I1066" s="4">
        <v>412143.16</v>
      </c>
      <c r="J1066" s="4">
        <v>575939.57999999996</v>
      </c>
      <c r="L1066">
        <v>1061</v>
      </c>
      <c r="M1066" s="2">
        <v>712200000</v>
      </c>
      <c r="N1066" s="7" t="s">
        <v>2044</v>
      </c>
      <c r="O1066" s="4">
        <f t="shared" si="132"/>
        <v>2.5509877099999998</v>
      </c>
      <c r="P1066" s="4">
        <f t="shared" si="133"/>
        <v>2.5515019999999999E-2</v>
      </c>
      <c r="Q1066" s="4">
        <f t="shared" si="134"/>
        <v>0.296628</v>
      </c>
      <c r="R1066" s="4">
        <f t="shared" si="135"/>
        <v>0.45282409000000001</v>
      </c>
      <c r="S1066" s="4">
        <f t="shared" si="136"/>
        <v>0.44501118000000001</v>
      </c>
      <c r="T1066" s="4">
        <f t="shared" si="137"/>
        <v>0.41214315999999995</v>
      </c>
      <c r="U1066" s="4">
        <f t="shared" si="138"/>
        <v>0.57593958000000001</v>
      </c>
      <c r="W1066" s="12">
        <f t="shared" si="139"/>
        <v>1.1948789116025414E-5</v>
      </c>
    </row>
    <row r="1067" spans="1:23">
      <c r="A1067">
        <v>1842</v>
      </c>
      <c r="B1067" s="2">
        <v>811909200</v>
      </c>
      <c r="C1067" t="s">
        <v>2045</v>
      </c>
      <c r="D1067" s="4">
        <v>123824.42</v>
      </c>
      <c r="E1067" s="4">
        <v>37380.74</v>
      </c>
      <c r="F1067" s="4">
        <v>137763.43</v>
      </c>
      <c r="G1067" s="4">
        <v>519703.51</v>
      </c>
      <c r="H1067" s="4">
        <v>467864.49</v>
      </c>
      <c r="I1067" s="4">
        <v>367818.37</v>
      </c>
      <c r="J1067" s="4">
        <v>575813.64</v>
      </c>
      <c r="L1067">
        <v>1062</v>
      </c>
      <c r="M1067" s="2">
        <v>811909200</v>
      </c>
      <c r="N1067" s="7" t="s">
        <v>2045</v>
      </c>
      <c r="O1067" s="4">
        <f t="shared" si="132"/>
        <v>0.12382442</v>
      </c>
      <c r="P1067" s="4">
        <f t="shared" si="133"/>
        <v>3.7380739999999996E-2</v>
      </c>
      <c r="Q1067" s="4">
        <f t="shared" si="134"/>
        <v>0.13776342999999999</v>
      </c>
      <c r="R1067" s="4">
        <f t="shared" si="135"/>
        <v>0.51970351000000004</v>
      </c>
      <c r="S1067" s="4">
        <f t="shared" si="136"/>
        <v>0.46786448999999997</v>
      </c>
      <c r="T1067" s="4">
        <f t="shared" si="137"/>
        <v>0.36781837000000001</v>
      </c>
      <c r="U1067" s="4">
        <f t="shared" si="138"/>
        <v>0.57581364000000002</v>
      </c>
      <c r="W1067" s="12">
        <f t="shared" si="139"/>
        <v>1.1946176288997149E-5</v>
      </c>
    </row>
    <row r="1068" spans="1:23">
      <c r="A1068">
        <v>6002</v>
      </c>
      <c r="B1068" s="2">
        <v>4011700000</v>
      </c>
      <c r="C1068" t="s">
        <v>3</v>
      </c>
      <c r="D1068" s="4"/>
      <c r="E1068" s="4"/>
      <c r="F1068" s="4"/>
      <c r="G1068" s="4"/>
      <c r="H1068" s="4"/>
      <c r="I1068" s="4">
        <v>569045.55000000005</v>
      </c>
      <c r="J1068" s="4">
        <v>575433.30000000005</v>
      </c>
      <c r="L1068">
        <v>1063</v>
      </c>
      <c r="M1068" s="2">
        <v>4011700000</v>
      </c>
      <c r="N1068" s="7" t="s">
        <v>3</v>
      </c>
      <c r="O1068" s="4">
        <f t="shared" si="132"/>
        <v>0</v>
      </c>
      <c r="P1068" s="4">
        <f t="shared" si="133"/>
        <v>0</v>
      </c>
      <c r="Q1068" s="4">
        <f t="shared" si="134"/>
        <v>0</v>
      </c>
      <c r="R1068" s="4">
        <f t="shared" si="135"/>
        <v>0</v>
      </c>
      <c r="S1068" s="4">
        <f t="shared" si="136"/>
        <v>0</v>
      </c>
      <c r="T1068" s="4">
        <f t="shared" si="137"/>
        <v>0.56904555000000001</v>
      </c>
      <c r="U1068" s="4">
        <f t="shared" si="138"/>
        <v>0.57543330000000004</v>
      </c>
      <c r="W1068" s="12">
        <f t="shared" si="139"/>
        <v>1.1938285526475864E-5</v>
      </c>
    </row>
    <row r="1069" spans="1:23">
      <c r="A1069">
        <v>1581</v>
      </c>
      <c r="B1069" s="2">
        <v>2008119000</v>
      </c>
      <c r="C1069" t="s">
        <v>185</v>
      </c>
      <c r="D1069" s="4">
        <v>210152.27</v>
      </c>
      <c r="E1069" s="4">
        <v>399022.89</v>
      </c>
      <c r="F1069" s="4">
        <v>561903.14</v>
      </c>
      <c r="G1069" s="4">
        <v>456113</v>
      </c>
      <c r="H1069" s="4">
        <v>431900.56</v>
      </c>
      <c r="I1069" s="4">
        <v>729720</v>
      </c>
      <c r="J1069" s="4">
        <v>572701.62</v>
      </c>
      <c r="L1069">
        <v>1064</v>
      </c>
      <c r="M1069" s="2">
        <v>2008119000</v>
      </c>
      <c r="N1069" s="7" t="s">
        <v>185</v>
      </c>
      <c r="O1069" s="4">
        <f t="shared" si="132"/>
        <v>0.21015227</v>
      </c>
      <c r="P1069" s="4">
        <f t="shared" si="133"/>
        <v>0.39902289000000002</v>
      </c>
      <c r="Q1069" s="4">
        <f t="shared" si="134"/>
        <v>0.56190313999999997</v>
      </c>
      <c r="R1069" s="4">
        <f t="shared" si="135"/>
        <v>0.45611299999999999</v>
      </c>
      <c r="S1069" s="4">
        <f t="shared" si="136"/>
        <v>0.43190055999999999</v>
      </c>
      <c r="T1069" s="4">
        <f t="shared" si="137"/>
        <v>0.72972000000000004</v>
      </c>
      <c r="U1069" s="4">
        <f t="shared" si="138"/>
        <v>0.57270162000000002</v>
      </c>
      <c r="W1069" s="12">
        <f t="shared" si="139"/>
        <v>1.1881612449323456E-5</v>
      </c>
    </row>
    <row r="1070" spans="1:23">
      <c r="A1070">
        <v>933</v>
      </c>
      <c r="B1070" s="2">
        <v>8481909000</v>
      </c>
      <c r="C1070" t="s">
        <v>185</v>
      </c>
      <c r="D1070" s="4">
        <v>832432.76</v>
      </c>
      <c r="E1070" s="4">
        <v>617222.13</v>
      </c>
      <c r="F1070" s="4">
        <v>418671.16</v>
      </c>
      <c r="G1070" s="4">
        <v>491297.94</v>
      </c>
      <c r="H1070" s="4">
        <v>1093960.8400000001</v>
      </c>
      <c r="I1070" s="4">
        <v>935067.42</v>
      </c>
      <c r="J1070" s="4">
        <v>570097.11</v>
      </c>
      <c r="L1070">
        <v>1065</v>
      </c>
      <c r="M1070" s="2">
        <v>8481909000</v>
      </c>
      <c r="N1070" s="7" t="s">
        <v>185</v>
      </c>
      <c r="O1070" s="4">
        <f t="shared" si="132"/>
        <v>0.83243275999999999</v>
      </c>
      <c r="P1070" s="4">
        <f t="shared" si="133"/>
        <v>0.61722213000000004</v>
      </c>
      <c r="Q1070" s="4">
        <f t="shared" si="134"/>
        <v>0.41867115999999999</v>
      </c>
      <c r="R1070" s="4">
        <f t="shared" si="135"/>
        <v>0.49129793999999999</v>
      </c>
      <c r="S1070" s="4">
        <f t="shared" si="136"/>
        <v>1.09396084</v>
      </c>
      <c r="T1070" s="4">
        <f t="shared" si="137"/>
        <v>0.93506742000000009</v>
      </c>
      <c r="U1070" s="4">
        <f t="shared" si="138"/>
        <v>0.57009710999999996</v>
      </c>
      <c r="W1070" s="12">
        <f t="shared" si="139"/>
        <v>1.1827577717519506E-5</v>
      </c>
    </row>
    <row r="1071" spans="1:23" ht="28.8">
      <c r="A1071">
        <v>2162</v>
      </c>
      <c r="B1071" s="2">
        <v>3820000000</v>
      </c>
      <c r="C1071" t="s">
        <v>63</v>
      </c>
      <c r="D1071" s="4">
        <v>69477.41</v>
      </c>
      <c r="E1071" s="4">
        <v>207743.37</v>
      </c>
      <c r="F1071" s="4">
        <v>373983.83</v>
      </c>
      <c r="G1071" s="4">
        <v>221854.34</v>
      </c>
      <c r="H1071" s="4">
        <v>385762.51</v>
      </c>
      <c r="I1071" s="4">
        <v>590923.93000000005</v>
      </c>
      <c r="J1071" s="4">
        <v>568807.22</v>
      </c>
      <c r="L1071">
        <v>1066</v>
      </c>
      <c r="M1071" s="2">
        <v>3820000000</v>
      </c>
      <c r="N1071" s="7" t="s">
        <v>63</v>
      </c>
      <c r="O1071" s="4">
        <f t="shared" si="132"/>
        <v>6.9477410000000003E-2</v>
      </c>
      <c r="P1071" s="4">
        <f t="shared" si="133"/>
        <v>0.20774336999999998</v>
      </c>
      <c r="Q1071" s="4">
        <f t="shared" si="134"/>
        <v>0.37398383000000002</v>
      </c>
      <c r="R1071" s="4">
        <f t="shared" si="135"/>
        <v>0.22185433999999998</v>
      </c>
      <c r="S1071" s="4">
        <f t="shared" si="136"/>
        <v>0.38576251</v>
      </c>
      <c r="T1071" s="4">
        <f t="shared" si="137"/>
        <v>0.5909239300000001</v>
      </c>
      <c r="U1071" s="4">
        <f t="shared" si="138"/>
        <v>0.56880721999999995</v>
      </c>
      <c r="W1071" s="12">
        <f t="shared" si="139"/>
        <v>1.1800816883348549E-5</v>
      </c>
    </row>
    <row r="1072" spans="1:23">
      <c r="A1072">
        <v>1421</v>
      </c>
      <c r="B1072" s="2">
        <v>8511909000</v>
      </c>
      <c r="C1072" t="s">
        <v>177</v>
      </c>
      <c r="D1072" s="4">
        <v>292881.48</v>
      </c>
      <c r="E1072" s="4">
        <v>275680.06</v>
      </c>
      <c r="F1072" s="4">
        <v>125026.49</v>
      </c>
      <c r="G1072" s="4">
        <v>512174.54</v>
      </c>
      <c r="H1072" s="4">
        <v>263560.65000000002</v>
      </c>
      <c r="I1072" s="4">
        <v>98269.31</v>
      </c>
      <c r="J1072" s="4">
        <v>568660.46</v>
      </c>
      <c r="L1072">
        <v>1067</v>
      </c>
      <c r="M1072" s="2">
        <v>8511909000</v>
      </c>
      <c r="N1072" s="7" t="s">
        <v>177</v>
      </c>
      <c r="O1072" s="4">
        <f t="shared" si="132"/>
        <v>0.29288147999999997</v>
      </c>
      <c r="P1072" s="4">
        <f t="shared" si="133"/>
        <v>0.27568006</v>
      </c>
      <c r="Q1072" s="4">
        <f t="shared" si="134"/>
        <v>0.12502649000000002</v>
      </c>
      <c r="R1072" s="4">
        <f t="shared" si="135"/>
        <v>0.51217453999999996</v>
      </c>
      <c r="S1072" s="4">
        <f t="shared" si="136"/>
        <v>0.26356065000000001</v>
      </c>
      <c r="T1072" s="4">
        <f t="shared" si="137"/>
        <v>9.8269309999999999E-2</v>
      </c>
      <c r="U1072" s="4">
        <f t="shared" si="138"/>
        <v>0.56866045999999992</v>
      </c>
      <c r="W1072" s="12">
        <f t="shared" si="139"/>
        <v>1.1797772112071208E-5</v>
      </c>
    </row>
    <row r="1073" spans="1:23">
      <c r="A1073">
        <v>455</v>
      </c>
      <c r="B1073" s="2">
        <v>6211420000</v>
      </c>
      <c r="C1073" t="s">
        <v>210</v>
      </c>
      <c r="D1073" s="4">
        <v>3796757.47</v>
      </c>
      <c r="E1073" s="4">
        <v>1221732.96</v>
      </c>
      <c r="F1073" s="4">
        <v>893259.43</v>
      </c>
      <c r="G1073" s="4">
        <v>748961.82</v>
      </c>
      <c r="H1073" s="4">
        <v>854423.19</v>
      </c>
      <c r="I1073" s="4">
        <v>450364.97</v>
      </c>
      <c r="J1073" s="4">
        <v>559679.69999999995</v>
      </c>
      <c r="L1073">
        <v>1068</v>
      </c>
      <c r="M1073" s="2">
        <v>6211420000</v>
      </c>
      <c r="N1073" s="7" t="s">
        <v>210</v>
      </c>
      <c r="O1073" s="4">
        <f t="shared" si="132"/>
        <v>3.7967574700000002</v>
      </c>
      <c r="P1073" s="4">
        <f t="shared" si="133"/>
        <v>1.22173296</v>
      </c>
      <c r="Q1073" s="4">
        <f t="shared" si="134"/>
        <v>0.89325943000000008</v>
      </c>
      <c r="R1073" s="4">
        <f t="shared" si="135"/>
        <v>0.74896182</v>
      </c>
      <c r="S1073" s="4">
        <f t="shared" si="136"/>
        <v>0.85442319</v>
      </c>
      <c r="T1073" s="4">
        <f t="shared" si="137"/>
        <v>0.45036496999999998</v>
      </c>
      <c r="U1073" s="4">
        <f t="shared" si="138"/>
        <v>0.5596797</v>
      </c>
      <c r="W1073" s="12">
        <f t="shared" si="139"/>
        <v>1.161145186066283E-5</v>
      </c>
    </row>
    <row r="1074" spans="1:23">
      <c r="A1074">
        <v>4322</v>
      </c>
      <c r="B1074" s="2">
        <v>8431431000</v>
      </c>
      <c r="C1074" t="s">
        <v>2046</v>
      </c>
      <c r="D1074" s="4">
        <v>261.14</v>
      </c>
      <c r="E1074" s="4">
        <v>1705.1</v>
      </c>
      <c r="F1074" s="4">
        <v>903.91</v>
      </c>
      <c r="G1074" s="4">
        <v>41273.1</v>
      </c>
      <c r="H1074" s="4">
        <v>19307.82</v>
      </c>
      <c r="I1074" s="4">
        <v>528474.9</v>
      </c>
      <c r="J1074" s="4">
        <v>556561.29</v>
      </c>
      <c r="L1074">
        <v>1069</v>
      </c>
      <c r="M1074" s="2">
        <v>8431431000</v>
      </c>
      <c r="N1074" s="7" t="s">
        <v>2046</v>
      </c>
      <c r="O1074" s="4">
        <f t="shared" si="132"/>
        <v>2.6113999999999998E-4</v>
      </c>
      <c r="P1074" s="4">
        <f t="shared" si="133"/>
        <v>1.7051E-3</v>
      </c>
      <c r="Q1074" s="4">
        <f t="shared" si="134"/>
        <v>9.0390999999999996E-4</v>
      </c>
      <c r="R1074" s="4">
        <f t="shared" si="135"/>
        <v>4.12731E-2</v>
      </c>
      <c r="S1074" s="4">
        <f t="shared" si="136"/>
        <v>1.930782E-2</v>
      </c>
      <c r="T1074" s="4">
        <f t="shared" si="137"/>
        <v>0.52847489999999997</v>
      </c>
      <c r="U1074" s="4">
        <f t="shared" si="138"/>
        <v>0.55656128999999999</v>
      </c>
      <c r="W1074" s="12">
        <f t="shared" si="139"/>
        <v>1.1546755450203759E-5</v>
      </c>
    </row>
    <row r="1075" spans="1:23">
      <c r="A1075">
        <v>2215</v>
      </c>
      <c r="B1075" s="2">
        <v>8452290000</v>
      </c>
      <c r="C1075" t="s">
        <v>177</v>
      </c>
      <c r="D1075" s="4">
        <v>63638.76</v>
      </c>
      <c r="E1075" s="4">
        <v>30244.5</v>
      </c>
      <c r="F1075" s="4">
        <v>97983.03</v>
      </c>
      <c r="G1075" s="4">
        <v>305710.32</v>
      </c>
      <c r="H1075" s="4">
        <v>38133.129999999997</v>
      </c>
      <c r="I1075" s="4">
        <v>194275.93</v>
      </c>
      <c r="J1075" s="4">
        <v>556267.82999999996</v>
      </c>
      <c r="L1075">
        <v>1070</v>
      </c>
      <c r="M1075" s="2">
        <v>8452290000</v>
      </c>
      <c r="N1075" s="7" t="s">
        <v>177</v>
      </c>
      <c r="O1075" s="4">
        <f t="shared" si="132"/>
        <v>6.3638760000000003E-2</v>
      </c>
      <c r="P1075" s="4">
        <f t="shared" si="133"/>
        <v>3.0244500000000001E-2</v>
      </c>
      <c r="Q1075" s="4">
        <f t="shared" si="134"/>
        <v>9.7983029999999999E-2</v>
      </c>
      <c r="R1075" s="4">
        <f t="shared" si="135"/>
        <v>0.30571031999999998</v>
      </c>
      <c r="S1075" s="4">
        <f t="shared" si="136"/>
        <v>3.8133129999999994E-2</v>
      </c>
      <c r="T1075" s="4">
        <f t="shared" si="137"/>
        <v>0.19427592999999999</v>
      </c>
      <c r="U1075" s="4">
        <f t="shared" si="138"/>
        <v>0.55626782999999991</v>
      </c>
      <c r="W1075" s="12">
        <f t="shared" si="139"/>
        <v>1.1540667152445182E-5</v>
      </c>
    </row>
    <row r="1076" spans="1:23" ht="28.8">
      <c r="A1076">
        <v>1702</v>
      </c>
      <c r="B1076" s="2">
        <v>810902000</v>
      </c>
      <c r="C1076" t="s">
        <v>439</v>
      </c>
      <c r="D1076" s="4">
        <v>167314.60999999999</v>
      </c>
      <c r="E1076" s="4">
        <v>255770.91</v>
      </c>
      <c r="F1076" s="4">
        <v>156050.51999999999</v>
      </c>
      <c r="G1076" s="4">
        <v>724036.45</v>
      </c>
      <c r="H1076" s="4">
        <v>1128833.54</v>
      </c>
      <c r="I1076" s="4">
        <v>372504.64</v>
      </c>
      <c r="J1076" s="4">
        <v>556154.74</v>
      </c>
      <c r="L1076">
        <v>1071</v>
      </c>
      <c r="M1076" s="2">
        <v>810902000</v>
      </c>
      <c r="N1076" s="7" t="s">
        <v>439</v>
      </c>
      <c r="O1076" s="4">
        <f t="shared" si="132"/>
        <v>0.16731460999999997</v>
      </c>
      <c r="P1076" s="4">
        <f t="shared" si="133"/>
        <v>0.25577091000000002</v>
      </c>
      <c r="Q1076" s="4">
        <f t="shared" si="134"/>
        <v>0.15605052</v>
      </c>
      <c r="R1076" s="4">
        <f t="shared" si="135"/>
        <v>0.72403644999999994</v>
      </c>
      <c r="S1076" s="4">
        <f t="shared" si="136"/>
        <v>1.12883354</v>
      </c>
      <c r="T1076" s="4">
        <f t="shared" si="137"/>
        <v>0.37250464</v>
      </c>
      <c r="U1076" s="4">
        <f t="shared" si="138"/>
        <v>0.55615473999999998</v>
      </c>
      <c r="W1076" s="12">
        <f t="shared" si="139"/>
        <v>1.15383209192498E-5</v>
      </c>
    </row>
    <row r="1077" spans="1:23">
      <c r="A1077">
        <v>809</v>
      </c>
      <c r="B1077" s="2">
        <v>7804190000</v>
      </c>
      <c r="C1077" t="s">
        <v>177</v>
      </c>
      <c r="D1077" s="4">
        <v>1149312.46</v>
      </c>
      <c r="E1077" s="4">
        <v>1416027.18</v>
      </c>
      <c r="F1077" s="4">
        <v>1661436.39</v>
      </c>
      <c r="G1077" s="4">
        <v>1087954.3799999999</v>
      </c>
      <c r="H1077" s="4">
        <v>927737.39</v>
      </c>
      <c r="I1077" s="4">
        <v>638155.47</v>
      </c>
      <c r="J1077" s="4">
        <v>556009</v>
      </c>
      <c r="L1077">
        <v>1072</v>
      </c>
      <c r="M1077" s="2">
        <v>7804190000</v>
      </c>
      <c r="N1077" s="7" t="s">
        <v>177</v>
      </c>
      <c r="O1077" s="4">
        <f t="shared" si="132"/>
        <v>1.14931246</v>
      </c>
      <c r="P1077" s="4">
        <f t="shared" si="133"/>
        <v>1.4160271799999999</v>
      </c>
      <c r="Q1077" s="4">
        <f t="shared" si="134"/>
        <v>1.66143639</v>
      </c>
      <c r="R1077" s="4">
        <f t="shared" si="135"/>
        <v>1.08795438</v>
      </c>
      <c r="S1077" s="4">
        <f t="shared" si="136"/>
        <v>0.92773739</v>
      </c>
      <c r="T1077" s="4">
        <f t="shared" si="137"/>
        <v>0.63815546999999995</v>
      </c>
      <c r="U1077" s="4">
        <f t="shared" si="138"/>
        <v>0.55600899999999998</v>
      </c>
      <c r="W1077" s="12">
        <f t="shared" si="139"/>
        <v>1.1535297309506276E-5</v>
      </c>
    </row>
    <row r="1078" spans="1:23">
      <c r="A1078">
        <v>1450</v>
      </c>
      <c r="B1078" s="2">
        <v>4902909000</v>
      </c>
      <c r="C1078" t="s">
        <v>185</v>
      </c>
      <c r="D1078" s="4">
        <v>270820.27</v>
      </c>
      <c r="E1078" s="4">
        <v>621783.25</v>
      </c>
      <c r="F1078" s="4">
        <v>532466.57999999996</v>
      </c>
      <c r="G1078" s="4">
        <v>547153.84</v>
      </c>
      <c r="H1078" s="4">
        <v>470036</v>
      </c>
      <c r="I1078" s="4">
        <v>697723.05</v>
      </c>
      <c r="J1078" s="4">
        <v>554593.23</v>
      </c>
      <c r="L1078">
        <v>1073</v>
      </c>
      <c r="M1078" s="2">
        <v>4902909000</v>
      </c>
      <c r="N1078" s="7" t="s">
        <v>185</v>
      </c>
      <c r="O1078" s="4">
        <f t="shared" si="132"/>
        <v>0.27082027000000003</v>
      </c>
      <c r="P1078" s="4">
        <f t="shared" si="133"/>
        <v>0.62178325000000001</v>
      </c>
      <c r="Q1078" s="4">
        <f t="shared" si="134"/>
        <v>0.53246657999999991</v>
      </c>
      <c r="R1078" s="4">
        <f t="shared" si="135"/>
        <v>0.54715384</v>
      </c>
      <c r="S1078" s="4">
        <f t="shared" si="136"/>
        <v>0.47003600000000001</v>
      </c>
      <c r="T1078" s="4">
        <f t="shared" si="137"/>
        <v>0.69772305000000001</v>
      </c>
      <c r="U1078" s="4">
        <f t="shared" si="138"/>
        <v>0.55459322999999994</v>
      </c>
      <c r="W1078" s="12">
        <f t="shared" si="139"/>
        <v>1.1505924893103159E-5</v>
      </c>
    </row>
    <row r="1079" spans="1:23">
      <c r="A1079">
        <v>2330</v>
      </c>
      <c r="B1079" s="2">
        <v>2834299000</v>
      </c>
      <c r="C1079" t="s">
        <v>185</v>
      </c>
      <c r="D1079" s="4">
        <v>52387.73</v>
      </c>
      <c r="E1079" s="4">
        <v>376597.4</v>
      </c>
      <c r="F1079" s="4">
        <v>6508.22</v>
      </c>
      <c r="G1079" s="4"/>
      <c r="H1079" s="4">
        <v>25443.23</v>
      </c>
      <c r="I1079" s="4">
        <v>72404.759999999995</v>
      </c>
      <c r="J1079" s="4">
        <v>550854.52</v>
      </c>
      <c r="L1079">
        <v>1074</v>
      </c>
      <c r="M1079" s="2">
        <v>2834299000</v>
      </c>
      <c r="N1079" s="7" t="s">
        <v>185</v>
      </c>
      <c r="O1079" s="4">
        <f t="shared" si="132"/>
        <v>5.238773E-2</v>
      </c>
      <c r="P1079" s="4">
        <f t="shared" si="133"/>
        <v>0.37659740000000003</v>
      </c>
      <c r="Q1079" s="4">
        <f t="shared" si="134"/>
        <v>6.5082200000000003E-3</v>
      </c>
      <c r="R1079" s="4">
        <f t="shared" si="135"/>
        <v>0</v>
      </c>
      <c r="S1079" s="4">
        <f t="shared" si="136"/>
        <v>2.5443230000000001E-2</v>
      </c>
      <c r="T1079" s="4">
        <f t="shared" si="137"/>
        <v>7.2404759999999999E-2</v>
      </c>
      <c r="U1079" s="4">
        <f t="shared" si="138"/>
        <v>0.55085452000000001</v>
      </c>
      <c r="W1079" s="12">
        <f t="shared" si="139"/>
        <v>1.1428359365559498E-5</v>
      </c>
    </row>
    <row r="1080" spans="1:23">
      <c r="A1080">
        <v>1156</v>
      </c>
      <c r="B1080" s="2">
        <v>6108920000</v>
      </c>
      <c r="C1080" t="s">
        <v>305</v>
      </c>
      <c r="D1080" s="4">
        <v>517931.46</v>
      </c>
      <c r="E1080" s="4">
        <v>555494.42000000004</v>
      </c>
      <c r="F1080" s="4">
        <v>265257.02</v>
      </c>
      <c r="G1080" s="4">
        <v>150188.62</v>
      </c>
      <c r="H1080" s="4">
        <v>183622.79</v>
      </c>
      <c r="I1080" s="4">
        <v>278384.40999999997</v>
      </c>
      <c r="J1080" s="4">
        <v>550512.99</v>
      </c>
      <c r="L1080">
        <v>1075</v>
      </c>
      <c r="M1080" s="2">
        <v>6108920000</v>
      </c>
      <c r="N1080" s="7" t="s">
        <v>305</v>
      </c>
      <c r="O1080" s="4">
        <f t="shared" si="132"/>
        <v>0.51793146000000001</v>
      </c>
      <c r="P1080" s="4">
        <f t="shared" si="133"/>
        <v>0.55549442000000004</v>
      </c>
      <c r="Q1080" s="4">
        <f t="shared" si="134"/>
        <v>0.26525702000000001</v>
      </c>
      <c r="R1080" s="4">
        <f t="shared" si="135"/>
        <v>0.15018861999999999</v>
      </c>
      <c r="S1080" s="4">
        <f t="shared" si="136"/>
        <v>0.18362279000000001</v>
      </c>
      <c r="T1080" s="4">
        <f t="shared" si="137"/>
        <v>0.27838440999999997</v>
      </c>
      <c r="U1080" s="4">
        <f t="shared" si="138"/>
        <v>0.55051298999999998</v>
      </c>
      <c r="W1080" s="12">
        <f t="shared" si="139"/>
        <v>1.1421273778653322E-5</v>
      </c>
    </row>
    <row r="1081" spans="1:23">
      <c r="A1081">
        <v>1486</v>
      </c>
      <c r="B1081" s="2">
        <v>7216330000</v>
      </c>
      <c r="C1081" t="s">
        <v>440</v>
      </c>
      <c r="D1081" s="4">
        <v>255288.1</v>
      </c>
      <c r="E1081" s="4">
        <v>330872.63</v>
      </c>
      <c r="F1081" s="4">
        <v>1162096.07</v>
      </c>
      <c r="G1081" s="4">
        <v>1783398.3999999999</v>
      </c>
      <c r="H1081" s="4">
        <v>95789.3</v>
      </c>
      <c r="I1081" s="4">
        <v>261299.3</v>
      </c>
      <c r="J1081" s="4">
        <v>550149.47</v>
      </c>
      <c r="L1081">
        <v>1076</v>
      </c>
      <c r="M1081" s="2">
        <v>7216330000</v>
      </c>
      <c r="N1081" s="7" t="s">
        <v>440</v>
      </c>
      <c r="O1081" s="4">
        <f t="shared" si="132"/>
        <v>0.25528810000000002</v>
      </c>
      <c r="P1081" s="4">
        <f t="shared" si="133"/>
        <v>0.33087263</v>
      </c>
      <c r="Q1081" s="4">
        <f t="shared" si="134"/>
        <v>1.16209607</v>
      </c>
      <c r="R1081" s="4">
        <f t="shared" si="135"/>
        <v>1.7833983999999998</v>
      </c>
      <c r="S1081" s="4">
        <f t="shared" si="136"/>
        <v>9.5789300000000008E-2</v>
      </c>
      <c r="T1081" s="4">
        <f t="shared" si="137"/>
        <v>0.26129930000000001</v>
      </c>
      <c r="U1081" s="4">
        <f t="shared" si="138"/>
        <v>0.55014946999999992</v>
      </c>
      <c r="W1081" s="12">
        <f t="shared" si="139"/>
        <v>1.1413731973973987E-5</v>
      </c>
    </row>
    <row r="1082" spans="1:23">
      <c r="A1082">
        <v>1026</v>
      </c>
      <c r="B1082" s="2">
        <v>5208290000</v>
      </c>
      <c r="C1082" t="s">
        <v>329</v>
      </c>
      <c r="D1082" s="4">
        <v>686307.29</v>
      </c>
      <c r="E1082" s="4">
        <v>1178900.92</v>
      </c>
      <c r="F1082" s="4">
        <v>1781668.41</v>
      </c>
      <c r="G1082" s="4">
        <v>660279.6</v>
      </c>
      <c r="H1082" s="4">
        <v>904221.69</v>
      </c>
      <c r="I1082" s="4">
        <v>752794.18</v>
      </c>
      <c r="J1082" s="4">
        <v>548479.31999999995</v>
      </c>
      <c r="L1082">
        <v>1077</v>
      </c>
      <c r="M1082" s="2">
        <v>5208290000</v>
      </c>
      <c r="N1082" s="7" t="s">
        <v>329</v>
      </c>
      <c r="O1082" s="4">
        <f t="shared" si="132"/>
        <v>0.68630729000000001</v>
      </c>
      <c r="P1082" s="4">
        <f t="shared" si="133"/>
        <v>1.17890092</v>
      </c>
      <c r="Q1082" s="4">
        <f t="shared" si="134"/>
        <v>1.78166841</v>
      </c>
      <c r="R1082" s="4">
        <f t="shared" si="135"/>
        <v>0.66027959999999997</v>
      </c>
      <c r="S1082" s="4">
        <f t="shared" si="136"/>
        <v>0.90422168999999997</v>
      </c>
      <c r="T1082" s="4">
        <f t="shared" si="137"/>
        <v>0.75279418000000009</v>
      </c>
      <c r="U1082" s="4">
        <f t="shared" si="138"/>
        <v>0.54847931999999999</v>
      </c>
      <c r="W1082" s="12">
        <f t="shared" si="139"/>
        <v>1.137908203700989E-5</v>
      </c>
    </row>
    <row r="1083" spans="1:23" ht="43.2">
      <c r="A1083">
        <v>1223</v>
      </c>
      <c r="B1083" s="2">
        <v>9206000000</v>
      </c>
      <c r="C1083" t="s">
        <v>157</v>
      </c>
      <c r="D1083" s="4">
        <v>444053.98</v>
      </c>
      <c r="E1083" s="4">
        <v>566069.57999999996</v>
      </c>
      <c r="F1083" s="4">
        <v>503499.21</v>
      </c>
      <c r="G1083" s="4">
        <v>496495.75</v>
      </c>
      <c r="H1083" s="4">
        <v>566411.04</v>
      </c>
      <c r="I1083" s="4">
        <v>559454.67000000004</v>
      </c>
      <c r="J1083" s="4">
        <v>547746.1</v>
      </c>
      <c r="L1083">
        <v>1078</v>
      </c>
      <c r="M1083" s="2">
        <v>9206000000</v>
      </c>
      <c r="N1083" s="7" t="s">
        <v>157</v>
      </c>
      <c r="O1083" s="4">
        <f t="shared" si="132"/>
        <v>0.44405397999999996</v>
      </c>
      <c r="P1083" s="4">
        <f t="shared" si="133"/>
        <v>0.56606957999999996</v>
      </c>
      <c r="Q1083" s="4">
        <f t="shared" si="134"/>
        <v>0.50349920999999997</v>
      </c>
      <c r="R1083" s="4">
        <f t="shared" si="135"/>
        <v>0.49649575000000001</v>
      </c>
      <c r="S1083" s="4">
        <f t="shared" si="136"/>
        <v>0.56641104000000009</v>
      </c>
      <c r="T1083" s="4">
        <f t="shared" si="137"/>
        <v>0.55945467000000004</v>
      </c>
      <c r="U1083" s="4">
        <f t="shared" si="138"/>
        <v>0.54774610000000001</v>
      </c>
      <c r="W1083" s="12">
        <f t="shared" si="139"/>
        <v>1.1363870213652217E-5</v>
      </c>
    </row>
    <row r="1084" spans="1:23" ht="28.8">
      <c r="A1084">
        <v>519</v>
      </c>
      <c r="B1084" s="2">
        <v>6106100032</v>
      </c>
      <c r="C1084" t="s">
        <v>1804</v>
      </c>
      <c r="D1084" s="4">
        <v>2991824.34</v>
      </c>
      <c r="E1084" s="4">
        <v>2306672.48</v>
      </c>
      <c r="F1084" s="4">
        <v>1910597.64</v>
      </c>
      <c r="G1084" s="4">
        <v>1419251.26</v>
      </c>
      <c r="H1084" s="4">
        <v>1645024.43</v>
      </c>
      <c r="I1084" s="4">
        <v>832057.4</v>
      </c>
      <c r="J1084" s="4">
        <v>546769.93999999994</v>
      </c>
      <c r="L1084">
        <v>1079</v>
      </c>
      <c r="M1084" s="2">
        <v>6106100032</v>
      </c>
      <c r="N1084" s="7" t="s">
        <v>1804</v>
      </c>
      <c r="O1084" s="4">
        <f t="shared" si="132"/>
        <v>2.99182434</v>
      </c>
      <c r="P1084" s="4">
        <f t="shared" si="133"/>
        <v>2.30667248</v>
      </c>
      <c r="Q1084" s="4">
        <f t="shared" si="134"/>
        <v>1.91059764</v>
      </c>
      <c r="R1084" s="4">
        <f t="shared" si="135"/>
        <v>1.41925126</v>
      </c>
      <c r="S1084" s="4">
        <f t="shared" si="136"/>
        <v>1.6450244299999999</v>
      </c>
      <c r="T1084" s="4">
        <f t="shared" si="137"/>
        <v>0.83205740000000006</v>
      </c>
      <c r="U1084" s="4">
        <f t="shared" si="138"/>
        <v>0.5467699399999999</v>
      </c>
      <c r="W1084" s="12">
        <f t="shared" si="139"/>
        <v>1.1343618210857931E-5</v>
      </c>
    </row>
    <row r="1085" spans="1:23">
      <c r="A1085">
        <v>1047</v>
      </c>
      <c r="B1085" s="2">
        <v>8207132000</v>
      </c>
      <c r="C1085" t="s">
        <v>2047</v>
      </c>
      <c r="D1085" s="4">
        <v>663060.19999999995</v>
      </c>
      <c r="E1085" s="4">
        <v>134734.29</v>
      </c>
      <c r="F1085" s="4">
        <v>203035.8</v>
      </c>
      <c r="G1085" s="4">
        <v>308405.71000000002</v>
      </c>
      <c r="H1085" s="4">
        <v>179435.82</v>
      </c>
      <c r="I1085" s="4">
        <v>323140.40000000002</v>
      </c>
      <c r="J1085" s="4">
        <v>545144.25</v>
      </c>
      <c r="L1085">
        <v>1080</v>
      </c>
      <c r="M1085" s="2">
        <v>8207132000</v>
      </c>
      <c r="N1085" s="7" t="s">
        <v>2047</v>
      </c>
      <c r="O1085" s="4">
        <f t="shared" si="132"/>
        <v>0.66306019999999999</v>
      </c>
      <c r="P1085" s="4">
        <f t="shared" si="133"/>
        <v>0.13473429000000001</v>
      </c>
      <c r="Q1085" s="4">
        <f t="shared" si="134"/>
        <v>0.20303579999999999</v>
      </c>
      <c r="R1085" s="4">
        <f t="shared" si="135"/>
        <v>0.30840571</v>
      </c>
      <c r="S1085" s="4">
        <f t="shared" si="136"/>
        <v>0.17943582</v>
      </c>
      <c r="T1085" s="4">
        <f t="shared" si="137"/>
        <v>0.32314040000000005</v>
      </c>
      <c r="U1085" s="4">
        <f t="shared" si="138"/>
        <v>0.54514425</v>
      </c>
      <c r="W1085" s="12">
        <f t="shared" si="139"/>
        <v>1.1309890667809005E-5</v>
      </c>
    </row>
    <row r="1086" spans="1:23">
      <c r="A1086">
        <v>1149</v>
      </c>
      <c r="B1086" s="2">
        <v>8536509000</v>
      </c>
      <c r="C1086" t="s">
        <v>185</v>
      </c>
      <c r="D1086" s="4">
        <v>525886.06999999995</v>
      </c>
      <c r="E1086" s="4">
        <v>307634.7</v>
      </c>
      <c r="F1086" s="4">
        <v>271076.88</v>
      </c>
      <c r="G1086" s="4">
        <v>304320.83</v>
      </c>
      <c r="H1086" s="4">
        <v>246426.44</v>
      </c>
      <c r="I1086" s="4">
        <v>517973.33</v>
      </c>
      <c r="J1086" s="4">
        <v>541618.69999999995</v>
      </c>
      <c r="L1086">
        <v>1081</v>
      </c>
      <c r="M1086" s="2">
        <v>8536509000</v>
      </c>
      <c r="N1086" s="7" t="s">
        <v>185</v>
      </c>
      <c r="O1086" s="4">
        <f t="shared" si="132"/>
        <v>0.52588606999999998</v>
      </c>
      <c r="P1086" s="4">
        <f t="shared" si="133"/>
        <v>0.30763470000000004</v>
      </c>
      <c r="Q1086" s="4">
        <f t="shared" si="134"/>
        <v>0.27107688000000002</v>
      </c>
      <c r="R1086" s="4">
        <f t="shared" si="135"/>
        <v>0.30432083000000004</v>
      </c>
      <c r="S1086" s="4">
        <f t="shared" si="136"/>
        <v>0.24642644</v>
      </c>
      <c r="T1086" s="4">
        <f t="shared" si="137"/>
        <v>0.51797333000000001</v>
      </c>
      <c r="U1086" s="4">
        <f t="shared" si="138"/>
        <v>0.54161870000000001</v>
      </c>
      <c r="W1086" s="12">
        <f t="shared" si="139"/>
        <v>1.1236747485900923E-5</v>
      </c>
    </row>
    <row r="1087" spans="1:23">
      <c r="A1087">
        <v>385</v>
      </c>
      <c r="B1087" s="2">
        <v>3304100000</v>
      </c>
      <c r="C1087" t="s">
        <v>2048</v>
      </c>
      <c r="D1087" s="4">
        <v>5033658.93</v>
      </c>
      <c r="E1087" s="4">
        <v>4571781.84</v>
      </c>
      <c r="F1087" s="4">
        <v>4092409.85</v>
      </c>
      <c r="G1087" s="4">
        <v>3068746.19</v>
      </c>
      <c r="H1087" s="4">
        <v>1572852.52</v>
      </c>
      <c r="I1087" s="4">
        <v>766072.97</v>
      </c>
      <c r="J1087" s="4">
        <v>539186.19999999995</v>
      </c>
      <c r="L1087">
        <v>1082</v>
      </c>
      <c r="M1087" s="2">
        <v>3304100000</v>
      </c>
      <c r="N1087" s="7" t="s">
        <v>2048</v>
      </c>
      <c r="O1087" s="4">
        <f t="shared" si="132"/>
        <v>5.0336589299999996</v>
      </c>
      <c r="P1087" s="4">
        <f t="shared" si="133"/>
        <v>4.5717818399999999</v>
      </c>
      <c r="Q1087" s="4">
        <f t="shared" si="134"/>
        <v>4.0924098500000001</v>
      </c>
      <c r="R1087" s="4">
        <f t="shared" si="135"/>
        <v>3.0687461900000002</v>
      </c>
      <c r="S1087" s="4">
        <f t="shared" si="136"/>
        <v>1.5728525200000001</v>
      </c>
      <c r="T1087" s="4">
        <f t="shared" si="137"/>
        <v>0.76607296999999996</v>
      </c>
      <c r="U1087" s="4">
        <f t="shared" si="138"/>
        <v>0.53918619999999995</v>
      </c>
      <c r="W1087" s="12">
        <f t="shared" si="139"/>
        <v>1.1186281377069278E-5</v>
      </c>
    </row>
    <row r="1088" spans="1:23" ht="57.6">
      <c r="A1088">
        <v>975</v>
      </c>
      <c r="B1088" s="2">
        <v>8542310000</v>
      </c>
      <c r="C1088" t="s">
        <v>441</v>
      </c>
      <c r="D1088" s="4">
        <v>765956.08</v>
      </c>
      <c r="E1088" s="4">
        <v>361078.2</v>
      </c>
      <c r="F1088" s="4">
        <v>309330.17</v>
      </c>
      <c r="G1088" s="4">
        <v>385684.36</v>
      </c>
      <c r="H1088" s="4">
        <v>613836.97</v>
      </c>
      <c r="I1088" s="4">
        <v>298208.03000000003</v>
      </c>
      <c r="J1088" s="4">
        <v>536623.41</v>
      </c>
      <c r="L1088">
        <v>1083</v>
      </c>
      <c r="M1088" s="2">
        <v>8542310000</v>
      </c>
      <c r="N1088" s="7" t="s">
        <v>441</v>
      </c>
      <c r="O1088" s="4">
        <f t="shared" si="132"/>
        <v>0.76595607999999993</v>
      </c>
      <c r="P1088" s="4">
        <f t="shared" si="133"/>
        <v>0.36107820000000002</v>
      </c>
      <c r="Q1088" s="4">
        <f t="shared" si="134"/>
        <v>0.30933016999999996</v>
      </c>
      <c r="R1088" s="4">
        <f t="shared" si="135"/>
        <v>0.38568436</v>
      </c>
      <c r="S1088" s="4">
        <f t="shared" si="136"/>
        <v>0.61383696999999993</v>
      </c>
      <c r="T1088" s="4">
        <f t="shared" si="137"/>
        <v>0.29820803000000001</v>
      </c>
      <c r="U1088" s="4">
        <f t="shared" si="138"/>
        <v>0.53662341000000002</v>
      </c>
      <c r="W1088" s="12">
        <f t="shared" si="139"/>
        <v>1.1133112193491622E-5</v>
      </c>
    </row>
    <row r="1089" spans="1:23">
      <c r="A1089">
        <v>650</v>
      </c>
      <c r="B1089" s="2">
        <v>6209200000</v>
      </c>
      <c r="C1089" t="s">
        <v>210</v>
      </c>
      <c r="D1089" s="4">
        <v>1798311.3</v>
      </c>
      <c r="E1089" s="4">
        <v>1104563.81</v>
      </c>
      <c r="F1089" s="4">
        <v>1186691.8500000001</v>
      </c>
      <c r="G1089" s="4">
        <v>1182120.8500000001</v>
      </c>
      <c r="H1089" s="4">
        <v>877078.22</v>
      </c>
      <c r="I1089" s="4">
        <v>840217.79</v>
      </c>
      <c r="J1089" s="4">
        <v>535077.72</v>
      </c>
      <c r="L1089">
        <v>1084</v>
      </c>
      <c r="M1089" s="2">
        <v>6209200000</v>
      </c>
      <c r="N1089" s="7" t="s">
        <v>210</v>
      </c>
      <c r="O1089" s="4">
        <f t="shared" si="132"/>
        <v>1.7983112999999999</v>
      </c>
      <c r="P1089" s="4">
        <f t="shared" si="133"/>
        <v>1.1045638100000001</v>
      </c>
      <c r="Q1089" s="4">
        <f t="shared" si="134"/>
        <v>1.1866918500000001</v>
      </c>
      <c r="R1089" s="4">
        <f t="shared" si="135"/>
        <v>1.18212085</v>
      </c>
      <c r="S1089" s="4">
        <f t="shared" si="136"/>
        <v>0.87707822000000002</v>
      </c>
      <c r="T1089" s="4">
        <f t="shared" si="137"/>
        <v>0.84021779000000008</v>
      </c>
      <c r="U1089" s="4">
        <f t="shared" si="138"/>
        <v>0.53507771999999998</v>
      </c>
      <c r="W1089" s="12">
        <f t="shared" si="139"/>
        <v>1.1101044378585153E-5</v>
      </c>
    </row>
    <row r="1090" spans="1:23">
      <c r="A1090">
        <v>3076</v>
      </c>
      <c r="B1090" s="2">
        <v>8430390000</v>
      </c>
      <c r="C1090" t="s">
        <v>177</v>
      </c>
      <c r="D1090" s="4">
        <v>13270</v>
      </c>
      <c r="E1090" s="4">
        <v>410366.67</v>
      </c>
      <c r="F1090" s="4">
        <v>2940.84</v>
      </c>
      <c r="G1090" s="4">
        <v>4469.21</v>
      </c>
      <c r="H1090" s="4">
        <v>109665.79</v>
      </c>
      <c r="I1090" s="4">
        <v>23677.67</v>
      </c>
      <c r="J1090" s="4">
        <v>533352.18000000005</v>
      </c>
      <c r="L1090">
        <v>1085</v>
      </c>
      <c r="M1090" s="2">
        <v>8430390000</v>
      </c>
      <c r="N1090" s="7" t="s">
        <v>177</v>
      </c>
      <c r="O1090" s="4">
        <f t="shared" si="132"/>
        <v>1.3270000000000001E-2</v>
      </c>
      <c r="P1090" s="4">
        <f t="shared" si="133"/>
        <v>0.41036666999999999</v>
      </c>
      <c r="Q1090" s="4">
        <f t="shared" si="134"/>
        <v>2.9408400000000001E-3</v>
      </c>
      <c r="R1090" s="4">
        <f t="shared" si="135"/>
        <v>4.4692100000000004E-3</v>
      </c>
      <c r="S1090" s="4">
        <f t="shared" si="136"/>
        <v>0.10966579</v>
      </c>
      <c r="T1090" s="4">
        <f t="shared" si="137"/>
        <v>2.3677669999999998E-2</v>
      </c>
      <c r="U1090" s="4">
        <f t="shared" si="138"/>
        <v>0.53335218000000006</v>
      </c>
      <c r="W1090" s="12">
        <f t="shared" si="139"/>
        <v>1.1065245287348419E-5</v>
      </c>
    </row>
    <row r="1091" spans="1:23" ht="57.6">
      <c r="A1091">
        <v>678</v>
      </c>
      <c r="B1091" s="2">
        <v>4115200000</v>
      </c>
      <c r="C1091" t="s">
        <v>2049</v>
      </c>
      <c r="D1091" s="4">
        <v>1633257.63</v>
      </c>
      <c r="E1091" s="4">
        <v>1825730</v>
      </c>
      <c r="F1091" s="4">
        <v>2349255.46</v>
      </c>
      <c r="G1091" s="4">
        <v>2506863.2000000002</v>
      </c>
      <c r="H1091" s="4">
        <v>1065729.3</v>
      </c>
      <c r="I1091" s="4">
        <v>217116</v>
      </c>
      <c r="J1091" s="4">
        <v>532646.80000000005</v>
      </c>
      <c r="L1091">
        <v>1086</v>
      </c>
      <c r="M1091" s="2">
        <v>4115200000</v>
      </c>
      <c r="N1091" s="7" t="s">
        <v>2049</v>
      </c>
      <c r="O1091" s="4">
        <f t="shared" si="132"/>
        <v>1.6332576299999999</v>
      </c>
      <c r="P1091" s="4">
        <f t="shared" si="133"/>
        <v>1.8257300000000001</v>
      </c>
      <c r="Q1091" s="4">
        <f t="shared" si="134"/>
        <v>2.3492554600000002</v>
      </c>
      <c r="R1091" s="4">
        <f t="shared" si="135"/>
        <v>2.5068632000000002</v>
      </c>
      <c r="S1091" s="4">
        <f t="shared" si="136"/>
        <v>1.0657293000000001</v>
      </c>
      <c r="T1091" s="4">
        <f t="shared" si="137"/>
        <v>0.217116</v>
      </c>
      <c r="U1091" s="4">
        <f t="shared" si="138"/>
        <v>0.53264680000000009</v>
      </c>
      <c r="W1091" s="12">
        <f t="shared" si="139"/>
        <v>1.1050611049384324E-5</v>
      </c>
    </row>
    <row r="1092" spans="1:23" ht="28.8">
      <c r="A1092">
        <v>1636</v>
      </c>
      <c r="B1092" s="2">
        <v>3210001000</v>
      </c>
      <c r="C1092" t="s">
        <v>2050</v>
      </c>
      <c r="D1092" s="4">
        <v>189928.99</v>
      </c>
      <c r="E1092" s="4">
        <v>225845.23</v>
      </c>
      <c r="F1092" s="4">
        <v>349525.01</v>
      </c>
      <c r="G1092" s="4">
        <v>337222.77</v>
      </c>
      <c r="H1092" s="4">
        <v>430990.42</v>
      </c>
      <c r="I1092" s="4">
        <v>345603.89</v>
      </c>
      <c r="J1092" s="4">
        <v>531370.18000000005</v>
      </c>
      <c r="L1092">
        <v>1087</v>
      </c>
      <c r="M1092" s="2">
        <v>3210001000</v>
      </c>
      <c r="N1092" s="7" t="s">
        <v>2050</v>
      </c>
      <c r="O1092" s="4">
        <f t="shared" si="132"/>
        <v>0.18992898999999999</v>
      </c>
      <c r="P1092" s="4">
        <f t="shared" si="133"/>
        <v>0.22584523000000001</v>
      </c>
      <c r="Q1092" s="4">
        <f t="shared" si="134"/>
        <v>0.34952501000000002</v>
      </c>
      <c r="R1092" s="4">
        <f t="shared" si="135"/>
        <v>0.33722277000000001</v>
      </c>
      <c r="S1092" s="4">
        <f t="shared" si="136"/>
        <v>0.43099041999999999</v>
      </c>
      <c r="T1092" s="4">
        <f t="shared" si="137"/>
        <v>0.34560389000000002</v>
      </c>
      <c r="U1092" s="4">
        <f t="shared" si="138"/>
        <v>0.53137018000000003</v>
      </c>
      <c r="W1092" s="12">
        <f t="shared" si="139"/>
        <v>1.1024125522618997E-5</v>
      </c>
    </row>
    <row r="1093" spans="1:23">
      <c r="A1093">
        <v>830</v>
      </c>
      <c r="B1093" s="2">
        <v>4819400000</v>
      </c>
      <c r="C1093" t="s">
        <v>2051</v>
      </c>
      <c r="D1093" s="4">
        <v>1077237.42</v>
      </c>
      <c r="E1093" s="4">
        <v>1595838.52</v>
      </c>
      <c r="F1093" s="4">
        <v>840461.49</v>
      </c>
      <c r="G1093" s="4">
        <v>506520.43</v>
      </c>
      <c r="H1093" s="4">
        <v>277641.39</v>
      </c>
      <c r="I1093" s="4">
        <v>215215.92</v>
      </c>
      <c r="J1093" s="4">
        <v>527220.31000000006</v>
      </c>
      <c r="L1093">
        <v>1088</v>
      </c>
      <c r="M1093" s="2">
        <v>4819400000</v>
      </c>
      <c r="N1093" s="7" t="s">
        <v>2051</v>
      </c>
      <c r="O1093" s="4">
        <f t="shared" si="132"/>
        <v>1.0772374199999999</v>
      </c>
      <c r="P1093" s="4">
        <f t="shared" si="133"/>
        <v>1.59583852</v>
      </c>
      <c r="Q1093" s="4">
        <f t="shared" si="134"/>
        <v>0.84046149000000003</v>
      </c>
      <c r="R1093" s="4">
        <f t="shared" si="135"/>
        <v>0.50652043000000002</v>
      </c>
      <c r="S1093" s="4">
        <f t="shared" si="136"/>
        <v>0.27764138999999999</v>
      </c>
      <c r="T1093" s="4">
        <f t="shared" si="137"/>
        <v>0.21521592</v>
      </c>
      <c r="U1093" s="4">
        <f t="shared" si="138"/>
        <v>0.52722031000000003</v>
      </c>
      <c r="W1093" s="12">
        <f t="shared" si="139"/>
        <v>1.0938029822287166E-5</v>
      </c>
    </row>
    <row r="1094" spans="1:23">
      <c r="A1094">
        <v>1099</v>
      </c>
      <c r="B1094" s="2">
        <v>6110119090</v>
      </c>
      <c r="C1094" t="s">
        <v>185</v>
      </c>
      <c r="D1094" s="4">
        <v>590343.25</v>
      </c>
      <c r="E1094" s="4">
        <v>354666.44</v>
      </c>
      <c r="F1094" s="4">
        <v>494295.17</v>
      </c>
      <c r="G1094" s="4">
        <v>676770.72</v>
      </c>
      <c r="H1094" s="4">
        <v>606788.81000000006</v>
      </c>
      <c r="I1094" s="4">
        <v>273349.55</v>
      </c>
      <c r="J1094" s="4">
        <v>525484.84</v>
      </c>
      <c r="L1094">
        <v>1089</v>
      </c>
      <c r="M1094" s="2">
        <v>6110119090</v>
      </c>
      <c r="N1094" s="7" t="s">
        <v>185</v>
      </c>
      <c r="O1094" s="4">
        <f t="shared" ref="O1094:O1157" si="140">+D1094/1000000</f>
        <v>0.59034324999999999</v>
      </c>
      <c r="P1094" s="4">
        <f t="shared" ref="P1094:P1157" si="141">+E1094/1000000</f>
        <v>0.35466644000000003</v>
      </c>
      <c r="Q1094" s="4">
        <f t="shared" ref="Q1094:Q1157" si="142">+F1094/1000000</f>
        <v>0.49429517000000001</v>
      </c>
      <c r="R1094" s="4">
        <f t="shared" ref="R1094:R1157" si="143">+G1094/1000000</f>
        <v>0.67677071999999994</v>
      </c>
      <c r="S1094" s="4">
        <f t="shared" ref="S1094:S1157" si="144">+H1094/1000000</f>
        <v>0.60678881000000007</v>
      </c>
      <c r="T1094" s="4">
        <f t="shared" ref="T1094:T1157" si="145">+I1094/1000000</f>
        <v>0.27334955</v>
      </c>
      <c r="U1094" s="4">
        <f t="shared" ref="U1094:U1157" si="146">+J1094/1000000</f>
        <v>0.52548483999999995</v>
      </c>
      <c r="W1094" s="12">
        <f t="shared" si="139"/>
        <v>1.0902024717294748E-5</v>
      </c>
    </row>
    <row r="1095" spans="1:23">
      <c r="A1095">
        <v>2386</v>
      </c>
      <c r="B1095" s="2">
        <v>2936900000</v>
      </c>
      <c r="C1095" t="s">
        <v>2052</v>
      </c>
      <c r="D1095" s="4">
        <v>47102.39</v>
      </c>
      <c r="E1095" s="4">
        <v>31200.11</v>
      </c>
      <c r="F1095" s="4">
        <v>24420.33</v>
      </c>
      <c r="G1095" s="4">
        <v>53119.69</v>
      </c>
      <c r="H1095" s="4">
        <v>17701.88</v>
      </c>
      <c r="I1095" s="4">
        <v>122890.33</v>
      </c>
      <c r="J1095" s="4">
        <v>522697.08</v>
      </c>
      <c r="L1095">
        <v>1090</v>
      </c>
      <c r="M1095" s="2">
        <v>2936900000</v>
      </c>
      <c r="N1095" s="7" t="s">
        <v>2052</v>
      </c>
      <c r="O1095" s="4">
        <f t="shared" si="140"/>
        <v>4.7102390000000001E-2</v>
      </c>
      <c r="P1095" s="4">
        <f t="shared" si="141"/>
        <v>3.120011E-2</v>
      </c>
      <c r="Q1095" s="4">
        <f t="shared" si="142"/>
        <v>2.4420330000000001E-2</v>
      </c>
      <c r="R1095" s="4">
        <f t="shared" si="143"/>
        <v>5.3119690000000004E-2</v>
      </c>
      <c r="S1095" s="4">
        <f t="shared" si="144"/>
        <v>1.770188E-2</v>
      </c>
      <c r="T1095" s="4">
        <f t="shared" si="145"/>
        <v>0.12289033000000001</v>
      </c>
      <c r="U1095" s="4">
        <f t="shared" si="146"/>
        <v>0.52269708000000004</v>
      </c>
      <c r="W1095" s="12">
        <f t="shared" ref="W1095:W1158" si="147">+U1095/$U$5</f>
        <v>1.084418817071448E-5</v>
      </c>
    </row>
    <row r="1096" spans="1:23" ht="28.8">
      <c r="A1096">
        <v>1928</v>
      </c>
      <c r="B1096" s="2">
        <v>3105600000</v>
      </c>
      <c r="C1096" t="s">
        <v>2053</v>
      </c>
      <c r="D1096" s="4">
        <v>104671.25</v>
      </c>
      <c r="E1096" s="4">
        <v>293028.40999999997</v>
      </c>
      <c r="F1096" s="4">
        <v>309558.89</v>
      </c>
      <c r="G1096" s="4">
        <v>544909.93999999994</v>
      </c>
      <c r="H1096" s="4">
        <v>797166.87</v>
      </c>
      <c r="I1096" s="4">
        <v>327366.68</v>
      </c>
      <c r="J1096" s="4">
        <v>521891.02</v>
      </c>
      <c r="L1096">
        <v>1091</v>
      </c>
      <c r="M1096" s="2">
        <v>3105600000</v>
      </c>
      <c r="N1096" s="7" t="s">
        <v>2053</v>
      </c>
      <c r="O1096" s="4">
        <f t="shared" si="140"/>
        <v>0.10467124999999999</v>
      </c>
      <c r="P1096" s="4">
        <f t="shared" si="141"/>
        <v>0.29302840999999996</v>
      </c>
      <c r="Q1096" s="4">
        <f t="shared" si="142"/>
        <v>0.30955889000000003</v>
      </c>
      <c r="R1096" s="4">
        <f t="shared" si="143"/>
        <v>0.54490993999999993</v>
      </c>
      <c r="S1096" s="4">
        <f t="shared" si="144"/>
        <v>0.79716686999999997</v>
      </c>
      <c r="T1096" s="4">
        <f t="shared" si="145"/>
        <v>0.32736667999999997</v>
      </c>
      <c r="U1096" s="4">
        <f t="shared" si="146"/>
        <v>0.52189101999999998</v>
      </c>
      <c r="W1096" s="12">
        <f t="shared" si="147"/>
        <v>1.0827465164883097E-5</v>
      </c>
    </row>
    <row r="1097" spans="1:23">
      <c r="A1097">
        <v>1731</v>
      </c>
      <c r="B1097" s="2">
        <v>4303909000</v>
      </c>
      <c r="C1097" t="s">
        <v>177</v>
      </c>
      <c r="D1097" s="4">
        <v>158557.69</v>
      </c>
      <c r="E1097" s="4">
        <v>22935.9</v>
      </c>
      <c r="F1097" s="4">
        <v>271312.2</v>
      </c>
      <c r="G1097" s="4">
        <v>25796.61</v>
      </c>
      <c r="H1097" s="4">
        <v>69693.63</v>
      </c>
      <c r="I1097" s="4">
        <v>207628.06</v>
      </c>
      <c r="J1097" s="4">
        <v>520724.35</v>
      </c>
      <c r="L1097">
        <v>1092</v>
      </c>
      <c r="M1097" s="2">
        <v>4303909000</v>
      </c>
      <c r="N1097" s="7" t="s">
        <v>177</v>
      </c>
      <c r="O1097" s="4">
        <f t="shared" si="140"/>
        <v>0.15855769</v>
      </c>
      <c r="P1097" s="4">
        <f t="shared" si="141"/>
        <v>2.2935900000000002E-2</v>
      </c>
      <c r="Q1097" s="4">
        <f t="shared" si="142"/>
        <v>0.2713122</v>
      </c>
      <c r="R1097" s="4">
        <f t="shared" si="143"/>
        <v>2.5796610000000001E-2</v>
      </c>
      <c r="S1097" s="4">
        <f t="shared" si="144"/>
        <v>6.9693630000000006E-2</v>
      </c>
      <c r="T1097" s="4">
        <f t="shared" si="145"/>
        <v>0.20762806</v>
      </c>
      <c r="U1097" s="4">
        <f t="shared" si="146"/>
        <v>0.52072434999999995</v>
      </c>
      <c r="W1097" s="12">
        <f t="shared" si="147"/>
        <v>1.0803260726983563E-5</v>
      </c>
    </row>
    <row r="1098" spans="1:23">
      <c r="A1098">
        <v>1127</v>
      </c>
      <c r="B1098" s="2">
        <v>8419509000</v>
      </c>
      <c r="C1098" t="s">
        <v>185</v>
      </c>
      <c r="D1098" s="4">
        <v>549356.04</v>
      </c>
      <c r="E1098" s="4">
        <v>192887.69</v>
      </c>
      <c r="F1098" s="4">
        <v>276221.46999999997</v>
      </c>
      <c r="G1098" s="4">
        <v>194233.1</v>
      </c>
      <c r="H1098" s="4">
        <v>244114.03</v>
      </c>
      <c r="I1098" s="4">
        <v>354774.55</v>
      </c>
      <c r="J1098" s="4">
        <v>520225.24</v>
      </c>
      <c r="L1098">
        <v>1093</v>
      </c>
      <c r="M1098" s="2">
        <v>8419509000</v>
      </c>
      <c r="N1098" s="7" t="s">
        <v>185</v>
      </c>
      <c r="O1098" s="4">
        <f t="shared" si="140"/>
        <v>0.54935604000000005</v>
      </c>
      <c r="P1098" s="4">
        <f t="shared" si="141"/>
        <v>0.19288769</v>
      </c>
      <c r="Q1098" s="4">
        <f t="shared" si="142"/>
        <v>0.27622146999999997</v>
      </c>
      <c r="R1098" s="4">
        <f t="shared" si="143"/>
        <v>0.19423310000000002</v>
      </c>
      <c r="S1098" s="4">
        <f t="shared" si="144"/>
        <v>0.24411403000000001</v>
      </c>
      <c r="T1098" s="4">
        <f t="shared" si="145"/>
        <v>0.35477454999999997</v>
      </c>
      <c r="U1098" s="4">
        <f t="shared" si="146"/>
        <v>0.52022524000000003</v>
      </c>
      <c r="W1098" s="12">
        <f t="shared" si="147"/>
        <v>1.0792905890568781E-5</v>
      </c>
    </row>
    <row r="1099" spans="1:23">
      <c r="A1099">
        <v>950</v>
      </c>
      <c r="B1099" s="2">
        <v>3507909000</v>
      </c>
      <c r="C1099" t="s">
        <v>177</v>
      </c>
      <c r="D1099" s="4">
        <v>797671.74</v>
      </c>
      <c r="E1099" s="4">
        <v>1867102.81</v>
      </c>
      <c r="F1099" s="4">
        <v>2306630.0299999998</v>
      </c>
      <c r="G1099" s="4">
        <v>806841.76</v>
      </c>
      <c r="H1099" s="4">
        <v>357105.24</v>
      </c>
      <c r="I1099" s="4">
        <v>723452.96</v>
      </c>
      <c r="J1099" s="4">
        <v>519274.22</v>
      </c>
      <c r="L1099">
        <v>1094</v>
      </c>
      <c r="M1099" s="2">
        <v>3507909000</v>
      </c>
      <c r="N1099" s="7" t="s">
        <v>177</v>
      </c>
      <c r="O1099" s="4">
        <f t="shared" si="140"/>
        <v>0.79767173999999996</v>
      </c>
      <c r="P1099" s="4">
        <f t="shared" si="141"/>
        <v>1.86710281</v>
      </c>
      <c r="Q1099" s="4">
        <f t="shared" si="142"/>
        <v>2.30663003</v>
      </c>
      <c r="R1099" s="4">
        <f t="shared" si="143"/>
        <v>0.80684175999999996</v>
      </c>
      <c r="S1099" s="4">
        <f t="shared" si="144"/>
        <v>0.35710523999999999</v>
      </c>
      <c r="T1099" s="4">
        <f t="shared" si="145"/>
        <v>0.72345295999999992</v>
      </c>
      <c r="U1099" s="4">
        <f t="shared" si="146"/>
        <v>0.51927422000000001</v>
      </c>
      <c r="W1099" s="12">
        <f t="shared" si="147"/>
        <v>1.0773175457343263E-5</v>
      </c>
    </row>
    <row r="1100" spans="1:23" ht="43.2">
      <c r="A1100">
        <v>2468</v>
      </c>
      <c r="B1100" s="2">
        <v>2006000000</v>
      </c>
      <c r="C1100" t="s">
        <v>19</v>
      </c>
      <c r="D1100" s="4">
        <v>40660.43</v>
      </c>
      <c r="E1100" s="4">
        <v>79330.850000000006</v>
      </c>
      <c r="F1100" s="4">
        <v>11611.6</v>
      </c>
      <c r="G1100" s="4">
        <v>370852.7</v>
      </c>
      <c r="H1100" s="4">
        <v>212016.6</v>
      </c>
      <c r="I1100" s="4">
        <v>413544.66</v>
      </c>
      <c r="J1100" s="4">
        <v>517417.15</v>
      </c>
      <c r="L1100">
        <v>1095</v>
      </c>
      <c r="M1100" s="2">
        <v>2006000000</v>
      </c>
      <c r="N1100" s="7" t="s">
        <v>19</v>
      </c>
      <c r="O1100" s="4">
        <f t="shared" si="140"/>
        <v>4.0660429999999997E-2</v>
      </c>
      <c r="P1100" s="4">
        <f t="shared" si="141"/>
        <v>7.9330850000000008E-2</v>
      </c>
      <c r="Q1100" s="4">
        <f t="shared" si="142"/>
        <v>1.16116E-2</v>
      </c>
      <c r="R1100" s="4">
        <f t="shared" si="143"/>
        <v>0.37085270000000004</v>
      </c>
      <c r="S1100" s="4">
        <f t="shared" si="144"/>
        <v>0.2120166</v>
      </c>
      <c r="T1100" s="4">
        <f t="shared" si="145"/>
        <v>0.41354465999999995</v>
      </c>
      <c r="U1100" s="4">
        <f t="shared" si="146"/>
        <v>0.51741714999999999</v>
      </c>
      <c r="W1100" s="12">
        <f t="shared" si="147"/>
        <v>1.0734647565574308E-5</v>
      </c>
    </row>
    <row r="1101" spans="1:23">
      <c r="A1101">
        <v>1186</v>
      </c>
      <c r="B1101" s="2">
        <v>3917329900</v>
      </c>
      <c r="C1101" t="s">
        <v>185</v>
      </c>
      <c r="D1101" s="4">
        <v>482831.82</v>
      </c>
      <c r="E1101" s="4">
        <v>421185.05</v>
      </c>
      <c r="F1101" s="4">
        <v>397323.03</v>
      </c>
      <c r="G1101" s="4">
        <v>439900.84</v>
      </c>
      <c r="H1101" s="4">
        <v>476708.18</v>
      </c>
      <c r="I1101" s="4">
        <v>567553.04</v>
      </c>
      <c r="J1101" s="4">
        <v>517184.8</v>
      </c>
      <c r="L1101">
        <v>1096</v>
      </c>
      <c r="M1101" s="2">
        <v>3917329900</v>
      </c>
      <c r="N1101" s="7" t="s">
        <v>185</v>
      </c>
      <c r="O1101" s="4">
        <f t="shared" si="140"/>
        <v>0.48283182000000002</v>
      </c>
      <c r="P1101" s="4">
        <f t="shared" si="141"/>
        <v>0.42118505000000001</v>
      </c>
      <c r="Q1101" s="4">
        <f t="shared" si="142"/>
        <v>0.39732303000000002</v>
      </c>
      <c r="R1101" s="4">
        <f t="shared" si="143"/>
        <v>0.43990084000000002</v>
      </c>
      <c r="S1101" s="4">
        <f t="shared" si="144"/>
        <v>0.47670817999999998</v>
      </c>
      <c r="T1101" s="4">
        <f t="shared" si="145"/>
        <v>0.56755304000000006</v>
      </c>
      <c r="U1101" s="4">
        <f t="shared" si="146"/>
        <v>0.5171848</v>
      </c>
      <c r="W1101" s="12">
        <f t="shared" si="147"/>
        <v>1.0729827092650553E-5</v>
      </c>
    </row>
    <row r="1102" spans="1:23">
      <c r="A1102">
        <v>1326</v>
      </c>
      <c r="B1102" s="2">
        <v>2714900000</v>
      </c>
      <c r="C1102" t="s">
        <v>185</v>
      </c>
      <c r="D1102" s="4">
        <v>358381.21</v>
      </c>
      <c r="E1102" s="4">
        <v>775118.86</v>
      </c>
      <c r="F1102" s="4">
        <v>784178.4</v>
      </c>
      <c r="G1102" s="4">
        <v>613891.59</v>
      </c>
      <c r="H1102" s="4">
        <v>537914.06000000006</v>
      </c>
      <c r="I1102" s="4">
        <v>353543.53</v>
      </c>
      <c r="J1102" s="4">
        <v>516846.32</v>
      </c>
      <c r="L1102">
        <v>1097</v>
      </c>
      <c r="M1102" s="2">
        <v>2714900000</v>
      </c>
      <c r="N1102" s="7" t="s">
        <v>185</v>
      </c>
      <c r="O1102" s="4">
        <f t="shared" si="140"/>
        <v>0.35838121000000001</v>
      </c>
      <c r="P1102" s="4">
        <f t="shared" si="141"/>
        <v>0.77511885999999997</v>
      </c>
      <c r="Q1102" s="4">
        <f t="shared" si="142"/>
        <v>0.78417840000000005</v>
      </c>
      <c r="R1102" s="4">
        <f t="shared" si="143"/>
        <v>0.61389158999999993</v>
      </c>
      <c r="S1102" s="4">
        <f t="shared" si="144"/>
        <v>0.53791406000000008</v>
      </c>
      <c r="T1102" s="4">
        <f t="shared" si="145"/>
        <v>0.35354353000000005</v>
      </c>
      <c r="U1102" s="4">
        <f t="shared" si="146"/>
        <v>0.51684631999999997</v>
      </c>
      <c r="W1102" s="12">
        <f t="shared" si="147"/>
        <v>1.0722804782879808E-5</v>
      </c>
    </row>
    <row r="1103" spans="1:23">
      <c r="A1103">
        <v>1323</v>
      </c>
      <c r="B1103" s="2">
        <v>6114909000</v>
      </c>
      <c r="C1103" t="s">
        <v>177</v>
      </c>
      <c r="D1103" s="4">
        <v>361191.78</v>
      </c>
      <c r="E1103" s="4">
        <v>461169.05</v>
      </c>
      <c r="F1103" s="4">
        <v>1353196.1</v>
      </c>
      <c r="G1103" s="4">
        <v>380930.96</v>
      </c>
      <c r="H1103" s="4">
        <v>275711.8</v>
      </c>
      <c r="I1103" s="4">
        <v>257262.16</v>
      </c>
      <c r="J1103" s="4">
        <v>516638.73</v>
      </c>
      <c r="L1103">
        <v>1098</v>
      </c>
      <c r="M1103" s="2">
        <v>6114909000</v>
      </c>
      <c r="N1103" s="7" t="s">
        <v>177</v>
      </c>
      <c r="O1103" s="4">
        <f t="shared" si="140"/>
        <v>0.36119178000000002</v>
      </c>
      <c r="P1103" s="4">
        <f t="shared" si="141"/>
        <v>0.46116904999999997</v>
      </c>
      <c r="Q1103" s="4">
        <f t="shared" si="142"/>
        <v>1.3531961000000001</v>
      </c>
      <c r="R1103" s="4">
        <f t="shared" si="143"/>
        <v>0.38093096000000004</v>
      </c>
      <c r="S1103" s="4">
        <f t="shared" si="144"/>
        <v>0.27571180000000001</v>
      </c>
      <c r="T1103" s="4">
        <f t="shared" si="145"/>
        <v>0.25726216000000002</v>
      </c>
      <c r="U1103" s="4">
        <f t="shared" si="146"/>
        <v>0.51663872999999993</v>
      </c>
      <c r="W1103" s="12">
        <f t="shared" si="147"/>
        <v>1.0718497995816144E-5</v>
      </c>
    </row>
    <row r="1104" spans="1:23">
      <c r="A1104">
        <v>1163</v>
      </c>
      <c r="B1104" s="2">
        <v>1702909000</v>
      </c>
      <c r="C1104" t="s">
        <v>185</v>
      </c>
      <c r="D1104" s="4">
        <v>505113.11</v>
      </c>
      <c r="E1104" s="4">
        <v>87673.89</v>
      </c>
      <c r="F1104" s="4">
        <v>510967.63</v>
      </c>
      <c r="G1104" s="4">
        <v>71595.75</v>
      </c>
      <c r="H1104" s="4">
        <v>211948.87</v>
      </c>
      <c r="I1104" s="4">
        <v>299143.15000000002</v>
      </c>
      <c r="J1104" s="4">
        <v>513388.88</v>
      </c>
      <c r="L1104">
        <v>1099</v>
      </c>
      <c r="M1104" s="2">
        <v>1702909000</v>
      </c>
      <c r="N1104" s="7" t="s">
        <v>185</v>
      </c>
      <c r="O1104" s="4">
        <f t="shared" si="140"/>
        <v>0.50511311000000003</v>
      </c>
      <c r="P1104" s="4">
        <f t="shared" si="141"/>
        <v>8.7673890000000004E-2</v>
      </c>
      <c r="Q1104" s="4">
        <f t="shared" si="142"/>
        <v>0.51096763000000001</v>
      </c>
      <c r="R1104" s="4">
        <f t="shared" si="143"/>
        <v>7.159575E-2</v>
      </c>
      <c r="S1104" s="4">
        <f t="shared" si="144"/>
        <v>0.21194886999999998</v>
      </c>
      <c r="T1104" s="4">
        <f t="shared" si="145"/>
        <v>0.29914315000000002</v>
      </c>
      <c r="U1104" s="4">
        <f t="shared" si="146"/>
        <v>0.51338888000000005</v>
      </c>
      <c r="W1104" s="12">
        <f t="shared" si="147"/>
        <v>1.0651074652019016E-5</v>
      </c>
    </row>
    <row r="1105" spans="1:23">
      <c r="A1105">
        <v>2325</v>
      </c>
      <c r="B1105" s="2">
        <v>6107910000</v>
      </c>
      <c r="C1105" t="s">
        <v>210</v>
      </c>
      <c r="D1105" s="4">
        <v>52547.64</v>
      </c>
      <c r="E1105" s="4">
        <v>107074.63</v>
      </c>
      <c r="F1105" s="4">
        <v>72253.350000000006</v>
      </c>
      <c r="G1105" s="4">
        <v>20896.82</v>
      </c>
      <c r="H1105" s="4">
        <v>198197.49</v>
      </c>
      <c r="I1105" s="4">
        <v>449445</v>
      </c>
      <c r="J1105" s="4">
        <v>512232.65</v>
      </c>
      <c r="L1105">
        <v>1100</v>
      </c>
      <c r="M1105" s="2">
        <v>6107910000</v>
      </c>
      <c r="N1105" s="7" t="s">
        <v>210</v>
      </c>
      <c r="O1105" s="4">
        <f t="shared" si="140"/>
        <v>5.254764E-2</v>
      </c>
      <c r="P1105" s="4">
        <f t="shared" si="141"/>
        <v>0.10707463</v>
      </c>
      <c r="Q1105" s="4">
        <f t="shared" si="142"/>
        <v>7.2253350000000008E-2</v>
      </c>
      <c r="R1105" s="4">
        <f t="shared" si="143"/>
        <v>2.089682E-2</v>
      </c>
      <c r="S1105" s="4">
        <f t="shared" si="144"/>
        <v>0.19819749</v>
      </c>
      <c r="T1105" s="4">
        <f t="shared" si="145"/>
        <v>0.44944499999999998</v>
      </c>
      <c r="U1105" s="4">
        <f t="shared" si="146"/>
        <v>0.51223265000000007</v>
      </c>
      <c r="W1105" s="12">
        <f t="shared" si="147"/>
        <v>1.0627086808642074E-5</v>
      </c>
    </row>
    <row r="1106" spans="1:23">
      <c r="A1106">
        <v>2124</v>
      </c>
      <c r="B1106" s="2">
        <v>8536499000</v>
      </c>
      <c r="C1106" t="s">
        <v>185</v>
      </c>
      <c r="D1106" s="4">
        <v>74534.539999999994</v>
      </c>
      <c r="E1106" s="4">
        <v>108161.18</v>
      </c>
      <c r="F1106" s="4">
        <v>97593.44</v>
      </c>
      <c r="G1106" s="4">
        <v>49911.95</v>
      </c>
      <c r="H1106" s="4">
        <v>91900</v>
      </c>
      <c r="I1106" s="4">
        <v>82401.570000000007</v>
      </c>
      <c r="J1106" s="4">
        <v>511889.73</v>
      </c>
      <c r="L1106">
        <v>1101</v>
      </c>
      <c r="M1106" s="2">
        <v>8536499000</v>
      </c>
      <c r="N1106" s="7" t="s">
        <v>185</v>
      </c>
      <c r="O1106" s="4">
        <f t="shared" si="140"/>
        <v>7.4534539999999996E-2</v>
      </c>
      <c r="P1106" s="4">
        <f t="shared" si="141"/>
        <v>0.10816118</v>
      </c>
      <c r="Q1106" s="4">
        <f t="shared" si="142"/>
        <v>9.7593440000000004E-2</v>
      </c>
      <c r="R1106" s="4">
        <f t="shared" si="143"/>
        <v>4.9911949999999997E-2</v>
      </c>
      <c r="S1106" s="4">
        <f t="shared" si="144"/>
        <v>9.1899999999999996E-2</v>
      </c>
      <c r="T1106" s="4">
        <f t="shared" si="145"/>
        <v>8.2401570000000007E-2</v>
      </c>
      <c r="U1106" s="4">
        <f t="shared" si="146"/>
        <v>0.51188972999999993</v>
      </c>
      <c r="W1106" s="12">
        <f t="shared" si="147"/>
        <v>1.061997238395942E-5</v>
      </c>
    </row>
    <row r="1107" spans="1:23">
      <c r="A1107">
        <v>1543</v>
      </c>
      <c r="B1107" s="2">
        <v>8428390000</v>
      </c>
      <c r="C1107" t="s">
        <v>185</v>
      </c>
      <c r="D1107" s="4">
        <v>227795.36</v>
      </c>
      <c r="E1107" s="4">
        <v>157347.38</v>
      </c>
      <c r="F1107" s="4">
        <v>1765826.47</v>
      </c>
      <c r="G1107" s="4">
        <v>1340331.48</v>
      </c>
      <c r="H1107" s="4">
        <v>377200.67</v>
      </c>
      <c r="I1107" s="4">
        <v>430679.99</v>
      </c>
      <c r="J1107" s="4">
        <v>511661.16</v>
      </c>
      <c r="L1107">
        <v>1102</v>
      </c>
      <c r="M1107" s="2">
        <v>8428390000</v>
      </c>
      <c r="N1107" s="7" t="s">
        <v>185</v>
      </c>
      <c r="O1107" s="4">
        <f t="shared" si="140"/>
        <v>0.22779535999999997</v>
      </c>
      <c r="P1107" s="4">
        <f t="shared" si="141"/>
        <v>0.15734738000000001</v>
      </c>
      <c r="Q1107" s="4">
        <f t="shared" si="142"/>
        <v>1.7658264699999999</v>
      </c>
      <c r="R1107" s="4">
        <f t="shared" si="143"/>
        <v>1.3403314799999999</v>
      </c>
      <c r="S1107" s="4">
        <f t="shared" si="144"/>
        <v>0.37720066999999996</v>
      </c>
      <c r="T1107" s="4">
        <f t="shared" si="145"/>
        <v>0.43067999000000001</v>
      </c>
      <c r="U1107" s="4">
        <f t="shared" si="146"/>
        <v>0.51166115999999995</v>
      </c>
      <c r="W1107" s="12">
        <f t="shared" si="147"/>
        <v>1.0615230333190398E-5</v>
      </c>
    </row>
    <row r="1108" spans="1:23">
      <c r="A1108">
        <v>1788</v>
      </c>
      <c r="B1108" s="2">
        <v>3921120000</v>
      </c>
      <c r="C1108" t="s">
        <v>442</v>
      </c>
      <c r="D1108" s="4">
        <v>142273.15</v>
      </c>
      <c r="E1108" s="4">
        <v>182457.11</v>
      </c>
      <c r="F1108" s="4">
        <v>432757.19</v>
      </c>
      <c r="G1108" s="4">
        <v>306793.76</v>
      </c>
      <c r="H1108" s="4">
        <v>545834.81000000006</v>
      </c>
      <c r="I1108" s="4">
        <v>385753.12</v>
      </c>
      <c r="J1108" s="4">
        <v>508932.24</v>
      </c>
      <c r="L1108">
        <v>1103</v>
      </c>
      <c r="M1108" s="2">
        <v>3921120000</v>
      </c>
      <c r="N1108" s="7" t="s">
        <v>442</v>
      </c>
      <c r="O1108" s="4">
        <f t="shared" si="140"/>
        <v>0.14227314999999999</v>
      </c>
      <c r="P1108" s="4">
        <f t="shared" si="141"/>
        <v>0.18245710999999998</v>
      </c>
      <c r="Q1108" s="4">
        <f t="shared" si="142"/>
        <v>0.43275719000000001</v>
      </c>
      <c r="R1108" s="4">
        <f t="shared" si="143"/>
        <v>0.30679376000000003</v>
      </c>
      <c r="S1108" s="4">
        <f t="shared" si="144"/>
        <v>0.54583481</v>
      </c>
      <c r="T1108" s="4">
        <f t="shared" si="145"/>
        <v>0.38575312</v>
      </c>
      <c r="U1108" s="4">
        <f t="shared" si="146"/>
        <v>0.50893224000000004</v>
      </c>
      <c r="W1108" s="12">
        <f t="shared" si="147"/>
        <v>1.0558614516658908E-5</v>
      </c>
    </row>
    <row r="1109" spans="1:23">
      <c r="A1109">
        <v>1043</v>
      </c>
      <c r="B1109" s="2">
        <v>1806310000</v>
      </c>
      <c r="C1109" t="s">
        <v>443</v>
      </c>
      <c r="D1109" s="4">
        <v>669794.61</v>
      </c>
      <c r="E1109" s="4">
        <v>1352086.75</v>
      </c>
      <c r="F1109" s="4">
        <v>842068.27</v>
      </c>
      <c r="G1109" s="4">
        <v>569613.5</v>
      </c>
      <c r="H1109" s="4">
        <v>500468.7</v>
      </c>
      <c r="I1109" s="4">
        <v>403648.89</v>
      </c>
      <c r="J1109" s="4">
        <v>508789.8</v>
      </c>
      <c r="L1109">
        <v>1104</v>
      </c>
      <c r="M1109" s="2">
        <v>1806310000</v>
      </c>
      <c r="N1109" s="7" t="s">
        <v>443</v>
      </c>
      <c r="O1109" s="4">
        <f t="shared" si="140"/>
        <v>0.66979460999999996</v>
      </c>
      <c r="P1109" s="4">
        <f t="shared" si="141"/>
        <v>1.35208675</v>
      </c>
      <c r="Q1109" s="4">
        <f t="shared" si="142"/>
        <v>0.84206827000000006</v>
      </c>
      <c r="R1109" s="4">
        <f t="shared" si="143"/>
        <v>0.56961349999999999</v>
      </c>
      <c r="S1109" s="4">
        <f t="shared" si="144"/>
        <v>0.50046869999999999</v>
      </c>
      <c r="T1109" s="4">
        <f t="shared" si="145"/>
        <v>0.40364889000000004</v>
      </c>
      <c r="U1109" s="4">
        <f t="shared" si="146"/>
        <v>0.50878979999999996</v>
      </c>
      <c r="W1109" s="12">
        <f t="shared" si="147"/>
        <v>1.0555659370701258E-5</v>
      </c>
    </row>
    <row r="1110" spans="1:23">
      <c r="A1110">
        <v>2389</v>
      </c>
      <c r="B1110" s="2">
        <v>709991000</v>
      </c>
      <c r="C1110" t="s">
        <v>1949</v>
      </c>
      <c r="D1110" s="4">
        <v>46786.13</v>
      </c>
      <c r="E1110" s="4">
        <v>147939.06</v>
      </c>
      <c r="F1110" s="4">
        <v>106602.16</v>
      </c>
      <c r="G1110" s="4">
        <v>621855.06999999995</v>
      </c>
      <c r="H1110" s="4">
        <v>22033.88</v>
      </c>
      <c r="I1110" s="4">
        <v>356744.24</v>
      </c>
      <c r="J1110" s="4">
        <v>507632.44</v>
      </c>
      <c r="L1110">
        <v>1105</v>
      </c>
      <c r="M1110" s="2">
        <v>709991000</v>
      </c>
      <c r="N1110" s="7" t="s">
        <v>1949</v>
      </c>
      <c r="O1110" s="4">
        <f t="shared" si="140"/>
        <v>4.6786129999999995E-2</v>
      </c>
      <c r="P1110" s="4">
        <f t="shared" si="141"/>
        <v>0.14793906000000001</v>
      </c>
      <c r="Q1110" s="4">
        <f t="shared" si="142"/>
        <v>0.10660216</v>
      </c>
      <c r="R1110" s="4">
        <f t="shared" si="143"/>
        <v>0.62185506999999995</v>
      </c>
      <c r="S1110" s="4">
        <f t="shared" si="144"/>
        <v>2.2033880000000002E-2</v>
      </c>
      <c r="T1110" s="4">
        <f t="shared" si="145"/>
        <v>0.35674423999999999</v>
      </c>
      <c r="U1110" s="4">
        <f t="shared" si="146"/>
        <v>0.50763243999999996</v>
      </c>
      <c r="W1110" s="12">
        <f t="shared" si="147"/>
        <v>1.0531648083664303E-5</v>
      </c>
    </row>
    <row r="1111" spans="1:23">
      <c r="A1111">
        <v>1028</v>
      </c>
      <c r="B1111" s="2">
        <v>1704109000</v>
      </c>
      <c r="C1111" t="s">
        <v>185</v>
      </c>
      <c r="D1111" s="4">
        <v>684354.3</v>
      </c>
      <c r="E1111" s="4">
        <v>623121.72</v>
      </c>
      <c r="F1111" s="4">
        <v>567383.72</v>
      </c>
      <c r="G1111" s="4">
        <v>597571.83999999997</v>
      </c>
      <c r="H1111" s="4">
        <v>306532.01</v>
      </c>
      <c r="I1111" s="4">
        <v>525059.80000000005</v>
      </c>
      <c r="J1111" s="4">
        <v>507238.29</v>
      </c>
      <c r="L1111">
        <v>1106</v>
      </c>
      <c r="M1111" s="2">
        <v>1704109000</v>
      </c>
      <c r="N1111" s="7" t="s">
        <v>185</v>
      </c>
      <c r="O1111" s="4">
        <f t="shared" si="140"/>
        <v>0.68435430000000008</v>
      </c>
      <c r="P1111" s="4">
        <f t="shared" si="141"/>
        <v>0.62312171999999999</v>
      </c>
      <c r="Q1111" s="4">
        <f t="shared" si="142"/>
        <v>0.56738371999999992</v>
      </c>
      <c r="R1111" s="4">
        <f t="shared" si="143"/>
        <v>0.59757183999999997</v>
      </c>
      <c r="S1111" s="4">
        <f t="shared" si="144"/>
        <v>0.30653201000000002</v>
      </c>
      <c r="T1111" s="4">
        <f t="shared" si="145"/>
        <v>0.52505980000000008</v>
      </c>
      <c r="U1111" s="4">
        <f t="shared" si="146"/>
        <v>0.50723828999999998</v>
      </c>
      <c r="W1111" s="12">
        <f t="shared" si="147"/>
        <v>1.0523470810572426E-5</v>
      </c>
    </row>
    <row r="1112" spans="1:23">
      <c r="A1112">
        <v>1410</v>
      </c>
      <c r="B1112" s="2">
        <v>3913909000</v>
      </c>
      <c r="C1112" t="s">
        <v>185</v>
      </c>
      <c r="D1112" s="4">
        <v>301942.75</v>
      </c>
      <c r="E1112" s="4">
        <v>414254.79</v>
      </c>
      <c r="F1112" s="4">
        <v>448032.4</v>
      </c>
      <c r="G1112" s="4">
        <v>601340.73</v>
      </c>
      <c r="H1112" s="4">
        <v>444401.9</v>
      </c>
      <c r="I1112" s="4">
        <v>398803.86</v>
      </c>
      <c r="J1112" s="4">
        <v>506805.78</v>
      </c>
      <c r="L1112">
        <v>1107</v>
      </c>
      <c r="M1112" s="2">
        <v>3913909000</v>
      </c>
      <c r="N1112" s="7" t="s">
        <v>185</v>
      </c>
      <c r="O1112" s="4">
        <f t="shared" si="140"/>
        <v>0.30194274999999998</v>
      </c>
      <c r="P1112" s="4">
        <f t="shared" si="141"/>
        <v>0.41425478999999998</v>
      </c>
      <c r="Q1112" s="4">
        <f t="shared" si="142"/>
        <v>0.4480324</v>
      </c>
      <c r="R1112" s="4">
        <f t="shared" si="143"/>
        <v>0.60134072999999999</v>
      </c>
      <c r="S1112" s="4">
        <f t="shared" si="144"/>
        <v>0.44440190000000002</v>
      </c>
      <c r="T1112" s="4">
        <f t="shared" si="145"/>
        <v>0.39880386000000001</v>
      </c>
      <c r="U1112" s="4">
        <f t="shared" si="146"/>
        <v>0.50680577999999998</v>
      </c>
      <c r="W1112" s="12">
        <f t="shared" si="147"/>
        <v>1.051449769783624E-5</v>
      </c>
    </row>
    <row r="1113" spans="1:23">
      <c r="A1113">
        <v>1500</v>
      </c>
      <c r="B1113" s="2">
        <v>9026200000</v>
      </c>
      <c r="C1113" t="s">
        <v>2054</v>
      </c>
      <c r="D1113" s="4">
        <v>250262.39</v>
      </c>
      <c r="E1113" s="4">
        <v>530040.86</v>
      </c>
      <c r="F1113" s="4">
        <v>652815.99</v>
      </c>
      <c r="G1113" s="4">
        <v>508223.81</v>
      </c>
      <c r="H1113" s="4">
        <v>285346.01</v>
      </c>
      <c r="I1113" s="4">
        <v>329028.90000000002</v>
      </c>
      <c r="J1113" s="4">
        <v>502878.17</v>
      </c>
      <c r="L1113">
        <v>1108</v>
      </c>
      <c r="M1113" s="2">
        <v>9026200000</v>
      </c>
      <c r="N1113" s="7" t="s">
        <v>2054</v>
      </c>
      <c r="O1113" s="4">
        <f t="shared" si="140"/>
        <v>0.25026239</v>
      </c>
      <c r="P1113" s="4">
        <f t="shared" si="141"/>
        <v>0.53004085999999995</v>
      </c>
      <c r="Q1113" s="4">
        <f t="shared" si="142"/>
        <v>0.65281599000000001</v>
      </c>
      <c r="R1113" s="4">
        <f t="shared" si="143"/>
        <v>0.50822380999999994</v>
      </c>
      <c r="S1113" s="4">
        <f t="shared" si="144"/>
        <v>0.28534600999999998</v>
      </c>
      <c r="T1113" s="4">
        <f t="shared" si="145"/>
        <v>0.32902890000000001</v>
      </c>
      <c r="U1113" s="4">
        <f t="shared" si="146"/>
        <v>0.50287817000000001</v>
      </c>
      <c r="W1113" s="12">
        <f t="shared" si="147"/>
        <v>1.0433013137216195E-5</v>
      </c>
    </row>
    <row r="1114" spans="1:23">
      <c r="A1114">
        <v>1216</v>
      </c>
      <c r="B1114" s="2">
        <v>8422900000</v>
      </c>
      <c r="C1114" t="s">
        <v>367</v>
      </c>
      <c r="D1114" s="4">
        <v>448290.96</v>
      </c>
      <c r="E1114" s="4">
        <v>336212.87</v>
      </c>
      <c r="F1114" s="4">
        <v>342354.87</v>
      </c>
      <c r="G1114" s="4">
        <v>815715.18</v>
      </c>
      <c r="H1114" s="4">
        <v>545428</v>
      </c>
      <c r="I1114" s="4">
        <v>1351363.72</v>
      </c>
      <c r="J1114" s="4">
        <v>501767.84</v>
      </c>
      <c r="L1114">
        <v>1109</v>
      </c>
      <c r="M1114" s="2">
        <v>8422900000</v>
      </c>
      <c r="N1114" s="7" t="s">
        <v>367</v>
      </c>
      <c r="O1114" s="4">
        <f t="shared" si="140"/>
        <v>0.44829096000000002</v>
      </c>
      <c r="P1114" s="4">
        <f t="shared" si="141"/>
        <v>0.33621287</v>
      </c>
      <c r="Q1114" s="4">
        <f t="shared" si="142"/>
        <v>0.34235486999999998</v>
      </c>
      <c r="R1114" s="4">
        <f t="shared" si="143"/>
        <v>0.8157151800000001</v>
      </c>
      <c r="S1114" s="4">
        <f t="shared" si="144"/>
        <v>0.54542800000000002</v>
      </c>
      <c r="T1114" s="4">
        <f t="shared" si="145"/>
        <v>1.3513637199999999</v>
      </c>
      <c r="U1114" s="4">
        <f t="shared" si="146"/>
        <v>0.50176784000000008</v>
      </c>
      <c r="W1114" s="12">
        <f t="shared" si="147"/>
        <v>1.040997756286099E-5</v>
      </c>
    </row>
    <row r="1115" spans="1:23">
      <c r="A1115">
        <v>433</v>
      </c>
      <c r="B1115" s="2">
        <v>6106100029</v>
      </c>
      <c r="C1115" t="s">
        <v>177</v>
      </c>
      <c r="D1115" s="4">
        <v>4128933.28</v>
      </c>
      <c r="E1115" s="4">
        <v>2747254.88</v>
      </c>
      <c r="F1115" s="4">
        <v>3507072.63</v>
      </c>
      <c r="G1115" s="4">
        <v>899070.35</v>
      </c>
      <c r="H1115" s="4">
        <v>506050.25</v>
      </c>
      <c r="I1115" s="4">
        <v>411789.55</v>
      </c>
      <c r="J1115" s="4">
        <v>500083.63</v>
      </c>
      <c r="L1115">
        <v>1110</v>
      </c>
      <c r="M1115" s="2">
        <v>6106100029</v>
      </c>
      <c r="N1115" s="7" t="s">
        <v>177</v>
      </c>
      <c r="O1115" s="4">
        <f t="shared" si="140"/>
        <v>4.12893328</v>
      </c>
      <c r="P1115" s="4">
        <f t="shared" si="141"/>
        <v>2.7472548799999998</v>
      </c>
      <c r="Q1115" s="4">
        <f t="shared" si="142"/>
        <v>3.5070726299999997</v>
      </c>
      <c r="R1115" s="4">
        <f t="shared" si="143"/>
        <v>0.89907035000000002</v>
      </c>
      <c r="S1115" s="4">
        <f t="shared" si="144"/>
        <v>0.50605025000000003</v>
      </c>
      <c r="T1115" s="4">
        <f t="shared" si="145"/>
        <v>0.41178955</v>
      </c>
      <c r="U1115" s="4">
        <f t="shared" si="146"/>
        <v>0.50008363</v>
      </c>
      <c r="W1115" s="12">
        <f t="shared" si="147"/>
        <v>1.0375035928675853E-5</v>
      </c>
    </row>
    <row r="1116" spans="1:23">
      <c r="A1116">
        <v>1051</v>
      </c>
      <c r="B1116" s="2">
        <v>3824500000</v>
      </c>
      <c r="C1116" t="s">
        <v>2055</v>
      </c>
      <c r="D1116" s="4">
        <v>649250.68999999994</v>
      </c>
      <c r="E1116" s="4">
        <v>187935.58</v>
      </c>
      <c r="F1116" s="4">
        <v>111438.37</v>
      </c>
      <c r="G1116" s="4">
        <v>143789.75</v>
      </c>
      <c r="H1116" s="4">
        <v>364244.18</v>
      </c>
      <c r="I1116" s="4">
        <v>464814.95</v>
      </c>
      <c r="J1116" s="4">
        <v>499673.02</v>
      </c>
      <c r="L1116">
        <v>1111</v>
      </c>
      <c r="M1116" s="2">
        <v>3824500000</v>
      </c>
      <c r="N1116" s="7" t="s">
        <v>2055</v>
      </c>
      <c r="O1116" s="4">
        <f t="shared" si="140"/>
        <v>0.64925068999999991</v>
      </c>
      <c r="P1116" s="4">
        <f t="shared" si="141"/>
        <v>0.18793557999999999</v>
      </c>
      <c r="Q1116" s="4">
        <f t="shared" si="142"/>
        <v>0.11143836999999999</v>
      </c>
      <c r="R1116" s="4">
        <f t="shared" si="143"/>
        <v>0.14378974999999999</v>
      </c>
      <c r="S1116" s="4">
        <f t="shared" si="144"/>
        <v>0.36424417999999997</v>
      </c>
      <c r="T1116" s="4">
        <f t="shared" si="145"/>
        <v>0.46481495</v>
      </c>
      <c r="U1116" s="4">
        <f t="shared" si="146"/>
        <v>0.49967302000000002</v>
      </c>
      <c r="W1116" s="12">
        <f t="shared" si="147"/>
        <v>1.0366517166518664E-5</v>
      </c>
    </row>
    <row r="1117" spans="1:23" ht="43.2">
      <c r="A1117">
        <v>1226</v>
      </c>
      <c r="B1117" s="2">
        <v>6912000000</v>
      </c>
      <c r="C1117" t="s">
        <v>117</v>
      </c>
      <c r="D1117" s="4">
        <v>439660.01</v>
      </c>
      <c r="E1117" s="4">
        <v>636378.34</v>
      </c>
      <c r="F1117" s="4">
        <v>589286.48</v>
      </c>
      <c r="G1117" s="4">
        <v>396842.98</v>
      </c>
      <c r="H1117" s="4">
        <v>464085.03</v>
      </c>
      <c r="I1117" s="4">
        <v>428305.14</v>
      </c>
      <c r="J1117" s="4">
        <v>498320.08</v>
      </c>
      <c r="L1117">
        <v>1112</v>
      </c>
      <c r="M1117" s="2">
        <v>6912000000</v>
      </c>
      <c r="N1117" s="7" t="s">
        <v>117</v>
      </c>
      <c r="O1117" s="4">
        <f t="shared" si="140"/>
        <v>0.43966000999999999</v>
      </c>
      <c r="P1117" s="4">
        <f t="shared" si="141"/>
        <v>0.63637833999999993</v>
      </c>
      <c r="Q1117" s="4">
        <f t="shared" si="142"/>
        <v>0.58928647999999995</v>
      </c>
      <c r="R1117" s="4">
        <f t="shared" si="143"/>
        <v>0.39684297999999996</v>
      </c>
      <c r="S1117" s="4">
        <f t="shared" si="144"/>
        <v>0.46408503000000001</v>
      </c>
      <c r="T1117" s="4">
        <f t="shared" si="145"/>
        <v>0.42830514000000003</v>
      </c>
      <c r="U1117" s="4">
        <f t="shared" si="146"/>
        <v>0.49832008</v>
      </c>
      <c r="W1117" s="12">
        <f t="shared" si="147"/>
        <v>1.0338448259105433E-5</v>
      </c>
    </row>
    <row r="1118" spans="1:23">
      <c r="A1118">
        <v>1715</v>
      </c>
      <c r="B1118" s="2">
        <v>9018901000</v>
      </c>
      <c r="C1118" t="s">
        <v>444</v>
      </c>
      <c r="D1118" s="4">
        <v>164351.35</v>
      </c>
      <c r="E1118" s="4">
        <v>40141.71</v>
      </c>
      <c r="F1118" s="4">
        <v>140366.82999999999</v>
      </c>
      <c r="G1118" s="4">
        <v>118763.21</v>
      </c>
      <c r="H1118" s="4">
        <v>53923.29</v>
      </c>
      <c r="I1118" s="4">
        <v>230949.3</v>
      </c>
      <c r="J1118" s="4">
        <v>497836.21</v>
      </c>
      <c r="L1118">
        <v>1113</v>
      </c>
      <c r="M1118" s="2">
        <v>9018901000</v>
      </c>
      <c r="N1118" s="7" t="s">
        <v>444</v>
      </c>
      <c r="O1118" s="4">
        <f t="shared" si="140"/>
        <v>0.16435135000000001</v>
      </c>
      <c r="P1118" s="4">
        <f t="shared" si="141"/>
        <v>4.0141709999999997E-2</v>
      </c>
      <c r="Q1118" s="4">
        <f t="shared" si="142"/>
        <v>0.14036683</v>
      </c>
      <c r="R1118" s="4">
        <f t="shared" si="143"/>
        <v>0.11876321000000001</v>
      </c>
      <c r="S1118" s="4">
        <f t="shared" si="144"/>
        <v>5.3923289999999999E-2</v>
      </c>
      <c r="T1118" s="4">
        <f t="shared" si="145"/>
        <v>0.2309493</v>
      </c>
      <c r="U1118" s="4">
        <f t="shared" si="146"/>
        <v>0.49783621</v>
      </c>
      <c r="W1118" s="12">
        <f t="shared" si="147"/>
        <v>1.0328409600901787E-5</v>
      </c>
    </row>
    <row r="1119" spans="1:23">
      <c r="A1119">
        <v>1587</v>
      </c>
      <c r="B1119" s="2">
        <v>3604900000</v>
      </c>
      <c r="C1119" t="s">
        <v>185</v>
      </c>
      <c r="D1119" s="4">
        <v>208238.24</v>
      </c>
      <c r="E1119" s="4">
        <v>248933.73</v>
      </c>
      <c r="F1119" s="4">
        <v>676285.12</v>
      </c>
      <c r="G1119" s="4">
        <v>493386.11</v>
      </c>
      <c r="H1119" s="4">
        <v>72986.34</v>
      </c>
      <c r="I1119" s="4">
        <v>127317.72</v>
      </c>
      <c r="J1119" s="4">
        <v>494943.8</v>
      </c>
      <c r="L1119">
        <v>1114</v>
      </c>
      <c r="M1119" s="2">
        <v>3604900000</v>
      </c>
      <c r="N1119" s="7" t="s">
        <v>185</v>
      </c>
      <c r="O1119" s="4">
        <f t="shared" si="140"/>
        <v>0.20823823999999999</v>
      </c>
      <c r="P1119" s="4">
        <f t="shared" si="141"/>
        <v>0.24893373000000002</v>
      </c>
      <c r="Q1119" s="4">
        <f t="shared" si="142"/>
        <v>0.67628511999999996</v>
      </c>
      <c r="R1119" s="4">
        <f t="shared" si="143"/>
        <v>0.49338610999999999</v>
      </c>
      <c r="S1119" s="4">
        <f t="shared" si="144"/>
        <v>7.2986339999999997E-2</v>
      </c>
      <c r="T1119" s="4">
        <f t="shared" si="145"/>
        <v>0.12731772</v>
      </c>
      <c r="U1119" s="4">
        <f t="shared" si="146"/>
        <v>0.49494379999999999</v>
      </c>
      <c r="W1119" s="12">
        <f t="shared" si="147"/>
        <v>1.0268401922445162E-5</v>
      </c>
    </row>
    <row r="1120" spans="1:23">
      <c r="A1120">
        <v>3189</v>
      </c>
      <c r="B1120" s="2">
        <v>811909600</v>
      </c>
      <c r="C1120" t="s">
        <v>2056</v>
      </c>
      <c r="D1120" s="4">
        <v>10553.74</v>
      </c>
      <c r="E1120" s="4">
        <v>35576.81</v>
      </c>
      <c r="F1120" s="4">
        <v>137812.5</v>
      </c>
      <c r="G1120" s="4">
        <v>84839.11</v>
      </c>
      <c r="H1120" s="4">
        <v>84033.55</v>
      </c>
      <c r="I1120" s="4">
        <v>321156.49</v>
      </c>
      <c r="J1120" s="4">
        <v>494461.28</v>
      </c>
      <c r="L1120">
        <v>1115</v>
      </c>
      <c r="M1120" s="2">
        <v>811909600</v>
      </c>
      <c r="N1120" s="7" t="s">
        <v>2056</v>
      </c>
      <c r="O1120" s="4">
        <f t="shared" si="140"/>
        <v>1.0553739999999999E-2</v>
      </c>
      <c r="P1120" s="4">
        <f t="shared" si="141"/>
        <v>3.557681E-2</v>
      </c>
      <c r="Q1120" s="4">
        <f t="shared" si="142"/>
        <v>0.1378125</v>
      </c>
      <c r="R1120" s="4">
        <f t="shared" si="143"/>
        <v>8.4839109999999995E-2</v>
      </c>
      <c r="S1120" s="4">
        <f t="shared" si="144"/>
        <v>8.4033549999999999E-2</v>
      </c>
      <c r="T1120" s="4">
        <f t="shared" si="145"/>
        <v>0.32115649000000002</v>
      </c>
      <c r="U1120" s="4">
        <f t="shared" si="146"/>
        <v>0.49446128</v>
      </c>
      <c r="W1120" s="12">
        <f t="shared" si="147"/>
        <v>1.0258391272153921E-5</v>
      </c>
    </row>
    <row r="1121" spans="1:23">
      <c r="A1121">
        <v>1056</v>
      </c>
      <c r="B1121" s="2">
        <v>8412290000</v>
      </c>
      <c r="C1121" t="s">
        <v>185</v>
      </c>
      <c r="D1121" s="4">
        <v>638985.51</v>
      </c>
      <c r="E1121" s="4">
        <v>765034.25</v>
      </c>
      <c r="F1121" s="4">
        <v>813498.91</v>
      </c>
      <c r="G1121" s="4">
        <v>1145343.8500000001</v>
      </c>
      <c r="H1121" s="4">
        <v>976061.13</v>
      </c>
      <c r="I1121" s="4">
        <v>793086.4</v>
      </c>
      <c r="J1121" s="4">
        <v>493836.15</v>
      </c>
      <c r="L1121">
        <v>1116</v>
      </c>
      <c r="M1121" s="2">
        <v>8412290000</v>
      </c>
      <c r="N1121" s="7" t="s">
        <v>185</v>
      </c>
      <c r="O1121" s="4">
        <f t="shared" si="140"/>
        <v>0.63898551000000003</v>
      </c>
      <c r="P1121" s="4">
        <f t="shared" si="141"/>
        <v>0.76503425000000003</v>
      </c>
      <c r="Q1121" s="4">
        <f t="shared" si="142"/>
        <v>0.81349891000000008</v>
      </c>
      <c r="R1121" s="4">
        <f t="shared" si="143"/>
        <v>1.1453438500000002</v>
      </c>
      <c r="S1121" s="4">
        <f t="shared" si="144"/>
        <v>0.97606113000000005</v>
      </c>
      <c r="T1121" s="4">
        <f t="shared" si="145"/>
        <v>0.79308639999999997</v>
      </c>
      <c r="U1121" s="4">
        <f t="shared" si="146"/>
        <v>0.49383615000000003</v>
      </c>
      <c r="W1121" s="12">
        <f t="shared" si="147"/>
        <v>1.0245421948982728E-5</v>
      </c>
    </row>
    <row r="1122" spans="1:23" ht="28.8">
      <c r="A1122">
        <v>2196</v>
      </c>
      <c r="B1122" s="2">
        <v>9603210000</v>
      </c>
      <c r="C1122" t="s">
        <v>445</v>
      </c>
      <c r="D1122" s="4">
        <v>65517.02</v>
      </c>
      <c r="E1122" s="4">
        <v>171619.54</v>
      </c>
      <c r="F1122" s="4">
        <v>151625.53</v>
      </c>
      <c r="G1122" s="4">
        <v>432301.32</v>
      </c>
      <c r="H1122" s="4">
        <v>220924.73</v>
      </c>
      <c r="I1122" s="4">
        <v>361013.9</v>
      </c>
      <c r="J1122" s="4">
        <v>492331.9</v>
      </c>
      <c r="L1122">
        <v>1117</v>
      </c>
      <c r="M1122" s="2">
        <v>9603210000</v>
      </c>
      <c r="N1122" s="7" t="s">
        <v>445</v>
      </c>
      <c r="O1122" s="4">
        <f t="shared" si="140"/>
        <v>6.5517019999999995E-2</v>
      </c>
      <c r="P1122" s="4">
        <f t="shared" si="141"/>
        <v>0.17161954000000001</v>
      </c>
      <c r="Q1122" s="4">
        <f t="shared" si="142"/>
        <v>0.15162553000000001</v>
      </c>
      <c r="R1122" s="4">
        <f t="shared" si="143"/>
        <v>0.43230131999999999</v>
      </c>
      <c r="S1122" s="4">
        <f t="shared" si="144"/>
        <v>0.22092473000000001</v>
      </c>
      <c r="T1122" s="4">
        <f t="shared" si="145"/>
        <v>0.3610139</v>
      </c>
      <c r="U1122" s="4">
        <f t="shared" si="146"/>
        <v>0.49233190000000004</v>
      </c>
      <c r="W1122" s="12">
        <f t="shared" si="147"/>
        <v>1.0214213873254055E-5</v>
      </c>
    </row>
    <row r="1123" spans="1:23">
      <c r="A1123">
        <v>751</v>
      </c>
      <c r="B1123" s="2">
        <v>1604131090</v>
      </c>
      <c r="C1123" t="s">
        <v>185</v>
      </c>
      <c r="D1123" s="4">
        <v>1330346.6200000001</v>
      </c>
      <c r="E1123" s="4">
        <v>3261653.62</v>
      </c>
      <c r="F1123" s="4">
        <v>1483549.06</v>
      </c>
      <c r="G1123" s="4">
        <v>212549.88</v>
      </c>
      <c r="H1123" s="4">
        <v>892759.75</v>
      </c>
      <c r="I1123" s="4">
        <v>389746.2</v>
      </c>
      <c r="J1123" s="4">
        <v>492024</v>
      </c>
      <c r="L1123">
        <v>1118</v>
      </c>
      <c r="M1123" s="2">
        <v>1604131090</v>
      </c>
      <c r="N1123" s="7" t="s">
        <v>185</v>
      </c>
      <c r="O1123" s="4">
        <f t="shared" si="140"/>
        <v>1.33034662</v>
      </c>
      <c r="P1123" s="4">
        <f t="shared" si="141"/>
        <v>3.2616536200000001</v>
      </c>
      <c r="Q1123" s="4">
        <f t="shared" si="142"/>
        <v>1.4835490600000001</v>
      </c>
      <c r="R1123" s="4">
        <f t="shared" si="143"/>
        <v>0.21254988</v>
      </c>
      <c r="S1123" s="4">
        <f t="shared" si="144"/>
        <v>0.89275974999999996</v>
      </c>
      <c r="T1123" s="4">
        <f t="shared" si="145"/>
        <v>0.38974619999999999</v>
      </c>
      <c r="U1123" s="4">
        <f t="shared" si="146"/>
        <v>0.49202400000000002</v>
      </c>
      <c r="W1123" s="12">
        <f t="shared" si="147"/>
        <v>1.0207825994565764E-5</v>
      </c>
    </row>
    <row r="1124" spans="1:23">
      <c r="A1124">
        <v>1042</v>
      </c>
      <c r="B1124" s="2">
        <v>6812992000</v>
      </c>
      <c r="C1124" t="s">
        <v>2057</v>
      </c>
      <c r="D1124" s="4">
        <v>670050</v>
      </c>
      <c r="E1124" s="4">
        <v>789808</v>
      </c>
      <c r="F1124" s="4">
        <v>546080</v>
      </c>
      <c r="G1124" s="4">
        <v>523817.3</v>
      </c>
      <c r="H1124" s="4">
        <v>432540</v>
      </c>
      <c r="I1124" s="4">
        <v>474120</v>
      </c>
      <c r="J1124" s="4">
        <v>489960</v>
      </c>
      <c r="L1124">
        <v>1119</v>
      </c>
      <c r="M1124" s="2">
        <v>6812992000</v>
      </c>
      <c r="N1124" s="7" t="s">
        <v>2057</v>
      </c>
      <c r="O1124" s="4">
        <f t="shared" si="140"/>
        <v>0.67005000000000003</v>
      </c>
      <c r="P1124" s="4">
        <f t="shared" si="141"/>
        <v>0.78980799999999995</v>
      </c>
      <c r="Q1124" s="4">
        <f t="shared" si="142"/>
        <v>0.54608000000000001</v>
      </c>
      <c r="R1124" s="4">
        <f t="shared" si="143"/>
        <v>0.52381730000000004</v>
      </c>
      <c r="S1124" s="4">
        <f t="shared" si="144"/>
        <v>0.43253999999999998</v>
      </c>
      <c r="T1124" s="4">
        <f t="shared" si="145"/>
        <v>0.47411999999999999</v>
      </c>
      <c r="U1124" s="4">
        <f t="shared" si="146"/>
        <v>0.48996000000000001</v>
      </c>
      <c r="W1124" s="12">
        <f t="shared" si="147"/>
        <v>1.0165005008490322E-5</v>
      </c>
    </row>
    <row r="1125" spans="1:23">
      <c r="A1125">
        <v>1711</v>
      </c>
      <c r="B1125" s="2">
        <v>7019909000</v>
      </c>
      <c r="C1125" t="s">
        <v>177</v>
      </c>
      <c r="D1125" s="4">
        <v>165500</v>
      </c>
      <c r="E1125" s="4">
        <v>21597.32</v>
      </c>
      <c r="F1125" s="4">
        <v>36684.43</v>
      </c>
      <c r="G1125" s="4">
        <v>174321.73</v>
      </c>
      <c r="H1125" s="4">
        <v>22491.65</v>
      </c>
      <c r="I1125" s="4">
        <v>24869.18</v>
      </c>
      <c r="J1125" s="4">
        <v>487829.69</v>
      </c>
      <c r="L1125">
        <v>1120</v>
      </c>
      <c r="M1125" s="2">
        <v>7019909000</v>
      </c>
      <c r="N1125" s="7" t="s">
        <v>177</v>
      </c>
      <c r="O1125" s="4">
        <f t="shared" si="140"/>
        <v>0.16550000000000001</v>
      </c>
      <c r="P1125" s="4">
        <f t="shared" si="141"/>
        <v>2.159732E-2</v>
      </c>
      <c r="Q1125" s="4">
        <f t="shared" si="142"/>
        <v>3.6684429999999997E-2</v>
      </c>
      <c r="R1125" s="4">
        <f t="shared" si="143"/>
        <v>0.17432173000000001</v>
      </c>
      <c r="S1125" s="4">
        <f t="shared" si="144"/>
        <v>2.2491650000000002E-2</v>
      </c>
      <c r="T1125" s="4">
        <f t="shared" si="145"/>
        <v>2.4869180000000001E-2</v>
      </c>
      <c r="U1125" s="4">
        <f t="shared" si="146"/>
        <v>0.48782968999999998</v>
      </c>
      <c r="W1125" s="12">
        <f t="shared" si="147"/>
        <v>1.0120808315250797E-5</v>
      </c>
    </row>
    <row r="1126" spans="1:23" ht="28.8">
      <c r="A1126">
        <v>2151</v>
      </c>
      <c r="B1126" s="2">
        <v>1209912000</v>
      </c>
      <c r="C1126" t="s">
        <v>2058</v>
      </c>
      <c r="D1126" s="4">
        <v>70558.69</v>
      </c>
      <c r="E1126" s="4">
        <v>372355.08</v>
      </c>
      <c r="F1126" s="4">
        <v>154097.85</v>
      </c>
      <c r="G1126" s="4">
        <v>233774.14</v>
      </c>
      <c r="H1126" s="4">
        <v>601059.81999999995</v>
      </c>
      <c r="I1126" s="4">
        <v>519108.6</v>
      </c>
      <c r="J1126" s="4">
        <v>486868.24</v>
      </c>
      <c r="L1126">
        <v>1121</v>
      </c>
      <c r="M1126" s="2">
        <v>1209912000</v>
      </c>
      <c r="N1126" s="7" t="s">
        <v>2058</v>
      </c>
      <c r="O1126" s="4">
        <f t="shared" si="140"/>
        <v>7.0558690000000007E-2</v>
      </c>
      <c r="P1126" s="4">
        <f t="shared" si="141"/>
        <v>0.37235508</v>
      </c>
      <c r="Q1126" s="4">
        <f t="shared" si="142"/>
        <v>0.15409785000000001</v>
      </c>
      <c r="R1126" s="4">
        <f t="shared" si="143"/>
        <v>0.23377414000000002</v>
      </c>
      <c r="S1126" s="4">
        <f t="shared" si="144"/>
        <v>0.60105981999999991</v>
      </c>
      <c r="T1126" s="4">
        <f t="shared" si="145"/>
        <v>0.51910860000000003</v>
      </c>
      <c r="U1126" s="4">
        <f t="shared" si="146"/>
        <v>0.48686824000000001</v>
      </c>
      <c r="W1126" s="12">
        <f t="shared" si="147"/>
        <v>1.0100861494968707E-5</v>
      </c>
    </row>
    <row r="1127" spans="1:23" ht="28.8">
      <c r="A1127">
        <v>3386</v>
      </c>
      <c r="B1127" s="2">
        <v>8501522000</v>
      </c>
      <c r="C1127" t="s">
        <v>2059</v>
      </c>
      <c r="D1127" s="4">
        <v>6973</v>
      </c>
      <c r="E1127" s="4">
        <v>289905.08</v>
      </c>
      <c r="F1127" s="4">
        <v>681508.72</v>
      </c>
      <c r="G1127" s="4">
        <v>697898.03</v>
      </c>
      <c r="H1127" s="4">
        <v>424562.85</v>
      </c>
      <c r="I1127" s="4">
        <v>463405.37</v>
      </c>
      <c r="J1127" s="4">
        <v>485165</v>
      </c>
      <c r="L1127">
        <v>1122</v>
      </c>
      <c r="M1127" s="2">
        <v>8501522000</v>
      </c>
      <c r="N1127" s="7" t="s">
        <v>2059</v>
      </c>
      <c r="O1127" s="4">
        <f t="shared" si="140"/>
        <v>6.973E-3</v>
      </c>
      <c r="P1127" s="4">
        <f t="shared" si="141"/>
        <v>0.28990508000000004</v>
      </c>
      <c r="Q1127" s="4">
        <f t="shared" si="142"/>
        <v>0.68150871999999996</v>
      </c>
      <c r="R1127" s="4">
        <f t="shared" si="143"/>
        <v>0.69789803000000006</v>
      </c>
      <c r="S1127" s="4">
        <f t="shared" si="144"/>
        <v>0.42456284999999999</v>
      </c>
      <c r="T1127" s="4">
        <f t="shared" si="145"/>
        <v>0.46340536999999998</v>
      </c>
      <c r="U1127" s="4">
        <f t="shared" si="146"/>
        <v>0.48516500000000001</v>
      </c>
      <c r="W1127" s="12">
        <f t="shared" si="147"/>
        <v>1.0065525052951684E-5</v>
      </c>
    </row>
    <row r="1128" spans="1:23">
      <c r="A1128">
        <v>1152</v>
      </c>
      <c r="B1128" s="2">
        <v>3004501000</v>
      </c>
      <c r="C1128" t="s">
        <v>446</v>
      </c>
      <c r="D1128" s="4">
        <v>521646</v>
      </c>
      <c r="E1128" s="4">
        <v>218367.76</v>
      </c>
      <c r="F1128" s="4">
        <v>760574.57</v>
      </c>
      <c r="G1128" s="4">
        <v>1126551.1299999999</v>
      </c>
      <c r="H1128" s="4">
        <v>978504.24</v>
      </c>
      <c r="I1128" s="4">
        <v>309883.28999999998</v>
      </c>
      <c r="J1128" s="4">
        <v>485029.68</v>
      </c>
      <c r="L1128">
        <v>1123</v>
      </c>
      <c r="M1128" s="2">
        <v>3004501000</v>
      </c>
      <c r="N1128" s="7" t="s">
        <v>446</v>
      </c>
      <c r="O1128" s="4">
        <f t="shared" si="140"/>
        <v>0.52164600000000005</v>
      </c>
      <c r="P1128" s="4">
        <f t="shared" si="141"/>
        <v>0.21836776000000002</v>
      </c>
      <c r="Q1128" s="4">
        <f t="shared" si="142"/>
        <v>0.76057456999999995</v>
      </c>
      <c r="R1128" s="4">
        <f t="shared" si="143"/>
        <v>1.12655113</v>
      </c>
      <c r="S1128" s="4">
        <f t="shared" si="144"/>
        <v>0.97850424000000003</v>
      </c>
      <c r="T1128" s="4">
        <f t="shared" si="145"/>
        <v>0.30988328999999998</v>
      </c>
      <c r="U1128" s="4">
        <f t="shared" si="146"/>
        <v>0.48502968000000002</v>
      </c>
      <c r="W1128" s="12">
        <f t="shared" si="147"/>
        <v>1.0062717622798714E-5</v>
      </c>
    </row>
    <row r="1129" spans="1:23">
      <c r="A1129">
        <v>924</v>
      </c>
      <c r="B1129" s="2">
        <v>3102210000</v>
      </c>
      <c r="C1129" t="s">
        <v>447</v>
      </c>
      <c r="D1129" s="4">
        <v>858452</v>
      </c>
      <c r="E1129" s="4">
        <v>920620</v>
      </c>
      <c r="F1129" s="4">
        <v>1022130</v>
      </c>
      <c r="G1129" s="4">
        <v>457100</v>
      </c>
      <c r="H1129" s="4">
        <v>217922.9</v>
      </c>
      <c r="I1129" s="4">
        <v>468336.59</v>
      </c>
      <c r="J1129" s="4">
        <v>484005.26</v>
      </c>
      <c r="L1129">
        <v>1124</v>
      </c>
      <c r="M1129" s="2">
        <v>3102210000</v>
      </c>
      <c r="N1129" s="7" t="s">
        <v>447</v>
      </c>
      <c r="O1129" s="4">
        <f t="shared" si="140"/>
        <v>0.85845199999999999</v>
      </c>
      <c r="P1129" s="4">
        <f t="shared" si="141"/>
        <v>0.92061999999999999</v>
      </c>
      <c r="Q1129" s="4">
        <f t="shared" si="142"/>
        <v>1.02213</v>
      </c>
      <c r="R1129" s="4">
        <f t="shared" si="143"/>
        <v>0.45710000000000001</v>
      </c>
      <c r="S1129" s="4">
        <f t="shared" si="144"/>
        <v>0.2179229</v>
      </c>
      <c r="T1129" s="4">
        <f t="shared" si="145"/>
        <v>0.46833659000000005</v>
      </c>
      <c r="U1129" s="4">
        <f t="shared" si="146"/>
        <v>0.48400525999999999</v>
      </c>
      <c r="W1129" s="12">
        <f t="shared" si="147"/>
        <v>1.004146438900249E-5</v>
      </c>
    </row>
    <row r="1130" spans="1:23">
      <c r="A1130">
        <v>695</v>
      </c>
      <c r="B1130" s="2">
        <v>303810000</v>
      </c>
      <c r="C1130" t="s">
        <v>448</v>
      </c>
      <c r="D1130" s="4">
        <v>1566310.63</v>
      </c>
      <c r="E1130" s="4">
        <v>1373004.84</v>
      </c>
      <c r="F1130" s="4">
        <v>1564528.1</v>
      </c>
      <c r="G1130" s="4">
        <v>1521283</v>
      </c>
      <c r="H1130" s="4">
        <v>1373778.42</v>
      </c>
      <c r="I1130" s="4">
        <v>767174.3</v>
      </c>
      <c r="J1130" s="4">
        <v>483330.31</v>
      </c>
      <c r="L1130">
        <v>1125</v>
      </c>
      <c r="M1130" s="2">
        <v>303810000</v>
      </c>
      <c r="N1130" s="7" t="s">
        <v>448</v>
      </c>
      <c r="O1130" s="4">
        <f t="shared" si="140"/>
        <v>1.5663106299999998</v>
      </c>
      <c r="P1130" s="4">
        <f t="shared" si="141"/>
        <v>1.3730048400000001</v>
      </c>
      <c r="Q1130" s="4">
        <f t="shared" si="142"/>
        <v>1.5645281000000002</v>
      </c>
      <c r="R1130" s="4">
        <f t="shared" si="143"/>
        <v>1.5212829999999999</v>
      </c>
      <c r="S1130" s="4">
        <f t="shared" si="144"/>
        <v>1.3737784199999998</v>
      </c>
      <c r="T1130" s="4">
        <f t="shared" si="145"/>
        <v>0.76717430000000009</v>
      </c>
      <c r="U1130" s="4">
        <f t="shared" si="146"/>
        <v>0.48333030999999999</v>
      </c>
      <c r="W1130" s="12">
        <f t="shared" si="147"/>
        <v>1.0027461470130581E-5</v>
      </c>
    </row>
    <row r="1131" spans="1:23">
      <c r="A1131">
        <v>977</v>
      </c>
      <c r="B1131" s="2">
        <v>5601210000</v>
      </c>
      <c r="C1131" t="s">
        <v>210</v>
      </c>
      <c r="D1131" s="4">
        <v>763458.4</v>
      </c>
      <c r="E1131" s="4">
        <v>1027496.55</v>
      </c>
      <c r="F1131" s="4">
        <v>772667.34</v>
      </c>
      <c r="G1131" s="4">
        <v>204588.76</v>
      </c>
      <c r="H1131" s="4">
        <v>355516.67</v>
      </c>
      <c r="I1131" s="4">
        <v>375568.69</v>
      </c>
      <c r="J1131" s="4">
        <v>483290.32</v>
      </c>
      <c r="L1131">
        <v>1126</v>
      </c>
      <c r="M1131" s="2">
        <v>5601210000</v>
      </c>
      <c r="N1131" s="7" t="s">
        <v>210</v>
      </c>
      <c r="O1131" s="4">
        <f t="shared" si="140"/>
        <v>0.76345839999999998</v>
      </c>
      <c r="P1131" s="4">
        <f t="shared" si="141"/>
        <v>1.02749655</v>
      </c>
      <c r="Q1131" s="4">
        <f t="shared" si="142"/>
        <v>0.77266733999999992</v>
      </c>
      <c r="R1131" s="4">
        <f t="shared" si="143"/>
        <v>0.20458876000000001</v>
      </c>
      <c r="S1131" s="4">
        <f t="shared" si="144"/>
        <v>0.35551666999999998</v>
      </c>
      <c r="T1131" s="4">
        <f t="shared" si="145"/>
        <v>0.37556868999999998</v>
      </c>
      <c r="U1131" s="4">
        <f t="shared" si="146"/>
        <v>0.48329032</v>
      </c>
      <c r="W1131" s="12">
        <f t="shared" si="147"/>
        <v>1.0026631813525369E-5</v>
      </c>
    </row>
    <row r="1132" spans="1:23">
      <c r="A1132">
        <v>3755</v>
      </c>
      <c r="B1132" s="2">
        <v>8428320000</v>
      </c>
      <c r="C1132" t="s">
        <v>449</v>
      </c>
      <c r="D1132" s="4">
        <v>2514</v>
      </c>
      <c r="E1132" s="4">
        <v>453.52</v>
      </c>
      <c r="F1132" s="4">
        <v>13569</v>
      </c>
      <c r="G1132" s="4"/>
      <c r="H1132" s="4">
        <v>7400</v>
      </c>
      <c r="I1132" s="4">
        <v>241672.58</v>
      </c>
      <c r="J1132" s="4">
        <v>481592.78</v>
      </c>
      <c r="L1132">
        <v>1127</v>
      </c>
      <c r="M1132" s="2">
        <v>8428320000</v>
      </c>
      <c r="N1132" s="7" t="s">
        <v>449</v>
      </c>
      <c r="O1132" s="4">
        <f t="shared" si="140"/>
        <v>2.5140000000000002E-3</v>
      </c>
      <c r="P1132" s="4">
        <f t="shared" si="141"/>
        <v>4.5352000000000001E-4</v>
      </c>
      <c r="Q1132" s="4">
        <f t="shared" si="142"/>
        <v>1.3568999999999999E-2</v>
      </c>
      <c r="R1132" s="4">
        <f t="shared" si="143"/>
        <v>0</v>
      </c>
      <c r="S1132" s="4">
        <f t="shared" si="144"/>
        <v>7.4000000000000003E-3</v>
      </c>
      <c r="T1132" s="4">
        <f t="shared" si="145"/>
        <v>0.24167258</v>
      </c>
      <c r="U1132" s="4">
        <f t="shared" si="146"/>
        <v>0.48159278000000005</v>
      </c>
      <c r="W1132" s="12">
        <f t="shared" si="147"/>
        <v>9.9914136271384977E-6</v>
      </c>
    </row>
    <row r="1133" spans="1:23">
      <c r="A1133">
        <v>3232</v>
      </c>
      <c r="B1133" s="2">
        <v>8430699000</v>
      </c>
      <c r="C1133" t="s">
        <v>185</v>
      </c>
      <c r="D1133" s="4">
        <v>9695.9699999999993</v>
      </c>
      <c r="E1133" s="4">
        <v>2141.7199999999998</v>
      </c>
      <c r="F1133" s="4">
        <v>458249.6</v>
      </c>
      <c r="G1133" s="4">
        <v>412796.68</v>
      </c>
      <c r="H1133" s="4">
        <v>374658.02</v>
      </c>
      <c r="I1133" s="4">
        <v>373907.09</v>
      </c>
      <c r="J1133" s="4">
        <v>481582.04</v>
      </c>
      <c r="L1133">
        <v>1128</v>
      </c>
      <c r="M1133" s="2">
        <v>8430699000</v>
      </c>
      <c r="N1133" s="7" t="s">
        <v>185</v>
      </c>
      <c r="O1133" s="4">
        <f t="shared" si="140"/>
        <v>9.6959699999999999E-3</v>
      </c>
      <c r="P1133" s="4">
        <f t="shared" si="141"/>
        <v>2.1417199999999997E-3</v>
      </c>
      <c r="Q1133" s="4">
        <f t="shared" si="142"/>
        <v>0.45824959999999998</v>
      </c>
      <c r="R1133" s="4">
        <f t="shared" si="143"/>
        <v>0.41279667999999997</v>
      </c>
      <c r="S1133" s="4">
        <f t="shared" si="144"/>
        <v>0.37465802000000004</v>
      </c>
      <c r="T1133" s="4">
        <f t="shared" si="145"/>
        <v>0.37390709000000005</v>
      </c>
      <c r="U1133" s="4">
        <f t="shared" si="146"/>
        <v>0.48158203999999999</v>
      </c>
      <c r="W1133" s="12">
        <f t="shared" si="147"/>
        <v>9.9911908086353711E-6</v>
      </c>
    </row>
    <row r="1134" spans="1:23">
      <c r="A1134">
        <v>1159</v>
      </c>
      <c r="B1134" s="2">
        <v>7009920000</v>
      </c>
      <c r="C1134" t="s">
        <v>450</v>
      </c>
      <c r="D1134" s="4">
        <v>515254.89</v>
      </c>
      <c r="E1134" s="4">
        <v>451705.82</v>
      </c>
      <c r="F1134" s="4">
        <v>560517.6</v>
      </c>
      <c r="G1134" s="4">
        <v>776065.94</v>
      </c>
      <c r="H1134" s="4">
        <v>514540.56</v>
      </c>
      <c r="I1134" s="4">
        <v>659425.19999999995</v>
      </c>
      <c r="J1134" s="4">
        <v>480067.01</v>
      </c>
      <c r="L1134">
        <v>1129</v>
      </c>
      <c r="M1134" s="2">
        <v>7009920000</v>
      </c>
      <c r="N1134" s="7" t="s">
        <v>450</v>
      </c>
      <c r="O1134" s="4">
        <f t="shared" si="140"/>
        <v>0.51525489000000002</v>
      </c>
      <c r="P1134" s="4">
        <f t="shared" si="141"/>
        <v>0.45170581999999998</v>
      </c>
      <c r="Q1134" s="4">
        <f t="shared" si="142"/>
        <v>0.56051759999999995</v>
      </c>
      <c r="R1134" s="4">
        <f t="shared" si="143"/>
        <v>0.77606593999999995</v>
      </c>
      <c r="S1134" s="4">
        <f t="shared" si="144"/>
        <v>0.51454056000000004</v>
      </c>
      <c r="T1134" s="4">
        <f t="shared" si="145"/>
        <v>0.65942519999999993</v>
      </c>
      <c r="U1134" s="4">
        <f t="shared" si="146"/>
        <v>0.48006701000000002</v>
      </c>
      <c r="W1134" s="12">
        <f t="shared" si="147"/>
        <v>9.9597590845394991E-6</v>
      </c>
    </row>
    <row r="1135" spans="1:23">
      <c r="A1135">
        <v>1333</v>
      </c>
      <c r="B1135" s="2">
        <v>8409100000</v>
      </c>
      <c r="C1135" t="s">
        <v>989</v>
      </c>
      <c r="D1135" s="4">
        <v>351694.6</v>
      </c>
      <c r="E1135" s="4">
        <v>213475.95</v>
      </c>
      <c r="F1135" s="4">
        <v>120744.32000000001</v>
      </c>
      <c r="G1135" s="4">
        <v>367570.36</v>
      </c>
      <c r="H1135" s="4">
        <v>367141.82</v>
      </c>
      <c r="I1135" s="4">
        <v>132328.51</v>
      </c>
      <c r="J1135" s="4">
        <v>479085.87</v>
      </c>
      <c r="L1135">
        <v>1130</v>
      </c>
      <c r="M1135" s="2">
        <v>8409100000</v>
      </c>
      <c r="N1135" s="7" t="s">
        <v>989</v>
      </c>
      <c r="O1135" s="4">
        <f t="shared" si="140"/>
        <v>0.35169459999999997</v>
      </c>
      <c r="P1135" s="4">
        <f t="shared" si="141"/>
        <v>0.21347595000000003</v>
      </c>
      <c r="Q1135" s="4">
        <f t="shared" si="142"/>
        <v>0.12074432</v>
      </c>
      <c r="R1135" s="4">
        <f t="shared" si="143"/>
        <v>0.36757035999999998</v>
      </c>
      <c r="S1135" s="4">
        <f t="shared" si="144"/>
        <v>0.36714182000000001</v>
      </c>
      <c r="T1135" s="4">
        <f t="shared" si="145"/>
        <v>0.13232851000000001</v>
      </c>
      <c r="U1135" s="4">
        <f t="shared" si="146"/>
        <v>0.47908586999999997</v>
      </c>
      <c r="W1135" s="12">
        <f t="shared" si="147"/>
        <v>9.9394037636683457E-6</v>
      </c>
    </row>
    <row r="1136" spans="1:23">
      <c r="A1136">
        <v>4892</v>
      </c>
      <c r="B1136" s="2">
        <v>7216990000</v>
      </c>
      <c r="C1136" t="s">
        <v>185</v>
      </c>
      <c r="D1136" s="4"/>
      <c r="E1136" s="4">
        <v>8793.19</v>
      </c>
      <c r="F1136" s="4">
        <v>87815.44</v>
      </c>
      <c r="G1136" s="4">
        <v>120330.31</v>
      </c>
      <c r="H1136" s="4">
        <v>19985.32</v>
      </c>
      <c r="I1136" s="4">
        <v>47403.14</v>
      </c>
      <c r="J1136" s="4">
        <v>474115.15</v>
      </c>
      <c r="L1136">
        <v>1131</v>
      </c>
      <c r="M1136" s="2">
        <v>7216990000</v>
      </c>
      <c r="N1136" s="7" t="s">
        <v>185</v>
      </c>
      <c r="O1136" s="4">
        <f t="shared" si="140"/>
        <v>0</v>
      </c>
      <c r="P1136" s="4">
        <f t="shared" si="141"/>
        <v>8.7931900000000011E-3</v>
      </c>
      <c r="Q1136" s="4">
        <f t="shared" si="142"/>
        <v>8.7815440000000008E-2</v>
      </c>
      <c r="R1136" s="4">
        <f t="shared" si="143"/>
        <v>0.12033031</v>
      </c>
      <c r="S1136" s="4">
        <f t="shared" si="144"/>
        <v>1.9985320000000001E-2</v>
      </c>
      <c r="T1136" s="4">
        <f t="shared" si="145"/>
        <v>4.7403139999999996E-2</v>
      </c>
      <c r="U1136" s="4">
        <f t="shared" si="146"/>
        <v>0.47411515000000004</v>
      </c>
      <c r="W1136" s="12">
        <f t="shared" si="147"/>
        <v>9.8362782152647982E-6</v>
      </c>
    </row>
    <row r="1137" spans="1:23">
      <c r="A1137">
        <v>456</v>
      </c>
      <c r="B1137" s="2">
        <v>6204630000</v>
      </c>
      <c r="C1137" t="s">
        <v>277</v>
      </c>
      <c r="D1137" s="4">
        <v>3794030.43</v>
      </c>
      <c r="E1137" s="4">
        <v>2102103.9700000002</v>
      </c>
      <c r="F1137" s="4">
        <v>1156290.4099999999</v>
      </c>
      <c r="G1137" s="4">
        <v>494760.21</v>
      </c>
      <c r="H1137" s="4">
        <v>419608.95</v>
      </c>
      <c r="I1137" s="4">
        <v>336257.96</v>
      </c>
      <c r="J1137" s="4">
        <v>473836.79999999999</v>
      </c>
      <c r="L1137">
        <v>1132</v>
      </c>
      <c r="M1137" s="2">
        <v>6204630000</v>
      </c>
      <c r="N1137" s="7" t="s">
        <v>277</v>
      </c>
      <c r="O1137" s="4">
        <f t="shared" si="140"/>
        <v>3.7940304300000003</v>
      </c>
      <c r="P1137" s="4">
        <f t="shared" si="141"/>
        <v>2.1021039700000004</v>
      </c>
      <c r="Q1137" s="4">
        <f t="shared" si="142"/>
        <v>1.15629041</v>
      </c>
      <c r="R1137" s="4">
        <f t="shared" si="143"/>
        <v>0.49476021000000003</v>
      </c>
      <c r="S1137" s="4">
        <f t="shared" si="144"/>
        <v>0.41960895000000004</v>
      </c>
      <c r="T1137" s="4">
        <f t="shared" si="145"/>
        <v>0.33625796000000002</v>
      </c>
      <c r="U1137" s="4">
        <f t="shared" si="146"/>
        <v>0.4738368</v>
      </c>
      <c r="W1137" s="12">
        <f t="shared" si="147"/>
        <v>9.830503398659128E-6</v>
      </c>
    </row>
    <row r="1138" spans="1:23">
      <c r="A1138">
        <v>1669</v>
      </c>
      <c r="B1138" s="2">
        <v>4822900000</v>
      </c>
      <c r="C1138" t="s">
        <v>185</v>
      </c>
      <c r="D1138" s="4">
        <v>177592.05</v>
      </c>
      <c r="E1138" s="4">
        <v>193672.69</v>
      </c>
      <c r="F1138" s="4">
        <v>302518.7</v>
      </c>
      <c r="G1138" s="4">
        <v>495504.82</v>
      </c>
      <c r="H1138" s="4">
        <v>447738.94</v>
      </c>
      <c r="I1138" s="4">
        <v>361020.99</v>
      </c>
      <c r="J1138" s="4">
        <v>473758.86</v>
      </c>
      <c r="L1138">
        <v>1133</v>
      </c>
      <c r="M1138" s="2">
        <v>4822900000</v>
      </c>
      <c r="N1138" s="7" t="s">
        <v>185</v>
      </c>
      <c r="O1138" s="4">
        <f t="shared" si="140"/>
        <v>0.17759205</v>
      </c>
      <c r="P1138" s="4">
        <f t="shared" si="141"/>
        <v>0.19367269000000001</v>
      </c>
      <c r="Q1138" s="4">
        <f t="shared" si="142"/>
        <v>0.30251870000000003</v>
      </c>
      <c r="R1138" s="4">
        <f t="shared" si="143"/>
        <v>0.49550482000000001</v>
      </c>
      <c r="S1138" s="4">
        <f t="shared" si="144"/>
        <v>0.44773894000000003</v>
      </c>
      <c r="T1138" s="4">
        <f t="shared" si="145"/>
        <v>0.36102098999999999</v>
      </c>
      <c r="U1138" s="4">
        <f t="shared" si="146"/>
        <v>0.47375886</v>
      </c>
      <c r="W1138" s="12">
        <f t="shared" si="147"/>
        <v>9.8288864085163384E-6</v>
      </c>
    </row>
    <row r="1139" spans="1:23">
      <c r="A1139">
        <v>1045</v>
      </c>
      <c r="B1139" s="2">
        <v>5607490000</v>
      </c>
      <c r="C1139" t="s">
        <v>185</v>
      </c>
      <c r="D1139" s="4">
        <v>663674.26</v>
      </c>
      <c r="E1139" s="4">
        <v>953896.7</v>
      </c>
      <c r="F1139" s="4">
        <v>1427740.96</v>
      </c>
      <c r="G1139" s="4">
        <v>752805.76</v>
      </c>
      <c r="H1139" s="4">
        <v>823120.99</v>
      </c>
      <c r="I1139" s="4">
        <v>281472.40999999997</v>
      </c>
      <c r="J1139" s="4">
        <v>472794.64</v>
      </c>
      <c r="L1139">
        <v>1134</v>
      </c>
      <c r="M1139" s="2">
        <v>5607490000</v>
      </c>
      <c r="N1139" s="7" t="s">
        <v>185</v>
      </c>
      <c r="O1139" s="4">
        <f t="shared" si="140"/>
        <v>0.66367425999999996</v>
      </c>
      <c r="P1139" s="4">
        <f t="shared" si="141"/>
        <v>0.95389669999999993</v>
      </c>
      <c r="Q1139" s="4">
        <f t="shared" si="142"/>
        <v>1.4277409599999999</v>
      </c>
      <c r="R1139" s="4">
        <f t="shared" si="143"/>
        <v>0.75280575999999999</v>
      </c>
      <c r="S1139" s="4">
        <f t="shared" si="144"/>
        <v>0.82312098999999994</v>
      </c>
      <c r="T1139" s="4">
        <f t="shared" si="145"/>
        <v>0.28147240999999995</v>
      </c>
      <c r="U1139" s="4">
        <f t="shared" si="146"/>
        <v>0.47279463999999999</v>
      </c>
      <c r="W1139" s="12">
        <f t="shared" si="147"/>
        <v>9.8088821201473149E-6</v>
      </c>
    </row>
    <row r="1140" spans="1:23">
      <c r="A1140">
        <v>6035</v>
      </c>
      <c r="B1140" s="2">
        <v>6907210000</v>
      </c>
      <c r="C1140" t="s">
        <v>3</v>
      </c>
      <c r="D1140" s="4"/>
      <c r="E1140" s="4"/>
      <c r="F1140" s="4"/>
      <c r="G1140" s="4"/>
      <c r="H1140" s="4"/>
      <c r="I1140" s="4">
        <v>74090.649999999994</v>
      </c>
      <c r="J1140" s="4">
        <v>472444.26</v>
      </c>
      <c r="L1140">
        <v>1135</v>
      </c>
      <c r="M1140" s="2">
        <v>6907210000</v>
      </c>
      <c r="N1140" s="7" t="s">
        <v>3</v>
      </c>
      <c r="O1140" s="4">
        <f t="shared" si="140"/>
        <v>0</v>
      </c>
      <c r="P1140" s="4">
        <f t="shared" si="141"/>
        <v>0</v>
      </c>
      <c r="Q1140" s="4">
        <f t="shared" si="142"/>
        <v>0</v>
      </c>
      <c r="R1140" s="4">
        <f t="shared" si="143"/>
        <v>0</v>
      </c>
      <c r="S1140" s="4">
        <f t="shared" si="144"/>
        <v>0</v>
      </c>
      <c r="T1140" s="4">
        <f t="shared" si="145"/>
        <v>7.4090649999999994E-2</v>
      </c>
      <c r="U1140" s="4">
        <f t="shared" si="146"/>
        <v>0.47244426</v>
      </c>
      <c r="W1140" s="12">
        <f t="shared" si="147"/>
        <v>9.8016129258153807E-6</v>
      </c>
    </row>
    <row r="1141" spans="1:23">
      <c r="A1141">
        <v>533</v>
      </c>
      <c r="B1141" s="2">
        <v>4105300000</v>
      </c>
      <c r="C1141" t="s">
        <v>476</v>
      </c>
      <c r="D1141" s="4">
        <v>2830317.92</v>
      </c>
      <c r="E1141" s="4">
        <v>1537506.76</v>
      </c>
      <c r="F1141" s="4">
        <v>1743746.57</v>
      </c>
      <c r="G1141" s="4">
        <v>1385394.79</v>
      </c>
      <c r="H1141" s="4">
        <v>1930176.02</v>
      </c>
      <c r="I1141" s="4">
        <v>1430727.76</v>
      </c>
      <c r="J1141" s="4">
        <v>472134.23</v>
      </c>
      <c r="L1141">
        <v>1136</v>
      </c>
      <c r="M1141" s="2">
        <v>4105300000</v>
      </c>
      <c r="N1141" s="7" t="s">
        <v>476</v>
      </c>
      <c r="O1141" s="4">
        <f t="shared" si="140"/>
        <v>2.8303179199999997</v>
      </c>
      <c r="P1141" s="4">
        <f t="shared" si="141"/>
        <v>1.5375067600000001</v>
      </c>
      <c r="Q1141" s="4">
        <f t="shared" si="142"/>
        <v>1.7437465700000001</v>
      </c>
      <c r="R1141" s="4">
        <f t="shared" si="143"/>
        <v>1.3853947900000001</v>
      </c>
      <c r="S1141" s="4">
        <f t="shared" si="144"/>
        <v>1.93017602</v>
      </c>
      <c r="T1141" s="4">
        <f t="shared" si="145"/>
        <v>1.4307277599999999</v>
      </c>
      <c r="U1141" s="4">
        <f t="shared" si="146"/>
        <v>0.47213422999999999</v>
      </c>
      <c r="W1141" s="12">
        <f t="shared" si="147"/>
        <v>9.7951808568652982E-6</v>
      </c>
    </row>
    <row r="1142" spans="1:23" ht="28.8">
      <c r="A1142">
        <v>1501</v>
      </c>
      <c r="B1142" s="2">
        <v>9018130000</v>
      </c>
      <c r="C1142" t="s">
        <v>451</v>
      </c>
      <c r="D1142" s="4">
        <v>249838.82</v>
      </c>
      <c r="E1142" s="4">
        <v>376689.13</v>
      </c>
      <c r="F1142" s="4">
        <v>555788.13</v>
      </c>
      <c r="G1142" s="4">
        <v>270984.71999999997</v>
      </c>
      <c r="H1142" s="4">
        <v>272248.74</v>
      </c>
      <c r="I1142" s="4">
        <v>383235.28</v>
      </c>
      <c r="J1142" s="4">
        <v>469878.28</v>
      </c>
      <c r="L1142">
        <v>1137</v>
      </c>
      <c r="M1142" s="2">
        <v>9018130000</v>
      </c>
      <c r="N1142" s="7" t="s">
        <v>451</v>
      </c>
      <c r="O1142" s="4">
        <f t="shared" si="140"/>
        <v>0.24983882000000002</v>
      </c>
      <c r="P1142" s="4">
        <f t="shared" si="141"/>
        <v>0.37668912999999998</v>
      </c>
      <c r="Q1142" s="4">
        <f t="shared" si="142"/>
        <v>0.55578813000000005</v>
      </c>
      <c r="R1142" s="4">
        <f t="shared" si="143"/>
        <v>0.27098471999999996</v>
      </c>
      <c r="S1142" s="4">
        <f t="shared" si="144"/>
        <v>0.27224873999999999</v>
      </c>
      <c r="T1142" s="4">
        <f t="shared" si="145"/>
        <v>0.38323528000000001</v>
      </c>
      <c r="U1142" s="4">
        <f t="shared" si="146"/>
        <v>0.46987828000000004</v>
      </c>
      <c r="W1142" s="12">
        <f t="shared" si="147"/>
        <v>9.7483775605780429E-6</v>
      </c>
    </row>
    <row r="1143" spans="1:23">
      <c r="A1143">
        <v>1750</v>
      </c>
      <c r="B1143" s="2">
        <v>8414809000</v>
      </c>
      <c r="C1143" t="s">
        <v>185</v>
      </c>
      <c r="D1143" s="4">
        <v>152290.64000000001</v>
      </c>
      <c r="E1143" s="4">
        <v>276623.63</v>
      </c>
      <c r="F1143" s="4">
        <v>250504.61</v>
      </c>
      <c r="G1143" s="4">
        <v>244323.26</v>
      </c>
      <c r="H1143" s="4">
        <v>197922.92</v>
      </c>
      <c r="I1143" s="4">
        <v>1158558.3899999999</v>
      </c>
      <c r="J1143" s="4">
        <v>468341.72</v>
      </c>
      <c r="L1143">
        <v>1138</v>
      </c>
      <c r="M1143" s="2">
        <v>8414809000</v>
      </c>
      <c r="N1143" s="7" t="s">
        <v>185</v>
      </c>
      <c r="O1143" s="4">
        <f t="shared" si="140"/>
        <v>0.15229064</v>
      </c>
      <c r="P1143" s="4">
        <f t="shared" si="141"/>
        <v>0.27662363000000001</v>
      </c>
      <c r="Q1143" s="4">
        <f t="shared" si="142"/>
        <v>0.25050460999999996</v>
      </c>
      <c r="R1143" s="4">
        <f t="shared" si="143"/>
        <v>0.24432326000000001</v>
      </c>
      <c r="S1143" s="4">
        <f t="shared" si="144"/>
        <v>0.19792292</v>
      </c>
      <c r="T1143" s="4">
        <f t="shared" si="145"/>
        <v>1.1585583899999998</v>
      </c>
      <c r="U1143" s="4">
        <f t="shared" si="146"/>
        <v>0.46834171999999996</v>
      </c>
      <c r="W1143" s="12">
        <f t="shared" si="147"/>
        <v>9.7164991621458313E-6</v>
      </c>
    </row>
    <row r="1144" spans="1:23" ht="28.8">
      <c r="A1144">
        <v>2928</v>
      </c>
      <c r="B1144" s="2">
        <v>8527910000</v>
      </c>
      <c r="C1144" t="s">
        <v>452</v>
      </c>
      <c r="D1144" s="4">
        <v>17815</v>
      </c>
      <c r="E1144" s="4">
        <v>391205</v>
      </c>
      <c r="F1144" s="4">
        <v>615154.75</v>
      </c>
      <c r="G1144" s="4">
        <v>610520.38</v>
      </c>
      <c r="H1144" s="4">
        <v>226088.86</v>
      </c>
      <c r="I1144" s="4">
        <v>637113.53</v>
      </c>
      <c r="J1144" s="4">
        <v>466442.05</v>
      </c>
      <c r="L1144">
        <v>1139</v>
      </c>
      <c r="M1144" s="2">
        <v>8527910000</v>
      </c>
      <c r="N1144" s="7" t="s">
        <v>452</v>
      </c>
      <c r="O1144" s="4">
        <f t="shared" si="140"/>
        <v>1.7815000000000001E-2</v>
      </c>
      <c r="P1144" s="4">
        <f t="shared" si="141"/>
        <v>0.39120500000000002</v>
      </c>
      <c r="Q1144" s="4">
        <f t="shared" si="142"/>
        <v>0.61515474999999997</v>
      </c>
      <c r="R1144" s="4">
        <f t="shared" si="143"/>
        <v>0.61052037999999997</v>
      </c>
      <c r="S1144" s="4">
        <f t="shared" si="144"/>
        <v>0.22608885999999997</v>
      </c>
      <c r="T1144" s="4">
        <f t="shared" si="145"/>
        <v>0.63711353000000004</v>
      </c>
      <c r="U1144" s="4">
        <f t="shared" si="146"/>
        <v>0.46644205</v>
      </c>
      <c r="W1144" s="12">
        <f t="shared" si="147"/>
        <v>9.6770874651410164E-6</v>
      </c>
    </row>
    <row r="1145" spans="1:23">
      <c r="A1145">
        <v>802</v>
      </c>
      <c r="B1145" s="2">
        <v>6104530000</v>
      </c>
      <c r="C1145" t="s">
        <v>277</v>
      </c>
      <c r="D1145" s="4">
        <v>1169529.68</v>
      </c>
      <c r="E1145" s="4">
        <v>962315.57</v>
      </c>
      <c r="F1145" s="4">
        <v>510820.53</v>
      </c>
      <c r="G1145" s="4">
        <v>238393.26</v>
      </c>
      <c r="H1145" s="4">
        <v>133752.5</v>
      </c>
      <c r="I1145" s="4">
        <v>108197.02</v>
      </c>
      <c r="J1145" s="4">
        <v>466171.95</v>
      </c>
      <c r="L1145">
        <v>1140</v>
      </c>
      <c r="M1145" s="2">
        <v>6104530000</v>
      </c>
      <c r="N1145" s="7" t="s">
        <v>277</v>
      </c>
      <c r="O1145" s="4">
        <f t="shared" si="140"/>
        <v>1.1695296799999999</v>
      </c>
      <c r="P1145" s="4">
        <f t="shared" si="141"/>
        <v>0.9623155699999999</v>
      </c>
      <c r="Q1145" s="4">
        <f t="shared" si="142"/>
        <v>0.51082053000000005</v>
      </c>
      <c r="R1145" s="4">
        <f t="shared" si="143"/>
        <v>0.23839326</v>
      </c>
      <c r="S1145" s="4">
        <f t="shared" si="144"/>
        <v>0.1337525</v>
      </c>
      <c r="T1145" s="4">
        <f t="shared" si="145"/>
        <v>0.10819702</v>
      </c>
      <c r="U1145" s="4">
        <f t="shared" si="146"/>
        <v>0.46617195</v>
      </c>
      <c r="W1145" s="12">
        <f t="shared" si="147"/>
        <v>9.67148380800004E-6</v>
      </c>
    </row>
    <row r="1146" spans="1:23">
      <c r="A1146">
        <v>1534</v>
      </c>
      <c r="B1146" s="2">
        <v>7318160000</v>
      </c>
      <c r="C1146" t="s">
        <v>453</v>
      </c>
      <c r="D1146" s="4">
        <v>231031.46</v>
      </c>
      <c r="E1146" s="4">
        <v>127786.31</v>
      </c>
      <c r="F1146" s="4">
        <v>395253.73</v>
      </c>
      <c r="G1146" s="4">
        <v>483268.56</v>
      </c>
      <c r="H1146" s="4">
        <v>542660.94999999995</v>
      </c>
      <c r="I1146" s="4">
        <v>411183.8</v>
      </c>
      <c r="J1146" s="4">
        <v>465025.01</v>
      </c>
      <c r="L1146">
        <v>1141</v>
      </c>
      <c r="M1146" s="2">
        <v>7318160000</v>
      </c>
      <c r="N1146" s="7" t="s">
        <v>453</v>
      </c>
      <c r="O1146" s="4">
        <f t="shared" si="140"/>
        <v>0.23103145999999999</v>
      </c>
      <c r="P1146" s="4">
        <f t="shared" si="141"/>
        <v>0.12778630999999999</v>
      </c>
      <c r="Q1146" s="4">
        <f t="shared" si="142"/>
        <v>0.39525372999999997</v>
      </c>
      <c r="R1146" s="4">
        <f t="shared" si="143"/>
        <v>0.48326856000000001</v>
      </c>
      <c r="S1146" s="4">
        <f t="shared" si="144"/>
        <v>0.54266094999999992</v>
      </c>
      <c r="T1146" s="4">
        <f t="shared" si="145"/>
        <v>0.41118379999999999</v>
      </c>
      <c r="U1146" s="4">
        <f t="shared" si="146"/>
        <v>0.46502501000000002</v>
      </c>
      <c r="W1146" s="12">
        <f t="shared" si="147"/>
        <v>9.6476887005536403E-6</v>
      </c>
    </row>
    <row r="1147" spans="1:23">
      <c r="A1147">
        <v>3760</v>
      </c>
      <c r="B1147" s="2">
        <v>8427900000</v>
      </c>
      <c r="C1147" t="s">
        <v>2060</v>
      </c>
      <c r="D1147" s="4">
        <v>2446.29</v>
      </c>
      <c r="E1147" s="4">
        <v>12036.24</v>
      </c>
      <c r="F1147" s="4">
        <v>177878.47</v>
      </c>
      <c r="G1147" s="4">
        <v>74019.570000000007</v>
      </c>
      <c r="H1147" s="4">
        <v>301679.83</v>
      </c>
      <c r="I1147" s="4">
        <v>85787.39</v>
      </c>
      <c r="J1147" s="4">
        <v>464890.46</v>
      </c>
      <c r="L1147">
        <v>1142</v>
      </c>
      <c r="M1147" s="2">
        <v>8427900000</v>
      </c>
      <c r="N1147" s="7" t="s">
        <v>2060</v>
      </c>
      <c r="O1147" s="4">
        <f t="shared" si="140"/>
        <v>2.4462899999999998E-3</v>
      </c>
      <c r="P1147" s="4">
        <f t="shared" si="141"/>
        <v>1.203624E-2</v>
      </c>
      <c r="Q1147" s="4">
        <f t="shared" si="142"/>
        <v>0.17787847000000001</v>
      </c>
      <c r="R1147" s="4">
        <f t="shared" si="143"/>
        <v>7.4019570000000007E-2</v>
      </c>
      <c r="S1147" s="4">
        <f t="shared" si="144"/>
        <v>0.30167983000000004</v>
      </c>
      <c r="T1147" s="4">
        <f t="shared" si="145"/>
        <v>8.5787390000000005E-2</v>
      </c>
      <c r="U1147" s="4">
        <f t="shared" si="146"/>
        <v>0.46489046000000001</v>
      </c>
      <c r="W1147" s="12">
        <f t="shared" si="147"/>
        <v>9.644897245284043E-6</v>
      </c>
    </row>
    <row r="1148" spans="1:23">
      <c r="A1148">
        <v>591</v>
      </c>
      <c r="B1148" s="2">
        <v>6205300000</v>
      </c>
      <c r="C1148" t="s">
        <v>305</v>
      </c>
      <c r="D1148" s="4">
        <v>2248926.92</v>
      </c>
      <c r="E1148" s="4">
        <v>1343212.55</v>
      </c>
      <c r="F1148" s="4">
        <v>1588409.42</v>
      </c>
      <c r="G1148" s="4">
        <v>1039832.23</v>
      </c>
      <c r="H1148" s="4">
        <v>516213.86</v>
      </c>
      <c r="I1148" s="4">
        <v>367445.88</v>
      </c>
      <c r="J1148" s="4">
        <v>464692.56</v>
      </c>
      <c r="L1148">
        <v>1143</v>
      </c>
      <c r="M1148" s="2">
        <v>6205300000</v>
      </c>
      <c r="N1148" s="7" t="s">
        <v>305</v>
      </c>
      <c r="O1148" s="4">
        <f t="shared" si="140"/>
        <v>2.2489269199999997</v>
      </c>
      <c r="P1148" s="4">
        <f t="shared" si="141"/>
        <v>1.3432125500000001</v>
      </c>
      <c r="Q1148" s="4">
        <f t="shared" si="142"/>
        <v>1.5884094199999998</v>
      </c>
      <c r="R1148" s="4">
        <f t="shared" si="143"/>
        <v>1.03983223</v>
      </c>
      <c r="S1148" s="4">
        <f t="shared" si="144"/>
        <v>0.51621386000000002</v>
      </c>
      <c r="T1148" s="4">
        <f t="shared" si="145"/>
        <v>0.36744588</v>
      </c>
      <c r="U1148" s="4">
        <f t="shared" si="146"/>
        <v>0.46469255999999998</v>
      </c>
      <c r="W1148" s="12">
        <f t="shared" si="147"/>
        <v>9.6407914927916337E-6</v>
      </c>
    </row>
    <row r="1149" spans="1:23" ht="57.6">
      <c r="A1149">
        <v>5088</v>
      </c>
      <c r="B1149" s="2">
        <v>4112000000</v>
      </c>
      <c r="C1149" t="s">
        <v>70</v>
      </c>
      <c r="D1149" s="4"/>
      <c r="E1149" s="4">
        <v>438.8</v>
      </c>
      <c r="F1149" s="4"/>
      <c r="G1149" s="4">
        <v>10</v>
      </c>
      <c r="H1149" s="4">
        <v>320.60000000000002</v>
      </c>
      <c r="I1149" s="4"/>
      <c r="J1149" s="4">
        <v>463221.92</v>
      </c>
      <c r="L1149">
        <v>1144</v>
      </c>
      <c r="M1149" s="2">
        <v>4112000000</v>
      </c>
      <c r="N1149" s="7" t="s">
        <v>70</v>
      </c>
      <c r="O1149" s="4">
        <f t="shared" si="140"/>
        <v>0</v>
      </c>
      <c r="P1149" s="4">
        <f t="shared" si="141"/>
        <v>4.3879999999999999E-4</v>
      </c>
      <c r="Q1149" s="4">
        <f t="shared" si="142"/>
        <v>0</v>
      </c>
      <c r="R1149" s="4">
        <f t="shared" si="143"/>
        <v>1.0000000000000001E-5</v>
      </c>
      <c r="S1149" s="4">
        <f t="shared" si="144"/>
        <v>3.2060000000000004E-4</v>
      </c>
      <c r="T1149" s="4">
        <f t="shared" si="145"/>
        <v>0</v>
      </c>
      <c r="U1149" s="4">
        <f t="shared" si="146"/>
        <v>0.46322192000000001</v>
      </c>
      <c r="W1149" s="12">
        <f t="shared" si="147"/>
        <v>9.6102807103488097E-6</v>
      </c>
    </row>
    <row r="1150" spans="1:23">
      <c r="A1150">
        <v>1618</v>
      </c>
      <c r="B1150" s="2">
        <v>1104190000</v>
      </c>
      <c r="C1150" t="s">
        <v>454</v>
      </c>
      <c r="D1150" s="4">
        <v>197647</v>
      </c>
      <c r="E1150" s="4">
        <v>165899.95000000001</v>
      </c>
      <c r="F1150" s="4">
        <v>430543.93</v>
      </c>
      <c r="G1150" s="4">
        <v>519248.38</v>
      </c>
      <c r="H1150" s="4">
        <v>852027.87</v>
      </c>
      <c r="I1150" s="4">
        <v>676398.32</v>
      </c>
      <c r="J1150" s="4">
        <v>459952.21</v>
      </c>
      <c r="L1150">
        <v>1145</v>
      </c>
      <c r="M1150" s="2">
        <v>1104190000</v>
      </c>
      <c r="N1150" s="7" t="s">
        <v>454</v>
      </c>
      <c r="O1150" s="4">
        <f t="shared" si="140"/>
        <v>0.19764699999999999</v>
      </c>
      <c r="P1150" s="4">
        <f t="shared" si="141"/>
        <v>0.16589995000000002</v>
      </c>
      <c r="Q1150" s="4">
        <f t="shared" si="142"/>
        <v>0.43054393000000002</v>
      </c>
      <c r="R1150" s="4">
        <f t="shared" si="143"/>
        <v>0.51924837999999995</v>
      </c>
      <c r="S1150" s="4">
        <f t="shared" si="144"/>
        <v>0.85202787000000002</v>
      </c>
      <c r="T1150" s="4">
        <f t="shared" si="145"/>
        <v>0.67639832</v>
      </c>
      <c r="U1150" s="4">
        <f t="shared" si="146"/>
        <v>0.45995221000000003</v>
      </c>
      <c r="W1150" s="12">
        <f t="shared" si="147"/>
        <v>9.5424453390403143E-6</v>
      </c>
    </row>
    <row r="1151" spans="1:23" ht="28.8">
      <c r="A1151">
        <v>781</v>
      </c>
      <c r="B1151" s="2">
        <v>708200000</v>
      </c>
      <c r="C1151" t="s">
        <v>323</v>
      </c>
      <c r="D1151" s="4">
        <v>1220571.44</v>
      </c>
      <c r="E1151" s="4">
        <v>792912.1</v>
      </c>
      <c r="F1151" s="4">
        <v>541735.13</v>
      </c>
      <c r="G1151" s="4">
        <v>508600.11</v>
      </c>
      <c r="H1151" s="4">
        <v>360436.86</v>
      </c>
      <c r="I1151" s="4">
        <v>403934.82</v>
      </c>
      <c r="J1151" s="4">
        <v>458937.41</v>
      </c>
      <c r="L1151">
        <v>1146</v>
      </c>
      <c r="M1151" s="2">
        <v>708200000</v>
      </c>
      <c r="N1151" s="7" t="s">
        <v>323</v>
      </c>
      <c r="O1151" s="4">
        <f t="shared" si="140"/>
        <v>1.2205714399999998</v>
      </c>
      <c r="P1151" s="4">
        <f t="shared" si="141"/>
        <v>0.79291210000000001</v>
      </c>
      <c r="Q1151" s="4">
        <f t="shared" si="142"/>
        <v>0.54173512999999995</v>
      </c>
      <c r="R1151" s="4">
        <f t="shared" si="143"/>
        <v>0.50860010999999994</v>
      </c>
      <c r="S1151" s="4">
        <f t="shared" si="144"/>
        <v>0.36043685999999997</v>
      </c>
      <c r="T1151" s="4">
        <f t="shared" si="145"/>
        <v>0.40393482000000003</v>
      </c>
      <c r="U1151" s="4">
        <f t="shared" si="146"/>
        <v>0.45893740999999999</v>
      </c>
      <c r="W1151" s="12">
        <f t="shared" si="147"/>
        <v>9.5213916875532201E-6</v>
      </c>
    </row>
    <row r="1152" spans="1:23">
      <c r="A1152">
        <v>1418</v>
      </c>
      <c r="B1152" s="2">
        <v>8481200090</v>
      </c>
      <c r="C1152" t="s">
        <v>177</v>
      </c>
      <c r="D1152" s="4">
        <v>295112.25</v>
      </c>
      <c r="E1152" s="4">
        <v>413233.99</v>
      </c>
      <c r="F1152" s="4">
        <v>345263.82</v>
      </c>
      <c r="G1152" s="4">
        <v>306568.02</v>
      </c>
      <c r="H1152" s="4">
        <v>377411.76</v>
      </c>
      <c r="I1152" s="4">
        <v>433618.25</v>
      </c>
      <c r="J1152" s="4">
        <v>458259.03</v>
      </c>
      <c r="L1152">
        <v>1147</v>
      </c>
      <c r="M1152" s="2">
        <v>8481200090</v>
      </c>
      <c r="N1152" s="7" t="s">
        <v>177</v>
      </c>
      <c r="O1152" s="4">
        <f t="shared" si="140"/>
        <v>0.29511225000000002</v>
      </c>
      <c r="P1152" s="4">
        <f t="shared" si="141"/>
        <v>0.41323399</v>
      </c>
      <c r="Q1152" s="4">
        <f t="shared" si="142"/>
        <v>0.34526382</v>
      </c>
      <c r="R1152" s="4">
        <f t="shared" si="143"/>
        <v>0.30656802</v>
      </c>
      <c r="S1152" s="4">
        <f t="shared" si="144"/>
        <v>0.37741175999999999</v>
      </c>
      <c r="T1152" s="4">
        <f t="shared" si="145"/>
        <v>0.43361824999999998</v>
      </c>
      <c r="U1152" s="4">
        <f t="shared" si="146"/>
        <v>0.45825903000000001</v>
      </c>
      <c r="W1152" s="12">
        <f t="shared" si="147"/>
        <v>9.5073176078372036E-6</v>
      </c>
    </row>
    <row r="1153" spans="1:23">
      <c r="A1153">
        <v>277</v>
      </c>
      <c r="B1153" s="2">
        <v>6203430000</v>
      </c>
      <c r="C1153" t="s">
        <v>277</v>
      </c>
      <c r="D1153" s="4">
        <v>7723294.8899999997</v>
      </c>
      <c r="E1153" s="4">
        <v>3978429.42</v>
      </c>
      <c r="F1153" s="4">
        <v>1703302.86</v>
      </c>
      <c r="G1153" s="4">
        <v>953149.21</v>
      </c>
      <c r="H1153" s="4">
        <v>327133.37</v>
      </c>
      <c r="I1153" s="4">
        <v>287534.46000000002</v>
      </c>
      <c r="J1153" s="4">
        <v>457240.7</v>
      </c>
      <c r="L1153">
        <v>1148</v>
      </c>
      <c r="M1153" s="2">
        <v>6203430000</v>
      </c>
      <c r="N1153" s="7" t="s">
        <v>277</v>
      </c>
      <c r="O1153" s="4">
        <f t="shared" si="140"/>
        <v>7.72329489</v>
      </c>
      <c r="P1153" s="4">
        <f t="shared" si="141"/>
        <v>3.9784294199999999</v>
      </c>
      <c r="Q1153" s="4">
        <f t="shared" si="142"/>
        <v>1.7033028600000002</v>
      </c>
      <c r="R1153" s="4">
        <f t="shared" si="143"/>
        <v>0.95314920999999997</v>
      </c>
      <c r="S1153" s="4">
        <f t="shared" si="144"/>
        <v>0.32713336999999998</v>
      </c>
      <c r="T1153" s="4">
        <f t="shared" si="145"/>
        <v>0.28753446000000005</v>
      </c>
      <c r="U1153" s="4">
        <f t="shared" si="146"/>
        <v>0.4572407</v>
      </c>
      <c r="W1153" s="12">
        <f t="shared" si="147"/>
        <v>9.4861907208458244E-6</v>
      </c>
    </row>
    <row r="1154" spans="1:23">
      <c r="A1154">
        <v>882</v>
      </c>
      <c r="B1154" s="2">
        <v>8487902000</v>
      </c>
      <c r="C1154" t="s">
        <v>455</v>
      </c>
      <c r="D1154" s="4">
        <v>954785.18</v>
      </c>
      <c r="E1154" s="4">
        <v>684333.71</v>
      </c>
      <c r="F1154" s="4">
        <v>553388.44999999995</v>
      </c>
      <c r="G1154" s="4">
        <v>662322.69999999995</v>
      </c>
      <c r="H1154" s="4">
        <v>586560.47</v>
      </c>
      <c r="I1154" s="4">
        <v>408206.56</v>
      </c>
      <c r="J1154" s="4">
        <v>455721.89</v>
      </c>
      <c r="L1154">
        <v>1149</v>
      </c>
      <c r="M1154" s="2">
        <v>8487902000</v>
      </c>
      <c r="N1154" s="7" t="s">
        <v>455</v>
      </c>
      <c r="O1154" s="4">
        <f t="shared" si="140"/>
        <v>0.95478518000000001</v>
      </c>
      <c r="P1154" s="4">
        <f t="shared" si="141"/>
        <v>0.68433370999999998</v>
      </c>
      <c r="Q1154" s="4">
        <f t="shared" si="142"/>
        <v>0.55338844999999992</v>
      </c>
      <c r="R1154" s="4">
        <f t="shared" si="143"/>
        <v>0.66232269999999993</v>
      </c>
      <c r="S1154" s="4">
        <f t="shared" si="144"/>
        <v>0.58656047</v>
      </c>
      <c r="T1154" s="4">
        <f t="shared" si="145"/>
        <v>0.40820656</v>
      </c>
      <c r="U1154" s="4">
        <f t="shared" si="146"/>
        <v>0.45572189000000002</v>
      </c>
      <c r="W1154" s="12">
        <f t="shared" si="147"/>
        <v>9.4546805745952231E-6</v>
      </c>
    </row>
    <row r="1155" spans="1:23" ht="43.2">
      <c r="A1155">
        <v>1371</v>
      </c>
      <c r="B1155" s="2">
        <v>8483409200</v>
      </c>
      <c r="C1155" t="s">
        <v>2061</v>
      </c>
      <c r="D1155" s="4">
        <v>325149.65999999997</v>
      </c>
      <c r="E1155" s="4">
        <v>297834.75</v>
      </c>
      <c r="F1155" s="4">
        <v>228858.97</v>
      </c>
      <c r="G1155" s="4">
        <v>789204.4</v>
      </c>
      <c r="H1155" s="4">
        <v>1681334.71</v>
      </c>
      <c r="I1155" s="4">
        <v>1326880.3700000001</v>
      </c>
      <c r="J1155" s="4">
        <v>455423.95</v>
      </c>
      <c r="L1155">
        <v>1150</v>
      </c>
      <c r="M1155" s="2">
        <v>8483409200</v>
      </c>
      <c r="N1155" s="7" t="s">
        <v>2061</v>
      </c>
      <c r="O1155" s="4">
        <f t="shared" si="140"/>
        <v>0.32514965999999995</v>
      </c>
      <c r="P1155" s="4">
        <f t="shared" si="141"/>
        <v>0.29783474999999998</v>
      </c>
      <c r="Q1155" s="4">
        <f t="shared" si="142"/>
        <v>0.22885896999999999</v>
      </c>
      <c r="R1155" s="4">
        <f t="shared" si="143"/>
        <v>0.78920440000000003</v>
      </c>
      <c r="S1155" s="4">
        <f t="shared" si="144"/>
        <v>1.68133471</v>
      </c>
      <c r="T1155" s="4">
        <f t="shared" si="145"/>
        <v>1.32688037</v>
      </c>
      <c r="U1155" s="4">
        <f t="shared" si="146"/>
        <v>0.45542395000000002</v>
      </c>
      <c r="W1155" s="12">
        <f t="shared" si="147"/>
        <v>9.4484993320606695E-6</v>
      </c>
    </row>
    <row r="1156" spans="1:23">
      <c r="A1156">
        <v>644</v>
      </c>
      <c r="B1156" s="2">
        <v>304390000</v>
      </c>
      <c r="C1156" t="s">
        <v>185</v>
      </c>
      <c r="D1156" s="4">
        <v>1834056.94</v>
      </c>
      <c r="E1156" s="4">
        <v>374654.69</v>
      </c>
      <c r="F1156" s="4">
        <v>74727.39</v>
      </c>
      <c r="G1156" s="4">
        <v>62.05</v>
      </c>
      <c r="H1156" s="4">
        <v>430834.53</v>
      </c>
      <c r="I1156" s="4">
        <v>269883.90000000002</v>
      </c>
      <c r="J1156" s="4">
        <v>454013.4</v>
      </c>
      <c r="L1156">
        <v>1151</v>
      </c>
      <c r="M1156" s="2">
        <v>304390000</v>
      </c>
      <c r="N1156" s="7" t="s">
        <v>185</v>
      </c>
      <c r="O1156" s="4">
        <f t="shared" si="140"/>
        <v>1.83405694</v>
      </c>
      <c r="P1156" s="4">
        <f t="shared" si="141"/>
        <v>0.37465469000000001</v>
      </c>
      <c r="Q1156" s="4">
        <f t="shared" si="142"/>
        <v>7.4727390000000005E-2</v>
      </c>
      <c r="R1156" s="4">
        <f t="shared" si="143"/>
        <v>6.2050000000000004E-5</v>
      </c>
      <c r="S1156" s="4">
        <f t="shared" si="144"/>
        <v>0.43083453000000005</v>
      </c>
      <c r="T1156" s="4">
        <f t="shared" si="145"/>
        <v>0.26988390000000001</v>
      </c>
      <c r="U1156" s="4">
        <f t="shared" si="146"/>
        <v>0.45401340000000001</v>
      </c>
      <c r="W1156" s="12">
        <f t="shared" si="147"/>
        <v>9.4192352129188501E-6</v>
      </c>
    </row>
    <row r="1157" spans="1:23">
      <c r="A1157">
        <v>1279</v>
      </c>
      <c r="B1157" s="2">
        <v>4407210000</v>
      </c>
      <c r="C1157" t="s">
        <v>456</v>
      </c>
      <c r="D1157" s="4">
        <v>391572.2</v>
      </c>
      <c r="E1157" s="4">
        <v>384902.95</v>
      </c>
      <c r="F1157" s="4">
        <v>676913.56</v>
      </c>
      <c r="G1157" s="4">
        <v>922767.29</v>
      </c>
      <c r="H1157" s="4">
        <v>394360.12</v>
      </c>
      <c r="I1157" s="4"/>
      <c r="J1157" s="4">
        <v>453592.28</v>
      </c>
      <c r="L1157">
        <v>1152</v>
      </c>
      <c r="M1157" s="2">
        <v>4407210000</v>
      </c>
      <c r="N1157" s="7" t="s">
        <v>456</v>
      </c>
      <c r="O1157" s="4">
        <f t="shared" si="140"/>
        <v>0.39157220000000004</v>
      </c>
      <c r="P1157" s="4">
        <f t="shared" si="141"/>
        <v>0.38490295000000002</v>
      </c>
      <c r="Q1157" s="4">
        <f t="shared" si="142"/>
        <v>0.67691356000000003</v>
      </c>
      <c r="R1157" s="4">
        <f t="shared" si="143"/>
        <v>0.92276729000000002</v>
      </c>
      <c r="S1157" s="4">
        <f t="shared" si="144"/>
        <v>0.39436011999999998</v>
      </c>
      <c r="T1157" s="4">
        <f t="shared" si="145"/>
        <v>0</v>
      </c>
      <c r="U1157" s="4">
        <f t="shared" si="146"/>
        <v>0.45359228000000001</v>
      </c>
      <c r="W1157" s="12">
        <f t="shared" si="147"/>
        <v>9.4104984039769451E-6</v>
      </c>
    </row>
    <row r="1158" spans="1:23">
      <c r="A1158">
        <v>1062</v>
      </c>
      <c r="B1158" s="2">
        <v>1517900000</v>
      </c>
      <c r="C1158" t="s">
        <v>177</v>
      </c>
      <c r="D1158" s="4">
        <v>633758.99</v>
      </c>
      <c r="E1158" s="4">
        <v>988693.67</v>
      </c>
      <c r="F1158" s="4">
        <v>958223.55</v>
      </c>
      <c r="G1158" s="4">
        <v>660395.78</v>
      </c>
      <c r="H1158" s="4">
        <v>625634.42000000004</v>
      </c>
      <c r="I1158" s="4">
        <v>1346044.23</v>
      </c>
      <c r="J1158" s="4">
        <v>453300.07</v>
      </c>
      <c r="L1158">
        <v>1153</v>
      </c>
      <c r="M1158" s="2">
        <v>1517900000</v>
      </c>
      <c r="N1158" s="7" t="s">
        <v>177</v>
      </c>
      <c r="O1158" s="4">
        <f t="shared" ref="O1158:O1221" si="148">+D1158/1000000</f>
        <v>0.63375899000000002</v>
      </c>
      <c r="P1158" s="4">
        <f t="shared" ref="P1158:P1221" si="149">+E1158/1000000</f>
        <v>0.98869367000000008</v>
      </c>
      <c r="Q1158" s="4">
        <f t="shared" ref="Q1158:Q1221" si="150">+F1158/1000000</f>
        <v>0.95822355000000003</v>
      </c>
      <c r="R1158" s="4">
        <f t="shared" ref="R1158:R1221" si="151">+G1158/1000000</f>
        <v>0.66039577999999999</v>
      </c>
      <c r="S1158" s="4">
        <f t="shared" ref="S1158:S1221" si="152">+H1158/1000000</f>
        <v>0.62563442000000002</v>
      </c>
      <c r="T1158" s="4">
        <f t="shared" ref="T1158:T1221" si="153">+I1158/1000000</f>
        <v>1.34604423</v>
      </c>
      <c r="U1158" s="4">
        <f t="shared" ref="U1158:U1221" si="154">+J1158/1000000</f>
        <v>0.45330007</v>
      </c>
      <c r="W1158" s="12">
        <f t="shared" si="147"/>
        <v>9.4044360394705963E-6</v>
      </c>
    </row>
    <row r="1159" spans="1:23" ht="28.8">
      <c r="A1159">
        <v>2189</v>
      </c>
      <c r="B1159" s="2">
        <v>8504330000</v>
      </c>
      <c r="C1159" t="s">
        <v>457</v>
      </c>
      <c r="D1159" s="4">
        <v>65867.62</v>
      </c>
      <c r="E1159" s="4">
        <v>861854.06</v>
      </c>
      <c r="F1159" s="4">
        <v>622410.99</v>
      </c>
      <c r="G1159" s="4">
        <v>188053.14</v>
      </c>
      <c r="H1159" s="4">
        <v>41109.79</v>
      </c>
      <c r="I1159" s="4">
        <v>159242.13</v>
      </c>
      <c r="J1159" s="4">
        <v>452996.24</v>
      </c>
      <c r="L1159">
        <v>1154</v>
      </c>
      <c r="M1159" s="2">
        <v>8504330000</v>
      </c>
      <c r="N1159" s="7" t="s">
        <v>457</v>
      </c>
      <c r="O1159" s="4">
        <f t="shared" si="148"/>
        <v>6.5867620000000002E-2</v>
      </c>
      <c r="P1159" s="4">
        <f t="shared" si="149"/>
        <v>0.86185406000000009</v>
      </c>
      <c r="Q1159" s="4">
        <f t="shared" si="150"/>
        <v>0.62241099</v>
      </c>
      <c r="R1159" s="4">
        <f t="shared" si="151"/>
        <v>0.18805314000000001</v>
      </c>
      <c r="S1159" s="4">
        <f t="shared" si="152"/>
        <v>4.110979E-2</v>
      </c>
      <c r="T1159" s="4">
        <f t="shared" si="153"/>
        <v>0.15924213000000001</v>
      </c>
      <c r="U1159" s="4">
        <f t="shared" si="154"/>
        <v>0.45299623999999999</v>
      </c>
      <c r="W1159" s="12">
        <f t="shared" ref="W1159:W1222" si="155">+U1159/$U$5</f>
        <v>9.3981325994515542E-6</v>
      </c>
    </row>
    <row r="1160" spans="1:23">
      <c r="A1160">
        <v>1095</v>
      </c>
      <c r="B1160" s="2">
        <v>7326200000</v>
      </c>
      <c r="C1160" t="s">
        <v>2062</v>
      </c>
      <c r="D1160" s="4">
        <v>597404.73</v>
      </c>
      <c r="E1160" s="4">
        <v>818380.94</v>
      </c>
      <c r="F1160" s="4">
        <v>445304.91</v>
      </c>
      <c r="G1160" s="4">
        <v>148559.87</v>
      </c>
      <c r="H1160" s="4">
        <v>311227.33</v>
      </c>
      <c r="I1160" s="4">
        <v>303662.58</v>
      </c>
      <c r="J1160" s="4">
        <v>451388.15999999997</v>
      </c>
      <c r="L1160">
        <v>1155</v>
      </c>
      <c r="M1160" s="2">
        <v>7326200000</v>
      </c>
      <c r="N1160" s="7" t="s">
        <v>2062</v>
      </c>
      <c r="O1160" s="4">
        <f t="shared" si="148"/>
        <v>0.59740472999999994</v>
      </c>
      <c r="P1160" s="4">
        <f t="shared" si="149"/>
        <v>0.81838093999999995</v>
      </c>
      <c r="Q1160" s="4">
        <f t="shared" si="150"/>
        <v>0.44530491</v>
      </c>
      <c r="R1160" s="4">
        <f t="shared" si="151"/>
        <v>0.14855986999999998</v>
      </c>
      <c r="S1160" s="4">
        <f t="shared" si="152"/>
        <v>0.31122733000000002</v>
      </c>
      <c r="T1160" s="4">
        <f t="shared" si="153"/>
        <v>0.30366258000000002</v>
      </c>
      <c r="U1160" s="4">
        <f t="shared" si="154"/>
        <v>0.45138815999999998</v>
      </c>
      <c r="W1160" s="12">
        <f t="shared" si="155"/>
        <v>9.3647704040599847E-6</v>
      </c>
    </row>
    <row r="1161" spans="1:23">
      <c r="A1161">
        <v>1555</v>
      </c>
      <c r="B1161" s="2">
        <v>9505900000</v>
      </c>
      <c r="C1161" t="s">
        <v>185</v>
      </c>
      <c r="D1161" s="4">
        <v>219817.11</v>
      </c>
      <c r="E1161" s="4">
        <v>185181.81</v>
      </c>
      <c r="F1161" s="4">
        <v>171026.02</v>
      </c>
      <c r="G1161" s="4">
        <v>164445.31</v>
      </c>
      <c r="H1161" s="4">
        <v>435842.6</v>
      </c>
      <c r="I1161" s="4">
        <v>551262.07999999996</v>
      </c>
      <c r="J1161" s="4">
        <v>450995.3</v>
      </c>
      <c r="L1161">
        <v>1156</v>
      </c>
      <c r="M1161" s="2">
        <v>9505900000</v>
      </c>
      <c r="N1161" s="7" t="s">
        <v>185</v>
      </c>
      <c r="O1161" s="4">
        <f t="shared" si="148"/>
        <v>0.21981710999999998</v>
      </c>
      <c r="P1161" s="4">
        <f t="shared" si="149"/>
        <v>0.18518181</v>
      </c>
      <c r="Q1161" s="4">
        <f t="shared" si="150"/>
        <v>0.17102602</v>
      </c>
      <c r="R1161" s="4">
        <f t="shared" si="151"/>
        <v>0.16444531000000001</v>
      </c>
      <c r="S1161" s="4">
        <f t="shared" si="152"/>
        <v>0.43584259999999997</v>
      </c>
      <c r="T1161" s="4">
        <f t="shared" si="153"/>
        <v>0.55126207999999999</v>
      </c>
      <c r="U1161" s="4">
        <f t="shared" si="154"/>
        <v>0.45099529999999999</v>
      </c>
      <c r="W1161" s="12">
        <f t="shared" si="155"/>
        <v>9.3566198940844042E-6</v>
      </c>
    </row>
    <row r="1162" spans="1:23" ht="28.8">
      <c r="A1162">
        <v>2371</v>
      </c>
      <c r="B1162" s="2">
        <v>9614000000</v>
      </c>
      <c r="C1162" t="s">
        <v>164</v>
      </c>
      <c r="D1162" s="4">
        <v>48276.42</v>
      </c>
      <c r="E1162" s="4">
        <v>67668.66</v>
      </c>
      <c r="F1162" s="4">
        <v>182501</v>
      </c>
      <c r="G1162" s="4">
        <v>206997.91</v>
      </c>
      <c r="H1162" s="4">
        <v>356768.88</v>
      </c>
      <c r="I1162" s="4">
        <v>622259.04</v>
      </c>
      <c r="J1162" s="4">
        <v>450876.24</v>
      </c>
      <c r="L1162">
        <v>1157</v>
      </c>
      <c r="M1162" s="2">
        <v>9614000000</v>
      </c>
      <c r="N1162" s="7" t="s">
        <v>164</v>
      </c>
      <c r="O1162" s="4">
        <f t="shared" si="148"/>
        <v>4.827642E-2</v>
      </c>
      <c r="P1162" s="4">
        <f t="shared" si="149"/>
        <v>6.7668660000000005E-2</v>
      </c>
      <c r="Q1162" s="4">
        <f t="shared" si="150"/>
        <v>0.182501</v>
      </c>
      <c r="R1162" s="4">
        <f t="shared" si="151"/>
        <v>0.20699791000000001</v>
      </c>
      <c r="S1162" s="4">
        <f t="shared" si="152"/>
        <v>0.35676888000000001</v>
      </c>
      <c r="T1162" s="4">
        <f t="shared" si="153"/>
        <v>0.62225903999999999</v>
      </c>
      <c r="U1162" s="4">
        <f t="shared" si="154"/>
        <v>0.45087623999999998</v>
      </c>
      <c r="W1162" s="12">
        <f t="shared" si="155"/>
        <v>9.35414980367639E-6</v>
      </c>
    </row>
    <row r="1163" spans="1:23">
      <c r="A1163">
        <v>1290</v>
      </c>
      <c r="B1163" s="2">
        <v>6813890000</v>
      </c>
      <c r="C1163" t="s">
        <v>177</v>
      </c>
      <c r="D1163" s="4">
        <v>383853.9</v>
      </c>
      <c r="E1163" s="4">
        <v>329406.40000000002</v>
      </c>
      <c r="F1163" s="4">
        <v>395215.18</v>
      </c>
      <c r="G1163" s="4">
        <v>475940.42</v>
      </c>
      <c r="H1163" s="4">
        <v>440407.11</v>
      </c>
      <c r="I1163" s="4">
        <v>455231.11</v>
      </c>
      <c r="J1163" s="4">
        <v>450208.46</v>
      </c>
      <c r="L1163">
        <v>1158</v>
      </c>
      <c r="M1163" s="2">
        <v>6813890000</v>
      </c>
      <c r="N1163" s="7" t="s">
        <v>177</v>
      </c>
      <c r="O1163" s="4">
        <f t="shared" si="148"/>
        <v>0.38385390000000003</v>
      </c>
      <c r="P1163" s="4">
        <f t="shared" si="149"/>
        <v>0.32940640000000004</v>
      </c>
      <c r="Q1163" s="4">
        <f t="shared" si="150"/>
        <v>0.39521518</v>
      </c>
      <c r="R1163" s="4">
        <f t="shared" si="151"/>
        <v>0.47594041999999998</v>
      </c>
      <c r="S1163" s="4">
        <f t="shared" si="152"/>
        <v>0.44040710999999999</v>
      </c>
      <c r="T1163" s="4">
        <f t="shared" si="153"/>
        <v>0.45523110999999999</v>
      </c>
      <c r="U1163" s="4">
        <f t="shared" si="154"/>
        <v>0.45020846000000003</v>
      </c>
      <c r="W1163" s="12">
        <f t="shared" si="155"/>
        <v>9.3402956379392498E-6</v>
      </c>
    </row>
    <row r="1164" spans="1:23">
      <c r="A1164">
        <v>502</v>
      </c>
      <c r="B1164" s="2">
        <v>6112410000</v>
      </c>
      <c r="C1164" t="s">
        <v>277</v>
      </c>
      <c r="D1164" s="4">
        <v>3154408.62</v>
      </c>
      <c r="E1164" s="4">
        <v>941705.51</v>
      </c>
      <c r="F1164" s="4">
        <v>500815.1</v>
      </c>
      <c r="G1164" s="4">
        <v>387138.67</v>
      </c>
      <c r="H1164" s="4">
        <v>425240.8</v>
      </c>
      <c r="I1164" s="4">
        <v>477390.52</v>
      </c>
      <c r="J1164" s="4">
        <v>450151.31</v>
      </c>
      <c r="L1164">
        <v>1159</v>
      </c>
      <c r="M1164" s="2">
        <v>6112410000</v>
      </c>
      <c r="N1164" s="7" t="s">
        <v>277</v>
      </c>
      <c r="O1164" s="4">
        <f t="shared" si="148"/>
        <v>3.1544086200000003</v>
      </c>
      <c r="P1164" s="4">
        <f t="shared" si="149"/>
        <v>0.94170551000000002</v>
      </c>
      <c r="Q1164" s="4">
        <f t="shared" si="150"/>
        <v>0.50081509999999996</v>
      </c>
      <c r="R1164" s="4">
        <f t="shared" si="151"/>
        <v>0.38713866999999996</v>
      </c>
      <c r="S1164" s="4">
        <f t="shared" si="152"/>
        <v>0.42524079999999997</v>
      </c>
      <c r="T1164" s="4">
        <f t="shared" si="153"/>
        <v>0.47739052000000004</v>
      </c>
      <c r="U1164" s="4">
        <f t="shared" si="154"/>
        <v>0.45015130999999997</v>
      </c>
      <c r="W1164" s="12">
        <f t="shared" si="155"/>
        <v>9.3391099696474797E-6</v>
      </c>
    </row>
    <row r="1165" spans="1:23">
      <c r="A1165">
        <v>914</v>
      </c>
      <c r="B1165" s="2">
        <v>8425399000</v>
      </c>
      <c r="C1165" t="s">
        <v>185</v>
      </c>
      <c r="D1165" s="4">
        <v>881692.43</v>
      </c>
      <c r="E1165" s="4">
        <v>889252.9</v>
      </c>
      <c r="F1165" s="4">
        <v>1152506.5</v>
      </c>
      <c r="G1165" s="4">
        <v>443473.85</v>
      </c>
      <c r="H1165" s="4">
        <v>1589869.5</v>
      </c>
      <c r="I1165" s="4">
        <v>167064.76999999999</v>
      </c>
      <c r="J1165" s="4">
        <v>449155.19</v>
      </c>
      <c r="L1165">
        <v>1160</v>
      </c>
      <c r="M1165" s="2">
        <v>8425399000</v>
      </c>
      <c r="N1165" s="7" t="s">
        <v>185</v>
      </c>
      <c r="O1165" s="4">
        <f t="shared" si="148"/>
        <v>0.88169243000000008</v>
      </c>
      <c r="P1165" s="4">
        <f t="shared" si="149"/>
        <v>0.88925290000000001</v>
      </c>
      <c r="Q1165" s="4">
        <f t="shared" si="150"/>
        <v>1.1525065000000001</v>
      </c>
      <c r="R1165" s="4">
        <f t="shared" si="151"/>
        <v>0.44347385</v>
      </c>
      <c r="S1165" s="4">
        <f t="shared" si="152"/>
        <v>1.5898695</v>
      </c>
      <c r="T1165" s="4">
        <f t="shared" si="153"/>
        <v>0.16706477</v>
      </c>
      <c r="U1165" s="4">
        <f t="shared" si="154"/>
        <v>0.44915518999999998</v>
      </c>
      <c r="W1165" s="12">
        <f t="shared" si="155"/>
        <v>9.3184438646816509E-6</v>
      </c>
    </row>
    <row r="1166" spans="1:23">
      <c r="A1166">
        <v>1649</v>
      </c>
      <c r="B1166" s="2">
        <v>8544429000</v>
      </c>
      <c r="C1166" t="s">
        <v>185</v>
      </c>
      <c r="D1166" s="4">
        <v>185082.13</v>
      </c>
      <c r="E1166" s="4">
        <v>159592.21</v>
      </c>
      <c r="F1166" s="4">
        <v>327576.57</v>
      </c>
      <c r="G1166" s="4">
        <v>314582.40000000002</v>
      </c>
      <c r="H1166" s="4">
        <v>238203.87</v>
      </c>
      <c r="I1166" s="4">
        <v>237640.92</v>
      </c>
      <c r="J1166" s="4">
        <v>448458.74</v>
      </c>
      <c r="L1166">
        <v>1161</v>
      </c>
      <c r="M1166" s="2">
        <v>8544429000</v>
      </c>
      <c r="N1166" s="7" t="s">
        <v>185</v>
      </c>
      <c r="O1166" s="4">
        <f t="shared" si="148"/>
        <v>0.18508213000000001</v>
      </c>
      <c r="P1166" s="4">
        <f t="shared" si="149"/>
        <v>0.15959220999999998</v>
      </c>
      <c r="Q1166" s="4">
        <f t="shared" si="150"/>
        <v>0.32757657000000001</v>
      </c>
      <c r="R1166" s="4">
        <f t="shared" si="151"/>
        <v>0.31458240000000004</v>
      </c>
      <c r="S1166" s="4">
        <f t="shared" si="152"/>
        <v>0.23820386999999998</v>
      </c>
      <c r="T1166" s="4">
        <f t="shared" si="153"/>
        <v>0.23764092000000001</v>
      </c>
      <c r="U1166" s="4">
        <f t="shared" si="154"/>
        <v>0.44845873999999997</v>
      </c>
      <c r="W1166" s="12">
        <f t="shared" si="155"/>
        <v>9.3039948938714548E-6</v>
      </c>
    </row>
    <row r="1167" spans="1:23">
      <c r="A1167">
        <v>1305</v>
      </c>
      <c r="B1167" s="2">
        <v>3910009000</v>
      </c>
      <c r="C1167" t="s">
        <v>177</v>
      </c>
      <c r="D1167" s="4">
        <v>375719.34</v>
      </c>
      <c r="E1167" s="4">
        <v>646962.22</v>
      </c>
      <c r="F1167" s="4">
        <v>378957.77</v>
      </c>
      <c r="G1167" s="4">
        <v>401883.26</v>
      </c>
      <c r="H1167" s="4">
        <v>154182.63</v>
      </c>
      <c r="I1167" s="4">
        <v>479178</v>
      </c>
      <c r="J1167" s="4">
        <v>447949.68</v>
      </c>
      <c r="L1167">
        <v>1162</v>
      </c>
      <c r="M1167" s="2">
        <v>3910009000</v>
      </c>
      <c r="N1167" s="7" t="s">
        <v>177</v>
      </c>
      <c r="O1167" s="4">
        <f t="shared" si="148"/>
        <v>0.37571934000000001</v>
      </c>
      <c r="P1167" s="4">
        <f t="shared" si="149"/>
        <v>0.64696221999999992</v>
      </c>
      <c r="Q1167" s="4">
        <f t="shared" si="150"/>
        <v>0.37895777000000003</v>
      </c>
      <c r="R1167" s="4">
        <f t="shared" si="151"/>
        <v>0.40188326000000002</v>
      </c>
      <c r="S1167" s="4">
        <f t="shared" si="152"/>
        <v>0.15418263000000001</v>
      </c>
      <c r="T1167" s="4">
        <f t="shared" si="153"/>
        <v>0.47917799999999999</v>
      </c>
      <c r="U1167" s="4">
        <f t="shared" si="154"/>
        <v>0.44794968000000002</v>
      </c>
      <c r="W1167" s="12">
        <f t="shared" si="155"/>
        <v>9.2934336287689537E-6</v>
      </c>
    </row>
    <row r="1168" spans="1:23">
      <c r="A1168">
        <v>1340</v>
      </c>
      <c r="B1168" s="2">
        <v>8408100000</v>
      </c>
      <c r="C1168" t="s">
        <v>2063</v>
      </c>
      <c r="D1168" s="4">
        <v>344775.36</v>
      </c>
      <c r="E1168" s="4">
        <v>641473.11</v>
      </c>
      <c r="F1168" s="4">
        <v>341380</v>
      </c>
      <c r="G1168" s="4">
        <v>877595.23</v>
      </c>
      <c r="H1168" s="4">
        <v>201230.63</v>
      </c>
      <c r="I1168" s="4">
        <v>144362.56</v>
      </c>
      <c r="J1168" s="4">
        <v>445417.55</v>
      </c>
      <c r="L1168">
        <v>1163</v>
      </c>
      <c r="M1168" s="2">
        <v>8408100000</v>
      </c>
      <c r="N1168" s="7" t="s">
        <v>2063</v>
      </c>
      <c r="O1168" s="4">
        <f t="shared" si="148"/>
        <v>0.34477535999999998</v>
      </c>
      <c r="P1168" s="4">
        <f t="shared" si="149"/>
        <v>0.64147310999999996</v>
      </c>
      <c r="Q1168" s="4">
        <f t="shared" si="150"/>
        <v>0.34138000000000002</v>
      </c>
      <c r="R1168" s="4">
        <f t="shared" si="151"/>
        <v>0.87759522999999995</v>
      </c>
      <c r="S1168" s="4">
        <f t="shared" si="152"/>
        <v>0.20123062999999999</v>
      </c>
      <c r="T1168" s="4">
        <f t="shared" si="153"/>
        <v>0.14436256</v>
      </c>
      <c r="U1168" s="4">
        <f t="shared" si="154"/>
        <v>0.44541755</v>
      </c>
      <c r="W1168" s="12">
        <f t="shared" si="155"/>
        <v>9.2409005360018933E-6</v>
      </c>
    </row>
    <row r="1169" spans="1:23">
      <c r="A1169">
        <v>928</v>
      </c>
      <c r="B1169" s="2">
        <v>8521909000</v>
      </c>
      <c r="C1169" t="s">
        <v>185</v>
      </c>
      <c r="D1169" s="4">
        <v>838848.75</v>
      </c>
      <c r="E1169" s="4">
        <v>1095447.6000000001</v>
      </c>
      <c r="F1169" s="4">
        <v>953022.87</v>
      </c>
      <c r="G1169" s="4">
        <v>607416.29</v>
      </c>
      <c r="H1169" s="4">
        <v>244893.62</v>
      </c>
      <c r="I1169" s="4">
        <v>216165.79</v>
      </c>
      <c r="J1169" s="4">
        <v>445200.67</v>
      </c>
      <c r="L1169">
        <v>1164</v>
      </c>
      <c r="M1169" s="2">
        <v>8521909000</v>
      </c>
      <c r="N1169" s="7" t="s">
        <v>185</v>
      </c>
      <c r="O1169" s="4">
        <f t="shared" si="148"/>
        <v>0.83884875000000003</v>
      </c>
      <c r="P1169" s="4">
        <f t="shared" si="149"/>
        <v>1.0954476000000002</v>
      </c>
      <c r="Q1169" s="4">
        <f t="shared" si="150"/>
        <v>0.95302286999999997</v>
      </c>
      <c r="R1169" s="4">
        <f t="shared" si="151"/>
        <v>0.60741629000000008</v>
      </c>
      <c r="S1169" s="4">
        <f t="shared" si="152"/>
        <v>0.24489362000000001</v>
      </c>
      <c r="T1169" s="4">
        <f t="shared" si="153"/>
        <v>0.21616579</v>
      </c>
      <c r="U1169" s="4">
        <f t="shared" si="154"/>
        <v>0.44520066999999997</v>
      </c>
      <c r="W1169" s="12">
        <f t="shared" si="155"/>
        <v>9.2364010130076864E-6</v>
      </c>
    </row>
    <row r="1170" spans="1:23">
      <c r="A1170">
        <v>921</v>
      </c>
      <c r="B1170" s="2">
        <v>8528590000</v>
      </c>
      <c r="C1170" t="s">
        <v>185</v>
      </c>
      <c r="D1170" s="4">
        <v>864895.14</v>
      </c>
      <c r="E1170" s="4">
        <v>513528.43</v>
      </c>
      <c r="F1170" s="4">
        <v>1135259.8</v>
      </c>
      <c r="G1170" s="4">
        <v>221305.23</v>
      </c>
      <c r="H1170" s="4">
        <v>420378.53</v>
      </c>
      <c r="I1170" s="4">
        <v>382197.98</v>
      </c>
      <c r="J1170" s="4">
        <v>445031.7</v>
      </c>
      <c r="L1170">
        <v>1165</v>
      </c>
      <c r="M1170" s="2">
        <v>8528590000</v>
      </c>
      <c r="N1170" s="7" t="s">
        <v>185</v>
      </c>
      <c r="O1170" s="4">
        <f t="shared" si="148"/>
        <v>0.86489514000000001</v>
      </c>
      <c r="P1170" s="4">
        <f t="shared" si="149"/>
        <v>0.51352843000000004</v>
      </c>
      <c r="Q1170" s="4">
        <f t="shared" si="150"/>
        <v>1.1352598</v>
      </c>
      <c r="R1170" s="4">
        <f t="shared" si="151"/>
        <v>0.22130523000000002</v>
      </c>
      <c r="S1170" s="4">
        <f t="shared" si="152"/>
        <v>0.42037853000000003</v>
      </c>
      <c r="T1170" s="4">
        <f t="shared" si="153"/>
        <v>0.38219797999999999</v>
      </c>
      <c r="U1170" s="4">
        <f t="shared" si="154"/>
        <v>0.44503170000000003</v>
      </c>
      <c r="W1170" s="12">
        <f t="shared" si="155"/>
        <v>9.2328954597047965E-6</v>
      </c>
    </row>
    <row r="1171" spans="1:23">
      <c r="A1171">
        <v>6126</v>
      </c>
      <c r="B1171" s="2">
        <v>303590000</v>
      </c>
      <c r="C1171" t="s">
        <v>3</v>
      </c>
      <c r="D1171" s="4"/>
      <c r="E1171" s="4"/>
      <c r="F1171" s="4"/>
      <c r="G1171" s="4"/>
      <c r="H1171" s="4"/>
      <c r="I1171" s="4">
        <v>5590.1</v>
      </c>
      <c r="J1171" s="4">
        <v>444520.25</v>
      </c>
      <c r="L1171">
        <v>1166</v>
      </c>
      <c r="M1171" s="2">
        <v>303590000</v>
      </c>
      <c r="N1171" s="7" t="s">
        <v>3</v>
      </c>
      <c r="O1171" s="4">
        <f t="shared" si="148"/>
        <v>0</v>
      </c>
      <c r="P1171" s="4">
        <f t="shared" si="149"/>
        <v>0</v>
      </c>
      <c r="Q1171" s="4">
        <f t="shared" si="150"/>
        <v>0</v>
      </c>
      <c r="R1171" s="4">
        <f t="shared" si="151"/>
        <v>0</v>
      </c>
      <c r="S1171" s="4">
        <f t="shared" si="152"/>
        <v>0</v>
      </c>
      <c r="T1171" s="4">
        <f t="shared" si="153"/>
        <v>5.5901000000000006E-3</v>
      </c>
      <c r="U1171" s="4">
        <f t="shared" si="154"/>
        <v>0.44452025000000001</v>
      </c>
      <c r="W1171" s="12">
        <f t="shared" si="155"/>
        <v>9.222284610224039E-6</v>
      </c>
    </row>
    <row r="1172" spans="1:23">
      <c r="A1172">
        <v>3936</v>
      </c>
      <c r="B1172" s="2">
        <v>8516603000</v>
      </c>
      <c r="C1172" t="s">
        <v>458</v>
      </c>
      <c r="D1172" s="4">
        <v>1474.79</v>
      </c>
      <c r="E1172" s="4">
        <v>3586.65</v>
      </c>
      <c r="F1172" s="4">
        <v>3293.47</v>
      </c>
      <c r="G1172" s="4">
        <v>6619.23</v>
      </c>
      <c r="H1172" s="4">
        <v>12227</v>
      </c>
      <c r="I1172" s="4">
        <v>360660.44</v>
      </c>
      <c r="J1172" s="4">
        <v>443528.08</v>
      </c>
      <c r="L1172">
        <v>1167</v>
      </c>
      <c r="M1172" s="2">
        <v>8516603000</v>
      </c>
      <c r="N1172" s="7" t="s">
        <v>458</v>
      </c>
      <c r="O1172" s="4">
        <f t="shared" si="148"/>
        <v>1.4747899999999999E-3</v>
      </c>
      <c r="P1172" s="4">
        <f t="shared" si="149"/>
        <v>3.5866500000000003E-3</v>
      </c>
      <c r="Q1172" s="4">
        <f t="shared" si="150"/>
        <v>3.2934699999999997E-3</v>
      </c>
      <c r="R1172" s="4">
        <f t="shared" si="151"/>
        <v>6.6192299999999994E-3</v>
      </c>
      <c r="S1172" s="4">
        <f t="shared" si="152"/>
        <v>1.2227E-2</v>
      </c>
      <c r="T1172" s="4">
        <f t="shared" si="153"/>
        <v>0.36066044000000003</v>
      </c>
      <c r="U1172" s="4">
        <f t="shared" si="154"/>
        <v>0.44352807999999999</v>
      </c>
      <c r="W1172" s="12">
        <f t="shared" si="155"/>
        <v>9.2017004543352426E-6</v>
      </c>
    </row>
    <row r="1173" spans="1:23" ht="43.2">
      <c r="A1173">
        <v>2202</v>
      </c>
      <c r="B1173" s="2">
        <v>8544300000</v>
      </c>
      <c r="C1173" t="s">
        <v>2064</v>
      </c>
      <c r="D1173" s="4">
        <v>64948.62</v>
      </c>
      <c r="E1173" s="4">
        <v>69987.48</v>
      </c>
      <c r="F1173" s="4">
        <v>74193.09</v>
      </c>
      <c r="G1173" s="4">
        <v>74204.02</v>
      </c>
      <c r="H1173" s="4">
        <v>207309.75</v>
      </c>
      <c r="I1173" s="4">
        <v>167065.48000000001</v>
      </c>
      <c r="J1173" s="4">
        <v>442046.78</v>
      </c>
      <c r="L1173">
        <v>1168</v>
      </c>
      <c r="M1173" s="2">
        <v>8544300000</v>
      </c>
      <c r="N1173" s="7" t="s">
        <v>2064</v>
      </c>
      <c r="O1173" s="4">
        <f t="shared" si="148"/>
        <v>6.4948619999999999E-2</v>
      </c>
      <c r="P1173" s="4">
        <f t="shared" si="149"/>
        <v>6.9987479999999991E-2</v>
      </c>
      <c r="Q1173" s="4">
        <f t="shared" si="150"/>
        <v>7.4193090000000003E-2</v>
      </c>
      <c r="R1173" s="4">
        <f t="shared" si="151"/>
        <v>7.4204020000000009E-2</v>
      </c>
      <c r="S1173" s="4">
        <f t="shared" si="152"/>
        <v>0.20730974999999999</v>
      </c>
      <c r="T1173" s="4">
        <f t="shared" si="153"/>
        <v>0.16706548000000002</v>
      </c>
      <c r="U1173" s="4">
        <f t="shared" si="154"/>
        <v>0.44204678000000003</v>
      </c>
      <c r="W1173" s="12">
        <f t="shared" si="155"/>
        <v>9.1709685131174364E-6</v>
      </c>
    </row>
    <row r="1174" spans="1:23">
      <c r="A1174">
        <v>701</v>
      </c>
      <c r="B1174" s="2">
        <v>8431390000</v>
      </c>
      <c r="C1174" t="s">
        <v>177</v>
      </c>
      <c r="D1174" s="4">
        <v>1545398.28</v>
      </c>
      <c r="E1174" s="4">
        <v>345432.38</v>
      </c>
      <c r="F1174" s="4">
        <v>246337.56</v>
      </c>
      <c r="G1174" s="4">
        <v>774318.03</v>
      </c>
      <c r="H1174" s="4">
        <v>951859.69</v>
      </c>
      <c r="I1174" s="4">
        <v>554090.01</v>
      </c>
      <c r="J1174" s="4">
        <v>436792.75</v>
      </c>
      <c r="L1174">
        <v>1169</v>
      </c>
      <c r="M1174" s="2">
        <v>8431390000</v>
      </c>
      <c r="N1174" s="7" t="s">
        <v>177</v>
      </c>
      <c r="O1174" s="4">
        <f t="shared" si="148"/>
        <v>1.5453982800000001</v>
      </c>
      <c r="P1174" s="4">
        <f t="shared" si="149"/>
        <v>0.34543237999999998</v>
      </c>
      <c r="Q1174" s="4">
        <f t="shared" si="150"/>
        <v>0.24633756000000001</v>
      </c>
      <c r="R1174" s="4">
        <f t="shared" si="151"/>
        <v>0.77431802999999999</v>
      </c>
      <c r="S1174" s="4">
        <f t="shared" si="152"/>
        <v>0.95185968999999993</v>
      </c>
      <c r="T1174" s="4">
        <f t="shared" si="153"/>
        <v>0.55409001000000002</v>
      </c>
      <c r="U1174" s="4">
        <f t="shared" si="154"/>
        <v>0.43679275000000001</v>
      </c>
      <c r="W1174" s="12">
        <f t="shared" si="155"/>
        <v>9.0619652449633868E-6</v>
      </c>
    </row>
    <row r="1175" spans="1:23">
      <c r="A1175">
        <v>1036</v>
      </c>
      <c r="B1175" s="2">
        <v>8438101000</v>
      </c>
      <c r="C1175" t="s">
        <v>459</v>
      </c>
      <c r="D1175" s="4">
        <v>677659.34</v>
      </c>
      <c r="E1175" s="4">
        <v>434727.96</v>
      </c>
      <c r="F1175" s="4">
        <v>1129096.0900000001</v>
      </c>
      <c r="G1175" s="4">
        <v>692621.48</v>
      </c>
      <c r="H1175" s="4">
        <v>463421.54</v>
      </c>
      <c r="I1175" s="4">
        <v>378947.49</v>
      </c>
      <c r="J1175" s="4">
        <v>434957.67</v>
      </c>
      <c r="L1175">
        <v>1170</v>
      </c>
      <c r="M1175" s="2">
        <v>8438101000</v>
      </c>
      <c r="N1175" s="7" t="s">
        <v>459</v>
      </c>
      <c r="O1175" s="4">
        <f t="shared" si="148"/>
        <v>0.67765933999999994</v>
      </c>
      <c r="P1175" s="4">
        <f t="shared" si="149"/>
        <v>0.43472796000000002</v>
      </c>
      <c r="Q1175" s="4">
        <f t="shared" si="150"/>
        <v>1.12909609</v>
      </c>
      <c r="R1175" s="4">
        <f t="shared" si="151"/>
        <v>0.69262148000000001</v>
      </c>
      <c r="S1175" s="4">
        <f t="shared" si="152"/>
        <v>0.46342153999999997</v>
      </c>
      <c r="T1175" s="4">
        <f t="shared" si="153"/>
        <v>0.37894749</v>
      </c>
      <c r="U1175" s="4">
        <f t="shared" si="154"/>
        <v>0.43495766999999996</v>
      </c>
      <c r="W1175" s="12">
        <f t="shared" si="155"/>
        <v>9.0238935709675889E-6</v>
      </c>
    </row>
    <row r="1176" spans="1:23">
      <c r="A1176">
        <v>762</v>
      </c>
      <c r="B1176" s="2">
        <v>8601200000</v>
      </c>
      <c r="C1176" t="s">
        <v>2065</v>
      </c>
      <c r="D1176" s="4">
        <v>1291130.5900000001</v>
      </c>
      <c r="E1176" s="4">
        <v>281287.3</v>
      </c>
      <c r="F1176" s="4">
        <v>1332993.99</v>
      </c>
      <c r="G1176" s="4">
        <v>98299.06</v>
      </c>
      <c r="H1176" s="4">
        <v>335191.09999999998</v>
      </c>
      <c r="I1176" s="4">
        <v>258351.31</v>
      </c>
      <c r="J1176" s="4">
        <v>431376.3</v>
      </c>
      <c r="L1176">
        <v>1171</v>
      </c>
      <c r="M1176" s="2">
        <v>8601200000</v>
      </c>
      <c r="N1176" s="7" t="s">
        <v>2065</v>
      </c>
      <c r="O1176" s="4">
        <f t="shared" si="148"/>
        <v>1.2911305900000001</v>
      </c>
      <c r="P1176" s="4">
        <f t="shared" si="149"/>
        <v>0.28128729999999996</v>
      </c>
      <c r="Q1176" s="4">
        <f t="shared" si="150"/>
        <v>1.3329939900000001</v>
      </c>
      <c r="R1176" s="4">
        <f t="shared" si="151"/>
        <v>9.8299059999999994E-2</v>
      </c>
      <c r="S1176" s="4">
        <f t="shared" si="152"/>
        <v>0.33519109999999996</v>
      </c>
      <c r="T1176" s="4">
        <f t="shared" si="153"/>
        <v>0.25835131</v>
      </c>
      <c r="U1176" s="4">
        <f t="shared" si="154"/>
        <v>0.43137629999999999</v>
      </c>
      <c r="W1176" s="12">
        <f t="shared" si="155"/>
        <v>8.9495923137481082E-6</v>
      </c>
    </row>
    <row r="1177" spans="1:23">
      <c r="A1177">
        <v>2167</v>
      </c>
      <c r="B1177" s="2">
        <v>8708299000</v>
      </c>
      <c r="C1177" t="s">
        <v>185</v>
      </c>
      <c r="D1177" s="4">
        <v>68499.45</v>
      </c>
      <c r="E1177" s="4">
        <v>134768.81</v>
      </c>
      <c r="F1177" s="4">
        <v>98278.36</v>
      </c>
      <c r="G1177" s="4">
        <v>409132.12</v>
      </c>
      <c r="H1177" s="4">
        <v>296145.05</v>
      </c>
      <c r="I1177" s="4">
        <v>158622.38</v>
      </c>
      <c r="J1177" s="4">
        <v>430171.47</v>
      </c>
      <c r="L1177">
        <v>1172</v>
      </c>
      <c r="M1177" s="2">
        <v>8708299000</v>
      </c>
      <c r="N1177" s="7" t="s">
        <v>185</v>
      </c>
      <c r="O1177" s="4">
        <f t="shared" si="148"/>
        <v>6.8499450000000003E-2</v>
      </c>
      <c r="P1177" s="4">
        <f t="shared" si="149"/>
        <v>0.13476880999999999</v>
      </c>
      <c r="Q1177" s="4">
        <f t="shared" si="150"/>
        <v>9.8278359999999995E-2</v>
      </c>
      <c r="R1177" s="4">
        <f t="shared" si="151"/>
        <v>0.40913211999999999</v>
      </c>
      <c r="S1177" s="4">
        <f t="shared" si="152"/>
        <v>0.29614504999999997</v>
      </c>
      <c r="T1177" s="4">
        <f t="shared" si="153"/>
        <v>0.15862238000000001</v>
      </c>
      <c r="U1177" s="4">
        <f t="shared" si="154"/>
        <v>0.43017146999999994</v>
      </c>
      <c r="W1177" s="12">
        <f t="shared" si="155"/>
        <v>8.9245961855246218E-6</v>
      </c>
    </row>
    <row r="1178" spans="1:23">
      <c r="A1178">
        <v>980</v>
      </c>
      <c r="B1178" s="2">
        <v>5210510000</v>
      </c>
      <c r="C1178" t="s">
        <v>460</v>
      </c>
      <c r="D1178" s="4">
        <v>757509.82</v>
      </c>
      <c r="E1178" s="4">
        <v>1082250.56</v>
      </c>
      <c r="F1178" s="4">
        <v>674784.8</v>
      </c>
      <c r="G1178" s="4">
        <v>450179.9</v>
      </c>
      <c r="H1178" s="4">
        <v>331895.99</v>
      </c>
      <c r="I1178" s="4">
        <v>447264.61</v>
      </c>
      <c r="J1178" s="4">
        <v>428246.93</v>
      </c>
      <c r="L1178">
        <v>1173</v>
      </c>
      <c r="M1178" s="2">
        <v>5210510000</v>
      </c>
      <c r="N1178" s="7" t="s">
        <v>460</v>
      </c>
      <c r="O1178" s="4">
        <f t="shared" si="148"/>
        <v>0.75750982</v>
      </c>
      <c r="P1178" s="4">
        <f t="shared" si="149"/>
        <v>1.0822505600000001</v>
      </c>
      <c r="Q1178" s="4">
        <f t="shared" si="150"/>
        <v>0.67478480000000007</v>
      </c>
      <c r="R1178" s="4">
        <f t="shared" si="151"/>
        <v>0.45017990000000002</v>
      </c>
      <c r="S1178" s="4">
        <f t="shared" si="152"/>
        <v>0.33189598999999997</v>
      </c>
      <c r="T1178" s="4">
        <f t="shared" si="153"/>
        <v>0.44726461000000001</v>
      </c>
      <c r="U1178" s="4">
        <f t="shared" si="154"/>
        <v>0.42824692999999997</v>
      </c>
      <c r="W1178" s="12">
        <f t="shared" si="155"/>
        <v>8.8846685205335206E-6</v>
      </c>
    </row>
    <row r="1179" spans="1:23" ht="28.8">
      <c r="A1179">
        <v>1150</v>
      </c>
      <c r="B1179" s="2">
        <v>9503003000</v>
      </c>
      <c r="C1179" t="s">
        <v>2066</v>
      </c>
      <c r="D1179" s="4">
        <v>523586.34</v>
      </c>
      <c r="E1179" s="4">
        <v>795898.05</v>
      </c>
      <c r="F1179" s="4">
        <v>1040730.48</v>
      </c>
      <c r="G1179" s="4">
        <v>667668.87</v>
      </c>
      <c r="H1179" s="4">
        <v>389160.12</v>
      </c>
      <c r="I1179" s="4">
        <v>248322.65</v>
      </c>
      <c r="J1179" s="4">
        <v>427870.16</v>
      </c>
      <c r="L1179">
        <v>1174</v>
      </c>
      <c r="M1179" s="2">
        <v>9503003000</v>
      </c>
      <c r="N1179" s="7" t="s">
        <v>2066</v>
      </c>
      <c r="O1179" s="4">
        <f t="shared" si="148"/>
        <v>0.52358634000000004</v>
      </c>
      <c r="P1179" s="4">
        <f t="shared" si="149"/>
        <v>0.79589805000000002</v>
      </c>
      <c r="Q1179" s="4">
        <f t="shared" si="150"/>
        <v>1.0407304799999999</v>
      </c>
      <c r="R1179" s="4">
        <f t="shared" si="151"/>
        <v>0.66766886999999997</v>
      </c>
      <c r="S1179" s="4">
        <f t="shared" si="152"/>
        <v>0.38916012</v>
      </c>
      <c r="T1179" s="4">
        <f t="shared" si="153"/>
        <v>0.24832265000000001</v>
      </c>
      <c r="U1179" s="4">
        <f t="shared" si="154"/>
        <v>0.42787016</v>
      </c>
      <c r="W1179" s="12">
        <f t="shared" si="155"/>
        <v>8.876851823380593E-6</v>
      </c>
    </row>
    <row r="1180" spans="1:23">
      <c r="A1180">
        <v>1897</v>
      </c>
      <c r="B1180" s="2">
        <v>8481808000</v>
      </c>
      <c r="C1180" t="s">
        <v>461</v>
      </c>
      <c r="D1180" s="4">
        <v>110984.64</v>
      </c>
      <c r="E1180" s="4">
        <v>200984.77</v>
      </c>
      <c r="F1180" s="4">
        <v>179273.48</v>
      </c>
      <c r="G1180" s="4">
        <v>192449.27</v>
      </c>
      <c r="H1180" s="4">
        <v>158036.60999999999</v>
      </c>
      <c r="I1180" s="4">
        <v>520791.87</v>
      </c>
      <c r="J1180" s="4">
        <v>427809.28000000003</v>
      </c>
      <c r="L1180">
        <v>1175</v>
      </c>
      <c r="M1180" s="2">
        <v>8481808000</v>
      </c>
      <c r="N1180" s="7" t="s">
        <v>461</v>
      </c>
      <c r="O1180" s="4">
        <f t="shared" si="148"/>
        <v>0.11098464</v>
      </c>
      <c r="P1180" s="4">
        <f t="shared" si="149"/>
        <v>0.20098476999999998</v>
      </c>
      <c r="Q1180" s="4">
        <f t="shared" si="150"/>
        <v>0.17927348000000001</v>
      </c>
      <c r="R1180" s="4">
        <f t="shared" si="151"/>
        <v>0.19244926999999998</v>
      </c>
      <c r="S1180" s="4">
        <f t="shared" si="152"/>
        <v>0.15803660999999999</v>
      </c>
      <c r="T1180" s="4">
        <f t="shared" si="153"/>
        <v>0.52079187000000005</v>
      </c>
      <c r="U1180" s="4">
        <f t="shared" si="154"/>
        <v>0.42780928000000001</v>
      </c>
      <c r="W1180" s="12">
        <f t="shared" si="155"/>
        <v>8.8755887702641819E-6</v>
      </c>
    </row>
    <row r="1181" spans="1:23">
      <c r="A1181">
        <v>1473</v>
      </c>
      <c r="B1181" s="2">
        <v>1209914000</v>
      </c>
      <c r="C1181" t="s">
        <v>2067</v>
      </c>
      <c r="D1181" s="4">
        <v>260170.91</v>
      </c>
      <c r="E1181" s="4">
        <v>224597.53</v>
      </c>
      <c r="F1181" s="4">
        <v>175419.7</v>
      </c>
      <c r="G1181" s="4">
        <v>270157.45</v>
      </c>
      <c r="H1181" s="4">
        <v>305141.01</v>
      </c>
      <c r="I1181" s="4">
        <v>113962.85</v>
      </c>
      <c r="J1181" s="4">
        <v>427574.89</v>
      </c>
      <c r="L1181">
        <v>1176</v>
      </c>
      <c r="M1181" s="2">
        <v>1209914000</v>
      </c>
      <c r="N1181" s="7" t="s">
        <v>2067</v>
      </c>
      <c r="O1181" s="4">
        <f t="shared" si="148"/>
        <v>0.26017090999999998</v>
      </c>
      <c r="P1181" s="4">
        <f t="shared" si="149"/>
        <v>0.22459752999999999</v>
      </c>
      <c r="Q1181" s="4">
        <f t="shared" si="150"/>
        <v>0.17541970000000001</v>
      </c>
      <c r="R1181" s="4">
        <f t="shared" si="151"/>
        <v>0.27015745000000002</v>
      </c>
      <c r="S1181" s="4">
        <f t="shared" si="152"/>
        <v>0.30514100999999999</v>
      </c>
      <c r="T1181" s="4">
        <f t="shared" si="153"/>
        <v>0.11396285</v>
      </c>
      <c r="U1181" s="4">
        <f t="shared" si="154"/>
        <v>0.42757489000000004</v>
      </c>
      <c r="W1181" s="12">
        <f t="shared" si="155"/>
        <v>8.8707259742727946E-6</v>
      </c>
    </row>
    <row r="1182" spans="1:23">
      <c r="A1182">
        <v>911</v>
      </c>
      <c r="B1182" s="2">
        <v>8543709000</v>
      </c>
      <c r="C1182" t="s">
        <v>177</v>
      </c>
      <c r="D1182" s="4">
        <v>885863.4</v>
      </c>
      <c r="E1182" s="4">
        <v>929712.8</v>
      </c>
      <c r="F1182" s="4">
        <v>1340248.01</v>
      </c>
      <c r="G1182" s="4">
        <v>722610.67</v>
      </c>
      <c r="H1182" s="4">
        <v>1131794.8</v>
      </c>
      <c r="I1182" s="4">
        <v>1523175.07</v>
      </c>
      <c r="J1182" s="4">
        <v>426975.77</v>
      </c>
      <c r="L1182">
        <v>1177</v>
      </c>
      <c r="M1182" s="2">
        <v>8543709000</v>
      </c>
      <c r="N1182" s="7" t="s">
        <v>177</v>
      </c>
      <c r="O1182" s="4">
        <f t="shared" si="148"/>
        <v>0.88586340000000008</v>
      </c>
      <c r="P1182" s="4">
        <f t="shared" si="149"/>
        <v>0.92971280000000001</v>
      </c>
      <c r="Q1182" s="4">
        <f t="shared" si="150"/>
        <v>1.34024801</v>
      </c>
      <c r="R1182" s="4">
        <f t="shared" si="151"/>
        <v>0.72261067000000001</v>
      </c>
      <c r="S1182" s="4">
        <f t="shared" si="152"/>
        <v>1.1317948</v>
      </c>
      <c r="T1182" s="4">
        <f t="shared" si="153"/>
        <v>1.52317507</v>
      </c>
      <c r="U1182" s="4">
        <f t="shared" si="154"/>
        <v>0.42697577000000003</v>
      </c>
      <c r="W1182" s="12">
        <f t="shared" si="155"/>
        <v>8.8582962702139188E-6</v>
      </c>
    </row>
    <row r="1183" spans="1:23">
      <c r="A1183">
        <v>1906</v>
      </c>
      <c r="B1183" s="2">
        <v>6105201000</v>
      </c>
      <c r="C1183" t="s">
        <v>211</v>
      </c>
      <c r="D1183" s="4">
        <v>109124.17</v>
      </c>
      <c r="E1183" s="4">
        <v>255734.47</v>
      </c>
      <c r="F1183" s="4">
        <v>373139.86</v>
      </c>
      <c r="G1183" s="4">
        <v>265603.18</v>
      </c>
      <c r="H1183" s="4">
        <v>345556.19</v>
      </c>
      <c r="I1183" s="4">
        <v>980479.26</v>
      </c>
      <c r="J1183" s="4">
        <v>426406.92</v>
      </c>
      <c r="L1183">
        <v>1178</v>
      </c>
      <c r="M1183" s="2">
        <v>6105201000</v>
      </c>
      <c r="N1183" s="7" t="s">
        <v>211</v>
      </c>
      <c r="O1183" s="4">
        <f t="shared" si="148"/>
        <v>0.10912416999999999</v>
      </c>
      <c r="P1183" s="4">
        <f t="shared" si="149"/>
        <v>0.25573446999999999</v>
      </c>
      <c r="Q1183" s="4">
        <f t="shared" si="150"/>
        <v>0.37313985999999999</v>
      </c>
      <c r="R1183" s="4">
        <f t="shared" si="151"/>
        <v>0.26560317999999999</v>
      </c>
      <c r="S1183" s="4">
        <f t="shared" si="152"/>
        <v>0.34555618999999999</v>
      </c>
      <c r="T1183" s="4">
        <f t="shared" si="153"/>
        <v>0.98047925999999996</v>
      </c>
      <c r="U1183" s="4">
        <f t="shared" si="154"/>
        <v>0.42640691999999997</v>
      </c>
      <c r="W1183" s="12">
        <f t="shared" si="155"/>
        <v>8.8464945657909454E-6</v>
      </c>
    </row>
    <row r="1184" spans="1:23">
      <c r="A1184">
        <v>6028</v>
      </c>
      <c r="B1184" s="2">
        <v>4409221020</v>
      </c>
      <c r="C1184" t="s">
        <v>3</v>
      </c>
      <c r="D1184" s="4"/>
      <c r="E1184" s="4"/>
      <c r="F1184" s="4"/>
      <c r="G1184" s="4"/>
      <c r="H1184" s="4"/>
      <c r="I1184" s="4">
        <v>110586.28</v>
      </c>
      <c r="J1184" s="4">
        <v>426339.69</v>
      </c>
      <c r="L1184">
        <v>1179</v>
      </c>
      <c r="M1184" s="2">
        <v>4409221020</v>
      </c>
      <c r="N1184" s="7" t="s">
        <v>3</v>
      </c>
      <c r="O1184" s="4">
        <f t="shared" si="148"/>
        <v>0</v>
      </c>
      <c r="P1184" s="4">
        <f t="shared" si="149"/>
        <v>0</v>
      </c>
      <c r="Q1184" s="4">
        <f t="shared" si="150"/>
        <v>0</v>
      </c>
      <c r="R1184" s="4">
        <f t="shared" si="151"/>
        <v>0</v>
      </c>
      <c r="S1184" s="4">
        <f t="shared" si="152"/>
        <v>0</v>
      </c>
      <c r="T1184" s="4">
        <f t="shared" si="153"/>
        <v>0.11058628</v>
      </c>
      <c r="U1184" s="4">
        <f t="shared" si="154"/>
        <v>0.42633968999999999</v>
      </c>
      <c r="W1184" s="12">
        <f t="shared" si="155"/>
        <v>8.8450997717532261E-6</v>
      </c>
    </row>
    <row r="1185" spans="1:23" ht="57.6">
      <c r="A1185">
        <v>1120</v>
      </c>
      <c r="B1185" s="2">
        <v>2106907200</v>
      </c>
      <c r="C1185" t="s">
        <v>2068</v>
      </c>
      <c r="D1185" s="4">
        <v>562596.61</v>
      </c>
      <c r="E1185" s="4">
        <v>356995.63</v>
      </c>
      <c r="F1185" s="4">
        <v>5723.56</v>
      </c>
      <c r="G1185" s="4">
        <v>43408.02</v>
      </c>
      <c r="H1185" s="4">
        <v>44942.36</v>
      </c>
      <c r="I1185" s="4">
        <v>141888.31</v>
      </c>
      <c r="J1185" s="4">
        <v>425882.26</v>
      </c>
      <c r="L1185">
        <v>1180</v>
      </c>
      <c r="M1185" s="2">
        <v>2106907200</v>
      </c>
      <c r="N1185" s="7" t="s">
        <v>2068</v>
      </c>
      <c r="O1185" s="4">
        <f t="shared" si="148"/>
        <v>0.56259660999999994</v>
      </c>
      <c r="P1185" s="4">
        <f t="shared" si="149"/>
        <v>0.35699563000000001</v>
      </c>
      <c r="Q1185" s="4">
        <f t="shared" si="150"/>
        <v>5.7235600000000008E-3</v>
      </c>
      <c r="R1185" s="4">
        <f t="shared" si="151"/>
        <v>4.3408019999999999E-2</v>
      </c>
      <c r="S1185" s="4">
        <f t="shared" si="152"/>
        <v>4.4942360000000001E-2</v>
      </c>
      <c r="T1185" s="4">
        <f t="shared" si="153"/>
        <v>0.14188830999999999</v>
      </c>
      <c r="U1185" s="4">
        <f t="shared" si="154"/>
        <v>0.42588226000000001</v>
      </c>
      <c r="W1185" s="12">
        <f t="shared" si="155"/>
        <v>8.8356096537006639E-6</v>
      </c>
    </row>
    <row r="1186" spans="1:23">
      <c r="A1186">
        <v>554</v>
      </c>
      <c r="B1186" s="2">
        <v>803901900</v>
      </c>
      <c r="C1186" t="s">
        <v>185</v>
      </c>
      <c r="D1186" s="4">
        <v>2641159.17</v>
      </c>
      <c r="E1186" s="4">
        <v>16951.060000000001</v>
      </c>
      <c r="F1186" s="4">
        <v>10631.38</v>
      </c>
      <c r="G1186" s="4">
        <v>25027.71</v>
      </c>
      <c r="H1186" s="4">
        <v>298277.99</v>
      </c>
      <c r="I1186" s="4">
        <v>259760.19</v>
      </c>
      <c r="J1186" s="4">
        <v>425838.1</v>
      </c>
      <c r="L1186">
        <v>1181</v>
      </c>
      <c r="M1186" s="2">
        <v>803901900</v>
      </c>
      <c r="N1186" s="7" t="s">
        <v>185</v>
      </c>
      <c r="O1186" s="4">
        <f t="shared" si="148"/>
        <v>2.6411591699999999</v>
      </c>
      <c r="P1186" s="4">
        <f t="shared" si="149"/>
        <v>1.695106E-2</v>
      </c>
      <c r="Q1186" s="4">
        <f t="shared" si="150"/>
        <v>1.0631379999999999E-2</v>
      </c>
      <c r="R1186" s="4">
        <f t="shared" si="151"/>
        <v>2.5027709999999998E-2</v>
      </c>
      <c r="S1186" s="4">
        <f t="shared" si="152"/>
        <v>0.29827798999999999</v>
      </c>
      <c r="T1186" s="4">
        <f t="shared" si="153"/>
        <v>0.25976019</v>
      </c>
      <c r="U1186" s="4">
        <f t="shared" si="154"/>
        <v>0.4258381</v>
      </c>
      <c r="W1186" s="12">
        <f t="shared" si="155"/>
        <v>8.8346934837660266E-6</v>
      </c>
    </row>
    <row r="1187" spans="1:23">
      <c r="A1187">
        <v>929</v>
      </c>
      <c r="B1187" s="2">
        <v>3922200000</v>
      </c>
      <c r="C1187" t="s">
        <v>2069</v>
      </c>
      <c r="D1187" s="4">
        <v>838305.42</v>
      </c>
      <c r="E1187" s="4">
        <v>554639.1</v>
      </c>
      <c r="F1187" s="4">
        <v>385265.77</v>
      </c>
      <c r="G1187" s="4">
        <v>366410.61</v>
      </c>
      <c r="H1187" s="4">
        <v>345768.2</v>
      </c>
      <c r="I1187" s="4">
        <v>369379.88</v>
      </c>
      <c r="J1187" s="4">
        <v>423220.19</v>
      </c>
      <c r="L1187">
        <v>1182</v>
      </c>
      <c r="M1187" s="2">
        <v>3922200000</v>
      </c>
      <c r="N1187" s="7" t="s">
        <v>2069</v>
      </c>
      <c r="O1187" s="4">
        <f t="shared" si="148"/>
        <v>0.83830542000000008</v>
      </c>
      <c r="P1187" s="4">
        <f t="shared" si="149"/>
        <v>0.55463909999999994</v>
      </c>
      <c r="Q1187" s="4">
        <f t="shared" si="150"/>
        <v>0.38526577000000001</v>
      </c>
      <c r="R1187" s="4">
        <f t="shared" si="151"/>
        <v>0.36641060999999997</v>
      </c>
      <c r="S1187" s="4">
        <f t="shared" si="152"/>
        <v>0.34576820000000003</v>
      </c>
      <c r="T1187" s="4">
        <f t="shared" si="153"/>
        <v>0.36937987999999999</v>
      </c>
      <c r="U1187" s="4">
        <f t="shared" si="154"/>
        <v>0.42322019</v>
      </c>
      <c r="W1187" s="12">
        <f t="shared" si="155"/>
        <v>8.7803807474982142E-6</v>
      </c>
    </row>
    <row r="1188" spans="1:23">
      <c r="A1188">
        <v>728</v>
      </c>
      <c r="B1188" s="2">
        <v>5509690000</v>
      </c>
      <c r="C1188" t="s">
        <v>185</v>
      </c>
      <c r="D1188" s="4">
        <v>1425051.03</v>
      </c>
      <c r="E1188" s="4">
        <v>813937.56</v>
      </c>
      <c r="F1188" s="4">
        <v>592066.99</v>
      </c>
      <c r="G1188" s="4">
        <v>358920.27</v>
      </c>
      <c r="H1188" s="4">
        <v>228460.12</v>
      </c>
      <c r="I1188" s="4">
        <v>251768.32000000001</v>
      </c>
      <c r="J1188" s="4">
        <v>422129.07</v>
      </c>
      <c r="L1188">
        <v>1183</v>
      </c>
      <c r="M1188" s="2">
        <v>5509690000</v>
      </c>
      <c r="N1188" s="7" t="s">
        <v>185</v>
      </c>
      <c r="O1188" s="4">
        <f t="shared" si="148"/>
        <v>1.4250510300000001</v>
      </c>
      <c r="P1188" s="4">
        <f t="shared" si="149"/>
        <v>0.81393756000000006</v>
      </c>
      <c r="Q1188" s="4">
        <f t="shared" si="150"/>
        <v>0.59206698999999996</v>
      </c>
      <c r="R1188" s="4">
        <f t="shared" si="151"/>
        <v>0.35892027000000004</v>
      </c>
      <c r="S1188" s="4">
        <f t="shared" si="152"/>
        <v>0.22846011999999999</v>
      </c>
      <c r="T1188" s="4">
        <f t="shared" si="153"/>
        <v>0.25176831999999999</v>
      </c>
      <c r="U1188" s="4">
        <f t="shared" si="154"/>
        <v>0.42212907</v>
      </c>
      <c r="W1188" s="12">
        <f t="shared" si="155"/>
        <v>8.7577437153632157E-6</v>
      </c>
    </row>
    <row r="1189" spans="1:23">
      <c r="A1189">
        <v>1541</v>
      </c>
      <c r="B1189" s="2">
        <v>8308900000</v>
      </c>
      <c r="C1189" t="s">
        <v>890</v>
      </c>
      <c r="D1189" s="4">
        <v>228653.3</v>
      </c>
      <c r="E1189" s="4">
        <v>235890.51</v>
      </c>
      <c r="F1189" s="4">
        <v>144566.67000000001</v>
      </c>
      <c r="G1189" s="4">
        <v>286880.27</v>
      </c>
      <c r="H1189" s="4">
        <v>237199.07</v>
      </c>
      <c r="I1189" s="4">
        <v>2932267.23</v>
      </c>
      <c r="J1189" s="4">
        <v>421867.98</v>
      </c>
      <c r="L1189">
        <v>1184</v>
      </c>
      <c r="M1189" s="2">
        <v>8308900000</v>
      </c>
      <c r="N1189" s="7" t="s">
        <v>890</v>
      </c>
      <c r="O1189" s="4">
        <f t="shared" si="148"/>
        <v>0.22865329999999998</v>
      </c>
      <c r="P1189" s="4">
        <f t="shared" si="149"/>
        <v>0.23589051</v>
      </c>
      <c r="Q1189" s="4">
        <f t="shared" si="150"/>
        <v>0.14456667000000001</v>
      </c>
      <c r="R1189" s="4">
        <f t="shared" si="151"/>
        <v>0.28688026999999999</v>
      </c>
      <c r="S1189" s="4">
        <f t="shared" si="152"/>
        <v>0.23719907000000001</v>
      </c>
      <c r="T1189" s="4">
        <f t="shared" si="153"/>
        <v>2.9322672299999999</v>
      </c>
      <c r="U1189" s="4">
        <f t="shared" si="154"/>
        <v>0.42186797999999998</v>
      </c>
      <c r="W1189" s="12">
        <f t="shared" si="155"/>
        <v>8.7523269851042833E-6</v>
      </c>
    </row>
    <row r="1190" spans="1:23">
      <c r="A1190">
        <v>857</v>
      </c>
      <c r="B1190" s="2">
        <v>9701100000</v>
      </c>
      <c r="C1190" t="s">
        <v>2070</v>
      </c>
      <c r="D1190" s="4">
        <v>1012285.26</v>
      </c>
      <c r="E1190" s="4">
        <v>391986.66</v>
      </c>
      <c r="F1190" s="4">
        <v>371759.78</v>
      </c>
      <c r="G1190" s="4">
        <v>1072530.83</v>
      </c>
      <c r="H1190" s="4">
        <v>1089963.8700000001</v>
      </c>
      <c r="I1190" s="4">
        <v>333077.59999999998</v>
      </c>
      <c r="J1190" s="4">
        <v>421319.54</v>
      </c>
      <c r="L1190">
        <v>1185</v>
      </c>
      <c r="M1190" s="2">
        <v>9701100000</v>
      </c>
      <c r="N1190" s="7" t="s">
        <v>2070</v>
      </c>
      <c r="O1190" s="4">
        <f t="shared" si="148"/>
        <v>1.0122852600000001</v>
      </c>
      <c r="P1190" s="4">
        <f t="shared" si="149"/>
        <v>0.39198665999999999</v>
      </c>
      <c r="Q1190" s="4">
        <f t="shared" si="150"/>
        <v>0.37175978000000004</v>
      </c>
      <c r="R1190" s="4">
        <f t="shared" si="151"/>
        <v>1.07253083</v>
      </c>
      <c r="S1190" s="4">
        <f t="shared" si="152"/>
        <v>1.0899638700000001</v>
      </c>
      <c r="T1190" s="4">
        <f t="shared" si="153"/>
        <v>0.33307759999999997</v>
      </c>
      <c r="U1190" s="4">
        <f t="shared" si="154"/>
        <v>0.42131953999999999</v>
      </c>
      <c r="W1190" s="12">
        <f t="shared" si="155"/>
        <v>8.740948718823656E-6</v>
      </c>
    </row>
    <row r="1191" spans="1:23">
      <c r="A1191">
        <v>1730</v>
      </c>
      <c r="B1191" s="2">
        <v>1702902000</v>
      </c>
      <c r="C1191" t="s">
        <v>462</v>
      </c>
      <c r="D1191" s="4">
        <v>158602.70000000001</v>
      </c>
      <c r="E1191" s="4">
        <v>189527.18</v>
      </c>
      <c r="F1191" s="4">
        <v>167294.82999999999</v>
      </c>
      <c r="G1191" s="4">
        <v>309278.26</v>
      </c>
      <c r="H1191" s="4">
        <v>310219.27</v>
      </c>
      <c r="I1191" s="4">
        <v>264215.94</v>
      </c>
      <c r="J1191" s="4">
        <v>420030.53</v>
      </c>
      <c r="L1191">
        <v>1186</v>
      </c>
      <c r="M1191" s="2">
        <v>1702902000</v>
      </c>
      <c r="N1191" s="7" t="s">
        <v>462</v>
      </c>
      <c r="O1191" s="4">
        <f t="shared" si="148"/>
        <v>0.15860270000000001</v>
      </c>
      <c r="P1191" s="4">
        <f t="shared" si="149"/>
        <v>0.18952717999999999</v>
      </c>
      <c r="Q1191" s="4">
        <f t="shared" si="150"/>
        <v>0.16729482999999998</v>
      </c>
      <c r="R1191" s="4">
        <f t="shared" si="151"/>
        <v>0.30927826000000003</v>
      </c>
      <c r="S1191" s="4">
        <f t="shared" si="152"/>
        <v>0.31021926999999999</v>
      </c>
      <c r="T1191" s="4">
        <f t="shared" si="153"/>
        <v>0.26421593999999998</v>
      </c>
      <c r="U1191" s="4">
        <f t="shared" si="154"/>
        <v>0.42003053000000001</v>
      </c>
      <c r="W1191" s="12">
        <f t="shared" si="155"/>
        <v>8.7142061416622676E-6</v>
      </c>
    </row>
    <row r="1192" spans="1:23" ht="28.8">
      <c r="A1192">
        <v>4563</v>
      </c>
      <c r="B1192" s="2">
        <v>3605000000</v>
      </c>
      <c r="C1192" t="s">
        <v>57</v>
      </c>
      <c r="D1192" s="4">
        <v>27.66</v>
      </c>
      <c r="E1192" s="4">
        <v>38.18</v>
      </c>
      <c r="F1192" s="4">
        <v>304014.69</v>
      </c>
      <c r="G1192" s="4">
        <v>190028.81</v>
      </c>
      <c r="H1192" s="4">
        <v>274454.73</v>
      </c>
      <c r="I1192" s="4">
        <v>216189</v>
      </c>
      <c r="J1192" s="4">
        <v>419556.79</v>
      </c>
      <c r="L1192">
        <v>1187</v>
      </c>
      <c r="M1192" s="2">
        <v>3605000000</v>
      </c>
      <c r="N1192" s="7" t="s">
        <v>57</v>
      </c>
      <c r="O1192" s="4">
        <f t="shared" si="148"/>
        <v>2.7659999999999999E-5</v>
      </c>
      <c r="P1192" s="4">
        <f t="shared" si="149"/>
        <v>3.8179999999999997E-5</v>
      </c>
      <c r="Q1192" s="4">
        <f t="shared" si="150"/>
        <v>0.30401468999999998</v>
      </c>
      <c r="R1192" s="4">
        <f t="shared" si="151"/>
        <v>0.19002880999999999</v>
      </c>
      <c r="S1192" s="4">
        <f t="shared" si="152"/>
        <v>0.27445472999999998</v>
      </c>
      <c r="T1192" s="4">
        <f t="shared" si="153"/>
        <v>0.21618899999999999</v>
      </c>
      <c r="U1192" s="4">
        <f t="shared" si="154"/>
        <v>0.41955678999999996</v>
      </c>
      <c r="W1192" s="12">
        <f t="shared" si="155"/>
        <v>8.7043776465346595E-6</v>
      </c>
    </row>
    <row r="1193" spans="1:23">
      <c r="A1193">
        <v>1505</v>
      </c>
      <c r="B1193" s="2">
        <v>8515390000</v>
      </c>
      <c r="C1193" t="s">
        <v>185</v>
      </c>
      <c r="D1193" s="4">
        <v>247586.61</v>
      </c>
      <c r="E1193" s="4">
        <v>197428.19</v>
      </c>
      <c r="F1193" s="4">
        <v>280756.81</v>
      </c>
      <c r="G1193" s="4">
        <v>328824.78999999998</v>
      </c>
      <c r="H1193" s="4">
        <v>413429.54</v>
      </c>
      <c r="I1193" s="4">
        <v>317507.43</v>
      </c>
      <c r="J1193" s="4">
        <v>418934.11</v>
      </c>
      <c r="L1193">
        <v>1188</v>
      </c>
      <c r="M1193" s="2">
        <v>8515390000</v>
      </c>
      <c r="N1193" s="7" t="s">
        <v>185</v>
      </c>
      <c r="O1193" s="4">
        <f t="shared" si="148"/>
        <v>0.24758660999999998</v>
      </c>
      <c r="P1193" s="4">
        <f t="shared" si="149"/>
        <v>0.19742819</v>
      </c>
      <c r="Q1193" s="4">
        <f t="shared" si="150"/>
        <v>0.28075681000000002</v>
      </c>
      <c r="R1193" s="4">
        <f t="shared" si="151"/>
        <v>0.32882478999999998</v>
      </c>
      <c r="S1193" s="4">
        <f t="shared" si="152"/>
        <v>0.41342953999999998</v>
      </c>
      <c r="T1193" s="4">
        <f t="shared" si="153"/>
        <v>0.31750742999999998</v>
      </c>
      <c r="U1193" s="4">
        <f t="shared" si="154"/>
        <v>0.41893410999999997</v>
      </c>
      <c r="W1193" s="12">
        <f t="shared" si="155"/>
        <v>8.6914591525378293E-6</v>
      </c>
    </row>
    <row r="1194" spans="1:23">
      <c r="A1194">
        <v>1707</v>
      </c>
      <c r="B1194" s="2">
        <v>712310000</v>
      </c>
      <c r="C1194" t="s">
        <v>463</v>
      </c>
      <c r="D1194" s="4">
        <v>166734.21</v>
      </c>
      <c r="E1194" s="4">
        <v>377008.8</v>
      </c>
      <c r="F1194" s="4">
        <v>810452.96</v>
      </c>
      <c r="G1194" s="4">
        <v>1379776.36</v>
      </c>
      <c r="H1194" s="4">
        <v>411705.63</v>
      </c>
      <c r="I1194" s="4">
        <v>459144.22</v>
      </c>
      <c r="J1194" s="4">
        <v>418769.77</v>
      </c>
      <c r="L1194">
        <v>1189</v>
      </c>
      <c r="M1194" s="2">
        <v>712310000</v>
      </c>
      <c r="N1194" s="7" t="s">
        <v>463</v>
      </c>
      <c r="O1194" s="4">
        <f t="shared" si="148"/>
        <v>0.16673420999999999</v>
      </c>
      <c r="P1194" s="4">
        <f t="shared" si="149"/>
        <v>0.37700879999999998</v>
      </c>
      <c r="Q1194" s="4">
        <f t="shared" si="150"/>
        <v>0.81045296</v>
      </c>
      <c r="R1194" s="4">
        <f t="shared" si="151"/>
        <v>1.3797763600000001</v>
      </c>
      <c r="S1194" s="4">
        <f t="shared" si="152"/>
        <v>0.41170562999999999</v>
      </c>
      <c r="T1194" s="4">
        <f t="shared" si="153"/>
        <v>0.45914421999999999</v>
      </c>
      <c r="U1194" s="4">
        <f t="shared" si="154"/>
        <v>0.41876977000000004</v>
      </c>
      <c r="W1194" s="12">
        <f t="shared" si="155"/>
        <v>8.6880496560011844E-6</v>
      </c>
    </row>
    <row r="1195" spans="1:23" ht="28.8">
      <c r="A1195">
        <v>1524</v>
      </c>
      <c r="B1195" s="2">
        <v>4101500000</v>
      </c>
      <c r="C1195" t="s">
        <v>2071</v>
      </c>
      <c r="D1195" s="4">
        <v>236432.24</v>
      </c>
      <c r="E1195" s="4">
        <v>1625651.3</v>
      </c>
      <c r="F1195" s="4">
        <v>1598327.72</v>
      </c>
      <c r="G1195" s="4">
        <v>1074205.21</v>
      </c>
      <c r="H1195" s="4">
        <v>603574.5</v>
      </c>
      <c r="I1195" s="4">
        <v>691851.47</v>
      </c>
      <c r="J1195" s="4">
        <v>417631.6</v>
      </c>
      <c r="L1195">
        <v>1190</v>
      </c>
      <c r="M1195" s="2">
        <v>4101500000</v>
      </c>
      <c r="N1195" s="7" t="s">
        <v>2071</v>
      </c>
      <c r="O1195" s="4">
        <f t="shared" si="148"/>
        <v>0.23643223999999999</v>
      </c>
      <c r="P1195" s="4">
        <f t="shared" si="149"/>
        <v>1.6256513000000001</v>
      </c>
      <c r="Q1195" s="4">
        <f t="shared" si="150"/>
        <v>1.5983277199999999</v>
      </c>
      <c r="R1195" s="4">
        <f t="shared" si="151"/>
        <v>1.0742052099999999</v>
      </c>
      <c r="S1195" s="4">
        <f t="shared" si="152"/>
        <v>0.60357450000000001</v>
      </c>
      <c r="T1195" s="4">
        <f t="shared" si="153"/>
        <v>0.69185147000000002</v>
      </c>
      <c r="U1195" s="4">
        <f t="shared" si="154"/>
        <v>0.41763159999999999</v>
      </c>
      <c r="W1195" s="12">
        <f t="shared" si="155"/>
        <v>8.6644364962524004E-6</v>
      </c>
    </row>
    <row r="1196" spans="1:23">
      <c r="A1196">
        <v>2533</v>
      </c>
      <c r="B1196" s="2">
        <v>1209991000</v>
      </c>
      <c r="C1196" t="s">
        <v>2072</v>
      </c>
      <c r="D1196" s="4">
        <v>37040</v>
      </c>
      <c r="E1196" s="4">
        <v>25756</v>
      </c>
      <c r="F1196" s="4">
        <v>14720</v>
      </c>
      <c r="G1196" s="4">
        <v>81238.38</v>
      </c>
      <c r="H1196" s="4">
        <v>22630.2</v>
      </c>
      <c r="I1196" s="4">
        <v>1357</v>
      </c>
      <c r="J1196" s="4">
        <v>417112.53</v>
      </c>
      <c r="L1196">
        <v>1191</v>
      </c>
      <c r="M1196" s="2">
        <v>1209991000</v>
      </c>
      <c r="N1196" s="7" t="s">
        <v>2072</v>
      </c>
      <c r="O1196" s="4">
        <f t="shared" si="148"/>
        <v>3.7039999999999997E-2</v>
      </c>
      <c r="P1196" s="4">
        <f t="shared" si="149"/>
        <v>2.5756000000000001E-2</v>
      </c>
      <c r="Q1196" s="4">
        <f t="shared" si="150"/>
        <v>1.472E-2</v>
      </c>
      <c r="R1196" s="4">
        <f t="shared" si="151"/>
        <v>8.1238379999999999E-2</v>
      </c>
      <c r="S1196" s="4">
        <f t="shared" si="152"/>
        <v>2.26302E-2</v>
      </c>
      <c r="T1196" s="4">
        <f t="shared" si="153"/>
        <v>1.3569999999999999E-3</v>
      </c>
      <c r="U1196" s="4">
        <f t="shared" si="154"/>
        <v>0.41711253000000004</v>
      </c>
      <c r="W1196" s="12">
        <f t="shared" si="155"/>
        <v>8.6536675576660735E-6</v>
      </c>
    </row>
    <row r="1197" spans="1:23">
      <c r="A1197">
        <v>1734</v>
      </c>
      <c r="B1197" s="2">
        <v>3808911900</v>
      </c>
      <c r="C1197" t="s">
        <v>185</v>
      </c>
      <c r="D1197" s="4">
        <v>157332.18</v>
      </c>
      <c r="E1197" s="4">
        <v>919880.86</v>
      </c>
      <c r="F1197" s="4">
        <v>562496.68999999994</v>
      </c>
      <c r="G1197" s="4">
        <v>695220.24</v>
      </c>
      <c r="H1197" s="4">
        <v>637991.9</v>
      </c>
      <c r="I1197" s="4">
        <v>356305.52</v>
      </c>
      <c r="J1197" s="4">
        <v>416659.66</v>
      </c>
      <c r="L1197">
        <v>1192</v>
      </c>
      <c r="M1197" s="2">
        <v>3808911900</v>
      </c>
      <c r="N1197" s="7" t="s">
        <v>185</v>
      </c>
      <c r="O1197" s="4">
        <f t="shared" si="148"/>
        <v>0.15733217999999999</v>
      </c>
      <c r="P1197" s="4">
        <f t="shared" si="149"/>
        <v>0.91988086000000002</v>
      </c>
      <c r="Q1197" s="4">
        <f t="shared" si="150"/>
        <v>0.56249668999999991</v>
      </c>
      <c r="R1197" s="4">
        <f t="shared" si="151"/>
        <v>0.69522024000000004</v>
      </c>
      <c r="S1197" s="4">
        <f t="shared" si="152"/>
        <v>0.63799190000000006</v>
      </c>
      <c r="T1197" s="4">
        <f t="shared" si="153"/>
        <v>0.35630552000000004</v>
      </c>
      <c r="U1197" s="4">
        <f t="shared" si="154"/>
        <v>0.41665965999999999</v>
      </c>
      <c r="W1197" s="12">
        <f t="shared" si="155"/>
        <v>8.6442720441176311E-6</v>
      </c>
    </row>
    <row r="1198" spans="1:23">
      <c r="A1198">
        <v>750</v>
      </c>
      <c r="B1198" s="2">
        <v>504002000</v>
      </c>
      <c r="C1198" t="s">
        <v>2073</v>
      </c>
      <c r="D1198" s="4">
        <v>1332623.9099999999</v>
      </c>
      <c r="E1198" s="4">
        <v>518060.11</v>
      </c>
      <c r="F1198" s="4">
        <v>316884.89</v>
      </c>
      <c r="G1198" s="4">
        <v>141263.38</v>
      </c>
      <c r="H1198" s="4">
        <v>171046.29</v>
      </c>
      <c r="I1198" s="4">
        <v>246876.72</v>
      </c>
      <c r="J1198" s="4">
        <v>416573.78</v>
      </c>
      <c r="L1198">
        <v>1193</v>
      </c>
      <c r="M1198" s="2">
        <v>504002000</v>
      </c>
      <c r="N1198" s="7" t="s">
        <v>2073</v>
      </c>
      <c r="O1198" s="4">
        <f t="shared" si="148"/>
        <v>1.3326239099999999</v>
      </c>
      <c r="P1198" s="4">
        <f t="shared" si="149"/>
        <v>0.51806010999999996</v>
      </c>
      <c r="Q1198" s="4">
        <f t="shared" si="150"/>
        <v>0.31688489000000003</v>
      </c>
      <c r="R1198" s="4">
        <f t="shared" si="151"/>
        <v>0.14126337999999999</v>
      </c>
      <c r="S1198" s="4">
        <f t="shared" si="152"/>
        <v>0.17104629000000002</v>
      </c>
      <c r="T1198" s="4">
        <f t="shared" si="153"/>
        <v>0.24687671999999999</v>
      </c>
      <c r="U1198" s="4">
        <f t="shared" si="154"/>
        <v>0.41657378</v>
      </c>
      <c r="W1198" s="12">
        <f t="shared" si="155"/>
        <v>8.6424903259567011E-6</v>
      </c>
    </row>
    <row r="1199" spans="1:23">
      <c r="A1199">
        <v>1530</v>
      </c>
      <c r="B1199" s="2">
        <v>2836300000</v>
      </c>
      <c r="C1199" t="s">
        <v>2074</v>
      </c>
      <c r="D1199" s="4">
        <v>233574.59</v>
      </c>
      <c r="E1199" s="4">
        <v>334068.98</v>
      </c>
      <c r="F1199" s="4">
        <v>363539.41</v>
      </c>
      <c r="G1199" s="4">
        <v>499304.83</v>
      </c>
      <c r="H1199" s="4">
        <v>475924.47</v>
      </c>
      <c r="I1199" s="4">
        <v>316348.48</v>
      </c>
      <c r="J1199" s="4">
        <v>414792.04</v>
      </c>
      <c r="L1199">
        <v>1194</v>
      </c>
      <c r="M1199" s="2">
        <v>2836300000</v>
      </c>
      <c r="N1199" s="7" t="s">
        <v>2074</v>
      </c>
      <c r="O1199" s="4">
        <f t="shared" si="148"/>
        <v>0.23357459</v>
      </c>
      <c r="P1199" s="4">
        <f t="shared" si="149"/>
        <v>0.33406897999999996</v>
      </c>
      <c r="Q1199" s="4">
        <f t="shared" si="150"/>
        <v>0.36353940999999995</v>
      </c>
      <c r="R1199" s="4">
        <f t="shared" si="151"/>
        <v>0.49930483000000003</v>
      </c>
      <c r="S1199" s="4">
        <f t="shared" si="152"/>
        <v>0.47592446999999999</v>
      </c>
      <c r="T1199" s="4">
        <f t="shared" si="153"/>
        <v>0.31634847999999999</v>
      </c>
      <c r="U1199" s="4">
        <f t="shared" si="154"/>
        <v>0.41479203999999997</v>
      </c>
      <c r="W1199" s="12">
        <f t="shared" si="155"/>
        <v>8.6055252756998893E-6</v>
      </c>
    </row>
    <row r="1200" spans="1:23">
      <c r="A1200">
        <v>2037</v>
      </c>
      <c r="B1200" s="2">
        <v>8428330000</v>
      </c>
      <c r="C1200" t="s">
        <v>464</v>
      </c>
      <c r="D1200" s="4">
        <v>85694.58</v>
      </c>
      <c r="E1200" s="4">
        <v>10255.19</v>
      </c>
      <c r="F1200" s="4">
        <v>384</v>
      </c>
      <c r="G1200" s="4">
        <v>488092.76</v>
      </c>
      <c r="H1200" s="4">
        <v>1012523.52</v>
      </c>
      <c r="I1200" s="4">
        <v>215737.82</v>
      </c>
      <c r="J1200" s="4">
        <v>414638.26</v>
      </c>
      <c r="L1200">
        <v>1195</v>
      </c>
      <c r="M1200" s="2">
        <v>8428330000</v>
      </c>
      <c r="N1200" s="7" t="s">
        <v>464</v>
      </c>
      <c r="O1200" s="4">
        <f t="shared" si="148"/>
        <v>8.5694580000000006E-2</v>
      </c>
      <c r="P1200" s="4">
        <f t="shared" si="149"/>
        <v>1.0255190000000001E-2</v>
      </c>
      <c r="Q1200" s="4">
        <f t="shared" si="150"/>
        <v>3.8400000000000001E-4</v>
      </c>
      <c r="R1200" s="4">
        <f t="shared" si="151"/>
        <v>0.48809276000000001</v>
      </c>
      <c r="S1200" s="4">
        <f t="shared" si="152"/>
        <v>1.01252352</v>
      </c>
      <c r="T1200" s="4">
        <f t="shared" si="153"/>
        <v>0.21573782</v>
      </c>
      <c r="U1200" s="4">
        <f t="shared" si="154"/>
        <v>0.41463826000000004</v>
      </c>
      <c r="W1200" s="12">
        <f t="shared" si="155"/>
        <v>8.6023348632780485E-6</v>
      </c>
    </row>
    <row r="1201" spans="1:23">
      <c r="A1201">
        <v>6019</v>
      </c>
      <c r="B1201" s="2">
        <v>303990000</v>
      </c>
      <c r="C1201" t="s">
        <v>3</v>
      </c>
      <c r="D1201" s="4"/>
      <c r="E1201" s="4"/>
      <c r="F1201" s="4"/>
      <c r="G1201" s="4"/>
      <c r="H1201" s="4"/>
      <c r="I1201" s="4">
        <v>176416.59</v>
      </c>
      <c r="J1201" s="4">
        <v>412800.23</v>
      </c>
      <c r="L1201">
        <v>1196</v>
      </c>
      <c r="M1201" s="2">
        <v>303990000</v>
      </c>
      <c r="N1201" s="7" t="s">
        <v>3</v>
      </c>
      <c r="O1201" s="4">
        <f t="shared" si="148"/>
        <v>0</v>
      </c>
      <c r="P1201" s="4">
        <f t="shared" si="149"/>
        <v>0</v>
      </c>
      <c r="Q1201" s="4">
        <f t="shared" si="150"/>
        <v>0</v>
      </c>
      <c r="R1201" s="4">
        <f t="shared" si="151"/>
        <v>0</v>
      </c>
      <c r="S1201" s="4">
        <f t="shared" si="152"/>
        <v>0</v>
      </c>
      <c r="T1201" s="4">
        <f t="shared" si="153"/>
        <v>0.17641658999999998</v>
      </c>
      <c r="U1201" s="4">
        <f t="shared" si="154"/>
        <v>0.41280022999999999</v>
      </c>
      <c r="W1201" s="12">
        <f t="shared" si="155"/>
        <v>8.5642019868069966E-6</v>
      </c>
    </row>
    <row r="1202" spans="1:23">
      <c r="A1202">
        <v>1631</v>
      </c>
      <c r="B1202" s="2">
        <v>7903100000</v>
      </c>
      <c r="C1202" t="s">
        <v>2075</v>
      </c>
      <c r="D1202" s="4">
        <v>192841.44</v>
      </c>
      <c r="E1202" s="4">
        <v>156272.46</v>
      </c>
      <c r="F1202" s="4">
        <v>188409.98</v>
      </c>
      <c r="G1202" s="4">
        <v>531705.71</v>
      </c>
      <c r="H1202" s="4">
        <v>268485.89</v>
      </c>
      <c r="I1202" s="4">
        <v>166464.29</v>
      </c>
      <c r="J1202" s="4">
        <v>412769.82</v>
      </c>
      <c r="L1202">
        <v>1197</v>
      </c>
      <c r="M1202" s="2">
        <v>7903100000</v>
      </c>
      <c r="N1202" s="7" t="s">
        <v>2075</v>
      </c>
      <c r="O1202" s="4">
        <f t="shared" si="148"/>
        <v>0.19284144</v>
      </c>
      <c r="P1202" s="4">
        <f t="shared" si="149"/>
        <v>0.15627246</v>
      </c>
      <c r="Q1202" s="4">
        <f t="shared" si="150"/>
        <v>0.18840998</v>
      </c>
      <c r="R1202" s="4">
        <f t="shared" si="151"/>
        <v>0.53170571</v>
      </c>
      <c r="S1202" s="4">
        <f t="shared" si="152"/>
        <v>0.26848589</v>
      </c>
      <c r="T1202" s="4">
        <f t="shared" si="153"/>
        <v>0.16646429000000001</v>
      </c>
      <c r="U1202" s="4">
        <f t="shared" si="154"/>
        <v>0.41276982000000001</v>
      </c>
      <c r="W1202" s="12">
        <f t="shared" si="155"/>
        <v>8.5635710826468456E-6</v>
      </c>
    </row>
    <row r="1203" spans="1:23" ht="28.8">
      <c r="A1203">
        <v>503</v>
      </c>
      <c r="B1203" s="2">
        <v>2106902100</v>
      </c>
      <c r="C1203" t="s">
        <v>2076</v>
      </c>
      <c r="D1203" s="4">
        <v>3150657.72</v>
      </c>
      <c r="E1203" s="4">
        <v>671827.52</v>
      </c>
      <c r="F1203" s="4">
        <v>322166.28000000003</v>
      </c>
      <c r="G1203" s="4">
        <v>311893.94</v>
      </c>
      <c r="H1203" s="4">
        <v>329235.73</v>
      </c>
      <c r="I1203" s="4">
        <v>369411.07</v>
      </c>
      <c r="J1203" s="4">
        <v>412377.42</v>
      </c>
      <c r="L1203">
        <v>1198</v>
      </c>
      <c r="M1203" s="2">
        <v>2106902100</v>
      </c>
      <c r="N1203" s="7" t="s">
        <v>2076</v>
      </c>
      <c r="O1203" s="4">
        <f t="shared" si="148"/>
        <v>3.1506577200000003</v>
      </c>
      <c r="P1203" s="4">
        <f t="shared" si="149"/>
        <v>0.67182752000000001</v>
      </c>
      <c r="Q1203" s="4">
        <f t="shared" si="150"/>
        <v>0.32216628000000003</v>
      </c>
      <c r="R1203" s="4">
        <f t="shared" si="151"/>
        <v>0.31189393999999998</v>
      </c>
      <c r="S1203" s="4">
        <f t="shared" si="152"/>
        <v>0.32923573</v>
      </c>
      <c r="T1203" s="4">
        <f t="shared" si="153"/>
        <v>0.36941107000000001</v>
      </c>
      <c r="U1203" s="4">
        <f t="shared" si="154"/>
        <v>0.41237741999999999</v>
      </c>
      <c r="W1203" s="12">
        <f t="shared" si="155"/>
        <v>8.5554301161080829E-6</v>
      </c>
    </row>
    <row r="1204" spans="1:23">
      <c r="A1204">
        <v>2544</v>
      </c>
      <c r="B1204" s="2">
        <v>8502399000</v>
      </c>
      <c r="C1204" t="s">
        <v>185</v>
      </c>
      <c r="D1204" s="4">
        <v>36519.629999999997</v>
      </c>
      <c r="E1204" s="4">
        <v>94403.86</v>
      </c>
      <c r="F1204" s="4">
        <v>1144508.58</v>
      </c>
      <c r="G1204" s="4">
        <v>478361.1</v>
      </c>
      <c r="H1204" s="4">
        <v>8970.11</v>
      </c>
      <c r="I1204" s="4">
        <v>31960.26</v>
      </c>
      <c r="J1204" s="4">
        <v>410426.57</v>
      </c>
      <c r="L1204">
        <v>1199</v>
      </c>
      <c r="M1204" s="2">
        <v>8502399000</v>
      </c>
      <c r="N1204" s="7" t="s">
        <v>185</v>
      </c>
      <c r="O1204" s="4">
        <f t="shared" si="148"/>
        <v>3.6519629999999997E-2</v>
      </c>
      <c r="P1204" s="4">
        <f t="shared" si="149"/>
        <v>9.4403860000000006E-2</v>
      </c>
      <c r="Q1204" s="4">
        <f t="shared" si="150"/>
        <v>1.1445085800000001</v>
      </c>
      <c r="R1204" s="4">
        <f t="shared" si="151"/>
        <v>0.47836109999999998</v>
      </c>
      <c r="S1204" s="4">
        <f t="shared" si="152"/>
        <v>8.9701099999999999E-3</v>
      </c>
      <c r="T1204" s="4">
        <f t="shared" si="153"/>
        <v>3.1960259999999997E-2</v>
      </c>
      <c r="U1204" s="4">
        <f t="shared" si="154"/>
        <v>0.41042656999999999</v>
      </c>
      <c r="W1204" s="12">
        <f t="shared" si="155"/>
        <v>8.5149566080241311E-6</v>
      </c>
    </row>
    <row r="1205" spans="1:23">
      <c r="A1205">
        <v>1178</v>
      </c>
      <c r="B1205" s="2">
        <v>5702910000</v>
      </c>
      <c r="C1205" t="s">
        <v>276</v>
      </c>
      <c r="D1205" s="4">
        <v>490627.46</v>
      </c>
      <c r="E1205" s="4">
        <v>358995.55</v>
      </c>
      <c r="F1205" s="4">
        <v>183797.69</v>
      </c>
      <c r="G1205" s="4">
        <v>119716.99</v>
      </c>
      <c r="H1205" s="4">
        <v>209522.24</v>
      </c>
      <c r="I1205" s="4">
        <v>266372.11</v>
      </c>
      <c r="J1205" s="4">
        <v>408217.64</v>
      </c>
      <c r="L1205">
        <v>1200</v>
      </c>
      <c r="M1205" s="2">
        <v>5702910000</v>
      </c>
      <c r="N1205" s="7" t="s">
        <v>276</v>
      </c>
      <c r="O1205" s="4">
        <f t="shared" si="148"/>
        <v>0.49062746000000002</v>
      </c>
      <c r="P1205" s="4">
        <f t="shared" si="149"/>
        <v>0.35899555</v>
      </c>
      <c r="Q1205" s="4">
        <f t="shared" si="150"/>
        <v>0.18379769000000001</v>
      </c>
      <c r="R1205" s="4">
        <f t="shared" si="151"/>
        <v>0.11971699000000001</v>
      </c>
      <c r="S1205" s="4">
        <f t="shared" si="152"/>
        <v>0.20952224</v>
      </c>
      <c r="T1205" s="4">
        <f t="shared" si="153"/>
        <v>0.26637211</v>
      </c>
      <c r="U1205" s="4">
        <f t="shared" si="154"/>
        <v>0.40821763999999999</v>
      </c>
      <c r="W1205" s="12">
        <f t="shared" si="155"/>
        <v>8.4691288169526066E-6</v>
      </c>
    </row>
    <row r="1206" spans="1:23">
      <c r="A1206">
        <v>2306</v>
      </c>
      <c r="B1206" s="2">
        <v>8708809000</v>
      </c>
      <c r="C1206" t="s">
        <v>185</v>
      </c>
      <c r="D1206" s="4">
        <v>54359.09</v>
      </c>
      <c r="E1206" s="4">
        <v>68683.8</v>
      </c>
      <c r="F1206" s="4">
        <v>136384.69</v>
      </c>
      <c r="G1206" s="4">
        <v>133573.75</v>
      </c>
      <c r="H1206" s="4">
        <v>284758.53000000003</v>
      </c>
      <c r="I1206" s="4">
        <v>456268.11</v>
      </c>
      <c r="J1206" s="4">
        <v>408128.95</v>
      </c>
      <c r="L1206">
        <v>1201</v>
      </c>
      <c r="M1206" s="2">
        <v>8708809000</v>
      </c>
      <c r="N1206" s="7" t="s">
        <v>185</v>
      </c>
      <c r="O1206" s="4">
        <f t="shared" si="148"/>
        <v>5.4359089999999999E-2</v>
      </c>
      <c r="P1206" s="4">
        <f t="shared" si="149"/>
        <v>6.8683800000000003E-2</v>
      </c>
      <c r="Q1206" s="4">
        <f t="shared" si="150"/>
        <v>0.13638469</v>
      </c>
      <c r="R1206" s="4">
        <f t="shared" si="151"/>
        <v>0.13357374999999999</v>
      </c>
      <c r="S1206" s="4">
        <f t="shared" si="152"/>
        <v>0.28475853000000001</v>
      </c>
      <c r="T1206" s="4">
        <f t="shared" si="153"/>
        <v>0.45626811</v>
      </c>
      <c r="U1206" s="4">
        <f t="shared" si="154"/>
        <v>0.40812894999999999</v>
      </c>
      <c r="W1206" s="12">
        <f t="shared" si="155"/>
        <v>8.4672888008406728E-6</v>
      </c>
    </row>
    <row r="1207" spans="1:23" ht="28.8">
      <c r="A1207">
        <v>3035</v>
      </c>
      <c r="B1207" s="2">
        <v>5510200000</v>
      </c>
      <c r="C1207" t="s">
        <v>2077</v>
      </c>
      <c r="D1207" s="4">
        <v>14282.68</v>
      </c>
      <c r="E1207" s="4"/>
      <c r="F1207" s="4"/>
      <c r="G1207" s="4"/>
      <c r="H1207" s="4"/>
      <c r="I1207" s="4">
        <v>436060.47</v>
      </c>
      <c r="J1207" s="4">
        <v>406848.11</v>
      </c>
      <c r="L1207">
        <v>1202</v>
      </c>
      <c r="M1207" s="2">
        <v>5510200000</v>
      </c>
      <c r="N1207" s="7" t="s">
        <v>2077</v>
      </c>
      <c r="O1207" s="4">
        <f t="shared" si="148"/>
        <v>1.4282680000000001E-2</v>
      </c>
      <c r="P1207" s="4">
        <f t="shared" si="149"/>
        <v>0</v>
      </c>
      <c r="Q1207" s="4">
        <f t="shared" si="150"/>
        <v>0</v>
      </c>
      <c r="R1207" s="4">
        <f t="shared" si="151"/>
        <v>0</v>
      </c>
      <c r="S1207" s="4">
        <f t="shared" si="152"/>
        <v>0</v>
      </c>
      <c r="T1207" s="4">
        <f t="shared" si="153"/>
        <v>0.43606046999999998</v>
      </c>
      <c r="U1207" s="4">
        <f t="shared" si="154"/>
        <v>0.40684810999999999</v>
      </c>
      <c r="W1207" s="12">
        <f t="shared" si="155"/>
        <v>8.4407157234158321E-6</v>
      </c>
    </row>
    <row r="1208" spans="1:23">
      <c r="A1208">
        <v>1599</v>
      </c>
      <c r="B1208" s="2">
        <v>4821900000</v>
      </c>
      <c r="C1208" t="s">
        <v>177</v>
      </c>
      <c r="D1208" s="4">
        <v>205658.08</v>
      </c>
      <c r="E1208" s="4">
        <v>172381.76</v>
      </c>
      <c r="F1208" s="4">
        <v>129693.62</v>
      </c>
      <c r="G1208" s="4">
        <v>212734.32</v>
      </c>
      <c r="H1208" s="4">
        <v>183977.23</v>
      </c>
      <c r="I1208" s="4">
        <v>640559.46</v>
      </c>
      <c r="J1208" s="4">
        <v>405092.95</v>
      </c>
      <c r="L1208">
        <v>1203</v>
      </c>
      <c r="M1208" s="2">
        <v>4821900000</v>
      </c>
      <c r="N1208" s="7" t="s">
        <v>177</v>
      </c>
      <c r="O1208" s="4">
        <f t="shared" si="148"/>
        <v>0.20565807999999999</v>
      </c>
      <c r="P1208" s="4">
        <f t="shared" si="149"/>
        <v>0.17238176000000002</v>
      </c>
      <c r="Q1208" s="4">
        <f t="shared" si="150"/>
        <v>0.12969361999999998</v>
      </c>
      <c r="R1208" s="4">
        <f t="shared" si="151"/>
        <v>0.21273432</v>
      </c>
      <c r="S1208" s="4">
        <f t="shared" si="152"/>
        <v>0.18397723000000002</v>
      </c>
      <c r="T1208" s="4">
        <f t="shared" si="153"/>
        <v>0.64055945999999997</v>
      </c>
      <c r="U1208" s="4">
        <f t="shared" si="154"/>
        <v>0.40509295000000001</v>
      </c>
      <c r="W1208" s="12">
        <f t="shared" si="155"/>
        <v>8.4043021178343521E-6</v>
      </c>
    </row>
    <row r="1209" spans="1:23">
      <c r="A1209">
        <v>1201</v>
      </c>
      <c r="B1209" s="2">
        <v>1404901000</v>
      </c>
      <c r="C1209" t="s">
        <v>465</v>
      </c>
      <c r="D1209" s="4">
        <v>465251</v>
      </c>
      <c r="E1209" s="4">
        <v>257614.87</v>
      </c>
      <c r="F1209" s="4">
        <v>312974.09000000003</v>
      </c>
      <c r="G1209" s="4">
        <v>311905.71999999997</v>
      </c>
      <c r="H1209" s="4">
        <v>147733.18</v>
      </c>
      <c r="I1209" s="4">
        <v>237250.11</v>
      </c>
      <c r="J1209" s="4">
        <v>404986.37</v>
      </c>
      <c r="L1209">
        <v>1204</v>
      </c>
      <c r="M1209" s="2">
        <v>1404901000</v>
      </c>
      <c r="N1209" s="7" t="s">
        <v>465</v>
      </c>
      <c r="O1209" s="4">
        <f t="shared" si="148"/>
        <v>0.46525100000000003</v>
      </c>
      <c r="P1209" s="4">
        <f t="shared" si="149"/>
        <v>0.25761487</v>
      </c>
      <c r="Q1209" s="4">
        <f t="shared" si="150"/>
        <v>0.31297409000000004</v>
      </c>
      <c r="R1209" s="4">
        <f t="shared" si="151"/>
        <v>0.31190572</v>
      </c>
      <c r="S1209" s="4">
        <f t="shared" si="152"/>
        <v>0.14773317999999999</v>
      </c>
      <c r="T1209" s="4">
        <f t="shared" si="153"/>
        <v>0.23725010999999999</v>
      </c>
      <c r="U1209" s="4">
        <f t="shared" si="154"/>
        <v>0.40498636999999998</v>
      </c>
      <c r="W1209" s="12">
        <f t="shared" si="155"/>
        <v>8.4020909450165613E-6</v>
      </c>
    </row>
    <row r="1210" spans="1:23">
      <c r="A1210">
        <v>513</v>
      </c>
      <c r="B1210" s="2">
        <v>7304230000</v>
      </c>
      <c r="C1210" t="s">
        <v>466</v>
      </c>
      <c r="D1210" s="4">
        <v>3023152.8</v>
      </c>
      <c r="E1210" s="4">
        <v>402284.33</v>
      </c>
      <c r="F1210" s="4">
        <v>526333.19999999995</v>
      </c>
      <c r="G1210" s="4">
        <v>3619162.06</v>
      </c>
      <c r="H1210" s="4">
        <v>624757.59</v>
      </c>
      <c r="I1210" s="4">
        <v>815135.19</v>
      </c>
      <c r="J1210" s="4">
        <v>404765.12</v>
      </c>
      <c r="L1210">
        <v>1205</v>
      </c>
      <c r="M1210" s="2">
        <v>7304230000</v>
      </c>
      <c r="N1210" s="7" t="s">
        <v>466</v>
      </c>
      <c r="O1210" s="4">
        <f t="shared" si="148"/>
        <v>3.0231527999999996</v>
      </c>
      <c r="P1210" s="4">
        <f t="shared" si="149"/>
        <v>0.40228433000000002</v>
      </c>
      <c r="Q1210" s="4">
        <f t="shared" si="150"/>
        <v>0.52633319999999995</v>
      </c>
      <c r="R1210" s="4">
        <f t="shared" si="151"/>
        <v>3.6191620599999998</v>
      </c>
      <c r="S1210" s="4">
        <f t="shared" si="152"/>
        <v>0.62475758999999997</v>
      </c>
      <c r="T1210" s="4">
        <f t="shared" si="153"/>
        <v>0.8151351899999999</v>
      </c>
      <c r="U1210" s="4">
        <f t="shared" si="154"/>
        <v>0.40476511999999998</v>
      </c>
      <c r="W1210" s="12">
        <f t="shared" si="155"/>
        <v>8.3975007593725729E-6</v>
      </c>
    </row>
    <row r="1211" spans="1:23">
      <c r="A1211">
        <v>431</v>
      </c>
      <c r="B1211" s="2">
        <v>8537101000</v>
      </c>
      <c r="C1211" t="s">
        <v>467</v>
      </c>
      <c r="D1211" s="4">
        <v>4137995.72</v>
      </c>
      <c r="E1211" s="4">
        <v>500690.24</v>
      </c>
      <c r="F1211" s="4">
        <v>83262.649999999994</v>
      </c>
      <c r="G1211" s="4">
        <v>114451.44</v>
      </c>
      <c r="H1211" s="4">
        <v>154560.19</v>
      </c>
      <c r="I1211" s="4">
        <v>137345.4</v>
      </c>
      <c r="J1211" s="4">
        <v>403957.78</v>
      </c>
      <c r="L1211">
        <v>1206</v>
      </c>
      <c r="M1211" s="2">
        <v>8537101000</v>
      </c>
      <c r="N1211" s="7" t="s">
        <v>467</v>
      </c>
      <c r="O1211" s="4">
        <f t="shared" si="148"/>
        <v>4.1379957200000002</v>
      </c>
      <c r="P1211" s="4">
        <f t="shared" si="149"/>
        <v>0.50069023999999995</v>
      </c>
      <c r="Q1211" s="4">
        <f t="shared" si="150"/>
        <v>8.3262649999999994E-2</v>
      </c>
      <c r="R1211" s="4">
        <f t="shared" si="151"/>
        <v>0.11445144</v>
      </c>
      <c r="S1211" s="4">
        <f t="shared" si="152"/>
        <v>0.15456019000000001</v>
      </c>
      <c r="T1211" s="4">
        <f t="shared" si="153"/>
        <v>0.13734540000000001</v>
      </c>
      <c r="U1211" s="4">
        <f t="shared" si="154"/>
        <v>0.40395778000000004</v>
      </c>
      <c r="W1211" s="12">
        <f t="shared" si="155"/>
        <v>8.3807511978909137E-6</v>
      </c>
    </row>
    <row r="1212" spans="1:23" ht="43.2">
      <c r="A1212">
        <v>1063</v>
      </c>
      <c r="B1212" s="2">
        <v>4820300000</v>
      </c>
      <c r="C1212" t="s">
        <v>2078</v>
      </c>
      <c r="D1212" s="4">
        <v>632961.21</v>
      </c>
      <c r="E1212" s="4">
        <v>490937.51</v>
      </c>
      <c r="F1212" s="4">
        <v>503477.3</v>
      </c>
      <c r="G1212" s="4">
        <v>486356.26</v>
      </c>
      <c r="H1212" s="4">
        <v>264857.40000000002</v>
      </c>
      <c r="I1212" s="4">
        <v>256136.74</v>
      </c>
      <c r="J1212" s="4">
        <v>403692.2</v>
      </c>
      <c r="L1212">
        <v>1207</v>
      </c>
      <c r="M1212" s="2">
        <v>4820300000</v>
      </c>
      <c r="N1212" s="7" t="s">
        <v>2078</v>
      </c>
      <c r="O1212" s="4">
        <f t="shared" si="148"/>
        <v>0.63296120999999994</v>
      </c>
      <c r="P1212" s="4">
        <f t="shared" si="149"/>
        <v>0.49093751000000002</v>
      </c>
      <c r="Q1212" s="4">
        <f t="shared" si="150"/>
        <v>0.50347730000000002</v>
      </c>
      <c r="R1212" s="4">
        <f t="shared" si="151"/>
        <v>0.48635625999999998</v>
      </c>
      <c r="S1212" s="4">
        <f t="shared" si="152"/>
        <v>0.26485740000000002</v>
      </c>
      <c r="T1212" s="4">
        <f t="shared" si="153"/>
        <v>0.25613673999999997</v>
      </c>
      <c r="U1212" s="4">
        <f t="shared" si="154"/>
        <v>0.4036922</v>
      </c>
      <c r="W1212" s="12">
        <f t="shared" si="155"/>
        <v>8.3752413153899832E-6</v>
      </c>
    </row>
    <row r="1213" spans="1:23">
      <c r="A1213">
        <v>721</v>
      </c>
      <c r="B1213" s="2">
        <v>6104310000</v>
      </c>
      <c r="C1213" t="s">
        <v>276</v>
      </c>
      <c r="D1213" s="4">
        <v>1468001.75</v>
      </c>
      <c r="E1213" s="4">
        <v>1166451.3799999999</v>
      </c>
      <c r="F1213" s="4">
        <v>1247157</v>
      </c>
      <c r="G1213" s="4">
        <v>515833.96</v>
      </c>
      <c r="H1213" s="4">
        <v>334993.18</v>
      </c>
      <c r="I1213" s="4">
        <v>405658.09</v>
      </c>
      <c r="J1213" s="4">
        <v>402875.13</v>
      </c>
      <c r="L1213">
        <v>1208</v>
      </c>
      <c r="M1213" s="2">
        <v>6104310000</v>
      </c>
      <c r="N1213" s="7" t="s">
        <v>276</v>
      </c>
      <c r="O1213" s="4">
        <f t="shared" si="148"/>
        <v>1.46800175</v>
      </c>
      <c r="P1213" s="4">
        <f t="shared" si="149"/>
        <v>1.1664513799999998</v>
      </c>
      <c r="Q1213" s="4">
        <f t="shared" si="150"/>
        <v>1.2471570000000001</v>
      </c>
      <c r="R1213" s="4">
        <f t="shared" si="151"/>
        <v>0.51583396000000004</v>
      </c>
      <c r="S1213" s="4">
        <f t="shared" si="152"/>
        <v>0.33499318</v>
      </c>
      <c r="T1213" s="4">
        <f t="shared" si="153"/>
        <v>0.40565809000000003</v>
      </c>
      <c r="U1213" s="4">
        <f t="shared" si="154"/>
        <v>0.40287513000000003</v>
      </c>
      <c r="W1213" s="12">
        <f t="shared" si="155"/>
        <v>8.3582898894729969E-6</v>
      </c>
    </row>
    <row r="1214" spans="1:23">
      <c r="A1214">
        <v>2531</v>
      </c>
      <c r="B1214" s="2">
        <v>8536501100</v>
      </c>
      <c r="C1214" t="s">
        <v>2079</v>
      </c>
      <c r="D1214" s="4">
        <v>37109.03</v>
      </c>
      <c r="E1214" s="4">
        <v>39219.93</v>
      </c>
      <c r="F1214" s="4">
        <v>49168.74</v>
      </c>
      <c r="G1214" s="4">
        <v>86333.1</v>
      </c>
      <c r="H1214" s="4">
        <v>87054.64</v>
      </c>
      <c r="I1214" s="4">
        <v>481523.65</v>
      </c>
      <c r="J1214" s="4">
        <v>402842.93</v>
      </c>
      <c r="L1214">
        <v>1209</v>
      </c>
      <c r="M1214" s="2">
        <v>8536501100</v>
      </c>
      <c r="N1214" s="7" t="s">
        <v>2079</v>
      </c>
      <c r="O1214" s="4">
        <f t="shared" si="148"/>
        <v>3.7109030000000001E-2</v>
      </c>
      <c r="P1214" s="4">
        <f t="shared" si="149"/>
        <v>3.921993E-2</v>
      </c>
      <c r="Q1214" s="4">
        <f t="shared" si="150"/>
        <v>4.9168739999999996E-2</v>
      </c>
      <c r="R1214" s="4">
        <f t="shared" si="151"/>
        <v>8.633310000000001E-2</v>
      </c>
      <c r="S1214" s="4">
        <f t="shared" si="152"/>
        <v>8.7054640000000003E-2</v>
      </c>
      <c r="T1214" s="4">
        <f t="shared" si="153"/>
        <v>0.48152365000000003</v>
      </c>
      <c r="U1214" s="4">
        <f t="shared" si="154"/>
        <v>0.40284292999999999</v>
      </c>
      <c r="W1214" s="12">
        <f t="shared" si="155"/>
        <v>8.3576218488956559E-6</v>
      </c>
    </row>
    <row r="1215" spans="1:23">
      <c r="A1215">
        <v>3095</v>
      </c>
      <c r="B1215" s="2">
        <v>8506101900</v>
      </c>
      <c r="C1215" t="s">
        <v>177</v>
      </c>
      <c r="D1215" s="4">
        <v>12880.49</v>
      </c>
      <c r="E1215" s="4">
        <v>210</v>
      </c>
      <c r="F1215" s="4">
        <v>49774.52</v>
      </c>
      <c r="G1215" s="4">
        <v>281477.11</v>
      </c>
      <c r="H1215" s="4">
        <v>28741.360000000001</v>
      </c>
      <c r="I1215" s="4">
        <v>122903.42</v>
      </c>
      <c r="J1215" s="4">
        <v>402538.67</v>
      </c>
      <c r="L1215">
        <v>1210</v>
      </c>
      <c r="M1215" s="2">
        <v>8506101900</v>
      </c>
      <c r="N1215" s="7" t="s">
        <v>177</v>
      </c>
      <c r="O1215" s="4">
        <f t="shared" si="148"/>
        <v>1.288049E-2</v>
      </c>
      <c r="P1215" s="4">
        <f t="shared" si="149"/>
        <v>2.1000000000000001E-4</v>
      </c>
      <c r="Q1215" s="4">
        <f t="shared" si="150"/>
        <v>4.9774519999999996E-2</v>
      </c>
      <c r="R1215" s="4">
        <f t="shared" si="151"/>
        <v>0.28147710999999997</v>
      </c>
      <c r="S1215" s="4">
        <f t="shared" si="152"/>
        <v>2.8741360000000001E-2</v>
      </c>
      <c r="T1215" s="4">
        <f t="shared" si="153"/>
        <v>0.12290342</v>
      </c>
      <c r="U1215" s="4">
        <f t="shared" si="154"/>
        <v>0.40253866999999999</v>
      </c>
      <c r="W1215" s="12">
        <f t="shared" si="155"/>
        <v>8.3513094878378488E-6</v>
      </c>
    </row>
    <row r="1216" spans="1:23">
      <c r="A1216">
        <v>1572</v>
      </c>
      <c r="B1216" s="2">
        <v>709920000</v>
      </c>
      <c r="C1216" t="s">
        <v>413</v>
      </c>
      <c r="D1216" s="4">
        <v>212339.91</v>
      </c>
      <c r="E1216" s="4">
        <v>195039.31</v>
      </c>
      <c r="F1216" s="4">
        <v>111109.02</v>
      </c>
      <c r="G1216" s="4">
        <v>97766.58</v>
      </c>
      <c r="H1216" s="4">
        <v>126262.44</v>
      </c>
      <c r="I1216" s="4">
        <v>72396.2</v>
      </c>
      <c r="J1216" s="4">
        <v>401690.84</v>
      </c>
      <c r="L1216">
        <v>1211</v>
      </c>
      <c r="M1216" s="2">
        <v>709920000</v>
      </c>
      <c r="N1216" s="7" t="s">
        <v>413</v>
      </c>
      <c r="O1216" s="4">
        <f t="shared" si="148"/>
        <v>0.21233990999999999</v>
      </c>
      <c r="P1216" s="4">
        <f t="shared" si="149"/>
        <v>0.19503930999999999</v>
      </c>
      <c r="Q1216" s="4">
        <f t="shared" si="150"/>
        <v>0.11110902</v>
      </c>
      <c r="R1216" s="4">
        <f t="shared" si="151"/>
        <v>9.7766580000000006E-2</v>
      </c>
      <c r="S1216" s="4">
        <f t="shared" si="152"/>
        <v>0.12626244</v>
      </c>
      <c r="T1216" s="4">
        <f t="shared" si="153"/>
        <v>7.2396199999999994E-2</v>
      </c>
      <c r="U1216" s="4">
        <f t="shared" si="154"/>
        <v>0.40169084000000005</v>
      </c>
      <c r="W1216" s="12">
        <f t="shared" si="155"/>
        <v>8.3337198964500876E-6</v>
      </c>
    </row>
    <row r="1217" spans="1:23">
      <c r="A1217">
        <v>1406</v>
      </c>
      <c r="B1217" s="2">
        <v>8411910000</v>
      </c>
      <c r="C1217" t="s">
        <v>468</v>
      </c>
      <c r="D1217" s="4">
        <v>303503.2</v>
      </c>
      <c r="E1217" s="4">
        <v>210420.24</v>
      </c>
      <c r="F1217" s="4">
        <v>195823.64</v>
      </c>
      <c r="G1217" s="4">
        <v>11211935.67</v>
      </c>
      <c r="H1217" s="4">
        <v>364802.28</v>
      </c>
      <c r="I1217" s="4">
        <v>564824.67000000004</v>
      </c>
      <c r="J1217" s="4">
        <v>400875.25</v>
      </c>
      <c r="L1217">
        <v>1212</v>
      </c>
      <c r="M1217" s="2">
        <v>8411910000</v>
      </c>
      <c r="N1217" s="7" t="s">
        <v>468</v>
      </c>
      <c r="O1217" s="4">
        <f t="shared" si="148"/>
        <v>0.30350320000000003</v>
      </c>
      <c r="P1217" s="4">
        <f t="shared" si="149"/>
        <v>0.21042023999999998</v>
      </c>
      <c r="Q1217" s="4">
        <f t="shared" si="150"/>
        <v>0.19582364000000002</v>
      </c>
      <c r="R1217" s="4">
        <f t="shared" si="151"/>
        <v>11.211935670000001</v>
      </c>
      <c r="S1217" s="4">
        <f t="shared" si="152"/>
        <v>0.36480228000000003</v>
      </c>
      <c r="T1217" s="4">
        <f t="shared" si="153"/>
        <v>0.56482467000000003</v>
      </c>
      <c r="U1217" s="4">
        <f t="shared" si="154"/>
        <v>0.40087525000000002</v>
      </c>
      <c r="W1217" s="12">
        <f t="shared" si="155"/>
        <v>8.3167991755037345E-6</v>
      </c>
    </row>
    <row r="1218" spans="1:23">
      <c r="A1218">
        <v>1155</v>
      </c>
      <c r="B1218" s="2">
        <v>9015900000</v>
      </c>
      <c r="C1218" t="s">
        <v>709</v>
      </c>
      <c r="D1218" s="4">
        <v>518090.8</v>
      </c>
      <c r="E1218" s="4">
        <v>2186243.25</v>
      </c>
      <c r="F1218" s="4">
        <v>103939.86</v>
      </c>
      <c r="G1218" s="4">
        <v>100451.66</v>
      </c>
      <c r="H1218" s="4">
        <v>268036.40000000002</v>
      </c>
      <c r="I1218" s="4">
        <v>381248.96</v>
      </c>
      <c r="J1218" s="4">
        <v>399633.91999999998</v>
      </c>
      <c r="L1218">
        <v>1213</v>
      </c>
      <c r="M1218" s="2">
        <v>9015900000</v>
      </c>
      <c r="N1218" s="7" t="s">
        <v>709</v>
      </c>
      <c r="O1218" s="4">
        <f t="shared" si="148"/>
        <v>0.51809079999999996</v>
      </c>
      <c r="P1218" s="4">
        <f t="shared" si="149"/>
        <v>2.18624325</v>
      </c>
      <c r="Q1218" s="4">
        <f t="shared" si="150"/>
        <v>0.10393986</v>
      </c>
      <c r="R1218" s="4">
        <f t="shared" si="151"/>
        <v>0.10045166</v>
      </c>
      <c r="S1218" s="4">
        <f t="shared" si="152"/>
        <v>0.26803640000000001</v>
      </c>
      <c r="T1218" s="4">
        <f t="shared" si="153"/>
        <v>0.38124896000000003</v>
      </c>
      <c r="U1218" s="4">
        <f t="shared" si="154"/>
        <v>0.39963391999999998</v>
      </c>
      <c r="W1218" s="12">
        <f t="shared" si="155"/>
        <v>8.2910457963152508E-6</v>
      </c>
    </row>
    <row r="1219" spans="1:23">
      <c r="A1219">
        <v>994</v>
      </c>
      <c r="B1219" s="2">
        <v>2936270000</v>
      </c>
      <c r="C1219" t="s">
        <v>469</v>
      </c>
      <c r="D1219" s="4">
        <v>733206.85</v>
      </c>
      <c r="E1219" s="4">
        <v>223326.67</v>
      </c>
      <c r="F1219" s="4">
        <v>285349</v>
      </c>
      <c r="G1219" s="4">
        <v>297698.71000000002</v>
      </c>
      <c r="H1219" s="4">
        <v>267509.46999999997</v>
      </c>
      <c r="I1219" s="4">
        <v>689580.47</v>
      </c>
      <c r="J1219" s="4">
        <v>398502.83</v>
      </c>
      <c r="L1219">
        <v>1214</v>
      </c>
      <c r="M1219" s="2">
        <v>2936270000</v>
      </c>
      <c r="N1219" s="7" t="s">
        <v>469</v>
      </c>
      <c r="O1219" s="4">
        <f t="shared" si="148"/>
        <v>0.73320684999999997</v>
      </c>
      <c r="P1219" s="4">
        <f t="shared" si="149"/>
        <v>0.22332667</v>
      </c>
      <c r="Q1219" s="4">
        <f t="shared" si="150"/>
        <v>0.28534900000000002</v>
      </c>
      <c r="R1219" s="4">
        <f t="shared" si="151"/>
        <v>0.29769871000000003</v>
      </c>
      <c r="S1219" s="4">
        <f t="shared" si="152"/>
        <v>0.26750946999999997</v>
      </c>
      <c r="T1219" s="4">
        <f t="shared" si="153"/>
        <v>0.68958047</v>
      </c>
      <c r="U1219" s="4">
        <f t="shared" si="154"/>
        <v>0.39850283000000003</v>
      </c>
      <c r="W1219" s="12">
        <f t="shared" si="155"/>
        <v>8.2675795225070774E-6</v>
      </c>
    </row>
    <row r="1220" spans="1:23" ht="43.2">
      <c r="A1220">
        <v>1687</v>
      </c>
      <c r="B1220" s="2">
        <v>9020000000</v>
      </c>
      <c r="C1220" t="s">
        <v>154</v>
      </c>
      <c r="D1220" s="4">
        <v>171227.02</v>
      </c>
      <c r="E1220" s="4">
        <v>88213.87</v>
      </c>
      <c r="F1220" s="4">
        <v>672378.98</v>
      </c>
      <c r="G1220" s="4">
        <v>1117221.68</v>
      </c>
      <c r="H1220" s="4">
        <v>864000.65</v>
      </c>
      <c r="I1220" s="4">
        <v>313771.7</v>
      </c>
      <c r="J1220" s="4">
        <v>397043.16</v>
      </c>
      <c r="L1220">
        <v>1215</v>
      </c>
      <c r="M1220" s="2">
        <v>9020000000</v>
      </c>
      <c r="N1220" s="7" t="s">
        <v>154</v>
      </c>
      <c r="O1220" s="4">
        <f t="shared" si="148"/>
        <v>0.17122701999999998</v>
      </c>
      <c r="P1220" s="4">
        <f t="shared" si="149"/>
        <v>8.821387E-2</v>
      </c>
      <c r="Q1220" s="4">
        <f t="shared" si="150"/>
        <v>0.67237897999999996</v>
      </c>
      <c r="R1220" s="4">
        <f t="shared" si="151"/>
        <v>1.1172216799999999</v>
      </c>
      <c r="S1220" s="4">
        <f t="shared" si="152"/>
        <v>0.86400065000000004</v>
      </c>
      <c r="T1220" s="4">
        <f t="shared" si="153"/>
        <v>0.31377169999999999</v>
      </c>
      <c r="U1220" s="4">
        <f t="shared" si="154"/>
        <v>0.39704315999999995</v>
      </c>
      <c r="W1220" s="12">
        <f t="shared" si="155"/>
        <v>8.2372963302857854E-6</v>
      </c>
    </row>
    <row r="1221" spans="1:23">
      <c r="A1221">
        <v>5231</v>
      </c>
      <c r="B1221" s="2">
        <v>1605520000</v>
      </c>
      <c r="C1221" t="s">
        <v>470</v>
      </c>
      <c r="D1221" s="4"/>
      <c r="E1221" s="4">
        <v>8.3000000000000007</v>
      </c>
      <c r="F1221" s="4"/>
      <c r="G1221" s="4">
        <v>5.8</v>
      </c>
      <c r="H1221" s="4"/>
      <c r="I1221" s="4">
        <v>530156.53</v>
      </c>
      <c r="J1221" s="4">
        <v>396631.85</v>
      </c>
      <c r="L1221">
        <v>1216</v>
      </c>
      <c r="M1221" s="2">
        <v>1605520000</v>
      </c>
      <c r="N1221" s="7" t="s">
        <v>470</v>
      </c>
      <c r="O1221" s="4">
        <f t="shared" si="148"/>
        <v>0</v>
      </c>
      <c r="P1221" s="4">
        <f t="shared" si="149"/>
        <v>8.3000000000000002E-6</v>
      </c>
      <c r="Q1221" s="4">
        <f t="shared" si="150"/>
        <v>0</v>
      </c>
      <c r="R1221" s="4">
        <f t="shared" si="151"/>
        <v>5.7999999999999995E-6</v>
      </c>
      <c r="S1221" s="4">
        <f t="shared" si="152"/>
        <v>0</v>
      </c>
      <c r="T1221" s="4">
        <f t="shared" si="153"/>
        <v>0.53015653000000007</v>
      </c>
      <c r="U1221" s="4">
        <f t="shared" si="154"/>
        <v>0.39663184999999995</v>
      </c>
      <c r="W1221" s="12">
        <f t="shared" si="155"/>
        <v>8.2287630455073503E-6</v>
      </c>
    </row>
    <row r="1222" spans="1:23">
      <c r="A1222">
        <v>1476</v>
      </c>
      <c r="B1222" s="2">
        <v>3402111000</v>
      </c>
      <c r="C1222" t="s">
        <v>2080</v>
      </c>
      <c r="D1222" s="4">
        <v>259244.37</v>
      </c>
      <c r="E1222" s="4">
        <v>87154.87</v>
      </c>
      <c r="F1222" s="4">
        <v>125142.61</v>
      </c>
      <c r="G1222" s="4">
        <v>230356.84</v>
      </c>
      <c r="H1222" s="4">
        <v>299600.98</v>
      </c>
      <c r="I1222" s="4">
        <v>396569.51</v>
      </c>
      <c r="J1222" s="4">
        <v>396327.81</v>
      </c>
      <c r="L1222">
        <v>1217</v>
      </c>
      <c r="M1222" s="2">
        <v>3402111000</v>
      </c>
      <c r="N1222" s="7" t="s">
        <v>2080</v>
      </c>
      <c r="O1222" s="4">
        <f t="shared" ref="O1222:O1285" si="156">+D1222/1000000</f>
        <v>0.25924437</v>
      </c>
      <c r="P1222" s="4">
        <f t="shared" ref="P1222:P1285" si="157">+E1222/1000000</f>
        <v>8.7154869999999995E-2</v>
      </c>
      <c r="Q1222" s="4">
        <f t="shared" ref="Q1222:Q1285" si="158">+F1222/1000000</f>
        <v>0.12514260999999999</v>
      </c>
      <c r="R1222" s="4">
        <f t="shared" ref="R1222:R1285" si="159">+G1222/1000000</f>
        <v>0.23035684000000001</v>
      </c>
      <c r="S1222" s="4">
        <f t="shared" ref="S1222:S1285" si="160">+H1222/1000000</f>
        <v>0.29960097999999996</v>
      </c>
      <c r="T1222" s="4">
        <f t="shared" ref="T1222:T1285" si="161">+I1222/1000000</f>
        <v>0.39656951000000001</v>
      </c>
      <c r="U1222" s="4">
        <f t="shared" ref="U1222:U1285" si="162">+J1222/1000000</f>
        <v>0.39632781</v>
      </c>
      <c r="W1222" s="12">
        <f t="shared" si="155"/>
        <v>8.2224552487019361E-6</v>
      </c>
    </row>
    <row r="1223" spans="1:23" ht="28.8">
      <c r="A1223">
        <v>888</v>
      </c>
      <c r="B1223" s="2">
        <v>4202210000</v>
      </c>
      <c r="C1223" t="s">
        <v>409</v>
      </c>
      <c r="D1223" s="4">
        <v>942766.93</v>
      </c>
      <c r="E1223" s="4">
        <v>381888.17</v>
      </c>
      <c r="F1223" s="4">
        <v>486816.64</v>
      </c>
      <c r="G1223" s="4">
        <v>257119.78</v>
      </c>
      <c r="H1223" s="4">
        <v>418273.01</v>
      </c>
      <c r="I1223" s="4">
        <v>278693.32</v>
      </c>
      <c r="J1223" s="4">
        <v>395970.53</v>
      </c>
      <c r="L1223">
        <v>1218</v>
      </c>
      <c r="M1223" s="2">
        <v>4202210000</v>
      </c>
      <c r="N1223" s="7" t="s">
        <v>409</v>
      </c>
      <c r="O1223" s="4">
        <f t="shared" si="156"/>
        <v>0.94276693</v>
      </c>
      <c r="P1223" s="4">
        <f t="shared" si="157"/>
        <v>0.38188816999999997</v>
      </c>
      <c r="Q1223" s="4">
        <f t="shared" si="158"/>
        <v>0.48681664000000002</v>
      </c>
      <c r="R1223" s="4">
        <f t="shared" si="159"/>
        <v>0.25711978000000002</v>
      </c>
      <c r="S1223" s="4">
        <f t="shared" si="160"/>
        <v>0.41827301</v>
      </c>
      <c r="T1223" s="4">
        <f t="shared" si="161"/>
        <v>0.27869332000000002</v>
      </c>
      <c r="U1223" s="4">
        <f t="shared" si="162"/>
        <v>0.39597053000000004</v>
      </c>
      <c r="W1223" s="12">
        <f t="shared" ref="W1223:W1286" si="163">+U1223/$U$5</f>
        <v>8.2150429028177139E-6</v>
      </c>
    </row>
    <row r="1224" spans="1:23">
      <c r="A1224">
        <v>1034</v>
      </c>
      <c r="B1224" s="2">
        <v>8507800000</v>
      </c>
      <c r="C1224" t="s">
        <v>2081</v>
      </c>
      <c r="D1224" s="4">
        <v>679657.35</v>
      </c>
      <c r="E1224" s="4">
        <v>525285.46</v>
      </c>
      <c r="F1224" s="4">
        <v>571415.14</v>
      </c>
      <c r="G1224" s="4">
        <v>282301.24</v>
      </c>
      <c r="H1224" s="4">
        <v>157919.43</v>
      </c>
      <c r="I1224" s="4">
        <v>322369.93</v>
      </c>
      <c r="J1224" s="4">
        <v>394433.21</v>
      </c>
      <c r="L1224">
        <v>1219</v>
      </c>
      <c r="M1224" s="2">
        <v>8507800000</v>
      </c>
      <c r="N1224" s="7" t="s">
        <v>2081</v>
      </c>
      <c r="O1224" s="4">
        <f t="shared" si="156"/>
        <v>0.67965734999999994</v>
      </c>
      <c r="P1224" s="4">
        <f t="shared" si="157"/>
        <v>0.52528545999999998</v>
      </c>
      <c r="Q1224" s="4">
        <f t="shared" si="158"/>
        <v>0.57141514000000004</v>
      </c>
      <c r="R1224" s="4">
        <f t="shared" si="159"/>
        <v>0.28230124000000001</v>
      </c>
      <c r="S1224" s="4">
        <f t="shared" si="160"/>
        <v>0.15791943</v>
      </c>
      <c r="T1224" s="4">
        <f t="shared" si="161"/>
        <v>0.32236992999999997</v>
      </c>
      <c r="U1224" s="4">
        <f t="shared" si="162"/>
        <v>0.39443321000000003</v>
      </c>
      <c r="W1224" s="12">
        <f t="shared" si="163"/>
        <v>8.1831487369681504E-6</v>
      </c>
    </row>
    <row r="1225" spans="1:23">
      <c r="A1225">
        <v>1447</v>
      </c>
      <c r="B1225" s="2">
        <v>7318290000</v>
      </c>
      <c r="C1225" t="s">
        <v>185</v>
      </c>
      <c r="D1225" s="4">
        <v>272969.48</v>
      </c>
      <c r="E1225" s="4">
        <v>242049.48</v>
      </c>
      <c r="F1225" s="4">
        <v>249958.13</v>
      </c>
      <c r="G1225" s="4">
        <v>234360.55</v>
      </c>
      <c r="H1225" s="4">
        <v>162118.88</v>
      </c>
      <c r="I1225" s="4">
        <v>209380.57</v>
      </c>
      <c r="J1225" s="4">
        <v>393055.38</v>
      </c>
      <c r="L1225">
        <v>1220</v>
      </c>
      <c r="M1225" s="2">
        <v>7318290000</v>
      </c>
      <c r="N1225" s="7" t="s">
        <v>185</v>
      </c>
      <c r="O1225" s="4">
        <f t="shared" si="156"/>
        <v>0.27296947999999999</v>
      </c>
      <c r="P1225" s="4">
        <f t="shared" si="157"/>
        <v>0.24204948000000001</v>
      </c>
      <c r="Q1225" s="4">
        <f t="shared" si="158"/>
        <v>0.24995813</v>
      </c>
      <c r="R1225" s="4">
        <f t="shared" si="159"/>
        <v>0.23436055</v>
      </c>
      <c r="S1225" s="4">
        <f t="shared" si="160"/>
        <v>0.16211887999999999</v>
      </c>
      <c r="T1225" s="4">
        <f t="shared" si="161"/>
        <v>0.20938057000000002</v>
      </c>
      <c r="U1225" s="4">
        <f t="shared" si="162"/>
        <v>0.39305538000000001</v>
      </c>
      <c r="W1225" s="12">
        <f t="shared" si="163"/>
        <v>8.1545634466365956E-6</v>
      </c>
    </row>
    <row r="1226" spans="1:23">
      <c r="A1226">
        <v>1423</v>
      </c>
      <c r="B1226" s="2">
        <v>6903901000</v>
      </c>
      <c r="C1226" t="s">
        <v>471</v>
      </c>
      <c r="D1226" s="4">
        <v>291378.64</v>
      </c>
      <c r="E1226" s="4">
        <v>387021.92</v>
      </c>
      <c r="F1226" s="4">
        <v>389805.26</v>
      </c>
      <c r="G1226" s="4">
        <v>372633.34</v>
      </c>
      <c r="H1226" s="4">
        <v>301646.28000000003</v>
      </c>
      <c r="I1226" s="4">
        <v>314295.23</v>
      </c>
      <c r="J1226" s="4">
        <v>392563.54</v>
      </c>
      <c r="L1226">
        <v>1221</v>
      </c>
      <c r="M1226" s="2">
        <v>6903901000</v>
      </c>
      <c r="N1226" s="7" t="s">
        <v>471</v>
      </c>
      <c r="O1226" s="4">
        <f t="shared" si="156"/>
        <v>0.29137864000000002</v>
      </c>
      <c r="P1226" s="4">
        <f t="shared" si="157"/>
        <v>0.38702191999999996</v>
      </c>
      <c r="Q1226" s="4">
        <f t="shared" si="158"/>
        <v>0.38980525999999999</v>
      </c>
      <c r="R1226" s="4">
        <f t="shared" si="159"/>
        <v>0.37263334000000004</v>
      </c>
      <c r="S1226" s="4">
        <f t="shared" si="160"/>
        <v>0.30164628000000004</v>
      </c>
      <c r="T1226" s="4">
        <f t="shared" si="161"/>
        <v>0.31429522999999998</v>
      </c>
      <c r="U1226" s="4">
        <f t="shared" si="162"/>
        <v>0.39256353999999999</v>
      </c>
      <c r="W1226" s="12">
        <f t="shared" si="163"/>
        <v>8.1443594380167568E-6</v>
      </c>
    </row>
    <row r="1227" spans="1:23">
      <c r="A1227">
        <v>1807</v>
      </c>
      <c r="B1227" s="2">
        <v>709910000</v>
      </c>
      <c r="C1227" t="s">
        <v>472</v>
      </c>
      <c r="D1227" s="4">
        <v>135279.67000000001</v>
      </c>
      <c r="E1227" s="4">
        <v>60122.38</v>
      </c>
      <c r="F1227" s="4">
        <v>119.6</v>
      </c>
      <c r="G1227" s="4">
        <v>861.35</v>
      </c>
      <c r="H1227" s="4">
        <v>18691.54</v>
      </c>
      <c r="I1227" s="4">
        <v>323309.78000000003</v>
      </c>
      <c r="J1227" s="4">
        <v>392485.75</v>
      </c>
      <c r="L1227">
        <v>1222</v>
      </c>
      <c r="M1227" s="2">
        <v>709910000</v>
      </c>
      <c r="N1227" s="7" t="s">
        <v>472</v>
      </c>
      <c r="O1227" s="4">
        <f t="shared" si="156"/>
        <v>0.13527967000000002</v>
      </c>
      <c r="P1227" s="4">
        <f t="shared" si="157"/>
        <v>6.0122379999999996E-2</v>
      </c>
      <c r="Q1227" s="4">
        <f t="shared" si="158"/>
        <v>1.1959999999999999E-4</v>
      </c>
      <c r="R1227" s="4">
        <f t="shared" si="159"/>
        <v>8.6134999999999998E-4</v>
      </c>
      <c r="S1227" s="4">
        <f t="shared" si="160"/>
        <v>1.869154E-2</v>
      </c>
      <c r="T1227" s="4">
        <f t="shared" si="161"/>
        <v>0.32330978000000005</v>
      </c>
      <c r="U1227" s="4">
        <f t="shared" si="162"/>
        <v>0.39248575000000002</v>
      </c>
      <c r="W1227" s="12">
        <f t="shared" si="163"/>
        <v>8.1427455598642351E-6</v>
      </c>
    </row>
    <row r="1228" spans="1:23">
      <c r="A1228">
        <v>1690</v>
      </c>
      <c r="B1228" s="2">
        <v>7210610000</v>
      </c>
      <c r="C1228" t="s">
        <v>473</v>
      </c>
      <c r="D1228" s="4">
        <v>170921.61</v>
      </c>
      <c r="E1228" s="4">
        <v>15840</v>
      </c>
      <c r="F1228" s="4">
        <v>697204.58</v>
      </c>
      <c r="G1228" s="4">
        <v>13357.87</v>
      </c>
      <c r="H1228" s="4">
        <v>50048.92</v>
      </c>
      <c r="I1228" s="4">
        <v>141815.54</v>
      </c>
      <c r="J1228" s="4">
        <v>391930.92</v>
      </c>
      <c r="L1228">
        <v>1223</v>
      </c>
      <c r="M1228" s="2">
        <v>7210610000</v>
      </c>
      <c r="N1228" s="7" t="s">
        <v>473</v>
      </c>
      <c r="O1228" s="4">
        <f t="shared" si="156"/>
        <v>0.17092160999999997</v>
      </c>
      <c r="P1228" s="4">
        <f t="shared" si="157"/>
        <v>1.584E-2</v>
      </c>
      <c r="Q1228" s="4">
        <f t="shared" si="158"/>
        <v>0.69720457999999996</v>
      </c>
      <c r="R1228" s="4">
        <f t="shared" si="159"/>
        <v>1.3357870000000001E-2</v>
      </c>
      <c r="S1228" s="4">
        <f t="shared" si="160"/>
        <v>5.0048919999999997E-2</v>
      </c>
      <c r="T1228" s="4">
        <f t="shared" si="161"/>
        <v>0.14181554000000002</v>
      </c>
      <c r="U1228" s="4">
        <f t="shared" si="162"/>
        <v>0.39193091999999996</v>
      </c>
      <c r="W1228" s="12">
        <f t="shared" si="163"/>
        <v>8.1312347227982258E-6</v>
      </c>
    </row>
    <row r="1229" spans="1:23">
      <c r="A1229">
        <v>2010</v>
      </c>
      <c r="B1229" s="2">
        <v>2918299000</v>
      </c>
      <c r="C1229" t="s">
        <v>185</v>
      </c>
      <c r="D1229" s="4">
        <v>89924.75</v>
      </c>
      <c r="E1229" s="4">
        <v>54215.66</v>
      </c>
      <c r="F1229" s="4">
        <v>136184.73000000001</v>
      </c>
      <c r="G1229" s="4">
        <v>234786.66</v>
      </c>
      <c r="H1229" s="4">
        <v>62358.49</v>
      </c>
      <c r="I1229" s="4">
        <v>102562.95</v>
      </c>
      <c r="J1229" s="4">
        <v>390707.14</v>
      </c>
      <c r="L1229">
        <v>1224</v>
      </c>
      <c r="M1229" s="2">
        <v>2918299000</v>
      </c>
      <c r="N1229" s="7" t="s">
        <v>185</v>
      </c>
      <c r="O1229" s="4">
        <f t="shared" si="156"/>
        <v>8.9924749999999998E-2</v>
      </c>
      <c r="P1229" s="4">
        <f t="shared" si="157"/>
        <v>5.4215660000000006E-2</v>
      </c>
      <c r="Q1229" s="4">
        <f t="shared" si="158"/>
        <v>0.13618473</v>
      </c>
      <c r="R1229" s="4">
        <f t="shared" si="159"/>
        <v>0.23478666000000001</v>
      </c>
      <c r="S1229" s="4">
        <f t="shared" si="160"/>
        <v>6.2358489999999996E-2</v>
      </c>
      <c r="T1229" s="4">
        <f t="shared" si="161"/>
        <v>0.10256295</v>
      </c>
      <c r="U1229" s="4">
        <f t="shared" si="162"/>
        <v>0.39070714000000001</v>
      </c>
      <c r="W1229" s="12">
        <f t="shared" si="163"/>
        <v>8.1058454464709963E-6</v>
      </c>
    </row>
    <row r="1230" spans="1:23">
      <c r="A1230">
        <v>2492</v>
      </c>
      <c r="B1230" s="2">
        <v>1208900000</v>
      </c>
      <c r="C1230" t="s">
        <v>177</v>
      </c>
      <c r="D1230" s="4">
        <v>39616.519999999997</v>
      </c>
      <c r="E1230" s="4">
        <v>266110.53999999998</v>
      </c>
      <c r="F1230" s="4">
        <v>419579.86</v>
      </c>
      <c r="G1230" s="4">
        <v>754068.79</v>
      </c>
      <c r="H1230" s="4">
        <v>825293.49</v>
      </c>
      <c r="I1230" s="4">
        <v>566804.21</v>
      </c>
      <c r="J1230" s="4">
        <v>390531.97</v>
      </c>
      <c r="L1230">
        <v>1225</v>
      </c>
      <c r="M1230" s="2">
        <v>1208900000</v>
      </c>
      <c r="N1230" s="7" t="s">
        <v>177</v>
      </c>
      <c r="O1230" s="4">
        <f t="shared" si="156"/>
        <v>3.9616519999999995E-2</v>
      </c>
      <c r="P1230" s="4">
        <f t="shared" si="157"/>
        <v>0.26611054000000001</v>
      </c>
      <c r="Q1230" s="4">
        <f t="shared" si="158"/>
        <v>0.41957985999999997</v>
      </c>
      <c r="R1230" s="4">
        <f t="shared" si="159"/>
        <v>0.75406879000000004</v>
      </c>
      <c r="S1230" s="4">
        <f t="shared" si="160"/>
        <v>0.82529348999999996</v>
      </c>
      <c r="T1230" s="4">
        <f t="shared" si="161"/>
        <v>0.56680420999999992</v>
      </c>
      <c r="U1230" s="4">
        <f t="shared" si="162"/>
        <v>0.39053196999999995</v>
      </c>
      <c r="W1230" s="12">
        <f t="shared" si="163"/>
        <v>8.1022112642370628E-6</v>
      </c>
    </row>
    <row r="1231" spans="1:23">
      <c r="A1231">
        <v>2203</v>
      </c>
      <c r="B1231" s="2">
        <v>6209909000</v>
      </c>
      <c r="C1231" t="s">
        <v>177</v>
      </c>
      <c r="D1231" s="4">
        <v>64907.46</v>
      </c>
      <c r="E1231" s="4">
        <v>176378.11</v>
      </c>
      <c r="F1231" s="4">
        <v>60331.41</v>
      </c>
      <c r="G1231" s="4">
        <v>18320.2</v>
      </c>
      <c r="H1231" s="4">
        <v>150039.26</v>
      </c>
      <c r="I1231" s="4">
        <v>280123.15999999997</v>
      </c>
      <c r="J1231" s="4">
        <v>390369.52</v>
      </c>
      <c r="L1231">
        <v>1226</v>
      </c>
      <c r="M1231" s="2">
        <v>6209909000</v>
      </c>
      <c r="N1231" s="7" t="s">
        <v>177</v>
      </c>
      <c r="O1231" s="4">
        <f t="shared" si="156"/>
        <v>6.490746E-2</v>
      </c>
      <c r="P1231" s="4">
        <f t="shared" si="157"/>
        <v>0.17637810999999998</v>
      </c>
      <c r="Q1231" s="4">
        <f t="shared" si="158"/>
        <v>6.0331410000000002E-2</v>
      </c>
      <c r="R1231" s="4">
        <f t="shared" si="159"/>
        <v>1.8320200000000002E-2</v>
      </c>
      <c r="S1231" s="4">
        <f t="shared" si="160"/>
        <v>0.15003926000000001</v>
      </c>
      <c r="T1231" s="4">
        <f t="shared" si="161"/>
        <v>0.28012315999999998</v>
      </c>
      <c r="U1231" s="4">
        <f t="shared" si="162"/>
        <v>0.39036952000000003</v>
      </c>
      <c r="W1231" s="12">
        <f t="shared" si="163"/>
        <v>8.0988409787777843E-6</v>
      </c>
    </row>
    <row r="1232" spans="1:23" ht="43.2">
      <c r="A1232">
        <v>410</v>
      </c>
      <c r="B1232" s="2">
        <v>5205240000</v>
      </c>
      <c r="C1232" t="s">
        <v>474</v>
      </c>
      <c r="D1232" s="4">
        <v>4479834.74</v>
      </c>
      <c r="E1232" s="4">
        <v>4533379.74</v>
      </c>
      <c r="F1232" s="4">
        <v>2316907.92</v>
      </c>
      <c r="G1232" s="4">
        <v>872664.69</v>
      </c>
      <c r="H1232" s="4">
        <v>438918.04</v>
      </c>
      <c r="I1232" s="4">
        <v>617999.79</v>
      </c>
      <c r="J1232" s="4">
        <v>390196.95</v>
      </c>
      <c r="L1232">
        <v>1227</v>
      </c>
      <c r="M1232" s="2">
        <v>5205240000</v>
      </c>
      <c r="N1232" s="7" t="s">
        <v>474</v>
      </c>
      <c r="O1232" s="4">
        <f t="shared" si="156"/>
        <v>4.4798347400000003</v>
      </c>
      <c r="P1232" s="4">
        <f t="shared" si="157"/>
        <v>4.53337974</v>
      </c>
      <c r="Q1232" s="4">
        <f t="shared" si="158"/>
        <v>2.3169079199999998</v>
      </c>
      <c r="R1232" s="4">
        <f t="shared" si="159"/>
        <v>0.87266468999999991</v>
      </c>
      <c r="S1232" s="4">
        <f t="shared" si="160"/>
        <v>0.43891803999999995</v>
      </c>
      <c r="T1232" s="4">
        <f t="shared" si="161"/>
        <v>0.61799979000000005</v>
      </c>
      <c r="U1232" s="4">
        <f t="shared" si="162"/>
        <v>0.39019694999999999</v>
      </c>
      <c r="W1232" s="12">
        <f t="shared" si="163"/>
        <v>8.0952607377084808E-6</v>
      </c>
    </row>
    <row r="1233" spans="1:23">
      <c r="A1233">
        <v>1384</v>
      </c>
      <c r="B1233" s="2">
        <v>3915200000</v>
      </c>
      <c r="C1233" t="s">
        <v>1179</v>
      </c>
      <c r="D1233" s="4">
        <v>316444.67</v>
      </c>
      <c r="E1233" s="4">
        <v>276111.93</v>
      </c>
      <c r="F1233" s="4">
        <v>302309.52</v>
      </c>
      <c r="G1233" s="4">
        <v>1337064.8799999999</v>
      </c>
      <c r="H1233" s="4">
        <v>1673562.49</v>
      </c>
      <c r="I1233" s="4">
        <v>1441072.69</v>
      </c>
      <c r="J1233" s="4">
        <v>390192.51</v>
      </c>
      <c r="L1233">
        <v>1228</v>
      </c>
      <c r="M1233" s="2">
        <v>3915200000</v>
      </c>
      <c r="N1233" s="7" t="s">
        <v>1179</v>
      </c>
      <c r="O1233" s="4">
        <f t="shared" si="156"/>
        <v>0.31644466999999998</v>
      </c>
      <c r="P1233" s="4">
        <f t="shared" si="157"/>
        <v>0.27611193000000001</v>
      </c>
      <c r="Q1233" s="4">
        <f t="shared" si="158"/>
        <v>0.30230952</v>
      </c>
      <c r="R1233" s="4">
        <f t="shared" si="159"/>
        <v>1.3370648799999998</v>
      </c>
      <c r="S1233" s="4">
        <f t="shared" si="160"/>
        <v>1.6735624899999999</v>
      </c>
      <c r="T1233" s="4">
        <f t="shared" si="161"/>
        <v>1.4410726899999999</v>
      </c>
      <c r="U1233" s="4">
        <f t="shared" si="162"/>
        <v>0.39019250999999999</v>
      </c>
      <c r="W1233" s="12">
        <f t="shared" si="163"/>
        <v>8.0951686227965743E-6</v>
      </c>
    </row>
    <row r="1234" spans="1:23" ht="28.8">
      <c r="A1234">
        <v>2013</v>
      </c>
      <c r="B1234" s="2">
        <v>8421910000</v>
      </c>
      <c r="C1234" t="s">
        <v>475</v>
      </c>
      <c r="D1234" s="4">
        <v>89661.11</v>
      </c>
      <c r="E1234" s="4">
        <v>61094.31</v>
      </c>
      <c r="F1234" s="4">
        <v>109700.82</v>
      </c>
      <c r="G1234" s="4">
        <v>45456.95</v>
      </c>
      <c r="H1234" s="4">
        <v>3828.38</v>
      </c>
      <c r="I1234" s="4">
        <v>6643.9</v>
      </c>
      <c r="J1234" s="4">
        <v>389197.39</v>
      </c>
      <c r="L1234">
        <v>1229</v>
      </c>
      <c r="M1234" s="2">
        <v>8421910000</v>
      </c>
      <c r="N1234" s="7" t="s">
        <v>475</v>
      </c>
      <c r="O1234" s="4">
        <f t="shared" si="156"/>
        <v>8.9661110000000002E-2</v>
      </c>
      <c r="P1234" s="4">
        <f t="shared" si="157"/>
        <v>6.1094309999999999E-2</v>
      </c>
      <c r="Q1234" s="4">
        <f t="shared" si="158"/>
        <v>0.10970082</v>
      </c>
      <c r="R1234" s="4">
        <f t="shared" si="159"/>
        <v>4.5456949999999996E-2</v>
      </c>
      <c r="S1234" s="4">
        <f t="shared" si="160"/>
        <v>3.8283800000000002E-3</v>
      </c>
      <c r="T1234" s="4">
        <f t="shared" si="161"/>
        <v>6.6438999999999995E-3</v>
      </c>
      <c r="U1234" s="4">
        <f t="shared" si="162"/>
        <v>0.38919739000000003</v>
      </c>
      <c r="W1234" s="12">
        <f t="shared" si="163"/>
        <v>8.0745232644325273E-6</v>
      </c>
    </row>
    <row r="1235" spans="1:23">
      <c r="A1235">
        <v>2106</v>
      </c>
      <c r="B1235" s="2">
        <v>6105900000</v>
      </c>
      <c r="C1235" t="s">
        <v>384</v>
      </c>
      <c r="D1235" s="4">
        <v>76477.53</v>
      </c>
      <c r="E1235" s="4">
        <v>643397.30000000005</v>
      </c>
      <c r="F1235" s="4">
        <v>304142.96000000002</v>
      </c>
      <c r="G1235" s="4">
        <v>195926.38</v>
      </c>
      <c r="H1235" s="4">
        <v>404883.38</v>
      </c>
      <c r="I1235" s="4">
        <v>318222.69</v>
      </c>
      <c r="J1235" s="4">
        <v>388644.95</v>
      </c>
      <c r="L1235">
        <v>1230</v>
      </c>
      <c r="M1235" s="2">
        <v>6105900000</v>
      </c>
      <c r="N1235" s="7" t="s">
        <v>384</v>
      </c>
      <c r="O1235" s="4">
        <f t="shared" si="156"/>
        <v>7.6477530000000002E-2</v>
      </c>
      <c r="P1235" s="4">
        <f t="shared" si="157"/>
        <v>0.64339730000000006</v>
      </c>
      <c r="Q1235" s="4">
        <f t="shared" si="158"/>
        <v>0.30414296000000002</v>
      </c>
      <c r="R1235" s="4">
        <f t="shared" si="159"/>
        <v>0.19592638000000001</v>
      </c>
      <c r="S1235" s="4">
        <f t="shared" si="160"/>
        <v>0.40488338000000001</v>
      </c>
      <c r="T1235" s="4">
        <f t="shared" si="161"/>
        <v>0.31822268999999997</v>
      </c>
      <c r="U1235" s="4">
        <f t="shared" si="162"/>
        <v>0.38864494999999999</v>
      </c>
      <c r="W1235" s="12">
        <f t="shared" si="163"/>
        <v>8.063062011744776E-6</v>
      </c>
    </row>
    <row r="1236" spans="1:23">
      <c r="A1236">
        <v>273</v>
      </c>
      <c r="B1236" s="2">
        <v>6103220000</v>
      </c>
      <c r="C1236" t="s">
        <v>210</v>
      </c>
      <c r="D1236" s="4">
        <v>7901353.1399999997</v>
      </c>
      <c r="E1236" s="4">
        <v>3008974.87</v>
      </c>
      <c r="F1236" s="4">
        <v>1216477.58</v>
      </c>
      <c r="G1236" s="4">
        <v>165280.44</v>
      </c>
      <c r="H1236" s="4">
        <v>304164.89</v>
      </c>
      <c r="I1236" s="4">
        <v>562764.55000000005</v>
      </c>
      <c r="J1236" s="4">
        <v>387990.24</v>
      </c>
      <c r="L1236">
        <v>1231</v>
      </c>
      <c r="M1236" s="2">
        <v>6103220000</v>
      </c>
      <c r="N1236" s="7" t="s">
        <v>210</v>
      </c>
      <c r="O1236" s="4">
        <f t="shared" si="156"/>
        <v>7.9013531399999994</v>
      </c>
      <c r="P1236" s="4">
        <f t="shared" si="157"/>
        <v>3.0089748700000003</v>
      </c>
      <c r="Q1236" s="4">
        <f t="shared" si="158"/>
        <v>1.2164775800000001</v>
      </c>
      <c r="R1236" s="4">
        <f t="shared" si="159"/>
        <v>0.16528044</v>
      </c>
      <c r="S1236" s="4">
        <f t="shared" si="160"/>
        <v>0.30416489000000002</v>
      </c>
      <c r="T1236" s="4">
        <f t="shared" si="161"/>
        <v>0.56276455000000003</v>
      </c>
      <c r="U1236" s="4">
        <f t="shared" si="162"/>
        <v>0.38799023999999999</v>
      </c>
      <c r="W1236" s="12">
        <f t="shared" si="163"/>
        <v>8.0494790040929096E-6</v>
      </c>
    </row>
    <row r="1237" spans="1:23">
      <c r="A1237">
        <v>1182</v>
      </c>
      <c r="B1237" s="2">
        <v>4106920000</v>
      </c>
      <c r="C1237" t="s">
        <v>476</v>
      </c>
      <c r="D1237" s="4">
        <v>486468.84</v>
      </c>
      <c r="E1237" s="4">
        <v>509612.03</v>
      </c>
      <c r="F1237" s="4">
        <v>384729.93</v>
      </c>
      <c r="G1237" s="4">
        <v>362985.72</v>
      </c>
      <c r="H1237" s="4">
        <v>386479.92</v>
      </c>
      <c r="I1237" s="4">
        <v>345426</v>
      </c>
      <c r="J1237" s="4">
        <v>387000.56</v>
      </c>
      <c r="L1237">
        <v>1232</v>
      </c>
      <c r="M1237" s="2">
        <v>4106920000</v>
      </c>
      <c r="N1237" s="7" t="s">
        <v>476</v>
      </c>
      <c r="O1237" s="4">
        <f t="shared" si="156"/>
        <v>0.48646884000000001</v>
      </c>
      <c r="P1237" s="4">
        <f t="shared" si="157"/>
        <v>0.50961202999999999</v>
      </c>
      <c r="Q1237" s="4">
        <f t="shared" si="158"/>
        <v>0.38472993</v>
      </c>
      <c r="R1237" s="4">
        <f t="shared" si="159"/>
        <v>0.36298571999999996</v>
      </c>
      <c r="S1237" s="4">
        <f t="shared" si="160"/>
        <v>0.38647991999999998</v>
      </c>
      <c r="T1237" s="4">
        <f t="shared" si="161"/>
        <v>0.34542600000000001</v>
      </c>
      <c r="U1237" s="4">
        <f t="shared" si="162"/>
        <v>0.38700055999999999</v>
      </c>
      <c r="W1237" s="12">
        <f t="shared" si="163"/>
        <v>8.0289465072425476E-6</v>
      </c>
    </row>
    <row r="1238" spans="1:23" ht="28.8">
      <c r="A1238">
        <v>1426</v>
      </c>
      <c r="B1238" s="2">
        <v>5208520000</v>
      </c>
      <c r="C1238" t="s">
        <v>363</v>
      </c>
      <c r="D1238" s="4">
        <v>287545.15999999997</v>
      </c>
      <c r="E1238" s="4">
        <v>221260.38</v>
      </c>
      <c r="F1238" s="4">
        <v>533820.67000000004</v>
      </c>
      <c r="G1238" s="4">
        <v>635263.44999999995</v>
      </c>
      <c r="H1238" s="4">
        <v>367230.42</v>
      </c>
      <c r="I1238" s="4">
        <v>314676.52</v>
      </c>
      <c r="J1238" s="4">
        <v>386458.96</v>
      </c>
      <c r="L1238">
        <v>1233</v>
      </c>
      <c r="M1238" s="2">
        <v>5208520000</v>
      </c>
      <c r="N1238" s="7" t="s">
        <v>363</v>
      </c>
      <c r="O1238" s="4">
        <f t="shared" si="156"/>
        <v>0.28754515999999997</v>
      </c>
      <c r="P1238" s="4">
        <f t="shared" si="157"/>
        <v>0.22126038000000001</v>
      </c>
      <c r="Q1238" s="4">
        <f t="shared" si="158"/>
        <v>0.53382067</v>
      </c>
      <c r="R1238" s="4">
        <f t="shared" si="159"/>
        <v>0.63526344999999995</v>
      </c>
      <c r="S1238" s="4">
        <f t="shared" si="160"/>
        <v>0.36723042</v>
      </c>
      <c r="T1238" s="4">
        <f t="shared" si="161"/>
        <v>0.31467652000000002</v>
      </c>
      <c r="U1238" s="4">
        <f t="shared" si="162"/>
        <v>0.38645896000000002</v>
      </c>
      <c r="W1238" s="12">
        <f t="shared" si="163"/>
        <v>8.017710147718101E-6</v>
      </c>
    </row>
    <row r="1239" spans="1:23">
      <c r="A1239">
        <v>602</v>
      </c>
      <c r="B1239" s="2">
        <v>713399900</v>
      </c>
      <c r="C1239" t="s">
        <v>185</v>
      </c>
      <c r="D1239" s="4">
        <v>2170244.19</v>
      </c>
      <c r="E1239" s="4">
        <v>2276474.92</v>
      </c>
      <c r="F1239" s="4">
        <v>2012236.3</v>
      </c>
      <c r="G1239" s="4">
        <v>1830239.62</v>
      </c>
      <c r="H1239" s="4">
        <v>976334.05</v>
      </c>
      <c r="I1239" s="4">
        <v>863943.79</v>
      </c>
      <c r="J1239" s="4">
        <v>385127.7</v>
      </c>
      <c r="L1239">
        <v>1234</v>
      </c>
      <c r="M1239" s="2">
        <v>713399900</v>
      </c>
      <c r="N1239" s="7" t="s">
        <v>185</v>
      </c>
      <c r="O1239" s="4">
        <f t="shared" si="156"/>
        <v>2.17024419</v>
      </c>
      <c r="P1239" s="4">
        <f t="shared" si="157"/>
        <v>2.2764749200000001</v>
      </c>
      <c r="Q1239" s="4">
        <f t="shared" si="158"/>
        <v>2.0122363000000001</v>
      </c>
      <c r="R1239" s="4">
        <f t="shared" si="159"/>
        <v>1.8302396200000002</v>
      </c>
      <c r="S1239" s="4">
        <f t="shared" si="160"/>
        <v>0.97633405000000006</v>
      </c>
      <c r="T1239" s="4">
        <f t="shared" si="161"/>
        <v>0.86394378999999999</v>
      </c>
      <c r="U1239" s="4">
        <f t="shared" si="162"/>
        <v>0.38512770000000002</v>
      </c>
      <c r="W1239" s="12">
        <f t="shared" si="163"/>
        <v>7.9900910266314768E-6</v>
      </c>
    </row>
    <row r="1240" spans="1:23">
      <c r="A1240">
        <v>2415</v>
      </c>
      <c r="B1240" s="2">
        <v>4010390000</v>
      </c>
      <c r="C1240" t="s">
        <v>177</v>
      </c>
      <c r="D1240" s="4">
        <v>44622.95</v>
      </c>
      <c r="E1240" s="4">
        <v>25373.21</v>
      </c>
      <c r="F1240" s="4">
        <v>84951.25</v>
      </c>
      <c r="G1240" s="4">
        <v>31213.97</v>
      </c>
      <c r="H1240" s="4">
        <v>46113.81</v>
      </c>
      <c r="I1240" s="4">
        <v>82698.47</v>
      </c>
      <c r="J1240" s="4">
        <v>383923.67</v>
      </c>
      <c r="L1240">
        <v>1235</v>
      </c>
      <c r="M1240" s="2">
        <v>4010390000</v>
      </c>
      <c r="N1240" s="7" t="s">
        <v>177</v>
      </c>
      <c r="O1240" s="4">
        <f t="shared" si="156"/>
        <v>4.4622949999999995E-2</v>
      </c>
      <c r="P1240" s="4">
        <f t="shared" si="157"/>
        <v>2.537321E-2</v>
      </c>
      <c r="Q1240" s="4">
        <f t="shared" si="158"/>
        <v>8.4951250000000006E-2</v>
      </c>
      <c r="R1240" s="4">
        <f t="shared" si="159"/>
        <v>3.1213970000000001E-2</v>
      </c>
      <c r="S1240" s="4">
        <f t="shared" si="160"/>
        <v>4.6113809999999998E-2</v>
      </c>
      <c r="T1240" s="4">
        <f t="shared" si="161"/>
        <v>8.2698469999999996E-2</v>
      </c>
      <c r="U1240" s="4">
        <f t="shared" si="162"/>
        <v>0.38392366999999999</v>
      </c>
      <c r="W1240" s="12">
        <f t="shared" si="163"/>
        <v>7.9651114956894146E-6</v>
      </c>
    </row>
    <row r="1241" spans="1:23">
      <c r="A1241">
        <v>1440</v>
      </c>
      <c r="B1241" s="2">
        <v>7321111200</v>
      </c>
      <c r="C1241" t="s">
        <v>477</v>
      </c>
      <c r="D1241" s="4">
        <v>278701.17</v>
      </c>
      <c r="E1241" s="4">
        <v>213746.46</v>
      </c>
      <c r="F1241" s="4">
        <v>197905.53</v>
      </c>
      <c r="G1241" s="4">
        <v>165982.56</v>
      </c>
      <c r="H1241" s="4">
        <v>203492.19</v>
      </c>
      <c r="I1241" s="4">
        <v>277026.36</v>
      </c>
      <c r="J1241" s="4">
        <v>383785.88</v>
      </c>
      <c r="L1241">
        <v>1236</v>
      </c>
      <c r="M1241" s="2">
        <v>7321111200</v>
      </c>
      <c r="N1241" s="7" t="s">
        <v>477</v>
      </c>
      <c r="O1241" s="4">
        <f t="shared" si="156"/>
        <v>0.27870117</v>
      </c>
      <c r="P1241" s="4">
        <f t="shared" si="157"/>
        <v>0.21374646</v>
      </c>
      <c r="Q1241" s="4">
        <f t="shared" si="158"/>
        <v>0.19790553</v>
      </c>
      <c r="R1241" s="4">
        <f t="shared" si="159"/>
        <v>0.16598256</v>
      </c>
      <c r="S1241" s="4">
        <f t="shared" si="160"/>
        <v>0.20349218999999999</v>
      </c>
      <c r="T1241" s="4">
        <f t="shared" si="161"/>
        <v>0.27702635999999997</v>
      </c>
      <c r="U1241" s="4">
        <f t="shared" si="162"/>
        <v>0.38378588000000002</v>
      </c>
      <c r="W1241" s="12">
        <f t="shared" si="163"/>
        <v>7.9622528214300469E-6</v>
      </c>
    </row>
    <row r="1242" spans="1:23">
      <c r="A1242">
        <v>2733</v>
      </c>
      <c r="B1242" s="2">
        <v>9606220000</v>
      </c>
      <c r="C1242" t="s">
        <v>478</v>
      </c>
      <c r="D1242" s="4">
        <v>25150.62</v>
      </c>
      <c r="E1242" s="4">
        <v>23080.13</v>
      </c>
      <c r="F1242" s="4">
        <v>46167.12</v>
      </c>
      <c r="G1242" s="4">
        <v>44802.9</v>
      </c>
      <c r="H1242" s="4">
        <v>2177.42</v>
      </c>
      <c r="I1242" s="4">
        <v>293576.39</v>
      </c>
      <c r="J1242" s="4">
        <v>383592.79</v>
      </c>
      <c r="L1242">
        <v>1237</v>
      </c>
      <c r="M1242" s="2">
        <v>9606220000</v>
      </c>
      <c r="N1242" s="7" t="s">
        <v>478</v>
      </c>
      <c r="O1242" s="4">
        <f t="shared" si="156"/>
        <v>2.5150619999999999E-2</v>
      </c>
      <c r="P1242" s="4">
        <f t="shared" si="157"/>
        <v>2.3080130000000001E-2</v>
      </c>
      <c r="Q1242" s="4">
        <f t="shared" si="158"/>
        <v>4.6167120000000006E-2</v>
      </c>
      <c r="R1242" s="4">
        <f t="shared" si="159"/>
        <v>4.48029E-2</v>
      </c>
      <c r="S1242" s="4">
        <f t="shared" si="160"/>
        <v>2.1774200000000002E-3</v>
      </c>
      <c r="T1242" s="4">
        <f t="shared" si="161"/>
        <v>0.29357639000000002</v>
      </c>
      <c r="U1242" s="4">
        <f t="shared" si="162"/>
        <v>0.38359278999999996</v>
      </c>
      <c r="W1242" s="12">
        <f t="shared" si="163"/>
        <v>7.9582468600922034E-6</v>
      </c>
    </row>
    <row r="1243" spans="1:23">
      <c r="A1243">
        <v>1112</v>
      </c>
      <c r="B1243" s="2">
        <v>901211000</v>
      </c>
      <c r="C1243" t="s">
        <v>2082</v>
      </c>
      <c r="D1243" s="4">
        <v>574184.75</v>
      </c>
      <c r="E1243" s="4">
        <v>319265.90999999997</v>
      </c>
      <c r="F1243" s="4">
        <v>589048.11</v>
      </c>
      <c r="G1243" s="4">
        <v>1730643.14</v>
      </c>
      <c r="H1243" s="4">
        <v>467251.94</v>
      </c>
      <c r="I1243" s="4">
        <v>319707.40999999997</v>
      </c>
      <c r="J1243" s="4">
        <v>382687.03</v>
      </c>
      <c r="L1243">
        <v>1238</v>
      </c>
      <c r="M1243" s="2">
        <v>901211000</v>
      </c>
      <c r="N1243" s="7" t="s">
        <v>2082</v>
      </c>
      <c r="O1243" s="4">
        <f t="shared" si="156"/>
        <v>0.57418475000000002</v>
      </c>
      <c r="P1243" s="4">
        <f t="shared" si="157"/>
        <v>0.31926590999999999</v>
      </c>
      <c r="Q1243" s="4">
        <f t="shared" si="158"/>
        <v>0.58904811000000001</v>
      </c>
      <c r="R1243" s="4">
        <f t="shared" si="159"/>
        <v>1.73064314</v>
      </c>
      <c r="S1243" s="4">
        <f t="shared" si="160"/>
        <v>0.46725193999999998</v>
      </c>
      <c r="T1243" s="4">
        <f t="shared" si="161"/>
        <v>0.31970740999999997</v>
      </c>
      <c r="U1243" s="4">
        <f t="shared" si="162"/>
        <v>0.38268703000000004</v>
      </c>
      <c r="W1243" s="12">
        <f t="shared" si="163"/>
        <v>7.9394554180632833E-6</v>
      </c>
    </row>
    <row r="1244" spans="1:23">
      <c r="A1244">
        <v>3299</v>
      </c>
      <c r="B1244" s="2">
        <v>7410110000</v>
      </c>
      <c r="C1244" t="s">
        <v>479</v>
      </c>
      <c r="D1244" s="4">
        <v>8567.1200000000008</v>
      </c>
      <c r="E1244" s="4"/>
      <c r="F1244" s="4">
        <v>812.84</v>
      </c>
      <c r="G1244" s="4">
        <v>28228.87</v>
      </c>
      <c r="H1244" s="4">
        <v>442.26</v>
      </c>
      <c r="I1244" s="4">
        <v>63147.65</v>
      </c>
      <c r="J1244" s="4">
        <v>380798.87</v>
      </c>
      <c r="L1244">
        <v>1239</v>
      </c>
      <c r="M1244" s="2">
        <v>7410110000</v>
      </c>
      <c r="N1244" s="7" t="s">
        <v>479</v>
      </c>
      <c r="O1244" s="4">
        <f t="shared" si="156"/>
        <v>8.567120000000001E-3</v>
      </c>
      <c r="P1244" s="4">
        <f t="shared" si="157"/>
        <v>0</v>
      </c>
      <c r="Q1244" s="4">
        <f t="shared" si="158"/>
        <v>8.1284E-4</v>
      </c>
      <c r="R1244" s="4">
        <f t="shared" si="159"/>
        <v>2.822887E-2</v>
      </c>
      <c r="S1244" s="4">
        <f t="shared" si="160"/>
        <v>4.4225999999999998E-4</v>
      </c>
      <c r="T1244" s="4">
        <f t="shared" si="161"/>
        <v>6.314765E-2</v>
      </c>
      <c r="U1244" s="4">
        <f t="shared" si="162"/>
        <v>0.38079887000000001</v>
      </c>
      <c r="W1244" s="12">
        <f t="shared" si="163"/>
        <v>7.9002825144449645E-6</v>
      </c>
    </row>
    <row r="1245" spans="1:23" ht="28.8">
      <c r="A1245">
        <v>1029</v>
      </c>
      <c r="B1245" s="2">
        <v>5509610000</v>
      </c>
      <c r="C1245" t="s">
        <v>480</v>
      </c>
      <c r="D1245" s="4">
        <v>683251.35</v>
      </c>
      <c r="E1245" s="4">
        <v>877966.72</v>
      </c>
      <c r="F1245" s="4">
        <v>798948.74</v>
      </c>
      <c r="G1245" s="4">
        <v>696285.09</v>
      </c>
      <c r="H1245" s="4">
        <v>296976.39</v>
      </c>
      <c r="I1245" s="4">
        <v>287118.61</v>
      </c>
      <c r="J1245" s="4">
        <v>380561.04</v>
      </c>
      <c r="L1245">
        <v>1240</v>
      </c>
      <c r="M1245" s="2">
        <v>5509610000</v>
      </c>
      <c r="N1245" s="7" t="s">
        <v>480</v>
      </c>
      <c r="O1245" s="4">
        <f t="shared" si="156"/>
        <v>0.68325134999999992</v>
      </c>
      <c r="P1245" s="4">
        <f t="shared" si="157"/>
        <v>0.87796671999999998</v>
      </c>
      <c r="Q1245" s="4">
        <f t="shared" si="158"/>
        <v>0.79894874000000005</v>
      </c>
      <c r="R1245" s="4">
        <f t="shared" si="159"/>
        <v>0.69628508999999994</v>
      </c>
      <c r="S1245" s="4">
        <f t="shared" si="160"/>
        <v>0.29697639000000003</v>
      </c>
      <c r="T1245" s="4">
        <f t="shared" si="161"/>
        <v>0.28711861</v>
      </c>
      <c r="U1245" s="4">
        <f t="shared" si="162"/>
        <v>0.38056103999999996</v>
      </c>
      <c r="W1245" s="12">
        <f t="shared" si="163"/>
        <v>7.8953483501434508E-6</v>
      </c>
    </row>
    <row r="1246" spans="1:23">
      <c r="A1246">
        <v>1457</v>
      </c>
      <c r="B1246" s="2">
        <v>8506101100</v>
      </c>
      <c r="C1246" t="s">
        <v>1251</v>
      </c>
      <c r="D1246" s="4">
        <v>268682.61</v>
      </c>
      <c r="E1246" s="4">
        <v>246311.73</v>
      </c>
      <c r="F1246" s="4">
        <v>446030.13</v>
      </c>
      <c r="G1246" s="4">
        <v>290143.35999999999</v>
      </c>
      <c r="H1246" s="4">
        <v>463244.3</v>
      </c>
      <c r="I1246" s="4">
        <v>294441.53999999998</v>
      </c>
      <c r="J1246" s="4">
        <v>379288.23</v>
      </c>
      <c r="L1246">
        <v>1241</v>
      </c>
      <c r="M1246" s="2">
        <v>8506101100</v>
      </c>
      <c r="N1246" s="7" t="s">
        <v>1251</v>
      </c>
      <c r="O1246" s="4">
        <f t="shared" si="156"/>
        <v>0.26868260999999999</v>
      </c>
      <c r="P1246" s="4">
        <f t="shared" si="157"/>
        <v>0.24631173000000001</v>
      </c>
      <c r="Q1246" s="4">
        <f t="shared" si="158"/>
        <v>0.44603013000000002</v>
      </c>
      <c r="R1246" s="4">
        <f t="shared" si="159"/>
        <v>0.29014335999999996</v>
      </c>
      <c r="S1246" s="4">
        <f t="shared" si="160"/>
        <v>0.4632443</v>
      </c>
      <c r="T1246" s="4">
        <f t="shared" si="161"/>
        <v>0.29444154</v>
      </c>
      <c r="U1246" s="4">
        <f t="shared" si="162"/>
        <v>0.37928823</v>
      </c>
      <c r="W1246" s="12">
        <f t="shared" si="163"/>
        <v>7.8689418679309109E-6</v>
      </c>
    </row>
    <row r="1247" spans="1:23">
      <c r="A1247">
        <v>613</v>
      </c>
      <c r="B1247" s="2">
        <v>2520100000</v>
      </c>
      <c r="C1247" t="s">
        <v>2083</v>
      </c>
      <c r="D1247" s="4">
        <v>2087653.68</v>
      </c>
      <c r="E1247" s="4">
        <v>29064.09</v>
      </c>
      <c r="F1247" s="4">
        <v>836598.77</v>
      </c>
      <c r="G1247" s="4">
        <v>843771.08</v>
      </c>
      <c r="H1247" s="4">
        <v>880311.65</v>
      </c>
      <c r="I1247" s="4">
        <v>1197381.52</v>
      </c>
      <c r="J1247" s="4">
        <v>378495.96</v>
      </c>
      <c r="L1247">
        <v>1242</v>
      </c>
      <c r="M1247" s="2">
        <v>2520100000</v>
      </c>
      <c r="N1247" s="7" t="s">
        <v>2083</v>
      </c>
      <c r="O1247" s="4">
        <f t="shared" si="156"/>
        <v>2.0876536799999998</v>
      </c>
      <c r="P1247" s="4">
        <f t="shared" si="157"/>
        <v>2.9064090000000001E-2</v>
      </c>
      <c r="Q1247" s="4">
        <f t="shared" si="158"/>
        <v>0.83659877000000005</v>
      </c>
      <c r="R1247" s="4">
        <f t="shared" si="159"/>
        <v>0.84377108000000001</v>
      </c>
      <c r="S1247" s="4">
        <f t="shared" si="160"/>
        <v>0.88031165</v>
      </c>
      <c r="T1247" s="4">
        <f t="shared" si="161"/>
        <v>1.19738152</v>
      </c>
      <c r="U1247" s="4">
        <f t="shared" si="162"/>
        <v>0.37849596000000002</v>
      </c>
      <c r="W1247" s="12">
        <f t="shared" si="163"/>
        <v>7.8525049577380857E-6</v>
      </c>
    </row>
    <row r="1248" spans="1:23">
      <c r="A1248">
        <v>1433</v>
      </c>
      <c r="B1248" s="2">
        <v>8538900000</v>
      </c>
      <c r="C1248" t="s">
        <v>177</v>
      </c>
      <c r="D1248" s="4">
        <v>282455.7</v>
      </c>
      <c r="E1248" s="4">
        <v>774210.95</v>
      </c>
      <c r="F1248" s="4">
        <v>223366.52</v>
      </c>
      <c r="G1248" s="4">
        <v>197480.23</v>
      </c>
      <c r="H1248" s="4">
        <v>554168.66</v>
      </c>
      <c r="I1248" s="4">
        <v>549225.65</v>
      </c>
      <c r="J1248" s="4">
        <v>377848.99</v>
      </c>
      <c r="L1248">
        <v>1243</v>
      </c>
      <c r="M1248" s="2">
        <v>8538900000</v>
      </c>
      <c r="N1248" s="7" t="s">
        <v>177</v>
      </c>
      <c r="O1248" s="4">
        <f t="shared" si="156"/>
        <v>0.28245570000000003</v>
      </c>
      <c r="P1248" s="4">
        <f t="shared" si="157"/>
        <v>0.77421094999999995</v>
      </c>
      <c r="Q1248" s="4">
        <f t="shared" si="158"/>
        <v>0.22336651999999999</v>
      </c>
      <c r="R1248" s="4">
        <f t="shared" si="159"/>
        <v>0.19748023000000001</v>
      </c>
      <c r="S1248" s="4">
        <f t="shared" si="160"/>
        <v>0.55416865999999998</v>
      </c>
      <c r="T1248" s="4">
        <f t="shared" si="161"/>
        <v>0.54922565000000001</v>
      </c>
      <c r="U1248" s="4">
        <f t="shared" si="162"/>
        <v>0.37784899</v>
      </c>
      <c r="W1248" s="12">
        <f t="shared" si="163"/>
        <v>7.839082528784002E-6</v>
      </c>
    </row>
    <row r="1249" spans="1:23">
      <c r="A1249">
        <v>6000</v>
      </c>
      <c r="B1249" s="2">
        <v>6005380000</v>
      </c>
      <c r="C1249" t="s">
        <v>3</v>
      </c>
      <c r="D1249" s="4"/>
      <c r="E1249" s="4"/>
      <c r="F1249" s="4"/>
      <c r="G1249" s="4"/>
      <c r="H1249" s="4"/>
      <c r="I1249" s="4">
        <v>636064.34</v>
      </c>
      <c r="J1249" s="4">
        <v>377048.37</v>
      </c>
      <c r="L1249">
        <v>1244</v>
      </c>
      <c r="M1249" s="2">
        <v>6005380000</v>
      </c>
      <c r="N1249" s="7" t="s">
        <v>3</v>
      </c>
      <c r="O1249" s="4">
        <f t="shared" si="156"/>
        <v>0</v>
      </c>
      <c r="P1249" s="4">
        <f t="shared" si="157"/>
        <v>0</v>
      </c>
      <c r="Q1249" s="4">
        <f t="shared" si="158"/>
        <v>0</v>
      </c>
      <c r="R1249" s="4">
        <f t="shared" si="159"/>
        <v>0</v>
      </c>
      <c r="S1249" s="4">
        <f t="shared" si="160"/>
        <v>0</v>
      </c>
      <c r="T1249" s="4">
        <f t="shared" si="161"/>
        <v>0.63606434000000001</v>
      </c>
      <c r="U1249" s="4">
        <f t="shared" si="162"/>
        <v>0.37704837000000002</v>
      </c>
      <c r="W1249" s="12">
        <f t="shared" si="163"/>
        <v>7.8224723844663067E-6</v>
      </c>
    </row>
    <row r="1250" spans="1:23">
      <c r="A1250">
        <v>1515</v>
      </c>
      <c r="B1250" s="2">
        <v>3917399000</v>
      </c>
      <c r="C1250" t="s">
        <v>185</v>
      </c>
      <c r="D1250" s="4">
        <v>243220.79</v>
      </c>
      <c r="E1250" s="4">
        <v>113700.8</v>
      </c>
      <c r="F1250" s="4">
        <v>272722.28000000003</v>
      </c>
      <c r="G1250" s="4">
        <v>140774.71</v>
      </c>
      <c r="H1250" s="4">
        <v>46826.74</v>
      </c>
      <c r="I1250" s="4">
        <v>382722.55</v>
      </c>
      <c r="J1250" s="4">
        <v>376148.17</v>
      </c>
      <c r="L1250">
        <v>1245</v>
      </c>
      <c r="M1250" s="2">
        <v>3917399000</v>
      </c>
      <c r="N1250" s="7" t="s">
        <v>185</v>
      </c>
      <c r="O1250" s="4">
        <f t="shared" si="156"/>
        <v>0.24322079000000002</v>
      </c>
      <c r="P1250" s="4">
        <f t="shared" si="157"/>
        <v>0.1137008</v>
      </c>
      <c r="Q1250" s="4">
        <f t="shared" si="158"/>
        <v>0.27272228000000004</v>
      </c>
      <c r="R1250" s="4">
        <f t="shared" si="159"/>
        <v>0.14077471</v>
      </c>
      <c r="S1250" s="4">
        <f t="shared" si="160"/>
        <v>4.6826739999999999E-2</v>
      </c>
      <c r="T1250" s="4">
        <f t="shared" si="161"/>
        <v>0.38272254999999999</v>
      </c>
      <c r="U1250" s="4">
        <f t="shared" si="162"/>
        <v>0.37614817</v>
      </c>
      <c r="W1250" s="12">
        <f t="shared" si="163"/>
        <v>7.8037962935432867E-6</v>
      </c>
    </row>
    <row r="1251" spans="1:23">
      <c r="A1251">
        <v>2017</v>
      </c>
      <c r="B1251" s="2">
        <v>714901000</v>
      </c>
      <c r="C1251" t="s">
        <v>241</v>
      </c>
      <c r="D1251" s="4">
        <v>89044.36</v>
      </c>
      <c r="E1251" s="4">
        <v>9335.6200000000008</v>
      </c>
      <c r="F1251" s="4">
        <v>5734282.1100000003</v>
      </c>
      <c r="G1251" s="4">
        <v>6368001.0099999998</v>
      </c>
      <c r="H1251" s="4">
        <v>2152245.02</v>
      </c>
      <c r="I1251" s="4">
        <v>720165.69</v>
      </c>
      <c r="J1251" s="4">
        <v>375150.95</v>
      </c>
      <c r="L1251">
        <v>1246</v>
      </c>
      <c r="M1251" s="2">
        <v>714901000</v>
      </c>
      <c r="N1251" s="7" t="s">
        <v>241</v>
      </c>
      <c r="O1251" s="4">
        <f t="shared" si="156"/>
        <v>8.9044360000000003E-2</v>
      </c>
      <c r="P1251" s="4">
        <f t="shared" si="157"/>
        <v>9.3356200000000011E-3</v>
      </c>
      <c r="Q1251" s="4">
        <f t="shared" si="158"/>
        <v>5.7342821100000005</v>
      </c>
      <c r="R1251" s="4">
        <f t="shared" si="159"/>
        <v>6.3680010099999995</v>
      </c>
      <c r="S1251" s="4">
        <f t="shared" si="160"/>
        <v>2.1522450200000001</v>
      </c>
      <c r="T1251" s="4">
        <f t="shared" si="161"/>
        <v>0.72016568999999997</v>
      </c>
      <c r="U1251" s="4">
        <f t="shared" si="162"/>
        <v>0.37515095000000004</v>
      </c>
      <c r="W1251" s="12">
        <f t="shared" si="163"/>
        <v>7.7831073673154997E-6</v>
      </c>
    </row>
    <row r="1252" spans="1:23" ht="28.8">
      <c r="A1252">
        <v>1027</v>
      </c>
      <c r="B1252" s="2">
        <v>3204170000</v>
      </c>
      <c r="C1252" t="s">
        <v>481</v>
      </c>
      <c r="D1252" s="4">
        <v>685371.19</v>
      </c>
      <c r="E1252" s="4">
        <v>304523.53999999998</v>
      </c>
      <c r="F1252" s="4">
        <v>485474.71</v>
      </c>
      <c r="G1252" s="4">
        <v>630731.78</v>
      </c>
      <c r="H1252" s="4">
        <v>552860.67000000004</v>
      </c>
      <c r="I1252" s="4">
        <v>783452.27</v>
      </c>
      <c r="J1252" s="4">
        <v>375139.29</v>
      </c>
      <c r="L1252">
        <v>1247</v>
      </c>
      <c r="M1252" s="2">
        <v>3204170000</v>
      </c>
      <c r="N1252" s="7" t="s">
        <v>481</v>
      </c>
      <c r="O1252" s="4">
        <f t="shared" si="156"/>
        <v>0.68537118999999991</v>
      </c>
      <c r="P1252" s="4">
        <f t="shared" si="157"/>
        <v>0.30452353999999998</v>
      </c>
      <c r="Q1252" s="4">
        <f t="shared" si="158"/>
        <v>0.48547471000000003</v>
      </c>
      <c r="R1252" s="4">
        <f t="shared" si="159"/>
        <v>0.63073178000000008</v>
      </c>
      <c r="S1252" s="4">
        <f t="shared" si="160"/>
        <v>0.55286067000000005</v>
      </c>
      <c r="T1252" s="4">
        <f t="shared" si="161"/>
        <v>0.78345227000000006</v>
      </c>
      <c r="U1252" s="4">
        <f t="shared" si="162"/>
        <v>0.37513928999999996</v>
      </c>
      <c r="W1252" s="12">
        <f t="shared" si="163"/>
        <v>7.7828654619387357E-6</v>
      </c>
    </row>
    <row r="1253" spans="1:23">
      <c r="A1253">
        <v>653</v>
      </c>
      <c r="B1253" s="2">
        <v>8411990000</v>
      </c>
      <c r="C1253" t="s">
        <v>177</v>
      </c>
      <c r="D1253" s="4">
        <v>1780651.44</v>
      </c>
      <c r="E1253" s="4">
        <v>2439316.69</v>
      </c>
      <c r="F1253" s="4">
        <v>9092715.0500000007</v>
      </c>
      <c r="G1253" s="4">
        <v>5162883.96</v>
      </c>
      <c r="H1253" s="4">
        <v>65726.53</v>
      </c>
      <c r="I1253" s="4">
        <v>3458.82</v>
      </c>
      <c r="J1253" s="4">
        <v>374201.02</v>
      </c>
      <c r="L1253">
        <v>1248</v>
      </c>
      <c r="M1253" s="2">
        <v>8411990000</v>
      </c>
      <c r="N1253" s="7" t="s">
        <v>177</v>
      </c>
      <c r="O1253" s="4">
        <f t="shared" si="156"/>
        <v>1.78065144</v>
      </c>
      <c r="P1253" s="4">
        <f t="shared" si="157"/>
        <v>2.4393166900000001</v>
      </c>
      <c r="Q1253" s="4">
        <f t="shared" si="158"/>
        <v>9.0927150500000007</v>
      </c>
      <c r="R1253" s="4">
        <f t="shared" si="159"/>
        <v>5.1628839600000003</v>
      </c>
      <c r="S1253" s="4">
        <f t="shared" si="160"/>
        <v>6.5726530000000005E-2</v>
      </c>
      <c r="T1253" s="4">
        <f t="shared" si="161"/>
        <v>3.45882E-3</v>
      </c>
      <c r="U1253" s="4">
        <f t="shared" si="162"/>
        <v>0.37420102</v>
      </c>
      <c r="W1253" s="12">
        <f t="shared" si="163"/>
        <v>7.763399547885923E-6</v>
      </c>
    </row>
    <row r="1254" spans="1:23">
      <c r="A1254">
        <v>645</v>
      </c>
      <c r="B1254" s="2">
        <v>1905400000</v>
      </c>
      <c r="C1254" t="s">
        <v>2084</v>
      </c>
      <c r="D1254" s="4">
        <v>1821817.5</v>
      </c>
      <c r="E1254" s="4">
        <v>31101</v>
      </c>
      <c r="F1254" s="4">
        <v>78.12</v>
      </c>
      <c r="G1254" s="4">
        <v>156484.92000000001</v>
      </c>
      <c r="H1254" s="4">
        <v>361088.11</v>
      </c>
      <c r="I1254" s="4">
        <v>461853.04</v>
      </c>
      <c r="J1254" s="4">
        <v>373745.55</v>
      </c>
      <c r="L1254">
        <v>1249</v>
      </c>
      <c r="M1254" s="2">
        <v>1905400000</v>
      </c>
      <c r="N1254" s="7" t="s">
        <v>2084</v>
      </c>
      <c r="O1254" s="4">
        <f t="shared" si="156"/>
        <v>1.8218175000000001</v>
      </c>
      <c r="P1254" s="4">
        <f t="shared" si="157"/>
        <v>3.1101E-2</v>
      </c>
      <c r="Q1254" s="4">
        <f t="shared" si="158"/>
        <v>7.8120000000000004E-5</v>
      </c>
      <c r="R1254" s="4">
        <f t="shared" si="159"/>
        <v>0.15648492</v>
      </c>
      <c r="S1254" s="4">
        <f t="shared" si="160"/>
        <v>0.36108810999999996</v>
      </c>
      <c r="T1254" s="4">
        <f t="shared" si="161"/>
        <v>0.46185303999999999</v>
      </c>
      <c r="U1254" s="4">
        <f t="shared" si="162"/>
        <v>0.37374554999999998</v>
      </c>
      <c r="W1254" s="12">
        <f t="shared" si="163"/>
        <v>7.7539500931728505E-6</v>
      </c>
    </row>
    <row r="1255" spans="1:23" ht="28.8">
      <c r="A1255">
        <v>1143</v>
      </c>
      <c r="B1255" s="2">
        <v>303420000</v>
      </c>
      <c r="C1255" t="s">
        <v>482</v>
      </c>
      <c r="D1255" s="4">
        <v>531310.82999999996</v>
      </c>
      <c r="E1255" s="4">
        <v>1526357.75</v>
      </c>
      <c r="F1255" s="4">
        <v>1339302.17</v>
      </c>
      <c r="G1255" s="4">
        <v>107397.05</v>
      </c>
      <c r="H1255" s="4">
        <v>5088348.5599999996</v>
      </c>
      <c r="I1255" s="4">
        <v>5303803.62</v>
      </c>
      <c r="J1255" s="4">
        <v>372148.31</v>
      </c>
      <c r="L1255">
        <v>1250</v>
      </c>
      <c r="M1255" s="2">
        <v>303420000</v>
      </c>
      <c r="N1255" s="7" t="s">
        <v>482</v>
      </c>
      <c r="O1255" s="4">
        <f t="shared" si="156"/>
        <v>0.53131083000000001</v>
      </c>
      <c r="P1255" s="4">
        <f t="shared" si="157"/>
        <v>1.5263577500000001</v>
      </c>
      <c r="Q1255" s="4">
        <f t="shared" si="158"/>
        <v>1.3393021699999998</v>
      </c>
      <c r="R1255" s="4">
        <f t="shared" si="159"/>
        <v>0.10739705000000001</v>
      </c>
      <c r="S1255" s="4">
        <f t="shared" si="160"/>
        <v>5.08834856</v>
      </c>
      <c r="T1255" s="4">
        <f t="shared" si="161"/>
        <v>5.3038036200000001</v>
      </c>
      <c r="U1255" s="4">
        <f t="shared" si="162"/>
        <v>0.37214830999999998</v>
      </c>
      <c r="W1255" s="12">
        <f t="shared" si="163"/>
        <v>7.7208127909445839E-6</v>
      </c>
    </row>
    <row r="1256" spans="1:23" ht="28.8">
      <c r="A1256">
        <v>2840</v>
      </c>
      <c r="B1256" s="2">
        <v>8712000000</v>
      </c>
      <c r="C1256" t="s">
        <v>151</v>
      </c>
      <c r="D1256" s="4">
        <v>20985.75</v>
      </c>
      <c r="E1256" s="4">
        <v>7257.17</v>
      </c>
      <c r="F1256" s="4">
        <v>52967.86</v>
      </c>
      <c r="G1256" s="4">
        <v>81560.78</v>
      </c>
      <c r="H1256" s="4">
        <v>130641.49</v>
      </c>
      <c r="I1256" s="4">
        <v>126019.81</v>
      </c>
      <c r="J1256" s="4">
        <v>372035.82</v>
      </c>
      <c r="L1256">
        <v>1251</v>
      </c>
      <c r="M1256" s="2">
        <v>8712000000</v>
      </c>
      <c r="N1256" s="7" t="s">
        <v>151</v>
      </c>
      <c r="O1256" s="4">
        <f t="shared" si="156"/>
        <v>2.0985750000000001E-2</v>
      </c>
      <c r="P1256" s="4">
        <f t="shared" si="157"/>
        <v>7.2571700000000003E-3</v>
      </c>
      <c r="Q1256" s="4">
        <f t="shared" si="158"/>
        <v>5.2967859999999999E-2</v>
      </c>
      <c r="R1256" s="4">
        <f t="shared" si="159"/>
        <v>8.1560779999999999E-2</v>
      </c>
      <c r="S1256" s="4">
        <f t="shared" si="160"/>
        <v>0.13064149</v>
      </c>
      <c r="T1256" s="4">
        <f t="shared" si="161"/>
        <v>0.12601981000000001</v>
      </c>
      <c r="U1256" s="4">
        <f t="shared" si="162"/>
        <v>0.37203582000000002</v>
      </c>
      <c r="W1256" s="12">
        <f t="shared" si="163"/>
        <v>7.7184790057102692E-6</v>
      </c>
    </row>
    <row r="1257" spans="1:23">
      <c r="A1257">
        <v>2260</v>
      </c>
      <c r="B1257" s="2">
        <v>9018390090</v>
      </c>
      <c r="C1257" t="s">
        <v>185</v>
      </c>
      <c r="D1257" s="4">
        <v>58145.54</v>
      </c>
      <c r="E1257" s="4">
        <v>125625.39</v>
      </c>
      <c r="F1257" s="4">
        <v>234747.07</v>
      </c>
      <c r="G1257" s="4">
        <v>180943.84</v>
      </c>
      <c r="H1257" s="4">
        <v>218512.89</v>
      </c>
      <c r="I1257" s="4">
        <v>87553.62</v>
      </c>
      <c r="J1257" s="4">
        <v>371999.57</v>
      </c>
      <c r="L1257">
        <v>1252</v>
      </c>
      <c r="M1257" s="2">
        <v>9018390090</v>
      </c>
      <c r="N1257" s="7" t="s">
        <v>185</v>
      </c>
      <c r="O1257" s="4">
        <f t="shared" si="156"/>
        <v>5.8145540000000003E-2</v>
      </c>
      <c r="P1257" s="4">
        <f t="shared" si="157"/>
        <v>0.12562539</v>
      </c>
      <c r="Q1257" s="4">
        <f t="shared" si="158"/>
        <v>0.23474707</v>
      </c>
      <c r="R1257" s="4">
        <f t="shared" si="159"/>
        <v>0.18094383999999999</v>
      </c>
      <c r="S1257" s="4">
        <f t="shared" si="160"/>
        <v>0.21851289000000002</v>
      </c>
      <c r="T1257" s="4">
        <f t="shared" si="161"/>
        <v>8.7553619999999999E-2</v>
      </c>
      <c r="U1257" s="4">
        <f t="shared" si="162"/>
        <v>0.37199957</v>
      </c>
      <c r="W1257" s="12">
        <f t="shared" si="163"/>
        <v>7.7177269413957177E-6</v>
      </c>
    </row>
    <row r="1258" spans="1:23">
      <c r="A1258">
        <v>1380</v>
      </c>
      <c r="B1258" s="2">
        <v>710100000</v>
      </c>
      <c r="C1258" t="s">
        <v>1879</v>
      </c>
      <c r="D1258" s="4">
        <v>318156.61</v>
      </c>
      <c r="E1258" s="4">
        <v>465794.79</v>
      </c>
      <c r="F1258" s="4">
        <v>422064.4</v>
      </c>
      <c r="G1258" s="4">
        <v>375258.07</v>
      </c>
      <c r="H1258" s="4">
        <v>512435.67</v>
      </c>
      <c r="I1258" s="4">
        <v>444990.68</v>
      </c>
      <c r="J1258" s="4">
        <v>370923.07</v>
      </c>
      <c r="L1258">
        <v>1253</v>
      </c>
      <c r="M1258" s="2">
        <v>710100000</v>
      </c>
      <c r="N1258" s="7" t="s">
        <v>1879</v>
      </c>
      <c r="O1258" s="4">
        <f t="shared" si="156"/>
        <v>0.31815661000000001</v>
      </c>
      <c r="P1258" s="4">
        <f t="shared" si="157"/>
        <v>0.46579478999999996</v>
      </c>
      <c r="Q1258" s="4">
        <f t="shared" si="158"/>
        <v>0.42206440000000001</v>
      </c>
      <c r="R1258" s="4">
        <f t="shared" si="159"/>
        <v>0.37525807</v>
      </c>
      <c r="S1258" s="4">
        <f t="shared" si="160"/>
        <v>0.51243567000000001</v>
      </c>
      <c r="T1258" s="4">
        <f t="shared" si="161"/>
        <v>0.44499067999999997</v>
      </c>
      <c r="U1258" s="4">
        <f t="shared" si="162"/>
        <v>0.37092307000000002</v>
      </c>
      <c r="W1258" s="12">
        <f t="shared" si="163"/>
        <v>7.6953932245787531E-6</v>
      </c>
    </row>
    <row r="1259" spans="1:23">
      <c r="A1259">
        <v>3098</v>
      </c>
      <c r="B1259" s="2">
        <v>8466930000</v>
      </c>
      <c r="C1259" t="s">
        <v>483</v>
      </c>
      <c r="D1259" s="4">
        <v>12795.48</v>
      </c>
      <c r="E1259" s="4">
        <v>44160.3</v>
      </c>
      <c r="F1259" s="4">
        <v>103773.81</v>
      </c>
      <c r="G1259" s="4">
        <v>145490.6</v>
      </c>
      <c r="H1259" s="4">
        <v>205637.31</v>
      </c>
      <c r="I1259" s="4">
        <v>102144.83</v>
      </c>
      <c r="J1259" s="4">
        <v>370658.01</v>
      </c>
      <c r="L1259">
        <v>1254</v>
      </c>
      <c r="M1259" s="2">
        <v>8466930000</v>
      </c>
      <c r="N1259" s="7" t="s">
        <v>483</v>
      </c>
      <c r="O1259" s="4">
        <f t="shared" si="156"/>
        <v>1.279548E-2</v>
      </c>
      <c r="P1259" s="4">
        <f t="shared" si="157"/>
        <v>4.41603E-2</v>
      </c>
      <c r="Q1259" s="4">
        <f t="shared" si="158"/>
        <v>0.10377380999999999</v>
      </c>
      <c r="R1259" s="4">
        <f t="shared" si="159"/>
        <v>0.1454906</v>
      </c>
      <c r="S1259" s="4">
        <f t="shared" si="160"/>
        <v>0.20563730999999999</v>
      </c>
      <c r="T1259" s="4">
        <f t="shared" si="161"/>
        <v>0.10214483000000001</v>
      </c>
      <c r="U1259" s="4">
        <f t="shared" si="162"/>
        <v>0.37065800999999998</v>
      </c>
      <c r="W1259" s="12">
        <f t="shared" si="163"/>
        <v>7.6898941303107513E-6</v>
      </c>
    </row>
    <row r="1260" spans="1:23">
      <c r="A1260">
        <v>1617</v>
      </c>
      <c r="B1260" s="2">
        <v>6212100000</v>
      </c>
      <c r="C1260" t="s">
        <v>2085</v>
      </c>
      <c r="D1260" s="4">
        <v>197915.42</v>
      </c>
      <c r="E1260" s="4">
        <v>370812.41</v>
      </c>
      <c r="F1260" s="4">
        <v>305202.94</v>
      </c>
      <c r="G1260" s="4">
        <v>514987.58</v>
      </c>
      <c r="H1260" s="4">
        <v>481985.39</v>
      </c>
      <c r="I1260" s="4">
        <v>348493.47</v>
      </c>
      <c r="J1260" s="4">
        <v>370635.3</v>
      </c>
      <c r="L1260">
        <v>1255</v>
      </c>
      <c r="M1260" s="2">
        <v>6212100000</v>
      </c>
      <c r="N1260" s="7" t="s">
        <v>2085</v>
      </c>
      <c r="O1260" s="4">
        <f t="shared" si="156"/>
        <v>0.19791542000000001</v>
      </c>
      <c r="P1260" s="4">
        <f t="shared" si="157"/>
        <v>0.37081240999999998</v>
      </c>
      <c r="Q1260" s="4">
        <f t="shared" si="158"/>
        <v>0.30520293999999998</v>
      </c>
      <c r="R1260" s="4">
        <f t="shared" si="159"/>
        <v>0.51498758</v>
      </c>
      <c r="S1260" s="4">
        <f t="shared" si="160"/>
        <v>0.48198539000000001</v>
      </c>
      <c r="T1260" s="4">
        <f t="shared" si="161"/>
        <v>0.34849346999999997</v>
      </c>
      <c r="U1260" s="4">
        <f t="shared" si="162"/>
        <v>0.3706353</v>
      </c>
      <c r="W1260" s="12">
        <f t="shared" si="163"/>
        <v>7.6894229749843109E-6</v>
      </c>
    </row>
    <row r="1261" spans="1:23">
      <c r="A1261">
        <v>1316</v>
      </c>
      <c r="B1261" s="2">
        <v>8501530000</v>
      </c>
      <c r="C1261" t="s">
        <v>484</v>
      </c>
      <c r="D1261" s="4">
        <v>368351.54</v>
      </c>
      <c r="E1261" s="4">
        <v>412478.8</v>
      </c>
      <c r="F1261" s="4">
        <v>48646.75</v>
      </c>
      <c r="G1261" s="4">
        <v>1058878.32</v>
      </c>
      <c r="H1261" s="4">
        <v>486062.42</v>
      </c>
      <c r="I1261" s="4">
        <v>183857.95</v>
      </c>
      <c r="J1261" s="4">
        <v>370348.02</v>
      </c>
      <c r="L1261">
        <v>1256</v>
      </c>
      <c r="M1261" s="2">
        <v>8501530000</v>
      </c>
      <c r="N1261" s="7" t="s">
        <v>484</v>
      </c>
      <c r="O1261" s="4">
        <f t="shared" si="156"/>
        <v>0.36835153999999998</v>
      </c>
      <c r="P1261" s="4">
        <f t="shared" si="157"/>
        <v>0.41247879999999998</v>
      </c>
      <c r="Q1261" s="4">
        <f t="shared" si="158"/>
        <v>4.8646750000000002E-2</v>
      </c>
      <c r="R1261" s="4">
        <f t="shared" si="159"/>
        <v>1.05887832</v>
      </c>
      <c r="S1261" s="4">
        <f t="shared" si="160"/>
        <v>0.48606242</v>
      </c>
      <c r="T1261" s="4">
        <f t="shared" si="161"/>
        <v>0.18385795000000002</v>
      </c>
      <c r="U1261" s="4">
        <f t="shared" si="162"/>
        <v>0.37034802</v>
      </c>
      <c r="W1261" s="12">
        <f t="shared" si="163"/>
        <v>7.6834628912247394E-6</v>
      </c>
    </row>
    <row r="1262" spans="1:23">
      <c r="A1262">
        <v>1077</v>
      </c>
      <c r="B1262" s="2">
        <v>5210410000</v>
      </c>
      <c r="C1262" t="s">
        <v>460</v>
      </c>
      <c r="D1262" s="4">
        <v>620193.24</v>
      </c>
      <c r="E1262" s="4">
        <v>610949.49</v>
      </c>
      <c r="F1262" s="4">
        <v>1154521.52</v>
      </c>
      <c r="G1262" s="4">
        <v>442403.84000000003</v>
      </c>
      <c r="H1262" s="4">
        <v>248729.47</v>
      </c>
      <c r="I1262" s="4">
        <v>336845.93</v>
      </c>
      <c r="J1262" s="4">
        <v>370234.21</v>
      </c>
      <c r="L1262">
        <v>1257</v>
      </c>
      <c r="M1262" s="2">
        <v>5210410000</v>
      </c>
      <c r="N1262" s="7" t="s">
        <v>460</v>
      </c>
      <c r="O1262" s="4">
        <f t="shared" si="156"/>
        <v>0.62019323999999998</v>
      </c>
      <c r="P1262" s="4">
        <f t="shared" si="157"/>
        <v>0.61094948999999998</v>
      </c>
      <c r="Q1262" s="4">
        <f t="shared" si="158"/>
        <v>1.1545215200000001</v>
      </c>
      <c r="R1262" s="4">
        <f t="shared" si="159"/>
        <v>0.44240384000000005</v>
      </c>
      <c r="S1262" s="4">
        <f t="shared" si="160"/>
        <v>0.24872947000000001</v>
      </c>
      <c r="T1262" s="4">
        <f t="shared" si="161"/>
        <v>0.33684593000000002</v>
      </c>
      <c r="U1262" s="4">
        <f t="shared" si="162"/>
        <v>0.37023421000000001</v>
      </c>
      <c r="W1262" s="12">
        <f t="shared" si="163"/>
        <v>7.6811017204760752E-6</v>
      </c>
    </row>
    <row r="1263" spans="1:23">
      <c r="A1263">
        <v>1503</v>
      </c>
      <c r="B1263" s="2">
        <v>6101901000</v>
      </c>
      <c r="C1263" t="s">
        <v>276</v>
      </c>
      <c r="D1263" s="4">
        <v>248332.6</v>
      </c>
      <c r="E1263" s="4">
        <v>574220.51</v>
      </c>
      <c r="F1263" s="4">
        <v>284419.78000000003</v>
      </c>
      <c r="G1263" s="4">
        <v>259019.93</v>
      </c>
      <c r="H1263" s="4">
        <v>591711.53</v>
      </c>
      <c r="I1263" s="4">
        <v>230857.11</v>
      </c>
      <c r="J1263" s="4">
        <v>370196.42</v>
      </c>
      <c r="L1263">
        <v>1258</v>
      </c>
      <c r="M1263" s="2">
        <v>6101901000</v>
      </c>
      <c r="N1263" s="7" t="s">
        <v>276</v>
      </c>
      <c r="O1263" s="4">
        <f t="shared" si="156"/>
        <v>0.24833260000000001</v>
      </c>
      <c r="P1263" s="4">
        <f t="shared" si="157"/>
        <v>0.57422050999999996</v>
      </c>
      <c r="Q1263" s="4">
        <f t="shared" si="158"/>
        <v>0.28441978000000001</v>
      </c>
      <c r="R1263" s="4">
        <f t="shared" si="159"/>
        <v>0.25901993000000001</v>
      </c>
      <c r="S1263" s="4">
        <f t="shared" si="160"/>
        <v>0.59171152999999999</v>
      </c>
      <c r="T1263" s="4">
        <f t="shared" si="161"/>
        <v>0.23085710999999998</v>
      </c>
      <c r="U1263" s="4">
        <f t="shared" si="162"/>
        <v>0.37019641999999997</v>
      </c>
      <c r="W1263" s="12">
        <f t="shared" si="163"/>
        <v>7.6803177063947796E-6</v>
      </c>
    </row>
    <row r="1264" spans="1:23">
      <c r="A1264">
        <v>1677</v>
      </c>
      <c r="B1264" s="2">
        <v>4303101000</v>
      </c>
      <c r="C1264" t="s">
        <v>263</v>
      </c>
      <c r="D1264" s="4">
        <v>174773.49</v>
      </c>
      <c r="E1264" s="4">
        <v>108941.52</v>
      </c>
      <c r="F1264" s="4">
        <v>222980.79</v>
      </c>
      <c r="G1264" s="4">
        <v>114377.5</v>
      </c>
      <c r="H1264" s="4">
        <v>126050.25</v>
      </c>
      <c r="I1264" s="4">
        <v>570227.63</v>
      </c>
      <c r="J1264" s="4">
        <v>369907.73</v>
      </c>
      <c r="L1264">
        <v>1259</v>
      </c>
      <c r="M1264" s="2">
        <v>4303101000</v>
      </c>
      <c r="N1264" s="7" t="s">
        <v>263</v>
      </c>
      <c r="O1264" s="4">
        <f t="shared" si="156"/>
        <v>0.17477349</v>
      </c>
      <c r="P1264" s="4">
        <f t="shared" si="157"/>
        <v>0.10894152</v>
      </c>
      <c r="Q1264" s="4">
        <f t="shared" si="158"/>
        <v>0.22298079000000001</v>
      </c>
      <c r="R1264" s="4">
        <f t="shared" si="159"/>
        <v>0.11437749999999999</v>
      </c>
      <c r="S1264" s="4">
        <f t="shared" si="160"/>
        <v>0.12605025</v>
      </c>
      <c r="T1264" s="4">
        <f t="shared" si="161"/>
        <v>0.57022762999999999</v>
      </c>
      <c r="U1264" s="4">
        <f t="shared" si="162"/>
        <v>0.36990772999999999</v>
      </c>
      <c r="W1264" s="12">
        <f t="shared" si="163"/>
        <v>7.6743283699266983E-6</v>
      </c>
    </row>
    <row r="1265" spans="1:23" ht="28.8">
      <c r="A1265">
        <v>4564</v>
      </c>
      <c r="B1265" s="2">
        <v>2710192191</v>
      </c>
      <c r="C1265" t="s">
        <v>485</v>
      </c>
      <c r="D1265" s="4">
        <v>27.41</v>
      </c>
      <c r="E1265" s="4"/>
      <c r="F1265" s="4">
        <v>28.71</v>
      </c>
      <c r="G1265" s="4"/>
      <c r="H1265" s="4">
        <v>209859.28</v>
      </c>
      <c r="I1265" s="4">
        <v>458782.07</v>
      </c>
      <c r="J1265" s="4">
        <v>369737.11</v>
      </c>
      <c r="L1265">
        <v>1260</v>
      </c>
      <c r="M1265" s="2">
        <v>2710192191</v>
      </c>
      <c r="N1265" s="7" t="s">
        <v>485</v>
      </c>
      <c r="O1265" s="4">
        <f t="shared" si="156"/>
        <v>2.741E-5</v>
      </c>
      <c r="P1265" s="4">
        <f t="shared" si="157"/>
        <v>0</v>
      </c>
      <c r="Q1265" s="4">
        <f t="shared" si="158"/>
        <v>2.8710000000000001E-5</v>
      </c>
      <c r="R1265" s="4">
        <f t="shared" si="159"/>
        <v>0</v>
      </c>
      <c r="S1265" s="4">
        <f t="shared" si="160"/>
        <v>0.20985928000000001</v>
      </c>
      <c r="T1265" s="4">
        <f t="shared" si="161"/>
        <v>0.45878206999999999</v>
      </c>
      <c r="U1265" s="4">
        <f t="shared" si="162"/>
        <v>0.36973710999999998</v>
      </c>
      <c r="W1265" s="12">
        <f t="shared" si="163"/>
        <v>7.6707885847308687E-6</v>
      </c>
    </row>
    <row r="1266" spans="1:23">
      <c r="A1266">
        <v>2501</v>
      </c>
      <c r="B1266" s="2">
        <v>9405409000</v>
      </c>
      <c r="C1266" t="s">
        <v>185</v>
      </c>
      <c r="D1266" s="4">
        <v>38941.29</v>
      </c>
      <c r="E1266" s="4">
        <v>119692.76</v>
      </c>
      <c r="F1266" s="4">
        <v>346061.97</v>
      </c>
      <c r="G1266" s="4">
        <v>136973.72</v>
      </c>
      <c r="H1266" s="4">
        <v>341627.31</v>
      </c>
      <c r="I1266" s="4">
        <v>579955.21</v>
      </c>
      <c r="J1266" s="4">
        <v>369466.52</v>
      </c>
      <c r="L1266">
        <v>1261</v>
      </c>
      <c r="M1266" s="2">
        <v>9405409000</v>
      </c>
      <c r="N1266" s="7" t="s">
        <v>185</v>
      </c>
      <c r="O1266" s="4">
        <f t="shared" si="156"/>
        <v>3.8941290000000003E-2</v>
      </c>
      <c r="P1266" s="4">
        <f t="shared" si="157"/>
        <v>0.11969276</v>
      </c>
      <c r="Q1266" s="4">
        <f t="shared" si="158"/>
        <v>0.34606197</v>
      </c>
      <c r="R1266" s="4">
        <f t="shared" si="159"/>
        <v>0.13697371999999999</v>
      </c>
      <c r="S1266" s="4">
        <f t="shared" si="160"/>
        <v>0.34162731000000002</v>
      </c>
      <c r="T1266" s="4">
        <f t="shared" si="161"/>
        <v>0.57995520999999994</v>
      </c>
      <c r="U1266" s="4">
        <f t="shared" si="162"/>
        <v>0.36946652000000002</v>
      </c>
      <c r="W1266" s="12">
        <f t="shared" si="163"/>
        <v>7.6651747617550199E-6</v>
      </c>
    </row>
    <row r="1267" spans="1:23">
      <c r="A1267">
        <v>1320</v>
      </c>
      <c r="B1267" s="2">
        <v>7312109000</v>
      </c>
      <c r="C1267" t="s">
        <v>185</v>
      </c>
      <c r="D1267" s="4">
        <v>362695.67999999999</v>
      </c>
      <c r="E1267" s="4">
        <v>1615426.52</v>
      </c>
      <c r="F1267" s="4">
        <v>1228730.31</v>
      </c>
      <c r="G1267" s="4">
        <v>689119.87</v>
      </c>
      <c r="H1267" s="4">
        <v>125491.84</v>
      </c>
      <c r="I1267" s="4">
        <v>219640.73</v>
      </c>
      <c r="J1267" s="4">
        <v>369346.54</v>
      </c>
      <c r="L1267">
        <v>1262</v>
      </c>
      <c r="M1267" s="2">
        <v>7312109000</v>
      </c>
      <c r="N1267" s="7" t="s">
        <v>185</v>
      </c>
      <c r="O1267" s="4">
        <f t="shared" si="156"/>
        <v>0.36269568000000002</v>
      </c>
      <c r="P1267" s="4">
        <f t="shared" si="157"/>
        <v>1.61542652</v>
      </c>
      <c r="Q1267" s="4">
        <f t="shared" si="158"/>
        <v>1.22873031</v>
      </c>
      <c r="R1267" s="4">
        <f t="shared" si="159"/>
        <v>0.68911986999999997</v>
      </c>
      <c r="S1267" s="4">
        <f t="shared" si="160"/>
        <v>0.12549183999999999</v>
      </c>
      <c r="T1267" s="4">
        <f t="shared" si="161"/>
        <v>0.21964073000000001</v>
      </c>
      <c r="U1267" s="4">
        <f t="shared" si="162"/>
        <v>0.36934654</v>
      </c>
      <c r="W1267" s="12">
        <f t="shared" si="163"/>
        <v>7.6626855844733666E-6</v>
      </c>
    </row>
    <row r="1268" spans="1:23">
      <c r="A1268">
        <v>1139</v>
      </c>
      <c r="B1268" s="2">
        <v>8414409000</v>
      </c>
      <c r="C1268" t="s">
        <v>185</v>
      </c>
      <c r="D1268" s="4">
        <v>535499.28</v>
      </c>
      <c r="E1268" s="4">
        <v>323050.45</v>
      </c>
      <c r="F1268" s="4">
        <v>471280.06</v>
      </c>
      <c r="G1268" s="4">
        <v>432522.9</v>
      </c>
      <c r="H1268" s="4">
        <v>289712.19</v>
      </c>
      <c r="I1268" s="4">
        <v>440588.64</v>
      </c>
      <c r="J1268" s="4">
        <v>369010.97</v>
      </c>
      <c r="L1268">
        <v>1263</v>
      </c>
      <c r="M1268" s="2">
        <v>8414409000</v>
      </c>
      <c r="N1268" s="7" t="s">
        <v>185</v>
      </c>
      <c r="O1268" s="4">
        <f t="shared" si="156"/>
        <v>0.53549928000000002</v>
      </c>
      <c r="P1268" s="4">
        <f t="shared" si="157"/>
        <v>0.32305044999999999</v>
      </c>
      <c r="Q1268" s="4">
        <f t="shared" si="158"/>
        <v>0.47128006</v>
      </c>
      <c r="R1268" s="4">
        <f t="shared" si="159"/>
        <v>0.43252290000000004</v>
      </c>
      <c r="S1268" s="4">
        <f t="shared" si="160"/>
        <v>0.28971218999999998</v>
      </c>
      <c r="T1268" s="4">
        <f t="shared" si="161"/>
        <v>0.44058864000000003</v>
      </c>
      <c r="U1268" s="4">
        <f t="shared" si="162"/>
        <v>0.36901096999999999</v>
      </c>
      <c r="W1268" s="12">
        <f t="shared" si="163"/>
        <v>7.6557236473138047E-6</v>
      </c>
    </row>
    <row r="1269" spans="1:23" ht="28.8">
      <c r="A1269">
        <v>1337</v>
      </c>
      <c r="B1269" s="2">
        <v>3910001000</v>
      </c>
      <c r="C1269" t="s">
        <v>2086</v>
      </c>
      <c r="D1269" s="4">
        <v>348412.72</v>
      </c>
      <c r="E1269" s="4">
        <v>352431.07</v>
      </c>
      <c r="F1269" s="4">
        <v>340150.39</v>
      </c>
      <c r="G1269" s="4">
        <v>371652.29</v>
      </c>
      <c r="H1269" s="4">
        <v>342737.82</v>
      </c>
      <c r="I1269" s="4">
        <v>382028.15</v>
      </c>
      <c r="J1269" s="4">
        <v>368214.09</v>
      </c>
      <c r="L1269">
        <v>1264</v>
      </c>
      <c r="M1269" s="2">
        <v>3910001000</v>
      </c>
      <c r="N1269" s="7" t="s">
        <v>2086</v>
      </c>
      <c r="O1269" s="4">
        <f t="shared" si="156"/>
        <v>0.34841271999999995</v>
      </c>
      <c r="P1269" s="4">
        <f t="shared" si="157"/>
        <v>0.35243107000000001</v>
      </c>
      <c r="Q1269" s="4">
        <f t="shared" si="158"/>
        <v>0.34015039000000002</v>
      </c>
      <c r="R1269" s="4">
        <f t="shared" si="159"/>
        <v>0.37165229</v>
      </c>
      <c r="S1269" s="4">
        <f t="shared" si="160"/>
        <v>0.34273782000000003</v>
      </c>
      <c r="T1269" s="4">
        <f t="shared" si="161"/>
        <v>0.38202815000000001</v>
      </c>
      <c r="U1269" s="4">
        <f t="shared" si="162"/>
        <v>0.36821409000000005</v>
      </c>
      <c r="W1269" s="12">
        <f t="shared" si="163"/>
        <v>7.6391910952867715E-6</v>
      </c>
    </row>
    <row r="1270" spans="1:23">
      <c r="A1270">
        <v>4323</v>
      </c>
      <c r="B1270" s="2">
        <v>303490000</v>
      </c>
      <c r="C1270" t="s">
        <v>185</v>
      </c>
      <c r="D1270" s="4">
        <v>260.08</v>
      </c>
      <c r="E1270" s="4">
        <v>82075.14</v>
      </c>
      <c r="F1270" s="4">
        <v>12.46</v>
      </c>
      <c r="G1270" s="4"/>
      <c r="H1270" s="4"/>
      <c r="I1270" s="4">
        <v>262133.19</v>
      </c>
      <c r="J1270" s="4">
        <v>368018.35</v>
      </c>
      <c r="L1270">
        <v>1265</v>
      </c>
      <c r="M1270" s="2">
        <v>303490000</v>
      </c>
      <c r="N1270" s="7" t="s">
        <v>185</v>
      </c>
      <c r="O1270" s="4">
        <f t="shared" si="156"/>
        <v>2.6007999999999999E-4</v>
      </c>
      <c r="P1270" s="4">
        <f t="shared" si="157"/>
        <v>8.2075140000000005E-2</v>
      </c>
      <c r="Q1270" s="4">
        <f t="shared" si="158"/>
        <v>1.2460000000000001E-5</v>
      </c>
      <c r="R1270" s="4">
        <f t="shared" si="159"/>
        <v>0</v>
      </c>
      <c r="S1270" s="4">
        <f t="shared" si="160"/>
        <v>0</v>
      </c>
      <c r="T1270" s="4">
        <f t="shared" si="161"/>
        <v>0.26213319000000002</v>
      </c>
      <c r="U1270" s="4">
        <f t="shared" si="162"/>
        <v>0.36801834999999999</v>
      </c>
      <c r="W1270" s="12">
        <f t="shared" si="163"/>
        <v>7.6351301554542081E-6</v>
      </c>
    </row>
    <row r="1271" spans="1:23">
      <c r="A1271">
        <v>1803</v>
      </c>
      <c r="B1271" s="2">
        <v>2009899000</v>
      </c>
      <c r="C1271" t="s">
        <v>185</v>
      </c>
      <c r="D1271" s="4">
        <v>137181.29999999999</v>
      </c>
      <c r="E1271" s="4">
        <v>517243.19</v>
      </c>
      <c r="F1271" s="4">
        <v>531930.18999999994</v>
      </c>
      <c r="G1271" s="4">
        <v>698342.48</v>
      </c>
      <c r="H1271" s="4">
        <v>232786.09</v>
      </c>
      <c r="I1271" s="4">
        <v>505832.9</v>
      </c>
      <c r="J1271" s="4">
        <v>366743.68</v>
      </c>
      <c r="L1271">
        <v>1266</v>
      </c>
      <c r="M1271" s="2">
        <v>2009899000</v>
      </c>
      <c r="N1271" s="7" t="s">
        <v>185</v>
      </c>
      <c r="O1271" s="4">
        <f t="shared" si="156"/>
        <v>0.13718129999999998</v>
      </c>
      <c r="P1271" s="4">
        <f t="shared" si="157"/>
        <v>0.51724318999999996</v>
      </c>
      <c r="Q1271" s="4">
        <f t="shared" si="158"/>
        <v>0.53193018999999997</v>
      </c>
      <c r="R1271" s="4">
        <f t="shared" si="159"/>
        <v>0.69834247999999999</v>
      </c>
      <c r="S1271" s="4">
        <f t="shared" si="160"/>
        <v>0.23278609</v>
      </c>
      <c r="T1271" s="4">
        <f t="shared" si="161"/>
        <v>0.50583290000000003</v>
      </c>
      <c r="U1271" s="4">
        <f t="shared" si="162"/>
        <v>0.36674368000000002</v>
      </c>
      <c r="W1271" s="12">
        <f t="shared" si="163"/>
        <v>7.6086850845623555E-6</v>
      </c>
    </row>
    <row r="1272" spans="1:23">
      <c r="A1272">
        <v>1714</v>
      </c>
      <c r="B1272" s="2">
        <v>9606210000</v>
      </c>
      <c r="C1272" t="s">
        <v>486</v>
      </c>
      <c r="D1272" s="4">
        <v>164493.95000000001</v>
      </c>
      <c r="E1272" s="4">
        <v>232137.54</v>
      </c>
      <c r="F1272" s="4">
        <v>118073.82</v>
      </c>
      <c r="G1272" s="4">
        <v>8522.7099999999991</v>
      </c>
      <c r="H1272" s="4">
        <v>47271.13</v>
      </c>
      <c r="I1272" s="4">
        <v>772115.4</v>
      </c>
      <c r="J1272" s="4">
        <v>366390.84</v>
      </c>
      <c r="L1272">
        <v>1267</v>
      </c>
      <c r="M1272" s="2">
        <v>9606210000</v>
      </c>
      <c r="N1272" s="7" t="s">
        <v>486</v>
      </c>
      <c r="O1272" s="4">
        <f t="shared" si="156"/>
        <v>0.16449395</v>
      </c>
      <c r="P1272" s="4">
        <f t="shared" si="157"/>
        <v>0.23213754</v>
      </c>
      <c r="Q1272" s="4">
        <f t="shared" si="158"/>
        <v>0.11807382000000001</v>
      </c>
      <c r="R1272" s="4">
        <f t="shared" si="159"/>
        <v>8.5227099999999993E-3</v>
      </c>
      <c r="S1272" s="4">
        <f t="shared" si="160"/>
        <v>4.7271129999999995E-2</v>
      </c>
      <c r="T1272" s="4">
        <f t="shared" si="161"/>
        <v>0.77211540000000001</v>
      </c>
      <c r="U1272" s="4">
        <f t="shared" si="162"/>
        <v>0.36639084000000005</v>
      </c>
      <c r="W1272" s="12">
        <f t="shared" si="163"/>
        <v>7.6013648535900407E-6</v>
      </c>
    </row>
    <row r="1273" spans="1:23">
      <c r="A1273">
        <v>5306</v>
      </c>
      <c r="B1273" s="2">
        <v>207240000</v>
      </c>
      <c r="C1273" t="s">
        <v>487</v>
      </c>
      <c r="D1273" s="4"/>
      <c r="E1273" s="4"/>
      <c r="F1273" s="4">
        <v>51565.48</v>
      </c>
      <c r="G1273" s="4">
        <v>255168.56</v>
      </c>
      <c r="H1273" s="4">
        <v>47147.66</v>
      </c>
      <c r="I1273" s="4">
        <v>134683.51</v>
      </c>
      <c r="J1273" s="4">
        <v>365942.54</v>
      </c>
      <c r="L1273">
        <v>1268</v>
      </c>
      <c r="M1273" s="2">
        <v>207240000</v>
      </c>
      <c r="N1273" s="7" t="s">
        <v>487</v>
      </c>
      <c r="O1273" s="4">
        <f t="shared" si="156"/>
        <v>0</v>
      </c>
      <c r="P1273" s="4">
        <f t="shared" si="157"/>
        <v>0</v>
      </c>
      <c r="Q1273" s="4">
        <f t="shared" si="158"/>
        <v>5.1565480000000004E-2</v>
      </c>
      <c r="R1273" s="4">
        <f t="shared" si="159"/>
        <v>0.25516855999999999</v>
      </c>
      <c r="S1273" s="4">
        <f t="shared" si="160"/>
        <v>4.7147660000000001E-2</v>
      </c>
      <c r="T1273" s="4">
        <f t="shared" si="161"/>
        <v>0.13468351000000001</v>
      </c>
      <c r="U1273" s="4">
        <f t="shared" si="162"/>
        <v>0.36594253999999998</v>
      </c>
      <c r="W1273" s="12">
        <f t="shared" si="163"/>
        <v>7.5920641520117349E-6</v>
      </c>
    </row>
    <row r="1274" spans="1:23" ht="28.8">
      <c r="A1274">
        <v>2705</v>
      </c>
      <c r="B1274" s="2">
        <v>5513310000</v>
      </c>
      <c r="C1274" t="s">
        <v>345</v>
      </c>
      <c r="D1274" s="4">
        <v>26237.599999999999</v>
      </c>
      <c r="E1274" s="4">
        <v>25456.68</v>
      </c>
      <c r="F1274" s="4">
        <v>62708.07</v>
      </c>
      <c r="G1274" s="4">
        <v>84346.34</v>
      </c>
      <c r="H1274" s="4">
        <v>286066.52</v>
      </c>
      <c r="I1274" s="4">
        <v>277859.56</v>
      </c>
      <c r="J1274" s="4">
        <v>365762.15</v>
      </c>
      <c r="L1274">
        <v>1269</v>
      </c>
      <c r="M1274" s="2">
        <v>5513310000</v>
      </c>
      <c r="N1274" s="7" t="s">
        <v>345</v>
      </c>
      <c r="O1274" s="4">
        <f t="shared" si="156"/>
        <v>2.62376E-2</v>
      </c>
      <c r="P1274" s="4">
        <f t="shared" si="157"/>
        <v>2.5456679999999999E-2</v>
      </c>
      <c r="Q1274" s="4">
        <f t="shared" si="158"/>
        <v>6.2708070000000005E-2</v>
      </c>
      <c r="R1274" s="4">
        <f t="shared" si="159"/>
        <v>8.4346339999999992E-2</v>
      </c>
      <c r="S1274" s="4">
        <f t="shared" si="160"/>
        <v>0.28606652000000005</v>
      </c>
      <c r="T1274" s="4">
        <f t="shared" si="161"/>
        <v>0.27785956000000001</v>
      </c>
      <c r="U1274" s="4">
        <f t="shared" si="162"/>
        <v>0.36576215000000001</v>
      </c>
      <c r="W1274" s="12">
        <f t="shared" si="163"/>
        <v>7.5883216725165077E-6</v>
      </c>
    </row>
    <row r="1275" spans="1:23" ht="28.8">
      <c r="A1275">
        <v>1175</v>
      </c>
      <c r="B1275" s="2">
        <v>9616100000</v>
      </c>
      <c r="C1275" t="s">
        <v>2087</v>
      </c>
      <c r="D1275" s="4">
        <v>494692.69</v>
      </c>
      <c r="E1275" s="4">
        <v>616195.13</v>
      </c>
      <c r="F1275" s="4">
        <v>796522.61</v>
      </c>
      <c r="G1275" s="4">
        <v>555245.67000000004</v>
      </c>
      <c r="H1275" s="4">
        <v>590895.43000000005</v>
      </c>
      <c r="I1275" s="4">
        <v>316504.96000000002</v>
      </c>
      <c r="J1275" s="4">
        <v>364337.39</v>
      </c>
      <c r="L1275">
        <v>1270</v>
      </c>
      <c r="M1275" s="2">
        <v>9616100000</v>
      </c>
      <c r="N1275" s="7" t="s">
        <v>2087</v>
      </c>
      <c r="O1275" s="4">
        <f t="shared" si="156"/>
        <v>0.49469268999999999</v>
      </c>
      <c r="P1275" s="4">
        <f t="shared" si="157"/>
        <v>0.61619513000000004</v>
      </c>
      <c r="Q1275" s="4">
        <f t="shared" si="158"/>
        <v>0.79652261000000002</v>
      </c>
      <c r="R1275" s="4">
        <f t="shared" si="159"/>
        <v>0.55524567000000002</v>
      </c>
      <c r="S1275" s="4">
        <f t="shared" si="160"/>
        <v>0.59089543</v>
      </c>
      <c r="T1275" s="4">
        <f t="shared" si="161"/>
        <v>0.31650496</v>
      </c>
      <c r="U1275" s="4">
        <f t="shared" si="162"/>
        <v>0.36433739000000004</v>
      </c>
      <c r="W1275" s="12">
        <f t="shared" si="163"/>
        <v>7.5587627441633841E-6</v>
      </c>
    </row>
    <row r="1276" spans="1:23">
      <c r="A1276">
        <v>1854</v>
      </c>
      <c r="B1276" s="2">
        <v>6402190000</v>
      </c>
      <c r="C1276" t="s">
        <v>185</v>
      </c>
      <c r="D1276" s="4">
        <v>120841.23</v>
      </c>
      <c r="E1276" s="4">
        <v>350923.58</v>
      </c>
      <c r="F1276" s="4">
        <v>242097.91</v>
      </c>
      <c r="G1276" s="4">
        <v>267511.52</v>
      </c>
      <c r="H1276" s="4">
        <v>119434.96</v>
      </c>
      <c r="I1276" s="4">
        <v>199103.31</v>
      </c>
      <c r="J1276" s="4">
        <v>364161.41</v>
      </c>
      <c r="L1276">
        <v>1271</v>
      </c>
      <c r="M1276" s="2">
        <v>6402190000</v>
      </c>
      <c r="N1276" s="7" t="s">
        <v>185</v>
      </c>
      <c r="O1276" s="4">
        <f t="shared" si="156"/>
        <v>0.12084122999999999</v>
      </c>
      <c r="P1276" s="4">
        <f t="shared" si="157"/>
        <v>0.35092358000000001</v>
      </c>
      <c r="Q1276" s="4">
        <f t="shared" si="158"/>
        <v>0.24209791</v>
      </c>
      <c r="R1276" s="4">
        <f t="shared" si="159"/>
        <v>0.26751152</v>
      </c>
      <c r="S1276" s="4">
        <f t="shared" si="160"/>
        <v>0.11943496000000001</v>
      </c>
      <c r="T1276" s="4">
        <f t="shared" si="161"/>
        <v>0.19910331000000001</v>
      </c>
      <c r="U1276" s="4">
        <f t="shared" si="162"/>
        <v>0.36416140999999996</v>
      </c>
      <c r="W1276" s="12">
        <f t="shared" si="163"/>
        <v>7.5551117571820088E-6</v>
      </c>
    </row>
    <row r="1277" spans="1:23">
      <c r="A1277">
        <v>1122</v>
      </c>
      <c r="B1277" s="2">
        <v>8544499090</v>
      </c>
      <c r="C1277" t="s">
        <v>185</v>
      </c>
      <c r="D1277" s="4">
        <v>559857.29</v>
      </c>
      <c r="E1277" s="4">
        <v>825757.77</v>
      </c>
      <c r="F1277" s="4">
        <v>244598.26</v>
      </c>
      <c r="G1277" s="4">
        <v>1362436.47</v>
      </c>
      <c r="H1277" s="4">
        <v>613398.63</v>
      </c>
      <c r="I1277" s="4">
        <v>677333.5</v>
      </c>
      <c r="J1277" s="4">
        <v>363888.47</v>
      </c>
      <c r="L1277">
        <v>1272</v>
      </c>
      <c r="M1277" s="2">
        <v>8544499090</v>
      </c>
      <c r="N1277" s="7" t="s">
        <v>185</v>
      </c>
      <c r="O1277" s="4">
        <f t="shared" si="156"/>
        <v>0.55985729000000006</v>
      </c>
      <c r="P1277" s="4">
        <f t="shared" si="157"/>
        <v>0.82575777000000006</v>
      </c>
      <c r="Q1277" s="4">
        <f t="shared" si="158"/>
        <v>0.24459826000000001</v>
      </c>
      <c r="R1277" s="4">
        <f t="shared" si="159"/>
        <v>1.36243647</v>
      </c>
      <c r="S1277" s="4">
        <f t="shared" si="160"/>
        <v>0.61339863000000006</v>
      </c>
      <c r="T1277" s="4">
        <f t="shared" si="161"/>
        <v>0.67733350000000003</v>
      </c>
      <c r="U1277" s="4">
        <f t="shared" si="162"/>
        <v>0.36388846999999996</v>
      </c>
      <c r="W1277" s="12">
        <f t="shared" si="163"/>
        <v>7.5494491796919741E-6</v>
      </c>
    </row>
    <row r="1278" spans="1:23" ht="28.8">
      <c r="A1278">
        <v>1723</v>
      </c>
      <c r="B1278" s="2">
        <v>8482800000</v>
      </c>
      <c r="C1278" t="s">
        <v>2088</v>
      </c>
      <c r="D1278" s="4">
        <v>161713.93</v>
      </c>
      <c r="E1278" s="4">
        <v>219889.33</v>
      </c>
      <c r="F1278" s="4">
        <v>117440.78</v>
      </c>
      <c r="G1278" s="4">
        <v>170666.14</v>
      </c>
      <c r="H1278" s="4">
        <v>191522.85</v>
      </c>
      <c r="I1278" s="4">
        <v>382166.97</v>
      </c>
      <c r="J1278" s="4">
        <v>363279.39</v>
      </c>
      <c r="L1278">
        <v>1273</v>
      </c>
      <c r="M1278" s="2">
        <v>8482800000</v>
      </c>
      <c r="N1278" s="7" t="s">
        <v>2088</v>
      </c>
      <c r="O1278" s="4">
        <f t="shared" si="156"/>
        <v>0.16171393000000001</v>
      </c>
      <c r="P1278" s="4">
        <f t="shared" si="157"/>
        <v>0.21988932999999999</v>
      </c>
      <c r="Q1278" s="4">
        <f t="shared" si="158"/>
        <v>0.11744077999999999</v>
      </c>
      <c r="R1278" s="4">
        <f t="shared" si="159"/>
        <v>0.17066614000000002</v>
      </c>
      <c r="S1278" s="4">
        <f t="shared" si="160"/>
        <v>0.19152284999999999</v>
      </c>
      <c r="T1278" s="4">
        <f t="shared" si="161"/>
        <v>0.38216696999999999</v>
      </c>
      <c r="U1278" s="4">
        <f t="shared" si="162"/>
        <v>0.36327939000000004</v>
      </c>
      <c r="W1278" s="12">
        <f t="shared" si="163"/>
        <v>7.536812839479364E-6</v>
      </c>
    </row>
    <row r="1279" spans="1:23">
      <c r="A1279">
        <v>270</v>
      </c>
      <c r="B1279" s="2">
        <v>8474109000</v>
      </c>
      <c r="C1279" t="s">
        <v>185</v>
      </c>
      <c r="D1279" s="4">
        <v>8102077.8799999999</v>
      </c>
      <c r="E1279" s="4">
        <v>1555338.55</v>
      </c>
      <c r="F1279" s="4">
        <v>1961192.61</v>
      </c>
      <c r="G1279" s="4">
        <v>810498.22</v>
      </c>
      <c r="H1279" s="4">
        <v>1142994.3799999999</v>
      </c>
      <c r="I1279" s="4">
        <v>1181677.52</v>
      </c>
      <c r="J1279" s="4">
        <v>363073.37</v>
      </c>
      <c r="L1279">
        <v>1274</v>
      </c>
      <c r="M1279" s="2">
        <v>8474109000</v>
      </c>
      <c r="N1279" s="7" t="s">
        <v>185</v>
      </c>
      <c r="O1279" s="4">
        <f t="shared" si="156"/>
        <v>8.1020778799999995</v>
      </c>
      <c r="P1279" s="4">
        <f t="shared" si="157"/>
        <v>1.5553385500000001</v>
      </c>
      <c r="Q1279" s="4">
        <f t="shared" si="158"/>
        <v>1.9611926100000001</v>
      </c>
      <c r="R1279" s="4">
        <f t="shared" si="159"/>
        <v>0.81049821999999994</v>
      </c>
      <c r="S1279" s="4">
        <f t="shared" si="160"/>
        <v>1.14299438</v>
      </c>
      <c r="T1279" s="4">
        <f t="shared" si="161"/>
        <v>1.18167752</v>
      </c>
      <c r="U1279" s="4">
        <f t="shared" si="162"/>
        <v>0.36307337000000001</v>
      </c>
      <c r="W1279" s="12">
        <f t="shared" si="163"/>
        <v>7.5325386245804952E-6</v>
      </c>
    </row>
    <row r="1280" spans="1:23">
      <c r="A1280">
        <v>1284</v>
      </c>
      <c r="B1280" s="2">
        <v>8413701100</v>
      </c>
      <c r="C1280" t="s">
        <v>2089</v>
      </c>
      <c r="D1280" s="4">
        <v>389489.4</v>
      </c>
      <c r="E1280" s="4">
        <v>221120.88</v>
      </c>
      <c r="F1280" s="4">
        <v>469407.58</v>
      </c>
      <c r="G1280" s="4">
        <v>311070</v>
      </c>
      <c r="H1280" s="4">
        <v>198962.75</v>
      </c>
      <c r="I1280" s="4">
        <v>636945.77</v>
      </c>
      <c r="J1280" s="4">
        <v>362059.42</v>
      </c>
      <c r="L1280">
        <v>1275</v>
      </c>
      <c r="M1280" s="2">
        <v>8413701100</v>
      </c>
      <c r="N1280" s="7" t="s">
        <v>2089</v>
      </c>
      <c r="O1280" s="4">
        <f t="shared" si="156"/>
        <v>0.38948940000000004</v>
      </c>
      <c r="P1280" s="4">
        <f t="shared" si="157"/>
        <v>0.22112087999999999</v>
      </c>
      <c r="Q1280" s="4">
        <f t="shared" si="158"/>
        <v>0.46940757999999999</v>
      </c>
      <c r="R1280" s="4">
        <f t="shared" si="159"/>
        <v>0.31107000000000001</v>
      </c>
      <c r="S1280" s="4">
        <f t="shared" si="160"/>
        <v>0.19896274999999999</v>
      </c>
      <c r="T1280" s="4">
        <f t="shared" si="161"/>
        <v>0.63694576999999997</v>
      </c>
      <c r="U1280" s="4">
        <f t="shared" si="162"/>
        <v>0.36205941999999997</v>
      </c>
      <c r="W1280" s="12">
        <f t="shared" si="163"/>
        <v>7.5115026077049159E-6</v>
      </c>
    </row>
    <row r="1281" spans="1:23" ht="28.8">
      <c r="A1281">
        <v>148</v>
      </c>
      <c r="B1281" s="2">
        <v>1006300000</v>
      </c>
      <c r="C1281" t="s">
        <v>2090</v>
      </c>
      <c r="D1281" s="4">
        <v>20109826.809999999</v>
      </c>
      <c r="E1281" s="4">
        <v>22094176.850000001</v>
      </c>
      <c r="F1281" s="4">
        <v>65298.68</v>
      </c>
      <c r="G1281" s="4">
        <v>67318.81</v>
      </c>
      <c r="H1281" s="4">
        <v>5967572.71</v>
      </c>
      <c r="I1281" s="4">
        <v>180118.31</v>
      </c>
      <c r="J1281" s="4">
        <v>361310.52</v>
      </c>
      <c r="L1281">
        <v>1276</v>
      </c>
      <c r="M1281" s="2">
        <v>1006300000</v>
      </c>
      <c r="N1281" s="7" t="s">
        <v>2090</v>
      </c>
      <c r="O1281" s="4">
        <f t="shared" si="156"/>
        <v>20.109826809999998</v>
      </c>
      <c r="P1281" s="4">
        <f t="shared" si="157"/>
        <v>22.09417685</v>
      </c>
      <c r="Q1281" s="4">
        <f t="shared" si="158"/>
        <v>6.5298679999999998E-2</v>
      </c>
      <c r="R1281" s="4">
        <f t="shared" si="159"/>
        <v>6.7318809999999993E-2</v>
      </c>
      <c r="S1281" s="4">
        <f t="shared" si="160"/>
        <v>5.9675727099999998</v>
      </c>
      <c r="T1281" s="4">
        <f t="shared" si="161"/>
        <v>0.18011831</v>
      </c>
      <c r="U1281" s="4">
        <f t="shared" si="162"/>
        <v>0.36131052000000002</v>
      </c>
      <c r="W1281" s="12">
        <f t="shared" si="163"/>
        <v>7.4959654776313224E-6</v>
      </c>
    </row>
    <row r="1282" spans="1:23">
      <c r="A1282">
        <v>889</v>
      </c>
      <c r="B1282" s="2">
        <v>7409210000</v>
      </c>
      <c r="C1282" t="s">
        <v>248</v>
      </c>
      <c r="D1282" s="4">
        <v>942540.48</v>
      </c>
      <c r="E1282" s="4">
        <v>886086.17</v>
      </c>
      <c r="F1282" s="4">
        <v>276747.73</v>
      </c>
      <c r="G1282" s="4">
        <v>167725.17000000001</v>
      </c>
      <c r="H1282" s="4">
        <v>521484.43</v>
      </c>
      <c r="I1282" s="4">
        <v>138295.03</v>
      </c>
      <c r="J1282" s="4">
        <v>360632.46</v>
      </c>
      <c r="L1282">
        <v>1277</v>
      </c>
      <c r="M1282" s="2">
        <v>7409210000</v>
      </c>
      <c r="N1282" s="7" t="s">
        <v>248</v>
      </c>
      <c r="O1282" s="4">
        <f t="shared" si="156"/>
        <v>0.94254048000000001</v>
      </c>
      <c r="P1282" s="4">
        <f t="shared" si="157"/>
        <v>0.88608617000000001</v>
      </c>
      <c r="Q1282" s="4">
        <f t="shared" si="158"/>
        <v>0.27674772999999997</v>
      </c>
      <c r="R1282" s="4">
        <f t="shared" si="159"/>
        <v>0.16772517000000001</v>
      </c>
      <c r="S1282" s="4">
        <f t="shared" si="160"/>
        <v>0.52148443</v>
      </c>
      <c r="T1282" s="4">
        <f t="shared" si="161"/>
        <v>0.13829502999999999</v>
      </c>
      <c r="U1282" s="4">
        <f t="shared" si="162"/>
        <v>0.36063246000000004</v>
      </c>
      <c r="W1282" s="12">
        <f t="shared" si="163"/>
        <v>7.4818980368278751E-6</v>
      </c>
    </row>
    <row r="1283" spans="1:23">
      <c r="A1283">
        <v>1516</v>
      </c>
      <c r="B1283" s="2">
        <v>7318240000</v>
      </c>
      <c r="C1283" t="s">
        <v>488</v>
      </c>
      <c r="D1283" s="4">
        <v>242961.51</v>
      </c>
      <c r="E1283" s="4">
        <v>510390.78</v>
      </c>
      <c r="F1283" s="4">
        <v>271954.06</v>
      </c>
      <c r="G1283" s="4">
        <v>585369.35</v>
      </c>
      <c r="H1283" s="4">
        <v>478706.11</v>
      </c>
      <c r="I1283" s="4">
        <v>340067.89</v>
      </c>
      <c r="J1283" s="4">
        <v>360562.44</v>
      </c>
      <c r="L1283">
        <v>1278</v>
      </c>
      <c r="M1283" s="2">
        <v>7318240000</v>
      </c>
      <c r="N1283" s="7" t="s">
        <v>488</v>
      </c>
      <c r="O1283" s="4">
        <f t="shared" si="156"/>
        <v>0.24296151000000002</v>
      </c>
      <c r="P1283" s="4">
        <f t="shared" si="157"/>
        <v>0.51039078000000004</v>
      </c>
      <c r="Q1283" s="4">
        <f t="shared" si="158"/>
        <v>0.27195406</v>
      </c>
      <c r="R1283" s="4">
        <f t="shared" si="159"/>
        <v>0.58536935000000001</v>
      </c>
      <c r="S1283" s="4">
        <f t="shared" si="160"/>
        <v>0.47870610999999996</v>
      </c>
      <c r="T1283" s="4">
        <f t="shared" si="161"/>
        <v>0.34006789000000004</v>
      </c>
      <c r="U1283" s="4">
        <f t="shared" si="162"/>
        <v>0.36056243999999998</v>
      </c>
      <c r="W1283" s="12">
        <f t="shared" si="163"/>
        <v>7.4804453597711865E-6</v>
      </c>
    </row>
    <row r="1284" spans="1:23">
      <c r="A1284">
        <v>1348</v>
      </c>
      <c r="B1284" s="2">
        <v>7604292000</v>
      </c>
      <c r="C1284" t="s">
        <v>2091</v>
      </c>
      <c r="D1284" s="4">
        <v>338639.67</v>
      </c>
      <c r="E1284" s="4">
        <v>363622.40000000002</v>
      </c>
      <c r="F1284" s="4">
        <v>177372.46</v>
      </c>
      <c r="G1284" s="4">
        <v>114753.61</v>
      </c>
      <c r="H1284" s="4">
        <v>46593.67</v>
      </c>
      <c r="I1284" s="4">
        <v>135357.53</v>
      </c>
      <c r="J1284" s="4">
        <v>359391.98</v>
      </c>
      <c r="L1284">
        <v>1279</v>
      </c>
      <c r="M1284" s="2">
        <v>7604292000</v>
      </c>
      <c r="N1284" s="7" t="s">
        <v>2091</v>
      </c>
      <c r="O1284" s="4">
        <f t="shared" si="156"/>
        <v>0.33863967</v>
      </c>
      <c r="P1284" s="4">
        <f t="shared" si="157"/>
        <v>0.36362240000000001</v>
      </c>
      <c r="Q1284" s="4">
        <f t="shared" si="158"/>
        <v>0.17737245999999998</v>
      </c>
      <c r="R1284" s="4">
        <f t="shared" si="159"/>
        <v>0.11475361000000001</v>
      </c>
      <c r="S1284" s="4">
        <f t="shared" si="160"/>
        <v>4.6593669999999997E-2</v>
      </c>
      <c r="T1284" s="4">
        <f t="shared" si="161"/>
        <v>0.13535753</v>
      </c>
      <c r="U1284" s="4">
        <f t="shared" si="162"/>
        <v>0.35939198</v>
      </c>
      <c r="W1284" s="12">
        <f t="shared" si="163"/>
        <v>7.4561622922509046E-6</v>
      </c>
    </row>
    <row r="1285" spans="1:23">
      <c r="A1285">
        <v>743</v>
      </c>
      <c r="B1285" s="2">
        <v>5210490000</v>
      </c>
      <c r="C1285" t="s">
        <v>329</v>
      </c>
      <c r="D1285" s="4">
        <v>1361946.64</v>
      </c>
      <c r="E1285" s="4">
        <v>1218961.83</v>
      </c>
      <c r="F1285" s="4">
        <v>2174693.46</v>
      </c>
      <c r="G1285" s="4">
        <v>811870.63</v>
      </c>
      <c r="H1285" s="4">
        <v>452600.45</v>
      </c>
      <c r="I1285" s="4">
        <v>473188.34</v>
      </c>
      <c r="J1285" s="4">
        <v>358635.2</v>
      </c>
      <c r="L1285">
        <v>1280</v>
      </c>
      <c r="M1285" s="2">
        <v>5210490000</v>
      </c>
      <c r="N1285" s="7" t="s">
        <v>329</v>
      </c>
      <c r="O1285" s="4">
        <f t="shared" si="156"/>
        <v>1.36194664</v>
      </c>
      <c r="P1285" s="4">
        <f t="shared" si="157"/>
        <v>1.21896183</v>
      </c>
      <c r="Q1285" s="4">
        <f t="shared" si="158"/>
        <v>2.1746934599999999</v>
      </c>
      <c r="R1285" s="4">
        <f t="shared" si="159"/>
        <v>0.81187063000000004</v>
      </c>
      <c r="S1285" s="4">
        <f t="shared" si="160"/>
        <v>0.45260044999999999</v>
      </c>
      <c r="T1285" s="4">
        <f t="shared" si="161"/>
        <v>0.47318834000000004</v>
      </c>
      <c r="U1285" s="4">
        <f t="shared" si="162"/>
        <v>0.35863519999999999</v>
      </c>
      <c r="W1285" s="12">
        <f t="shared" si="163"/>
        <v>7.4404616789552781E-6</v>
      </c>
    </row>
    <row r="1286" spans="1:23" ht="43.2">
      <c r="A1286">
        <v>1794</v>
      </c>
      <c r="B1286" s="2">
        <v>3405300000</v>
      </c>
      <c r="C1286" t="s">
        <v>2092</v>
      </c>
      <c r="D1286" s="4">
        <v>140017.13</v>
      </c>
      <c r="E1286" s="4">
        <v>122343.35</v>
      </c>
      <c r="F1286" s="4">
        <v>237191.88</v>
      </c>
      <c r="G1286" s="4">
        <v>242407.79</v>
      </c>
      <c r="H1286" s="4">
        <v>115671.98</v>
      </c>
      <c r="I1286" s="4">
        <v>104732.13</v>
      </c>
      <c r="J1286" s="4">
        <v>358212.61</v>
      </c>
      <c r="L1286">
        <v>1281</v>
      </c>
      <c r="M1286" s="2">
        <v>3405300000</v>
      </c>
      <c r="N1286" s="7" t="s">
        <v>2092</v>
      </c>
      <c r="O1286" s="4">
        <f t="shared" ref="O1286:O1349" si="164">+D1286/1000000</f>
        <v>0.14001713000000002</v>
      </c>
      <c r="P1286" s="4">
        <f t="shared" ref="P1286:P1349" si="165">+E1286/1000000</f>
        <v>0.12234335</v>
      </c>
      <c r="Q1286" s="4">
        <f t="shared" ref="Q1286:Q1349" si="166">+F1286/1000000</f>
        <v>0.23719187999999999</v>
      </c>
      <c r="R1286" s="4">
        <f t="shared" ref="R1286:R1349" si="167">+G1286/1000000</f>
        <v>0.24240779000000001</v>
      </c>
      <c r="S1286" s="4">
        <f t="shared" ref="S1286:S1349" si="168">+H1286/1000000</f>
        <v>0.11567197999999999</v>
      </c>
      <c r="T1286" s="4">
        <f t="shared" ref="T1286:T1349" si="169">+I1286/1000000</f>
        <v>0.10473213000000001</v>
      </c>
      <c r="U1286" s="4">
        <f t="shared" ref="U1286:U1349" si="170">+J1286/1000000</f>
        <v>0.35821260999999999</v>
      </c>
      <c r="W1286" s="12">
        <f t="shared" si="163"/>
        <v>7.4316943725087558E-6</v>
      </c>
    </row>
    <row r="1287" spans="1:23">
      <c r="A1287">
        <v>491</v>
      </c>
      <c r="B1287" s="2">
        <v>5209390000</v>
      </c>
      <c r="C1287" t="s">
        <v>329</v>
      </c>
      <c r="D1287" s="4">
        <v>3346113.08</v>
      </c>
      <c r="E1287" s="4">
        <v>3589757.65</v>
      </c>
      <c r="F1287" s="4">
        <v>2071163.2</v>
      </c>
      <c r="G1287" s="4">
        <v>1184977.05</v>
      </c>
      <c r="H1287" s="4">
        <v>589260.23</v>
      </c>
      <c r="I1287" s="4">
        <v>823591.5</v>
      </c>
      <c r="J1287" s="4">
        <v>357296.87</v>
      </c>
      <c r="L1287">
        <v>1282</v>
      </c>
      <c r="M1287" s="2">
        <v>5209390000</v>
      </c>
      <c r="N1287" s="7" t="s">
        <v>329</v>
      </c>
      <c r="O1287" s="4">
        <f t="shared" si="164"/>
        <v>3.3461130800000003</v>
      </c>
      <c r="P1287" s="4">
        <f t="shared" si="165"/>
        <v>3.5897576499999997</v>
      </c>
      <c r="Q1287" s="4">
        <f t="shared" si="166"/>
        <v>2.0711632</v>
      </c>
      <c r="R1287" s="4">
        <f t="shared" si="167"/>
        <v>1.1849770500000001</v>
      </c>
      <c r="S1287" s="4">
        <f t="shared" si="168"/>
        <v>0.58926022999999994</v>
      </c>
      <c r="T1287" s="4">
        <f t="shared" si="169"/>
        <v>0.82359150000000003</v>
      </c>
      <c r="U1287" s="4">
        <f t="shared" si="170"/>
        <v>0.35729686999999999</v>
      </c>
      <c r="W1287" s="12">
        <f t="shared" ref="W1287:W1350" si="171">+U1287/$U$5</f>
        <v>7.4126958793940628E-6</v>
      </c>
    </row>
    <row r="1288" spans="1:23">
      <c r="A1288">
        <v>1611</v>
      </c>
      <c r="B1288" s="2">
        <v>3907400000</v>
      </c>
      <c r="C1288" t="s">
        <v>2093</v>
      </c>
      <c r="D1288" s="4">
        <v>200682.5</v>
      </c>
      <c r="E1288" s="4">
        <v>273944.82</v>
      </c>
      <c r="F1288" s="4">
        <v>314039</v>
      </c>
      <c r="G1288" s="4">
        <v>324728.95</v>
      </c>
      <c r="H1288" s="4">
        <v>319200.65000000002</v>
      </c>
      <c r="I1288" s="4">
        <v>353273.16</v>
      </c>
      <c r="J1288" s="4">
        <v>354613.8</v>
      </c>
      <c r="L1288">
        <v>1283</v>
      </c>
      <c r="M1288" s="2">
        <v>3907400000</v>
      </c>
      <c r="N1288" s="7" t="s">
        <v>2093</v>
      </c>
      <c r="O1288" s="4">
        <f t="shared" si="164"/>
        <v>0.20068250000000001</v>
      </c>
      <c r="P1288" s="4">
        <f t="shared" si="165"/>
        <v>0.27394482000000003</v>
      </c>
      <c r="Q1288" s="4">
        <f t="shared" si="166"/>
        <v>0.31403900000000001</v>
      </c>
      <c r="R1288" s="4">
        <f t="shared" si="167"/>
        <v>0.32472895000000002</v>
      </c>
      <c r="S1288" s="4">
        <f t="shared" si="168"/>
        <v>0.31920065000000003</v>
      </c>
      <c r="T1288" s="4">
        <f t="shared" si="169"/>
        <v>0.35327315999999997</v>
      </c>
      <c r="U1288" s="4">
        <f t="shared" si="170"/>
        <v>0.35461379999999998</v>
      </c>
      <c r="W1288" s="12">
        <f t="shared" si="171"/>
        <v>7.3570312945542182E-6</v>
      </c>
    </row>
    <row r="1289" spans="1:23">
      <c r="A1289">
        <v>1496</v>
      </c>
      <c r="B1289" s="2">
        <v>5701100000</v>
      </c>
      <c r="C1289" t="s">
        <v>276</v>
      </c>
      <c r="D1289" s="4">
        <v>251264.79</v>
      </c>
      <c r="E1289" s="4">
        <v>1113477.1000000001</v>
      </c>
      <c r="F1289" s="4">
        <v>1393582.35</v>
      </c>
      <c r="G1289" s="4">
        <v>3377309.57</v>
      </c>
      <c r="H1289" s="4">
        <v>2110280.52</v>
      </c>
      <c r="I1289" s="4">
        <v>278947.14</v>
      </c>
      <c r="J1289" s="4">
        <v>354472.63</v>
      </c>
      <c r="L1289">
        <v>1284</v>
      </c>
      <c r="M1289" s="2">
        <v>5701100000</v>
      </c>
      <c r="N1289" s="7" t="s">
        <v>276</v>
      </c>
      <c r="O1289" s="4">
        <f t="shared" si="164"/>
        <v>0.25126479000000002</v>
      </c>
      <c r="P1289" s="4">
        <f t="shared" si="165"/>
        <v>1.1134771000000001</v>
      </c>
      <c r="Q1289" s="4">
        <f t="shared" si="166"/>
        <v>1.3935823500000002</v>
      </c>
      <c r="R1289" s="4">
        <f t="shared" si="167"/>
        <v>3.37730957</v>
      </c>
      <c r="S1289" s="4">
        <f t="shared" si="168"/>
        <v>2.1102805199999999</v>
      </c>
      <c r="T1289" s="4">
        <f t="shared" si="169"/>
        <v>0.27894714000000004</v>
      </c>
      <c r="U1289" s="4">
        <f t="shared" si="170"/>
        <v>0.35447263000000001</v>
      </c>
      <c r="W1289" s="12">
        <f t="shared" si="171"/>
        <v>7.3541024967808324E-6</v>
      </c>
    </row>
    <row r="1290" spans="1:23" ht="43.2">
      <c r="A1290">
        <v>2703</v>
      </c>
      <c r="B1290" s="2">
        <v>601200000</v>
      </c>
      <c r="C1290" t="s">
        <v>2094</v>
      </c>
      <c r="D1290" s="4">
        <v>26253.7</v>
      </c>
      <c r="E1290" s="4">
        <v>324668.65000000002</v>
      </c>
      <c r="F1290" s="4">
        <v>330823.11</v>
      </c>
      <c r="G1290" s="4"/>
      <c r="H1290" s="4"/>
      <c r="I1290" s="4">
        <v>171956.08</v>
      </c>
      <c r="J1290" s="4">
        <v>353628.34</v>
      </c>
      <c r="L1290">
        <v>1285</v>
      </c>
      <c r="M1290" s="2">
        <v>601200000</v>
      </c>
      <c r="N1290" s="7" t="s">
        <v>2094</v>
      </c>
      <c r="O1290" s="4">
        <f t="shared" si="164"/>
        <v>2.6253700000000001E-2</v>
      </c>
      <c r="P1290" s="4">
        <f t="shared" si="165"/>
        <v>0.32466865</v>
      </c>
      <c r="Q1290" s="4">
        <f t="shared" si="166"/>
        <v>0.33082310999999998</v>
      </c>
      <c r="R1290" s="4">
        <f t="shared" si="167"/>
        <v>0</v>
      </c>
      <c r="S1290" s="4">
        <f t="shared" si="168"/>
        <v>0</v>
      </c>
      <c r="T1290" s="4">
        <f t="shared" si="169"/>
        <v>0.17195607999999998</v>
      </c>
      <c r="U1290" s="4">
        <f t="shared" si="170"/>
        <v>0.35362834000000004</v>
      </c>
      <c r="W1290" s="12">
        <f t="shared" si="171"/>
        <v>7.336586348363374E-6</v>
      </c>
    </row>
    <row r="1291" spans="1:23">
      <c r="A1291">
        <v>2934</v>
      </c>
      <c r="B1291" s="2">
        <v>8465919100</v>
      </c>
      <c r="C1291" t="s">
        <v>489</v>
      </c>
      <c r="D1291" s="4">
        <v>17672.59</v>
      </c>
      <c r="E1291" s="4">
        <v>839.22</v>
      </c>
      <c r="F1291" s="4">
        <v>6091.26</v>
      </c>
      <c r="G1291" s="4">
        <v>3360.8</v>
      </c>
      <c r="H1291" s="4">
        <v>92235.46</v>
      </c>
      <c r="I1291" s="4">
        <v>23199.06</v>
      </c>
      <c r="J1291" s="4">
        <v>353429.56</v>
      </c>
      <c r="L1291">
        <v>1286</v>
      </c>
      <c r="M1291" s="2">
        <v>8465919100</v>
      </c>
      <c r="N1291" s="7" t="s">
        <v>489</v>
      </c>
      <c r="O1291" s="4">
        <f t="shared" si="164"/>
        <v>1.7672589999999998E-2</v>
      </c>
      <c r="P1291" s="4">
        <f t="shared" si="165"/>
        <v>8.3922000000000001E-4</v>
      </c>
      <c r="Q1291" s="4">
        <f t="shared" si="166"/>
        <v>6.0912600000000003E-3</v>
      </c>
      <c r="R1291" s="4">
        <f t="shared" si="167"/>
        <v>3.3608000000000002E-3</v>
      </c>
      <c r="S1291" s="4">
        <f t="shared" si="168"/>
        <v>9.2235460000000005E-2</v>
      </c>
      <c r="T1291" s="4">
        <f t="shared" si="169"/>
        <v>2.3199060000000001E-2</v>
      </c>
      <c r="U1291" s="4">
        <f t="shared" si="170"/>
        <v>0.35342955999999998</v>
      </c>
      <c r="W1291" s="12">
        <f t="shared" si="171"/>
        <v>7.332462338861397E-6</v>
      </c>
    </row>
    <row r="1292" spans="1:23">
      <c r="A1292">
        <v>2102</v>
      </c>
      <c r="B1292" s="2">
        <v>3909500000</v>
      </c>
      <c r="C1292" t="s">
        <v>2095</v>
      </c>
      <c r="D1292" s="4">
        <v>77052.259999999995</v>
      </c>
      <c r="E1292" s="4">
        <v>156275.9</v>
      </c>
      <c r="F1292" s="4">
        <v>148488.88</v>
      </c>
      <c r="G1292" s="4">
        <v>188156.07</v>
      </c>
      <c r="H1292" s="4">
        <v>180390.97</v>
      </c>
      <c r="I1292" s="4">
        <v>332417.78000000003</v>
      </c>
      <c r="J1292" s="4">
        <v>351735.36</v>
      </c>
      <c r="L1292">
        <v>1287</v>
      </c>
      <c r="M1292" s="2">
        <v>3909500000</v>
      </c>
      <c r="N1292" s="7" t="s">
        <v>2095</v>
      </c>
      <c r="O1292" s="4">
        <f t="shared" si="164"/>
        <v>7.7052259999999997E-2</v>
      </c>
      <c r="P1292" s="4">
        <f t="shared" si="165"/>
        <v>0.1562759</v>
      </c>
      <c r="Q1292" s="4">
        <f t="shared" si="166"/>
        <v>0.14848888000000002</v>
      </c>
      <c r="R1292" s="4">
        <f t="shared" si="167"/>
        <v>0.18815607000000001</v>
      </c>
      <c r="S1292" s="4">
        <f t="shared" si="168"/>
        <v>0.18039097000000001</v>
      </c>
      <c r="T1292" s="4">
        <f t="shared" si="169"/>
        <v>0.33241778000000005</v>
      </c>
      <c r="U1292" s="4">
        <f t="shared" si="170"/>
        <v>0.35173536</v>
      </c>
      <c r="W1292" s="12">
        <f t="shared" si="171"/>
        <v>7.2973134461244718E-6</v>
      </c>
    </row>
    <row r="1293" spans="1:23">
      <c r="A1293">
        <v>1255</v>
      </c>
      <c r="B1293" s="2">
        <v>3402139000</v>
      </c>
      <c r="C1293" t="s">
        <v>2096</v>
      </c>
      <c r="D1293" s="4">
        <v>417373.39</v>
      </c>
      <c r="E1293" s="4">
        <v>340439.4</v>
      </c>
      <c r="F1293" s="4">
        <v>352738.91</v>
      </c>
      <c r="G1293" s="4">
        <v>532824.61</v>
      </c>
      <c r="H1293" s="4">
        <v>236873.59</v>
      </c>
      <c r="I1293" s="4">
        <v>367776.33</v>
      </c>
      <c r="J1293" s="4">
        <v>351638.55</v>
      </c>
      <c r="L1293">
        <v>1288</v>
      </c>
      <c r="M1293" s="2">
        <v>3402139000</v>
      </c>
      <c r="N1293" s="7" t="s">
        <v>2096</v>
      </c>
      <c r="O1293" s="4">
        <f t="shared" si="164"/>
        <v>0.41737339000000001</v>
      </c>
      <c r="P1293" s="4">
        <f t="shared" si="165"/>
        <v>0.3404394</v>
      </c>
      <c r="Q1293" s="4">
        <f t="shared" si="166"/>
        <v>0.35273890999999996</v>
      </c>
      <c r="R1293" s="4">
        <f t="shared" si="167"/>
        <v>0.53282461000000003</v>
      </c>
      <c r="S1293" s="4">
        <f t="shared" si="168"/>
        <v>0.23687358999999999</v>
      </c>
      <c r="T1293" s="4">
        <f t="shared" si="169"/>
        <v>0.36777633000000004</v>
      </c>
      <c r="U1293" s="4">
        <f t="shared" si="170"/>
        <v>0.35163854999999999</v>
      </c>
      <c r="W1293" s="12">
        <f t="shared" si="171"/>
        <v>7.2953049676060785E-6</v>
      </c>
    </row>
    <row r="1294" spans="1:23" ht="72">
      <c r="A1294">
        <v>1435</v>
      </c>
      <c r="B1294" s="2">
        <v>4201000000</v>
      </c>
      <c r="C1294" t="s">
        <v>71</v>
      </c>
      <c r="D1294" s="4">
        <v>281438.75</v>
      </c>
      <c r="E1294" s="4">
        <v>179392.4</v>
      </c>
      <c r="F1294" s="4">
        <v>245129.12</v>
      </c>
      <c r="G1294" s="4">
        <v>156977.34</v>
      </c>
      <c r="H1294" s="4">
        <v>293569.88</v>
      </c>
      <c r="I1294" s="4">
        <v>363306.42</v>
      </c>
      <c r="J1294" s="4">
        <v>351612.87</v>
      </c>
      <c r="L1294">
        <v>1289</v>
      </c>
      <c r="M1294" s="2">
        <v>4201000000</v>
      </c>
      <c r="N1294" s="7" t="s">
        <v>71</v>
      </c>
      <c r="O1294" s="4">
        <f t="shared" si="164"/>
        <v>0.28143875000000002</v>
      </c>
      <c r="P1294" s="4">
        <f t="shared" si="165"/>
        <v>0.17939240000000001</v>
      </c>
      <c r="Q1294" s="4">
        <f t="shared" si="166"/>
        <v>0.24512912000000001</v>
      </c>
      <c r="R1294" s="4">
        <f t="shared" si="167"/>
        <v>0.15697733999999999</v>
      </c>
      <c r="S1294" s="4">
        <f t="shared" si="168"/>
        <v>0.29356988000000001</v>
      </c>
      <c r="T1294" s="4">
        <f t="shared" si="169"/>
        <v>0.36330641999999996</v>
      </c>
      <c r="U1294" s="4">
        <f t="shared" si="170"/>
        <v>0.35161287000000002</v>
      </c>
      <c r="W1294" s="12">
        <f t="shared" si="171"/>
        <v>7.2947721948723497E-6</v>
      </c>
    </row>
    <row r="1295" spans="1:23">
      <c r="A1295">
        <v>1671</v>
      </c>
      <c r="B1295" s="2">
        <v>801119000</v>
      </c>
      <c r="C1295" t="s">
        <v>185</v>
      </c>
      <c r="D1295" s="4">
        <v>177031.3</v>
      </c>
      <c r="E1295" s="4">
        <v>349769</v>
      </c>
      <c r="F1295" s="4">
        <v>385650.56</v>
      </c>
      <c r="G1295" s="4">
        <v>113268.8</v>
      </c>
      <c r="H1295" s="4">
        <v>266314.25</v>
      </c>
      <c r="I1295" s="4">
        <v>311598.40000000002</v>
      </c>
      <c r="J1295" s="4">
        <v>351393.99</v>
      </c>
      <c r="L1295">
        <v>1290</v>
      </c>
      <c r="M1295" s="2">
        <v>801119000</v>
      </c>
      <c r="N1295" s="7" t="s">
        <v>185</v>
      </c>
      <c r="O1295" s="4">
        <f t="shared" si="164"/>
        <v>0.17703129999999997</v>
      </c>
      <c r="P1295" s="4">
        <f t="shared" si="165"/>
        <v>0.349769</v>
      </c>
      <c r="Q1295" s="4">
        <f t="shared" si="166"/>
        <v>0.38565055999999998</v>
      </c>
      <c r="R1295" s="4">
        <f t="shared" si="167"/>
        <v>0.1132688</v>
      </c>
      <c r="S1295" s="4">
        <f t="shared" si="168"/>
        <v>0.26631424999999997</v>
      </c>
      <c r="T1295" s="4">
        <f t="shared" si="169"/>
        <v>0.3115984</v>
      </c>
      <c r="U1295" s="4">
        <f t="shared" si="170"/>
        <v>0.35139398999999999</v>
      </c>
      <c r="W1295" s="12">
        <f t="shared" si="171"/>
        <v>7.2902311786745808E-6</v>
      </c>
    </row>
    <row r="1296" spans="1:23" ht="28.8">
      <c r="A1296">
        <v>850</v>
      </c>
      <c r="B1296" s="2">
        <v>4420100000</v>
      </c>
      <c r="C1296" t="s">
        <v>2097</v>
      </c>
      <c r="D1296" s="4">
        <v>1029236.43</v>
      </c>
      <c r="E1296" s="4">
        <v>925251.66</v>
      </c>
      <c r="F1296" s="4">
        <v>700237.85</v>
      </c>
      <c r="G1296" s="4">
        <v>452452.19</v>
      </c>
      <c r="H1296" s="4">
        <v>412036.67</v>
      </c>
      <c r="I1296" s="4">
        <v>315190.83</v>
      </c>
      <c r="J1296" s="4">
        <v>351049.98</v>
      </c>
      <c r="L1296">
        <v>1291</v>
      </c>
      <c r="M1296" s="2">
        <v>4420100000</v>
      </c>
      <c r="N1296" s="7" t="s">
        <v>2097</v>
      </c>
      <c r="O1296" s="4">
        <f t="shared" si="164"/>
        <v>1.0292364300000001</v>
      </c>
      <c r="P1296" s="4">
        <f t="shared" si="165"/>
        <v>0.92525166000000003</v>
      </c>
      <c r="Q1296" s="4">
        <f t="shared" si="166"/>
        <v>0.70023784999999994</v>
      </c>
      <c r="R1296" s="4">
        <f t="shared" si="167"/>
        <v>0.45245218999999998</v>
      </c>
      <c r="S1296" s="4">
        <f t="shared" si="168"/>
        <v>0.41203666999999999</v>
      </c>
      <c r="T1296" s="4">
        <f t="shared" si="169"/>
        <v>0.31519083000000003</v>
      </c>
      <c r="U1296" s="4">
        <f t="shared" si="170"/>
        <v>0.35104997999999998</v>
      </c>
      <c r="W1296" s="12">
        <f t="shared" si="171"/>
        <v>7.2830941401959891E-6</v>
      </c>
    </row>
    <row r="1297" spans="1:23">
      <c r="A1297">
        <v>916</v>
      </c>
      <c r="B1297" s="2">
        <v>3920301000</v>
      </c>
      <c r="C1297" t="s">
        <v>490</v>
      </c>
      <c r="D1297" s="4">
        <v>875807.82</v>
      </c>
      <c r="E1297" s="4">
        <v>824495.48</v>
      </c>
      <c r="F1297" s="4">
        <v>1164350.6000000001</v>
      </c>
      <c r="G1297" s="4">
        <v>669433.93000000005</v>
      </c>
      <c r="H1297" s="4">
        <v>595939.06999999995</v>
      </c>
      <c r="I1297" s="4">
        <v>446604.41</v>
      </c>
      <c r="J1297" s="4">
        <v>351030.77</v>
      </c>
      <c r="L1297">
        <v>1292</v>
      </c>
      <c r="M1297" s="2">
        <v>3920301000</v>
      </c>
      <c r="N1297" s="7" t="s">
        <v>490</v>
      </c>
      <c r="O1297" s="4">
        <f t="shared" si="164"/>
        <v>0.8758078199999999</v>
      </c>
      <c r="P1297" s="4">
        <f t="shared" si="165"/>
        <v>0.82449547999999995</v>
      </c>
      <c r="Q1297" s="4">
        <f t="shared" si="166"/>
        <v>1.1643506000000001</v>
      </c>
      <c r="R1297" s="4">
        <f t="shared" si="167"/>
        <v>0.66943393000000007</v>
      </c>
      <c r="S1297" s="4">
        <f t="shared" si="168"/>
        <v>0.5959390699999999</v>
      </c>
      <c r="T1297" s="4">
        <f t="shared" si="169"/>
        <v>0.44660440999999995</v>
      </c>
      <c r="U1297" s="4">
        <f t="shared" si="170"/>
        <v>0.35103076999999999</v>
      </c>
      <c r="W1297" s="12">
        <f t="shared" si="171"/>
        <v>7.2826955979757817E-6</v>
      </c>
    </row>
    <row r="1298" spans="1:23" ht="43.2">
      <c r="A1298">
        <v>5620</v>
      </c>
      <c r="B1298" s="2">
        <v>5006000000</v>
      </c>
      <c r="C1298" t="s">
        <v>88</v>
      </c>
      <c r="D1298" s="4"/>
      <c r="E1298" s="4"/>
      <c r="F1298" s="4"/>
      <c r="G1298" s="4">
        <v>63655.97</v>
      </c>
      <c r="H1298" s="4">
        <v>217378.79</v>
      </c>
      <c r="I1298" s="4">
        <v>177007.35</v>
      </c>
      <c r="J1298" s="4">
        <v>350426.23</v>
      </c>
      <c r="L1298">
        <v>1293</v>
      </c>
      <c r="M1298" s="2">
        <v>5006000000</v>
      </c>
      <c r="N1298" s="7" t="s">
        <v>88</v>
      </c>
      <c r="O1298" s="4">
        <f t="shared" si="164"/>
        <v>0</v>
      </c>
      <c r="P1298" s="4">
        <f t="shared" si="165"/>
        <v>0</v>
      </c>
      <c r="Q1298" s="4">
        <f t="shared" si="166"/>
        <v>0</v>
      </c>
      <c r="R1298" s="4">
        <f t="shared" si="167"/>
        <v>6.3655970000000006E-2</v>
      </c>
      <c r="S1298" s="4">
        <f t="shared" si="168"/>
        <v>0.21737879000000002</v>
      </c>
      <c r="T1298" s="4">
        <f t="shared" si="169"/>
        <v>0.17700735000000001</v>
      </c>
      <c r="U1298" s="4">
        <f t="shared" si="170"/>
        <v>0.35042623000000001</v>
      </c>
      <c r="W1298" s="12">
        <f t="shared" si="171"/>
        <v>7.2701534473352545E-6</v>
      </c>
    </row>
    <row r="1299" spans="1:23">
      <c r="A1299">
        <v>401</v>
      </c>
      <c r="B1299" s="2">
        <v>2916313000</v>
      </c>
      <c r="C1299" t="s">
        <v>2098</v>
      </c>
      <c r="D1299" s="4">
        <v>4640853.42</v>
      </c>
      <c r="E1299" s="4">
        <v>191591.86</v>
      </c>
      <c r="F1299" s="4">
        <v>540770.25</v>
      </c>
      <c r="G1299" s="4">
        <v>418285.82</v>
      </c>
      <c r="H1299" s="4">
        <v>445334.04</v>
      </c>
      <c r="I1299" s="4">
        <v>414875.71</v>
      </c>
      <c r="J1299" s="4">
        <v>350248.82</v>
      </c>
      <c r="L1299">
        <v>1294</v>
      </c>
      <c r="M1299" s="2">
        <v>2916313000</v>
      </c>
      <c r="N1299" s="7" t="s">
        <v>2098</v>
      </c>
      <c r="O1299" s="4">
        <f t="shared" si="164"/>
        <v>4.64085342</v>
      </c>
      <c r="P1299" s="4">
        <f t="shared" si="165"/>
        <v>0.19159185999999997</v>
      </c>
      <c r="Q1299" s="4">
        <f t="shared" si="166"/>
        <v>0.54077025000000001</v>
      </c>
      <c r="R1299" s="4">
        <f t="shared" si="167"/>
        <v>0.41828582000000003</v>
      </c>
      <c r="S1299" s="4">
        <f t="shared" si="168"/>
        <v>0.44533403999999999</v>
      </c>
      <c r="T1299" s="4">
        <f t="shared" si="169"/>
        <v>0.41487571000000001</v>
      </c>
      <c r="U1299" s="4">
        <f t="shared" si="170"/>
        <v>0.35024882000000002</v>
      </c>
      <c r="W1299" s="12">
        <f t="shared" si="171"/>
        <v>7.2664727927133341E-6</v>
      </c>
    </row>
    <row r="1300" spans="1:23" ht="28.8">
      <c r="A1300">
        <v>263</v>
      </c>
      <c r="B1300" s="2">
        <v>6811820000</v>
      </c>
      <c r="C1300" t="s">
        <v>491</v>
      </c>
      <c r="D1300" s="4">
        <v>8280189.7699999996</v>
      </c>
      <c r="E1300" s="4">
        <v>5143703.6900000004</v>
      </c>
      <c r="F1300" s="4">
        <v>2707427.12</v>
      </c>
      <c r="G1300" s="4">
        <v>2251807.09</v>
      </c>
      <c r="H1300" s="4">
        <v>728942.1</v>
      </c>
      <c r="I1300" s="4">
        <v>164657.32999999999</v>
      </c>
      <c r="J1300" s="4">
        <v>349951.92</v>
      </c>
      <c r="L1300">
        <v>1295</v>
      </c>
      <c r="M1300" s="2">
        <v>6811820000</v>
      </c>
      <c r="N1300" s="7" t="s">
        <v>491</v>
      </c>
      <c r="O1300" s="4">
        <f t="shared" si="164"/>
        <v>8.2801897699999998</v>
      </c>
      <c r="P1300" s="4">
        <f t="shared" si="165"/>
        <v>5.1437036900000006</v>
      </c>
      <c r="Q1300" s="4">
        <f t="shared" si="166"/>
        <v>2.7074271200000002</v>
      </c>
      <c r="R1300" s="4">
        <f t="shared" si="167"/>
        <v>2.2518070899999998</v>
      </c>
      <c r="S1300" s="4">
        <f t="shared" si="168"/>
        <v>0.72894209999999993</v>
      </c>
      <c r="T1300" s="4">
        <f t="shared" si="169"/>
        <v>0.16465732999999999</v>
      </c>
      <c r="U1300" s="4">
        <f t="shared" si="170"/>
        <v>0.34995191999999997</v>
      </c>
      <c r="W1300" s="12">
        <f t="shared" si="171"/>
        <v>7.260313126644632E-6</v>
      </c>
    </row>
    <row r="1301" spans="1:23" ht="28.8">
      <c r="A1301">
        <v>1833</v>
      </c>
      <c r="B1301" s="2">
        <v>8531100000</v>
      </c>
      <c r="C1301" t="s">
        <v>2099</v>
      </c>
      <c r="D1301" s="4">
        <v>127245.6</v>
      </c>
      <c r="E1301" s="4">
        <v>69122.94</v>
      </c>
      <c r="F1301" s="4">
        <v>151072.03</v>
      </c>
      <c r="G1301" s="4">
        <v>401619.57</v>
      </c>
      <c r="H1301" s="4">
        <v>100118.52</v>
      </c>
      <c r="I1301" s="4">
        <v>296878.38</v>
      </c>
      <c r="J1301" s="4">
        <v>348819.03</v>
      </c>
      <c r="L1301">
        <v>1296</v>
      </c>
      <c r="M1301" s="2">
        <v>8531100000</v>
      </c>
      <c r="N1301" s="7" t="s">
        <v>2099</v>
      </c>
      <c r="O1301" s="4">
        <f t="shared" si="164"/>
        <v>0.12724560000000001</v>
      </c>
      <c r="P1301" s="4">
        <f t="shared" si="165"/>
        <v>6.9122940000000008E-2</v>
      </c>
      <c r="Q1301" s="4">
        <f t="shared" si="166"/>
        <v>0.15107203</v>
      </c>
      <c r="R1301" s="4">
        <f t="shared" si="167"/>
        <v>0.40161956999999998</v>
      </c>
      <c r="S1301" s="4">
        <f t="shared" si="168"/>
        <v>0.10011852</v>
      </c>
      <c r="T1301" s="4">
        <f t="shared" si="169"/>
        <v>0.29687838</v>
      </c>
      <c r="U1301" s="4">
        <f t="shared" si="170"/>
        <v>0.34881903000000003</v>
      </c>
      <c r="W1301" s="12">
        <f t="shared" si="171"/>
        <v>7.2368095089532535E-6</v>
      </c>
    </row>
    <row r="1302" spans="1:23">
      <c r="A1302">
        <v>2567</v>
      </c>
      <c r="B1302" s="2">
        <v>6805300000</v>
      </c>
      <c r="C1302" t="s">
        <v>2100</v>
      </c>
      <c r="D1302" s="4">
        <v>34263.519999999997</v>
      </c>
      <c r="E1302" s="4">
        <v>46853.71</v>
      </c>
      <c r="F1302" s="4">
        <v>428127</v>
      </c>
      <c r="G1302" s="4">
        <v>309995.34999999998</v>
      </c>
      <c r="H1302" s="4">
        <v>353474.94</v>
      </c>
      <c r="I1302" s="4">
        <v>166033.03</v>
      </c>
      <c r="J1302" s="4">
        <v>348749.28</v>
      </c>
      <c r="L1302">
        <v>1297</v>
      </c>
      <c r="M1302" s="2">
        <v>6805300000</v>
      </c>
      <c r="N1302" s="7" t="s">
        <v>2100</v>
      </c>
      <c r="O1302" s="4">
        <f t="shared" si="164"/>
        <v>3.4263519999999999E-2</v>
      </c>
      <c r="P1302" s="4">
        <f t="shared" si="165"/>
        <v>4.685371E-2</v>
      </c>
      <c r="Q1302" s="4">
        <f t="shared" si="166"/>
        <v>0.42812699999999998</v>
      </c>
      <c r="R1302" s="4">
        <f t="shared" si="167"/>
        <v>0.30999535</v>
      </c>
      <c r="S1302" s="4">
        <f t="shared" si="168"/>
        <v>0.35347494000000002</v>
      </c>
      <c r="T1302" s="4">
        <f t="shared" si="169"/>
        <v>0.16603303</v>
      </c>
      <c r="U1302" s="4">
        <f t="shared" si="170"/>
        <v>0.34874928000000005</v>
      </c>
      <c r="W1302" s="12">
        <f t="shared" si="171"/>
        <v>7.2353624334790469E-6</v>
      </c>
    </row>
    <row r="1303" spans="1:23" ht="28.8">
      <c r="A1303">
        <v>2572</v>
      </c>
      <c r="B1303" s="2">
        <v>3917321000</v>
      </c>
      <c r="C1303" t="s">
        <v>2101</v>
      </c>
      <c r="D1303" s="4">
        <v>33984.68</v>
      </c>
      <c r="E1303" s="4">
        <v>93239.03</v>
      </c>
      <c r="F1303" s="4">
        <v>106869.42</v>
      </c>
      <c r="G1303" s="4">
        <v>130417.18</v>
      </c>
      <c r="H1303" s="4">
        <v>287680.03999999998</v>
      </c>
      <c r="I1303" s="4">
        <v>860041.04</v>
      </c>
      <c r="J1303" s="4">
        <v>348586.77</v>
      </c>
      <c r="L1303">
        <v>1298</v>
      </c>
      <c r="M1303" s="2">
        <v>3917321000</v>
      </c>
      <c r="N1303" s="7" t="s">
        <v>2101</v>
      </c>
      <c r="O1303" s="4">
        <f t="shared" si="164"/>
        <v>3.3984680000000003E-2</v>
      </c>
      <c r="P1303" s="4">
        <f t="shared" si="165"/>
        <v>9.3239030000000001E-2</v>
      </c>
      <c r="Q1303" s="4">
        <f t="shared" si="166"/>
        <v>0.10686941999999999</v>
      </c>
      <c r="R1303" s="4">
        <f t="shared" si="167"/>
        <v>0.13041717999999999</v>
      </c>
      <c r="S1303" s="4">
        <f t="shared" si="168"/>
        <v>0.28768003999999997</v>
      </c>
      <c r="T1303" s="4">
        <f t="shared" si="169"/>
        <v>0.86004104000000003</v>
      </c>
      <c r="U1303" s="4">
        <f t="shared" si="170"/>
        <v>0.34858677000000005</v>
      </c>
      <c r="W1303" s="12">
        <f t="shared" si="171"/>
        <v>7.2319909032236592E-6</v>
      </c>
    </row>
    <row r="1304" spans="1:23">
      <c r="A1304">
        <v>1443</v>
      </c>
      <c r="B1304" s="2">
        <v>4103900000</v>
      </c>
      <c r="C1304" t="s">
        <v>185</v>
      </c>
      <c r="D1304" s="4">
        <v>277057.28000000003</v>
      </c>
      <c r="E1304" s="4">
        <v>292062</v>
      </c>
      <c r="F1304" s="4">
        <v>315101.09999999998</v>
      </c>
      <c r="G1304" s="4">
        <v>498704</v>
      </c>
      <c r="H1304" s="4">
        <v>238690</v>
      </c>
      <c r="I1304" s="4">
        <v>226630</v>
      </c>
      <c r="J1304" s="4">
        <v>348508.4</v>
      </c>
      <c r="L1304">
        <v>1299</v>
      </c>
      <c r="M1304" s="2">
        <v>4103900000</v>
      </c>
      <c r="N1304" s="7" t="s">
        <v>185</v>
      </c>
      <c r="O1304" s="4">
        <f t="shared" si="164"/>
        <v>0.27705728000000002</v>
      </c>
      <c r="P1304" s="4">
        <f t="shared" si="165"/>
        <v>0.29206199999999999</v>
      </c>
      <c r="Q1304" s="4">
        <f t="shared" si="166"/>
        <v>0.31510109999999997</v>
      </c>
      <c r="R1304" s="4">
        <f t="shared" si="167"/>
        <v>0.49870399999999998</v>
      </c>
      <c r="S1304" s="4">
        <f t="shared" si="168"/>
        <v>0.23869000000000001</v>
      </c>
      <c r="T1304" s="4">
        <f t="shared" si="169"/>
        <v>0.22663</v>
      </c>
      <c r="U1304" s="4">
        <f t="shared" si="170"/>
        <v>0.3485084</v>
      </c>
      <c r="W1304" s="12">
        <f t="shared" si="171"/>
        <v>7.2303649920421021E-6</v>
      </c>
    </row>
    <row r="1305" spans="1:23">
      <c r="A1305">
        <v>1187</v>
      </c>
      <c r="B1305" s="2">
        <v>8536690000</v>
      </c>
      <c r="C1305" t="s">
        <v>185</v>
      </c>
      <c r="D1305" s="4">
        <v>482511.18</v>
      </c>
      <c r="E1305" s="4">
        <v>427529.31</v>
      </c>
      <c r="F1305" s="4">
        <v>417039.78</v>
      </c>
      <c r="G1305" s="4">
        <v>502750.01</v>
      </c>
      <c r="H1305" s="4">
        <v>458697.69</v>
      </c>
      <c r="I1305" s="4">
        <v>514463.42</v>
      </c>
      <c r="J1305" s="4">
        <v>348352.53</v>
      </c>
      <c r="L1305">
        <v>1300</v>
      </c>
      <c r="M1305" s="2">
        <v>8536690000</v>
      </c>
      <c r="N1305" s="7" t="s">
        <v>185</v>
      </c>
      <c r="O1305" s="4">
        <f t="shared" si="164"/>
        <v>0.48251117999999998</v>
      </c>
      <c r="P1305" s="4">
        <f t="shared" si="165"/>
        <v>0.42752931</v>
      </c>
      <c r="Q1305" s="4">
        <f t="shared" si="166"/>
        <v>0.41703978000000003</v>
      </c>
      <c r="R1305" s="4">
        <f t="shared" si="167"/>
        <v>0.50275000999999997</v>
      </c>
      <c r="S1305" s="4">
        <f t="shared" si="168"/>
        <v>0.45869768999999999</v>
      </c>
      <c r="T1305" s="4">
        <f t="shared" si="169"/>
        <v>0.51446342</v>
      </c>
      <c r="U1305" s="4">
        <f t="shared" si="170"/>
        <v>0.34835253000000005</v>
      </c>
      <c r="W1305" s="12">
        <f t="shared" si="171"/>
        <v>7.2271312192225389E-6</v>
      </c>
    </row>
    <row r="1306" spans="1:23">
      <c r="A1306">
        <v>1213</v>
      </c>
      <c r="B1306" s="2">
        <v>9403890000</v>
      </c>
      <c r="C1306" t="s">
        <v>185</v>
      </c>
      <c r="D1306" s="4">
        <v>451406.18</v>
      </c>
      <c r="E1306" s="4">
        <v>320996.93</v>
      </c>
      <c r="F1306" s="4">
        <v>412600.74</v>
      </c>
      <c r="G1306" s="4">
        <v>917134.65</v>
      </c>
      <c r="H1306" s="4">
        <v>68975.61</v>
      </c>
      <c r="I1306" s="4">
        <v>94774.77</v>
      </c>
      <c r="J1306" s="4">
        <v>346574.55</v>
      </c>
      <c r="L1306">
        <v>1301</v>
      </c>
      <c r="M1306" s="2">
        <v>9403890000</v>
      </c>
      <c r="N1306" s="7" t="s">
        <v>185</v>
      </c>
      <c r="O1306" s="4">
        <f t="shared" si="164"/>
        <v>0.45140617999999999</v>
      </c>
      <c r="P1306" s="4">
        <f t="shared" si="165"/>
        <v>0.32099693000000001</v>
      </c>
      <c r="Q1306" s="4">
        <f t="shared" si="166"/>
        <v>0.41260073999999997</v>
      </c>
      <c r="R1306" s="4">
        <f t="shared" si="167"/>
        <v>0.91713465000000005</v>
      </c>
      <c r="S1306" s="4">
        <f t="shared" si="168"/>
        <v>6.8975610000000007E-2</v>
      </c>
      <c r="T1306" s="4">
        <f t="shared" si="169"/>
        <v>9.4774770000000008E-2</v>
      </c>
      <c r="U1306" s="4">
        <f t="shared" si="170"/>
        <v>0.34657454999999998</v>
      </c>
      <c r="W1306" s="12">
        <f t="shared" si="171"/>
        <v>7.190244176188422E-6</v>
      </c>
    </row>
    <row r="1307" spans="1:23">
      <c r="A1307">
        <v>2033</v>
      </c>
      <c r="B1307" s="2">
        <v>8479209000</v>
      </c>
      <c r="C1307" t="s">
        <v>185</v>
      </c>
      <c r="D1307" s="4">
        <v>86118.63</v>
      </c>
      <c r="E1307" s="4">
        <v>17955.82</v>
      </c>
      <c r="F1307" s="4">
        <v>221968.62</v>
      </c>
      <c r="G1307" s="4">
        <v>8103.18</v>
      </c>
      <c r="H1307" s="4">
        <v>5000</v>
      </c>
      <c r="I1307" s="4">
        <v>445.12</v>
      </c>
      <c r="J1307" s="4">
        <v>345674.8</v>
      </c>
      <c r="L1307">
        <v>1302</v>
      </c>
      <c r="M1307" s="2">
        <v>8479209000</v>
      </c>
      <c r="N1307" s="7" t="s">
        <v>185</v>
      </c>
      <c r="O1307" s="4">
        <f t="shared" si="164"/>
        <v>8.6118630000000002E-2</v>
      </c>
      <c r="P1307" s="4">
        <f t="shared" si="165"/>
        <v>1.7955820000000001E-2</v>
      </c>
      <c r="Q1307" s="4">
        <f t="shared" si="166"/>
        <v>0.22196862000000001</v>
      </c>
      <c r="R1307" s="4">
        <f t="shared" si="167"/>
        <v>8.1031799999999998E-3</v>
      </c>
      <c r="S1307" s="4">
        <f t="shared" si="168"/>
        <v>5.0000000000000001E-3</v>
      </c>
      <c r="T1307" s="4">
        <f t="shared" si="169"/>
        <v>4.4512000000000002E-4</v>
      </c>
      <c r="U1307" s="4">
        <f t="shared" si="170"/>
        <v>0.3456748</v>
      </c>
      <c r="W1307" s="12">
        <f t="shared" si="171"/>
        <v>7.171577421236203E-6</v>
      </c>
    </row>
    <row r="1308" spans="1:23" ht="28.8">
      <c r="A1308">
        <v>2925</v>
      </c>
      <c r="B1308" s="2">
        <v>7104200000</v>
      </c>
      <c r="C1308" t="s">
        <v>2102</v>
      </c>
      <c r="D1308" s="4">
        <v>18020.3</v>
      </c>
      <c r="E1308" s="4">
        <v>14900</v>
      </c>
      <c r="F1308" s="4">
        <v>990</v>
      </c>
      <c r="G1308" s="4"/>
      <c r="H1308" s="4">
        <v>1039.5999999999999</v>
      </c>
      <c r="I1308" s="4">
        <v>130378.9</v>
      </c>
      <c r="J1308" s="4">
        <v>345665.86</v>
      </c>
      <c r="L1308">
        <v>1303</v>
      </c>
      <c r="M1308" s="2">
        <v>7104200000</v>
      </c>
      <c r="N1308" s="7" t="s">
        <v>2102</v>
      </c>
      <c r="O1308" s="4">
        <f t="shared" si="164"/>
        <v>1.80203E-2</v>
      </c>
      <c r="P1308" s="4">
        <f t="shared" si="165"/>
        <v>1.49E-2</v>
      </c>
      <c r="Q1308" s="4">
        <f t="shared" si="166"/>
        <v>9.8999999999999999E-4</v>
      </c>
      <c r="R1308" s="4">
        <f t="shared" si="167"/>
        <v>0</v>
      </c>
      <c r="S1308" s="4">
        <f t="shared" si="168"/>
        <v>1.0395999999999999E-3</v>
      </c>
      <c r="T1308" s="4">
        <f t="shared" si="169"/>
        <v>0.13037889999999999</v>
      </c>
      <c r="U1308" s="4">
        <f t="shared" si="170"/>
        <v>0.34566585999999999</v>
      </c>
      <c r="W1308" s="12">
        <f t="shared" si="171"/>
        <v>7.1713919466162832E-6</v>
      </c>
    </row>
    <row r="1309" spans="1:23">
      <c r="A1309">
        <v>1577</v>
      </c>
      <c r="B1309" s="2">
        <v>4202999000</v>
      </c>
      <c r="C1309" t="s">
        <v>185</v>
      </c>
      <c r="D1309" s="4">
        <v>211010.23</v>
      </c>
      <c r="E1309" s="4">
        <v>198654.36</v>
      </c>
      <c r="F1309" s="4">
        <v>286945.76</v>
      </c>
      <c r="G1309" s="4">
        <v>280016.78000000003</v>
      </c>
      <c r="H1309" s="4">
        <v>164936.01999999999</v>
      </c>
      <c r="I1309" s="4">
        <v>149859.59</v>
      </c>
      <c r="J1309" s="4">
        <v>345621.82</v>
      </c>
      <c r="L1309">
        <v>1304</v>
      </c>
      <c r="M1309" s="2">
        <v>4202999000</v>
      </c>
      <c r="N1309" s="7" t="s">
        <v>185</v>
      </c>
      <c r="O1309" s="4">
        <f t="shared" si="164"/>
        <v>0.21101023000000002</v>
      </c>
      <c r="P1309" s="4">
        <f t="shared" si="165"/>
        <v>0.19865435999999997</v>
      </c>
      <c r="Q1309" s="4">
        <f t="shared" si="166"/>
        <v>0.28694575999999999</v>
      </c>
      <c r="R1309" s="4">
        <f t="shared" si="167"/>
        <v>0.28001678000000002</v>
      </c>
      <c r="S1309" s="4">
        <f t="shared" si="168"/>
        <v>0.16493601999999999</v>
      </c>
      <c r="T1309" s="4">
        <f t="shared" si="169"/>
        <v>0.14985958999999999</v>
      </c>
      <c r="U1309" s="4">
        <f t="shared" si="170"/>
        <v>0.34562182000000002</v>
      </c>
      <c r="W1309" s="12">
        <f t="shared" si="171"/>
        <v>7.1704782662738601E-6</v>
      </c>
    </row>
    <row r="1310" spans="1:23">
      <c r="A1310">
        <v>1020</v>
      </c>
      <c r="B1310" s="2">
        <v>6815990000</v>
      </c>
      <c r="C1310" t="s">
        <v>177</v>
      </c>
      <c r="D1310" s="4">
        <v>693076.47999999998</v>
      </c>
      <c r="E1310" s="4">
        <v>406704.16</v>
      </c>
      <c r="F1310" s="4">
        <v>293070.31</v>
      </c>
      <c r="G1310" s="4">
        <v>334754.33</v>
      </c>
      <c r="H1310" s="4">
        <v>248689.39</v>
      </c>
      <c r="I1310" s="4">
        <v>390179.07</v>
      </c>
      <c r="J1310" s="4">
        <v>344428.2</v>
      </c>
      <c r="L1310">
        <v>1305</v>
      </c>
      <c r="M1310" s="2">
        <v>6815990000</v>
      </c>
      <c r="N1310" s="7" t="s">
        <v>177</v>
      </c>
      <c r="O1310" s="4">
        <f t="shared" si="164"/>
        <v>0.69307647999999999</v>
      </c>
      <c r="P1310" s="4">
        <f t="shared" si="165"/>
        <v>0.40670415999999998</v>
      </c>
      <c r="Q1310" s="4">
        <f t="shared" si="166"/>
        <v>0.29307031</v>
      </c>
      <c r="R1310" s="4">
        <f t="shared" si="167"/>
        <v>0.33475432999999999</v>
      </c>
      <c r="S1310" s="4">
        <f t="shared" si="168"/>
        <v>0.24868939000000001</v>
      </c>
      <c r="T1310" s="4">
        <f t="shared" si="169"/>
        <v>0.39017907000000002</v>
      </c>
      <c r="U1310" s="4">
        <f t="shared" si="170"/>
        <v>0.34442820000000002</v>
      </c>
      <c r="W1310" s="12">
        <f t="shared" si="171"/>
        <v>7.1457147074563357E-6</v>
      </c>
    </row>
    <row r="1311" spans="1:23">
      <c r="A1311">
        <v>1767</v>
      </c>
      <c r="B1311" s="2">
        <v>4009420000</v>
      </c>
      <c r="C1311" t="s">
        <v>492</v>
      </c>
      <c r="D1311" s="4">
        <v>148017.62</v>
      </c>
      <c r="E1311" s="4">
        <v>286768.40999999997</v>
      </c>
      <c r="F1311" s="4">
        <v>416857.57</v>
      </c>
      <c r="G1311" s="4">
        <v>207446.85</v>
      </c>
      <c r="H1311" s="4">
        <v>165407.04000000001</v>
      </c>
      <c r="I1311" s="4">
        <v>298801.03999999998</v>
      </c>
      <c r="J1311" s="4">
        <v>343834</v>
      </c>
      <c r="L1311">
        <v>1306</v>
      </c>
      <c r="M1311" s="2">
        <v>4009420000</v>
      </c>
      <c r="N1311" s="7" t="s">
        <v>492</v>
      </c>
      <c r="O1311" s="4">
        <f t="shared" si="164"/>
        <v>0.14801761999999999</v>
      </c>
      <c r="P1311" s="4">
        <f t="shared" si="165"/>
        <v>0.28676840999999997</v>
      </c>
      <c r="Q1311" s="4">
        <f t="shared" si="166"/>
        <v>0.41685757000000001</v>
      </c>
      <c r="R1311" s="4">
        <f t="shared" si="167"/>
        <v>0.20744685000000002</v>
      </c>
      <c r="S1311" s="4">
        <f t="shared" si="168"/>
        <v>0.16540704000000001</v>
      </c>
      <c r="T1311" s="4">
        <f t="shared" si="169"/>
        <v>0.29880103999999996</v>
      </c>
      <c r="U1311" s="4">
        <f t="shared" si="170"/>
        <v>0.34383399999999997</v>
      </c>
      <c r="W1311" s="12">
        <f t="shared" si="171"/>
        <v>7.1333870766782204E-6</v>
      </c>
    </row>
    <row r="1312" spans="1:23">
      <c r="A1312">
        <v>1721</v>
      </c>
      <c r="B1312" s="2">
        <v>7217900000</v>
      </c>
      <c r="C1312" t="s">
        <v>185</v>
      </c>
      <c r="D1312" s="4">
        <v>162593.79</v>
      </c>
      <c r="E1312" s="4">
        <v>87415.3</v>
      </c>
      <c r="F1312" s="4">
        <v>175841.33</v>
      </c>
      <c r="G1312" s="4">
        <v>213522.19</v>
      </c>
      <c r="H1312" s="4">
        <v>68175.22</v>
      </c>
      <c r="I1312" s="4">
        <v>176422.33</v>
      </c>
      <c r="J1312" s="4">
        <v>343130.09</v>
      </c>
      <c r="L1312">
        <v>1307</v>
      </c>
      <c r="M1312" s="2">
        <v>7217900000</v>
      </c>
      <c r="N1312" s="7" t="s">
        <v>185</v>
      </c>
      <c r="O1312" s="4">
        <f t="shared" si="164"/>
        <v>0.16259379000000002</v>
      </c>
      <c r="P1312" s="4">
        <f t="shared" si="165"/>
        <v>8.7415300000000001E-2</v>
      </c>
      <c r="Q1312" s="4">
        <f t="shared" si="166"/>
        <v>0.17584132999999999</v>
      </c>
      <c r="R1312" s="4">
        <f t="shared" si="167"/>
        <v>0.21352219</v>
      </c>
      <c r="S1312" s="4">
        <f t="shared" si="168"/>
        <v>6.8175219999999995E-2</v>
      </c>
      <c r="T1312" s="4">
        <f t="shared" si="169"/>
        <v>0.17642232999999999</v>
      </c>
      <c r="U1312" s="4">
        <f t="shared" si="170"/>
        <v>0.34313009</v>
      </c>
      <c r="W1312" s="12">
        <f t="shared" si="171"/>
        <v>7.1187833362187421E-6</v>
      </c>
    </row>
    <row r="1313" spans="1:23">
      <c r="A1313">
        <v>3897</v>
      </c>
      <c r="B1313" s="2">
        <v>2932209900</v>
      </c>
      <c r="C1313" t="s">
        <v>177</v>
      </c>
      <c r="D1313" s="4">
        <v>1674.04</v>
      </c>
      <c r="E1313" s="4">
        <v>11094.95</v>
      </c>
      <c r="F1313" s="4">
        <v>308972.74</v>
      </c>
      <c r="G1313" s="4"/>
      <c r="H1313" s="4">
        <v>55172.41</v>
      </c>
      <c r="I1313" s="4">
        <v>102964.5</v>
      </c>
      <c r="J1313" s="4">
        <v>342962.59</v>
      </c>
      <c r="L1313">
        <v>1308</v>
      </c>
      <c r="M1313" s="2">
        <v>2932209900</v>
      </c>
      <c r="N1313" s="7" t="s">
        <v>177</v>
      </c>
      <c r="O1313" s="4">
        <f t="shared" si="164"/>
        <v>1.6740399999999999E-3</v>
      </c>
      <c r="P1313" s="4">
        <f t="shared" si="165"/>
        <v>1.1094950000000001E-2</v>
      </c>
      <c r="Q1313" s="4">
        <f t="shared" si="166"/>
        <v>0.30897273999999997</v>
      </c>
      <c r="R1313" s="4">
        <f t="shared" si="167"/>
        <v>0</v>
      </c>
      <c r="S1313" s="4">
        <f t="shared" si="168"/>
        <v>5.5172410000000005E-2</v>
      </c>
      <c r="T1313" s="4">
        <f t="shared" si="169"/>
        <v>0.1029645</v>
      </c>
      <c r="U1313" s="4">
        <f t="shared" si="170"/>
        <v>0.34296259000000001</v>
      </c>
      <c r="W1313" s="12">
        <f t="shared" si="171"/>
        <v>7.1153082804204687E-6</v>
      </c>
    </row>
    <row r="1314" spans="1:23">
      <c r="A1314">
        <v>1249</v>
      </c>
      <c r="B1314" s="2">
        <v>8425190000</v>
      </c>
      <c r="C1314" t="s">
        <v>185</v>
      </c>
      <c r="D1314" s="4">
        <v>422191.31</v>
      </c>
      <c r="E1314" s="4">
        <v>275465.65999999997</v>
      </c>
      <c r="F1314" s="4">
        <v>1012192.89</v>
      </c>
      <c r="G1314" s="4">
        <v>325781.53999999998</v>
      </c>
      <c r="H1314" s="4">
        <v>294950.2</v>
      </c>
      <c r="I1314" s="4">
        <v>371801.12</v>
      </c>
      <c r="J1314" s="4">
        <v>342491.95</v>
      </c>
      <c r="L1314">
        <v>1309</v>
      </c>
      <c r="M1314" s="2">
        <v>8425190000</v>
      </c>
      <c r="N1314" s="7" t="s">
        <v>185</v>
      </c>
      <c r="O1314" s="4">
        <f t="shared" si="164"/>
        <v>0.42219130999999999</v>
      </c>
      <c r="P1314" s="4">
        <f t="shared" si="165"/>
        <v>0.27546566</v>
      </c>
      <c r="Q1314" s="4">
        <f t="shared" si="166"/>
        <v>1.0121928900000001</v>
      </c>
      <c r="R1314" s="4">
        <f t="shared" si="167"/>
        <v>0.32578153999999998</v>
      </c>
      <c r="S1314" s="4">
        <f t="shared" si="168"/>
        <v>0.2949502</v>
      </c>
      <c r="T1314" s="4">
        <f t="shared" si="169"/>
        <v>0.37180111999999998</v>
      </c>
      <c r="U1314" s="4">
        <f t="shared" si="170"/>
        <v>0.34249194999999999</v>
      </c>
      <c r="W1314" s="12">
        <f t="shared" si="171"/>
        <v>7.1055440997583816E-6</v>
      </c>
    </row>
    <row r="1315" spans="1:23">
      <c r="A1315">
        <v>1542</v>
      </c>
      <c r="B1315" s="2">
        <v>7210120000</v>
      </c>
      <c r="C1315" t="s">
        <v>493</v>
      </c>
      <c r="D1315" s="4">
        <v>228594.88</v>
      </c>
      <c r="E1315" s="4">
        <v>35066.79</v>
      </c>
      <c r="F1315" s="4">
        <v>219275.27</v>
      </c>
      <c r="G1315" s="4">
        <v>415519.93</v>
      </c>
      <c r="H1315" s="4">
        <v>511838.71999999997</v>
      </c>
      <c r="I1315" s="4">
        <v>151168.15</v>
      </c>
      <c r="J1315" s="4">
        <v>340219.95</v>
      </c>
      <c r="L1315">
        <v>1310</v>
      </c>
      <c r="M1315" s="2">
        <v>7210120000</v>
      </c>
      <c r="N1315" s="7" t="s">
        <v>493</v>
      </c>
      <c r="O1315" s="4">
        <f t="shared" si="164"/>
        <v>0.22859488</v>
      </c>
      <c r="P1315" s="4">
        <f t="shared" si="165"/>
        <v>3.506679E-2</v>
      </c>
      <c r="Q1315" s="4">
        <f t="shared" si="166"/>
        <v>0.21927526999999999</v>
      </c>
      <c r="R1315" s="4">
        <f t="shared" si="167"/>
        <v>0.41551992999999998</v>
      </c>
      <c r="S1315" s="4">
        <f t="shared" si="168"/>
        <v>0.51183871999999997</v>
      </c>
      <c r="T1315" s="4">
        <f t="shared" si="169"/>
        <v>0.15116815</v>
      </c>
      <c r="U1315" s="4">
        <f t="shared" si="170"/>
        <v>0.34021994999999999</v>
      </c>
      <c r="W1315" s="12">
        <f t="shared" si="171"/>
        <v>7.0584078205125448E-6</v>
      </c>
    </row>
    <row r="1316" spans="1:23">
      <c r="A1316">
        <v>2186</v>
      </c>
      <c r="B1316" s="2">
        <v>8511509000</v>
      </c>
      <c r="C1316" t="s">
        <v>185</v>
      </c>
      <c r="D1316" s="4">
        <v>66038.41</v>
      </c>
      <c r="E1316" s="4">
        <v>89883.06</v>
      </c>
      <c r="F1316" s="4">
        <v>203670.05</v>
      </c>
      <c r="G1316" s="4">
        <v>142784.95999999999</v>
      </c>
      <c r="H1316" s="4">
        <v>849929.59</v>
      </c>
      <c r="I1316" s="4">
        <v>198578.53</v>
      </c>
      <c r="J1316" s="4">
        <v>339890.54</v>
      </c>
      <c r="L1316">
        <v>1311</v>
      </c>
      <c r="M1316" s="2">
        <v>8511509000</v>
      </c>
      <c r="N1316" s="7" t="s">
        <v>185</v>
      </c>
      <c r="O1316" s="4">
        <f t="shared" si="164"/>
        <v>6.6038410000000006E-2</v>
      </c>
      <c r="P1316" s="4">
        <f t="shared" si="165"/>
        <v>8.9883060000000001E-2</v>
      </c>
      <c r="Q1316" s="4">
        <f t="shared" si="166"/>
        <v>0.20367004999999999</v>
      </c>
      <c r="R1316" s="4">
        <f t="shared" si="167"/>
        <v>0.14278495999999999</v>
      </c>
      <c r="S1316" s="4">
        <f t="shared" si="168"/>
        <v>0.84992959000000001</v>
      </c>
      <c r="T1316" s="4">
        <f t="shared" si="169"/>
        <v>0.19857853</v>
      </c>
      <c r="U1316" s="4">
        <f t="shared" si="170"/>
        <v>0.33989053999999996</v>
      </c>
      <c r="W1316" s="12">
        <f t="shared" si="171"/>
        <v>7.0515736824199517E-6</v>
      </c>
    </row>
    <row r="1317" spans="1:23">
      <c r="A1317">
        <v>1009</v>
      </c>
      <c r="B1317" s="2">
        <v>4901109000</v>
      </c>
      <c r="C1317" t="s">
        <v>185</v>
      </c>
      <c r="D1317" s="4">
        <v>708218.62</v>
      </c>
      <c r="E1317" s="4">
        <v>1032441.71</v>
      </c>
      <c r="F1317" s="4">
        <v>267806.12</v>
      </c>
      <c r="G1317" s="4">
        <v>548813.30000000005</v>
      </c>
      <c r="H1317" s="4">
        <v>811965.03</v>
      </c>
      <c r="I1317" s="4">
        <v>349136.25</v>
      </c>
      <c r="J1317" s="4">
        <v>338891.61</v>
      </c>
      <c r="L1317">
        <v>1312</v>
      </c>
      <c r="M1317" s="2">
        <v>4901109000</v>
      </c>
      <c r="N1317" s="7" t="s">
        <v>185</v>
      </c>
      <c r="O1317" s="4">
        <f t="shared" si="164"/>
        <v>0.70821862000000002</v>
      </c>
      <c r="P1317" s="4">
        <f t="shared" si="165"/>
        <v>1.0324417100000001</v>
      </c>
      <c r="Q1317" s="4">
        <f t="shared" si="166"/>
        <v>0.26780611999999998</v>
      </c>
      <c r="R1317" s="4">
        <f t="shared" si="167"/>
        <v>0.54881330000000006</v>
      </c>
      <c r="S1317" s="4">
        <f t="shared" si="168"/>
        <v>0.81196502999999998</v>
      </c>
      <c r="T1317" s="4">
        <f t="shared" si="169"/>
        <v>0.34913624999999998</v>
      </c>
      <c r="U1317" s="4">
        <f t="shared" si="170"/>
        <v>0.33889161000000001</v>
      </c>
      <c r="W1317" s="12">
        <f t="shared" si="171"/>
        <v>7.03084927950312E-6</v>
      </c>
    </row>
    <row r="1318" spans="1:23">
      <c r="A1318">
        <v>1021</v>
      </c>
      <c r="B1318" s="2">
        <v>5209110000</v>
      </c>
      <c r="C1318" t="s">
        <v>460</v>
      </c>
      <c r="D1318" s="4">
        <v>690615.47</v>
      </c>
      <c r="E1318" s="4">
        <v>605452.59</v>
      </c>
      <c r="F1318" s="4">
        <v>843607.81</v>
      </c>
      <c r="G1318" s="4">
        <v>514167.09</v>
      </c>
      <c r="H1318" s="4">
        <v>699508.88</v>
      </c>
      <c r="I1318" s="4">
        <v>402178.96</v>
      </c>
      <c r="J1318" s="4">
        <v>338168.66</v>
      </c>
      <c r="L1318">
        <v>1313</v>
      </c>
      <c r="M1318" s="2">
        <v>5209110000</v>
      </c>
      <c r="N1318" s="7" t="s">
        <v>460</v>
      </c>
      <c r="O1318" s="4">
        <f t="shared" si="164"/>
        <v>0.69061547000000001</v>
      </c>
      <c r="P1318" s="4">
        <f t="shared" si="165"/>
        <v>0.60545258999999996</v>
      </c>
      <c r="Q1318" s="4">
        <f t="shared" si="166"/>
        <v>0.84360781000000007</v>
      </c>
      <c r="R1318" s="4">
        <f t="shared" si="167"/>
        <v>0.51416709000000005</v>
      </c>
      <c r="S1318" s="4">
        <f t="shared" si="168"/>
        <v>0.69950888</v>
      </c>
      <c r="T1318" s="4">
        <f t="shared" si="169"/>
        <v>0.40217896000000003</v>
      </c>
      <c r="U1318" s="4">
        <f t="shared" si="170"/>
        <v>0.33816865999999995</v>
      </c>
      <c r="W1318" s="12">
        <f t="shared" si="171"/>
        <v>7.0158505237457348E-6</v>
      </c>
    </row>
    <row r="1319" spans="1:23" ht="28.8">
      <c r="A1319">
        <v>5625</v>
      </c>
      <c r="B1319" s="2">
        <v>3907203000</v>
      </c>
      <c r="C1319" t="s">
        <v>494</v>
      </c>
      <c r="D1319" s="4"/>
      <c r="E1319" s="4"/>
      <c r="F1319" s="4"/>
      <c r="G1319" s="4">
        <v>56469.41</v>
      </c>
      <c r="H1319" s="4">
        <v>23547.97</v>
      </c>
      <c r="I1319" s="4">
        <v>18922.07</v>
      </c>
      <c r="J1319" s="4">
        <v>337897.15</v>
      </c>
      <c r="L1319">
        <v>1314</v>
      </c>
      <c r="M1319" s="2">
        <v>3907203000</v>
      </c>
      <c r="N1319" s="7" t="s">
        <v>494</v>
      </c>
      <c r="O1319" s="4">
        <f t="shared" si="164"/>
        <v>0</v>
      </c>
      <c r="P1319" s="4">
        <f t="shared" si="165"/>
        <v>0</v>
      </c>
      <c r="Q1319" s="4">
        <f t="shared" si="166"/>
        <v>0</v>
      </c>
      <c r="R1319" s="4">
        <f t="shared" si="167"/>
        <v>5.6469410000000005E-2</v>
      </c>
      <c r="S1319" s="4">
        <f t="shared" si="168"/>
        <v>2.3547970000000001E-2</v>
      </c>
      <c r="T1319" s="4">
        <f t="shared" si="169"/>
        <v>1.8922069999999999E-2</v>
      </c>
      <c r="U1319" s="4">
        <f t="shared" si="170"/>
        <v>0.33789715000000003</v>
      </c>
      <c r="W1319" s="12">
        <f t="shared" si="171"/>
        <v>7.0102176138962478E-6</v>
      </c>
    </row>
    <row r="1320" spans="1:23">
      <c r="A1320">
        <v>1404</v>
      </c>
      <c r="B1320" s="2">
        <v>8703249020</v>
      </c>
      <c r="C1320" t="s">
        <v>381</v>
      </c>
      <c r="D1320" s="4">
        <v>305738.02</v>
      </c>
      <c r="E1320" s="4">
        <v>356096.25</v>
      </c>
      <c r="F1320" s="4">
        <v>376317.19</v>
      </c>
      <c r="G1320" s="4">
        <v>465579.47</v>
      </c>
      <c r="H1320" s="4">
        <v>373091.08</v>
      </c>
      <c r="I1320" s="4">
        <v>645221.97</v>
      </c>
      <c r="J1320" s="4">
        <v>337692</v>
      </c>
      <c r="L1320">
        <v>1315</v>
      </c>
      <c r="M1320" s="2">
        <v>8703249020</v>
      </c>
      <c r="N1320" s="7" t="s">
        <v>381</v>
      </c>
      <c r="O1320" s="4">
        <f t="shared" si="164"/>
        <v>0.30573802</v>
      </c>
      <c r="P1320" s="4">
        <f t="shared" si="165"/>
        <v>0.35609625</v>
      </c>
      <c r="Q1320" s="4">
        <f t="shared" si="166"/>
        <v>0.37631719000000002</v>
      </c>
      <c r="R1320" s="4">
        <f t="shared" si="167"/>
        <v>0.46557947</v>
      </c>
      <c r="S1320" s="4">
        <f t="shared" si="168"/>
        <v>0.37309108000000002</v>
      </c>
      <c r="T1320" s="4">
        <f t="shared" si="169"/>
        <v>0.64522196999999992</v>
      </c>
      <c r="U1320" s="4">
        <f t="shared" si="170"/>
        <v>0.33769199999999999</v>
      </c>
      <c r="W1320" s="12">
        <f t="shared" si="171"/>
        <v>7.0059614485409291E-6</v>
      </c>
    </row>
    <row r="1321" spans="1:23">
      <c r="A1321">
        <v>1396</v>
      </c>
      <c r="B1321" s="2">
        <v>8419899900</v>
      </c>
      <c r="C1321" t="s">
        <v>185</v>
      </c>
      <c r="D1321" s="4">
        <v>310112.5</v>
      </c>
      <c r="E1321" s="4">
        <v>411945.79</v>
      </c>
      <c r="F1321" s="4">
        <v>1044332</v>
      </c>
      <c r="G1321" s="4">
        <v>636276.64</v>
      </c>
      <c r="H1321" s="4">
        <v>255368.39</v>
      </c>
      <c r="I1321" s="4">
        <v>146337.99</v>
      </c>
      <c r="J1321" s="4">
        <v>337192.98</v>
      </c>
      <c r="L1321">
        <v>1316</v>
      </c>
      <c r="M1321" s="2">
        <v>8419899900</v>
      </c>
      <c r="N1321" s="7" t="s">
        <v>185</v>
      </c>
      <c r="O1321" s="4">
        <f t="shared" si="164"/>
        <v>0.31011250000000001</v>
      </c>
      <c r="P1321" s="4">
        <f t="shared" si="165"/>
        <v>0.41194578999999998</v>
      </c>
      <c r="Q1321" s="4">
        <f t="shared" si="166"/>
        <v>1.044332</v>
      </c>
      <c r="R1321" s="4">
        <f t="shared" si="167"/>
        <v>0.63627664000000006</v>
      </c>
      <c r="S1321" s="4">
        <f t="shared" si="168"/>
        <v>0.25536839</v>
      </c>
      <c r="T1321" s="4">
        <f t="shared" si="169"/>
        <v>0.14633799</v>
      </c>
      <c r="U1321" s="4">
        <f t="shared" si="170"/>
        <v>0.33719297999999998</v>
      </c>
      <c r="W1321" s="12">
        <f t="shared" si="171"/>
        <v>6.995608479320305E-6</v>
      </c>
    </row>
    <row r="1322" spans="1:23">
      <c r="A1322">
        <v>3327</v>
      </c>
      <c r="B1322" s="2">
        <v>3204191000</v>
      </c>
      <c r="C1322" t="s">
        <v>2103</v>
      </c>
      <c r="D1322" s="4">
        <v>7957</v>
      </c>
      <c r="E1322" s="4">
        <v>15639</v>
      </c>
      <c r="F1322" s="4">
        <v>51479.18</v>
      </c>
      <c r="G1322" s="4">
        <v>163914.66</v>
      </c>
      <c r="H1322" s="4">
        <v>192526.26</v>
      </c>
      <c r="I1322" s="4">
        <v>373492.76</v>
      </c>
      <c r="J1322" s="4">
        <v>336780.57</v>
      </c>
      <c r="L1322">
        <v>1317</v>
      </c>
      <c r="M1322" s="2">
        <v>3204191000</v>
      </c>
      <c r="N1322" s="7" t="s">
        <v>2103</v>
      </c>
      <c r="O1322" s="4">
        <f t="shared" si="164"/>
        <v>7.9570000000000005E-3</v>
      </c>
      <c r="P1322" s="4">
        <f t="shared" si="165"/>
        <v>1.5639E-2</v>
      </c>
      <c r="Q1322" s="4">
        <f t="shared" si="166"/>
        <v>5.1479179999999999E-2</v>
      </c>
      <c r="R1322" s="4">
        <f t="shared" si="167"/>
        <v>0.16391465999999999</v>
      </c>
      <c r="S1322" s="4">
        <f t="shared" si="168"/>
        <v>0.19252626</v>
      </c>
      <c r="T1322" s="4">
        <f t="shared" si="169"/>
        <v>0.37349276000000003</v>
      </c>
      <c r="U1322" s="4">
        <f t="shared" si="170"/>
        <v>0.33678057</v>
      </c>
      <c r="W1322" s="12">
        <f t="shared" si="171"/>
        <v>6.9870523732799108E-6</v>
      </c>
    </row>
    <row r="1323" spans="1:23">
      <c r="A1323">
        <v>1417</v>
      </c>
      <c r="B1323" s="2">
        <v>4203300000</v>
      </c>
      <c r="C1323" t="s">
        <v>2104</v>
      </c>
      <c r="D1323" s="4">
        <v>297129.25</v>
      </c>
      <c r="E1323" s="4">
        <v>126979.2</v>
      </c>
      <c r="F1323" s="4">
        <v>226998.23</v>
      </c>
      <c r="G1323" s="4">
        <v>231421.44</v>
      </c>
      <c r="H1323" s="4">
        <v>328187.7</v>
      </c>
      <c r="I1323" s="4">
        <v>268743.96000000002</v>
      </c>
      <c r="J1323" s="4">
        <v>336293.73</v>
      </c>
      <c r="L1323">
        <v>1318</v>
      </c>
      <c r="M1323" s="2">
        <v>4203300000</v>
      </c>
      <c r="N1323" s="7" t="s">
        <v>2104</v>
      </c>
      <c r="O1323" s="4">
        <f t="shared" si="164"/>
        <v>0.29712925000000001</v>
      </c>
      <c r="P1323" s="4">
        <f t="shared" si="165"/>
        <v>0.12697919999999999</v>
      </c>
      <c r="Q1323" s="4">
        <f t="shared" si="166"/>
        <v>0.22699823000000002</v>
      </c>
      <c r="R1323" s="4">
        <f t="shared" si="167"/>
        <v>0.23142144000000001</v>
      </c>
      <c r="S1323" s="4">
        <f t="shared" si="168"/>
        <v>0.32818770000000003</v>
      </c>
      <c r="T1323" s="4">
        <f t="shared" si="169"/>
        <v>0.26874396</v>
      </c>
      <c r="U1323" s="4">
        <f t="shared" si="170"/>
        <v>0.33629372999999996</v>
      </c>
      <c r="W1323" s="12">
        <f t="shared" si="171"/>
        <v>6.9769520976689761E-6</v>
      </c>
    </row>
    <row r="1324" spans="1:23">
      <c r="A1324">
        <v>855</v>
      </c>
      <c r="B1324" s="2">
        <v>8422309000</v>
      </c>
      <c r="C1324" t="s">
        <v>177</v>
      </c>
      <c r="D1324" s="4">
        <v>1021711.42</v>
      </c>
      <c r="E1324" s="4">
        <v>652944.27</v>
      </c>
      <c r="F1324" s="4">
        <v>2571900.7400000002</v>
      </c>
      <c r="G1324" s="4">
        <v>638725.22</v>
      </c>
      <c r="H1324" s="4">
        <v>3652235.62</v>
      </c>
      <c r="I1324" s="4">
        <v>344098.43</v>
      </c>
      <c r="J1324" s="4">
        <v>336068.5</v>
      </c>
      <c r="L1324">
        <v>1319</v>
      </c>
      <c r="M1324" s="2">
        <v>8422309000</v>
      </c>
      <c r="N1324" s="7" t="s">
        <v>177</v>
      </c>
      <c r="O1324" s="4">
        <f t="shared" si="164"/>
        <v>1.0217114200000001</v>
      </c>
      <c r="P1324" s="4">
        <f t="shared" si="165"/>
        <v>0.65294426999999999</v>
      </c>
      <c r="Q1324" s="4">
        <f t="shared" si="166"/>
        <v>2.5719007400000002</v>
      </c>
      <c r="R1324" s="4">
        <f t="shared" si="167"/>
        <v>0.63872521999999998</v>
      </c>
      <c r="S1324" s="4">
        <f t="shared" si="168"/>
        <v>3.6522356199999999</v>
      </c>
      <c r="T1324" s="4">
        <f t="shared" si="169"/>
        <v>0.34409843000000001</v>
      </c>
      <c r="U1324" s="4">
        <f t="shared" si="170"/>
        <v>0.33606849999999999</v>
      </c>
      <c r="W1324" s="12">
        <f t="shared" si="171"/>
        <v>6.9722793405499007E-6</v>
      </c>
    </row>
    <row r="1325" spans="1:23">
      <c r="A1325">
        <v>1416</v>
      </c>
      <c r="B1325" s="2">
        <v>3407001000</v>
      </c>
      <c r="C1325" t="s">
        <v>2105</v>
      </c>
      <c r="D1325" s="4">
        <v>298946.98</v>
      </c>
      <c r="E1325" s="4">
        <v>328527.27</v>
      </c>
      <c r="F1325" s="4">
        <v>371446.47</v>
      </c>
      <c r="G1325" s="4">
        <v>307577.78999999998</v>
      </c>
      <c r="H1325" s="4">
        <v>250086.2</v>
      </c>
      <c r="I1325" s="4">
        <v>268210.63</v>
      </c>
      <c r="J1325" s="4">
        <v>335981.38</v>
      </c>
      <c r="L1325">
        <v>1320</v>
      </c>
      <c r="M1325" s="2">
        <v>3407001000</v>
      </c>
      <c r="N1325" s="7" t="s">
        <v>2105</v>
      </c>
      <c r="O1325" s="4">
        <f t="shared" si="164"/>
        <v>0.29894697999999997</v>
      </c>
      <c r="P1325" s="4">
        <f t="shared" si="165"/>
        <v>0.32852727000000004</v>
      </c>
      <c r="Q1325" s="4">
        <f t="shared" si="166"/>
        <v>0.37144646999999997</v>
      </c>
      <c r="R1325" s="4">
        <f t="shared" si="167"/>
        <v>0.30757778999999996</v>
      </c>
      <c r="S1325" s="4">
        <f t="shared" si="168"/>
        <v>0.25008620000000004</v>
      </c>
      <c r="T1325" s="4">
        <f t="shared" si="169"/>
        <v>0.26821063000000001</v>
      </c>
      <c r="U1325" s="4">
        <f t="shared" si="170"/>
        <v>0.33598138</v>
      </c>
      <c r="W1325" s="12">
        <f t="shared" si="171"/>
        <v>6.9704718966027632E-6</v>
      </c>
    </row>
    <row r="1326" spans="1:23" ht="28.8">
      <c r="A1326">
        <v>2021</v>
      </c>
      <c r="B1326" s="2">
        <v>9018500000</v>
      </c>
      <c r="C1326" t="s">
        <v>2106</v>
      </c>
      <c r="D1326" s="4">
        <v>88357.56</v>
      </c>
      <c r="E1326" s="4">
        <v>27140.37</v>
      </c>
      <c r="F1326" s="4">
        <v>9070.66</v>
      </c>
      <c r="G1326" s="4">
        <v>152573.60999999999</v>
      </c>
      <c r="H1326" s="4">
        <v>232100.25</v>
      </c>
      <c r="I1326" s="4">
        <v>387484.2</v>
      </c>
      <c r="J1326" s="4">
        <v>335290.53999999998</v>
      </c>
      <c r="L1326">
        <v>1321</v>
      </c>
      <c r="M1326" s="2">
        <v>9018500000</v>
      </c>
      <c r="N1326" s="7" t="s">
        <v>2106</v>
      </c>
      <c r="O1326" s="4">
        <f t="shared" si="164"/>
        <v>8.8357560000000002E-2</v>
      </c>
      <c r="P1326" s="4">
        <f t="shared" si="165"/>
        <v>2.714037E-2</v>
      </c>
      <c r="Q1326" s="4">
        <f t="shared" si="166"/>
        <v>9.0706599999999995E-3</v>
      </c>
      <c r="R1326" s="4">
        <f t="shared" si="167"/>
        <v>0.15257361</v>
      </c>
      <c r="S1326" s="4">
        <f t="shared" si="168"/>
        <v>0.23210025000000001</v>
      </c>
      <c r="T1326" s="4">
        <f t="shared" si="169"/>
        <v>0.3874842</v>
      </c>
      <c r="U1326" s="4">
        <f t="shared" si="170"/>
        <v>0.33529053999999997</v>
      </c>
      <c r="W1326" s="12">
        <f t="shared" si="171"/>
        <v>6.9561393142285577E-6</v>
      </c>
    </row>
    <row r="1327" spans="1:23">
      <c r="A1327">
        <v>3268</v>
      </c>
      <c r="B1327" s="2">
        <v>8462299000</v>
      </c>
      <c r="C1327" t="s">
        <v>177</v>
      </c>
      <c r="D1327" s="4">
        <v>9078</v>
      </c>
      <c r="E1327" s="4">
        <v>635257.38</v>
      </c>
      <c r="F1327" s="4">
        <v>270240.81</v>
      </c>
      <c r="G1327" s="4">
        <v>10221.719999999999</v>
      </c>
      <c r="H1327" s="4">
        <v>1592927.47</v>
      </c>
      <c r="I1327" s="4">
        <v>164368.57</v>
      </c>
      <c r="J1327" s="4">
        <v>334726.27</v>
      </c>
      <c r="L1327">
        <v>1322</v>
      </c>
      <c r="M1327" s="2">
        <v>8462299000</v>
      </c>
      <c r="N1327" s="7" t="s">
        <v>177</v>
      </c>
      <c r="O1327" s="4">
        <f t="shared" si="164"/>
        <v>9.0779999999999993E-3</v>
      </c>
      <c r="P1327" s="4">
        <f t="shared" si="165"/>
        <v>0.63525737999999998</v>
      </c>
      <c r="Q1327" s="4">
        <f t="shared" si="166"/>
        <v>0.27024081</v>
      </c>
      <c r="R1327" s="4">
        <f t="shared" si="167"/>
        <v>1.022172E-2</v>
      </c>
      <c r="S1327" s="4">
        <f t="shared" si="168"/>
        <v>1.59292747</v>
      </c>
      <c r="T1327" s="4">
        <f t="shared" si="169"/>
        <v>0.16436857000000002</v>
      </c>
      <c r="U1327" s="4">
        <f t="shared" si="170"/>
        <v>0.33472626999999999</v>
      </c>
      <c r="W1327" s="12">
        <f t="shared" si="171"/>
        <v>6.9444326292417411E-6</v>
      </c>
    </row>
    <row r="1328" spans="1:23">
      <c r="A1328">
        <v>1165</v>
      </c>
      <c r="B1328" s="2">
        <v>8417209000</v>
      </c>
      <c r="C1328" t="s">
        <v>185</v>
      </c>
      <c r="D1328" s="4">
        <v>504359.86</v>
      </c>
      <c r="E1328" s="4">
        <v>583154.25</v>
      </c>
      <c r="F1328" s="4">
        <v>639721.30000000005</v>
      </c>
      <c r="G1328" s="4">
        <v>422245.62</v>
      </c>
      <c r="H1328" s="4">
        <v>200920.57</v>
      </c>
      <c r="I1328" s="4">
        <v>319179.83</v>
      </c>
      <c r="J1328" s="4">
        <v>334187.11</v>
      </c>
      <c r="L1328">
        <v>1323</v>
      </c>
      <c r="M1328" s="2">
        <v>8417209000</v>
      </c>
      <c r="N1328" s="7" t="s">
        <v>185</v>
      </c>
      <c r="O1328" s="4">
        <f t="shared" si="164"/>
        <v>0.50435985999999999</v>
      </c>
      <c r="P1328" s="4">
        <f t="shared" si="165"/>
        <v>0.58315424999999999</v>
      </c>
      <c r="Q1328" s="4">
        <f t="shared" si="166"/>
        <v>0.63972130000000005</v>
      </c>
      <c r="R1328" s="4">
        <f t="shared" si="167"/>
        <v>0.42224561999999999</v>
      </c>
      <c r="S1328" s="4">
        <f t="shared" si="168"/>
        <v>0.20092057000000002</v>
      </c>
      <c r="T1328" s="4">
        <f t="shared" si="169"/>
        <v>0.31917983</v>
      </c>
      <c r="U1328" s="4">
        <f t="shared" si="170"/>
        <v>0.33418711000000001</v>
      </c>
      <c r="W1328" s="12">
        <f t="shared" si="171"/>
        <v>6.933246891425639E-6</v>
      </c>
    </row>
    <row r="1329" spans="1:23" ht="28.8">
      <c r="A1329">
        <v>1391</v>
      </c>
      <c r="B1329" s="2">
        <v>9014200000</v>
      </c>
      <c r="C1329" t="s">
        <v>2107</v>
      </c>
      <c r="D1329" s="4">
        <v>311301.33</v>
      </c>
      <c r="E1329" s="4">
        <v>630602.57999999996</v>
      </c>
      <c r="F1329" s="4">
        <v>386218.86</v>
      </c>
      <c r="G1329" s="4">
        <v>498030.19</v>
      </c>
      <c r="H1329" s="4">
        <v>332375.32</v>
      </c>
      <c r="I1329" s="4">
        <v>592336.15</v>
      </c>
      <c r="J1329" s="4">
        <v>333098.96000000002</v>
      </c>
      <c r="L1329">
        <v>1324</v>
      </c>
      <c r="M1329" s="2">
        <v>9014200000</v>
      </c>
      <c r="N1329" s="7" t="s">
        <v>2107</v>
      </c>
      <c r="O1329" s="4">
        <f t="shared" si="164"/>
        <v>0.31130133000000004</v>
      </c>
      <c r="P1329" s="4">
        <f t="shared" si="165"/>
        <v>0.63060257999999991</v>
      </c>
      <c r="Q1329" s="4">
        <f t="shared" si="166"/>
        <v>0.38621886</v>
      </c>
      <c r="R1329" s="4">
        <f t="shared" si="167"/>
        <v>0.49803018999999998</v>
      </c>
      <c r="S1329" s="4">
        <f t="shared" si="168"/>
        <v>0.33237532000000003</v>
      </c>
      <c r="T1329" s="4">
        <f t="shared" si="169"/>
        <v>0.59233615000000006</v>
      </c>
      <c r="U1329" s="4">
        <f t="shared" si="170"/>
        <v>0.33309896</v>
      </c>
      <c r="W1329" s="12">
        <f t="shared" si="171"/>
        <v>6.9106714766979289E-6</v>
      </c>
    </row>
    <row r="1330" spans="1:23">
      <c r="A1330">
        <v>1219</v>
      </c>
      <c r="B1330" s="2">
        <v>6101300000</v>
      </c>
      <c r="C1330" t="s">
        <v>305</v>
      </c>
      <c r="D1330" s="4">
        <v>446536.65</v>
      </c>
      <c r="E1330" s="4">
        <v>334405.55</v>
      </c>
      <c r="F1330" s="4">
        <v>379523.09</v>
      </c>
      <c r="G1330" s="4">
        <v>327510.34000000003</v>
      </c>
      <c r="H1330" s="4">
        <v>130809.4</v>
      </c>
      <c r="I1330" s="4">
        <v>304588.11</v>
      </c>
      <c r="J1330" s="4">
        <v>332694.82</v>
      </c>
      <c r="L1330">
        <v>1325</v>
      </c>
      <c r="M1330" s="2">
        <v>6101300000</v>
      </c>
      <c r="N1330" s="7" t="s">
        <v>305</v>
      </c>
      <c r="O1330" s="4">
        <f t="shared" si="164"/>
        <v>0.44653665000000003</v>
      </c>
      <c r="P1330" s="4">
        <f t="shared" si="165"/>
        <v>0.33440555</v>
      </c>
      <c r="Q1330" s="4">
        <f t="shared" si="166"/>
        <v>0.37952309000000001</v>
      </c>
      <c r="R1330" s="4">
        <f t="shared" si="167"/>
        <v>0.32751034000000001</v>
      </c>
      <c r="S1330" s="4">
        <f t="shared" si="168"/>
        <v>0.13080939999999999</v>
      </c>
      <c r="T1330" s="4">
        <f t="shared" si="169"/>
        <v>0.30458810999999997</v>
      </c>
      <c r="U1330" s="4">
        <f t="shared" si="170"/>
        <v>0.33269482</v>
      </c>
      <c r="W1330" s="12">
        <f t="shared" si="171"/>
        <v>6.9022869450542613E-6</v>
      </c>
    </row>
    <row r="1331" spans="1:23">
      <c r="A1331">
        <v>4379</v>
      </c>
      <c r="B1331" s="2">
        <v>8546901000</v>
      </c>
      <c r="C1331" t="s">
        <v>495</v>
      </c>
      <c r="D1331" s="4">
        <v>182.21</v>
      </c>
      <c r="E1331" s="4">
        <v>643.5</v>
      </c>
      <c r="F1331" s="4">
        <v>1149230.8700000001</v>
      </c>
      <c r="G1331" s="4">
        <v>1681382.99</v>
      </c>
      <c r="H1331" s="4">
        <v>221217.51</v>
      </c>
      <c r="I1331" s="4">
        <v>2112106.31</v>
      </c>
      <c r="J1331" s="4">
        <v>328614.26</v>
      </c>
      <c r="L1331">
        <v>1326</v>
      </c>
      <c r="M1331" s="2">
        <v>8546901000</v>
      </c>
      <c r="N1331" s="7" t="s">
        <v>495</v>
      </c>
      <c r="O1331" s="4">
        <f t="shared" si="164"/>
        <v>1.8221000000000001E-4</v>
      </c>
      <c r="P1331" s="4">
        <f t="shared" si="165"/>
        <v>6.4349999999999997E-4</v>
      </c>
      <c r="Q1331" s="4">
        <f t="shared" si="166"/>
        <v>1.14923087</v>
      </c>
      <c r="R1331" s="4">
        <f t="shared" si="167"/>
        <v>1.6813829899999999</v>
      </c>
      <c r="S1331" s="4">
        <f t="shared" si="168"/>
        <v>0.22121751000000001</v>
      </c>
      <c r="T1331" s="4">
        <f t="shared" si="169"/>
        <v>2.1121063100000002</v>
      </c>
      <c r="U1331" s="4">
        <f t="shared" si="170"/>
        <v>0.32861425999999999</v>
      </c>
      <c r="W1331" s="12">
        <f t="shared" si="171"/>
        <v>6.8176291916918534E-6</v>
      </c>
    </row>
    <row r="1332" spans="1:23">
      <c r="A1332">
        <v>4229</v>
      </c>
      <c r="B1332" s="2">
        <v>304590000</v>
      </c>
      <c r="C1332" t="s">
        <v>185</v>
      </c>
      <c r="D1332" s="4">
        <v>438.4</v>
      </c>
      <c r="E1332" s="4">
        <v>49344.27</v>
      </c>
      <c r="F1332" s="4"/>
      <c r="G1332" s="4">
        <v>182768.29</v>
      </c>
      <c r="H1332" s="4">
        <v>390414.6</v>
      </c>
      <c r="I1332" s="4"/>
      <c r="J1332" s="4">
        <v>327874.71000000002</v>
      </c>
      <c r="L1332">
        <v>1327</v>
      </c>
      <c r="M1332" s="2">
        <v>304590000</v>
      </c>
      <c r="N1332" s="7" t="s">
        <v>185</v>
      </c>
      <c r="O1332" s="4">
        <f t="shared" si="164"/>
        <v>4.3839999999999998E-4</v>
      </c>
      <c r="P1332" s="4">
        <f t="shared" si="165"/>
        <v>4.9344269999999996E-2</v>
      </c>
      <c r="Q1332" s="4">
        <f t="shared" si="166"/>
        <v>0</v>
      </c>
      <c r="R1332" s="4">
        <f t="shared" si="167"/>
        <v>0.18276829</v>
      </c>
      <c r="S1332" s="4">
        <f t="shared" si="168"/>
        <v>0.3904146</v>
      </c>
      <c r="T1332" s="4">
        <f t="shared" si="169"/>
        <v>0</v>
      </c>
      <c r="U1332" s="4">
        <f t="shared" si="170"/>
        <v>0.32787471000000001</v>
      </c>
      <c r="W1332" s="12">
        <f t="shared" si="171"/>
        <v>6.8022860423449093E-6</v>
      </c>
    </row>
    <row r="1333" spans="1:23">
      <c r="A1333">
        <v>2701</v>
      </c>
      <c r="B1333" s="2">
        <v>2924291000</v>
      </c>
      <c r="C1333" t="s">
        <v>2108</v>
      </c>
      <c r="D1333" s="4">
        <v>26421.07</v>
      </c>
      <c r="E1333" s="4">
        <v>91227.11</v>
      </c>
      <c r="F1333" s="4">
        <v>23695.599999999999</v>
      </c>
      <c r="G1333" s="4">
        <v>175907</v>
      </c>
      <c r="H1333" s="4">
        <v>144263.93</v>
      </c>
      <c r="I1333" s="4">
        <v>281835.01</v>
      </c>
      <c r="J1333" s="4">
        <v>327760.14</v>
      </c>
      <c r="L1333">
        <v>1328</v>
      </c>
      <c r="M1333" s="2">
        <v>2924291000</v>
      </c>
      <c r="N1333" s="7" t="s">
        <v>2108</v>
      </c>
      <c r="O1333" s="4">
        <f t="shared" si="164"/>
        <v>2.6421070000000001E-2</v>
      </c>
      <c r="P1333" s="4">
        <f t="shared" si="165"/>
        <v>9.122711E-2</v>
      </c>
      <c r="Q1333" s="4">
        <f t="shared" si="166"/>
        <v>2.3695599999999997E-2</v>
      </c>
      <c r="R1333" s="4">
        <f t="shared" si="167"/>
        <v>0.17590700000000001</v>
      </c>
      <c r="S1333" s="4">
        <f t="shared" si="168"/>
        <v>0.14426392999999998</v>
      </c>
      <c r="T1333" s="4">
        <f t="shared" si="169"/>
        <v>0.28183501</v>
      </c>
      <c r="U1333" s="4">
        <f t="shared" si="170"/>
        <v>0.32776014000000003</v>
      </c>
      <c r="W1333" s="12">
        <f t="shared" si="171"/>
        <v>6.7999091041788907E-6</v>
      </c>
    </row>
    <row r="1334" spans="1:23">
      <c r="A1334">
        <v>2782</v>
      </c>
      <c r="B1334" s="2">
        <v>3403190000</v>
      </c>
      <c r="C1334" t="s">
        <v>177</v>
      </c>
      <c r="D1334" s="4">
        <v>22789.55</v>
      </c>
      <c r="E1334" s="4">
        <v>53904.12</v>
      </c>
      <c r="F1334" s="4">
        <v>79066.81</v>
      </c>
      <c r="G1334" s="4">
        <v>83219.960000000006</v>
      </c>
      <c r="H1334" s="4">
        <v>92723.48</v>
      </c>
      <c r="I1334" s="4">
        <v>254715.9</v>
      </c>
      <c r="J1334" s="4">
        <v>327520.3</v>
      </c>
      <c r="L1334">
        <v>1329</v>
      </c>
      <c r="M1334" s="2">
        <v>3403190000</v>
      </c>
      <c r="N1334" s="7" t="s">
        <v>177</v>
      </c>
      <c r="O1334" s="4">
        <f t="shared" si="164"/>
        <v>2.2789549999999999E-2</v>
      </c>
      <c r="P1334" s="4">
        <f t="shared" si="165"/>
        <v>5.390412E-2</v>
      </c>
      <c r="Q1334" s="4">
        <f t="shared" si="166"/>
        <v>7.9066810000000001E-2</v>
      </c>
      <c r="R1334" s="4">
        <f t="shared" si="167"/>
        <v>8.3219960000000009E-2</v>
      </c>
      <c r="S1334" s="4">
        <f t="shared" si="168"/>
        <v>9.2723479999999997E-2</v>
      </c>
      <c r="T1334" s="4">
        <f t="shared" si="169"/>
        <v>0.2547159</v>
      </c>
      <c r="U1334" s="4">
        <f t="shared" si="170"/>
        <v>0.32752029999999999</v>
      </c>
      <c r="W1334" s="12">
        <f t="shared" si="171"/>
        <v>6.7949332392077974E-6</v>
      </c>
    </row>
    <row r="1335" spans="1:23">
      <c r="A1335">
        <v>885</v>
      </c>
      <c r="B1335" s="2">
        <v>5512190000</v>
      </c>
      <c r="C1335" t="s">
        <v>185</v>
      </c>
      <c r="D1335" s="4">
        <v>944462.89</v>
      </c>
      <c r="E1335" s="4">
        <v>402817.89</v>
      </c>
      <c r="F1335" s="4">
        <v>658334.53</v>
      </c>
      <c r="G1335" s="4">
        <v>308730.28000000003</v>
      </c>
      <c r="H1335" s="4">
        <v>306840.42</v>
      </c>
      <c r="I1335" s="4">
        <v>455056.25</v>
      </c>
      <c r="J1335" s="4">
        <v>326381.39</v>
      </c>
      <c r="L1335">
        <v>1330</v>
      </c>
      <c r="M1335" s="2">
        <v>5512190000</v>
      </c>
      <c r="N1335" s="7" t="s">
        <v>185</v>
      </c>
      <c r="O1335" s="4">
        <f t="shared" si="164"/>
        <v>0.94446289000000005</v>
      </c>
      <c r="P1335" s="4">
        <f t="shared" si="165"/>
        <v>0.40281789000000001</v>
      </c>
      <c r="Q1335" s="4">
        <f t="shared" si="166"/>
        <v>0.65833452999999997</v>
      </c>
      <c r="R1335" s="4">
        <f t="shared" si="167"/>
        <v>0.30873028000000002</v>
      </c>
      <c r="S1335" s="4">
        <f t="shared" si="168"/>
        <v>0.30684042</v>
      </c>
      <c r="T1335" s="4">
        <f t="shared" si="169"/>
        <v>0.45505625</v>
      </c>
      <c r="U1335" s="4">
        <f t="shared" si="170"/>
        <v>0.32638138999999999</v>
      </c>
      <c r="W1335" s="12">
        <f t="shared" si="171"/>
        <v>6.7713047269736977E-6</v>
      </c>
    </row>
    <row r="1336" spans="1:23">
      <c r="A1336">
        <v>1412</v>
      </c>
      <c r="B1336" s="2">
        <v>8544200000</v>
      </c>
      <c r="C1336" t="s">
        <v>2109</v>
      </c>
      <c r="D1336" s="4">
        <v>301120.28999999998</v>
      </c>
      <c r="E1336" s="4">
        <v>128284.12</v>
      </c>
      <c r="F1336" s="4">
        <v>172265.8</v>
      </c>
      <c r="G1336" s="4">
        <v>260959.56</v>
      </c>
      <c r="H1336" s="4">
        <v>131251.09</v>
      </c>
      <c r="I1336" s="4">
        <v>360144.9</v>
      </c>
      <c r="J1336" s="4">
        <v>325131.59000000003</v>
      </c>
      <c r="L1336">
        <v>1331</v>
      </c>
      <c r="M1336" s="2">
        <v>8544200000</v>
      </c>
      <c r="N1336" s="7" t="s">
        <v>2109</v>
      </c>
      <c r="O1336" s="4">
        <f t="shared" si="164"/>
        <v>0.30112028999999996</v>
      </c>
      <c r="P1336" s="4">
        <f t="shared" si="165"/>
        <v>0.12828412</v>
      </c>
      <c r="Q1336" s="4">
        <f t="shared" si="166"/>
        <v>0.1722658</v>
      </c>
      <c r="R1336" s="4">
        <f t="shared" si="167"/>
        <v>0.26095955999999998</v>
      </c>
      <c r="S1336" s="4">
        <f t="shared" si="168"/>
        <v>0.13125108999999999</v>
      </c>
      <c r="T1336" s="4">
        <f t="shared" si="169"/>
        <v>0.36014490000000005</v>
      </c>
      <c r="U1336" s="4">
        <f t="shared" si="170"/>
        <v>0.32513159000000003</v>
      </c>
      <c r="W1336" s="12">
        <f t="shared" si="171"/>
        <v>6.7453756240681323E-6</v>
      </c>
    </row>
    <row r="1337" spans="1:23">
      <c r="A1337">
        <v>2145</v>
      </c>
      <c r="B1337" s="2">
        <v>6201930000</v>
      </c>
      <c r="C1337" t="s">
        <v>305</v>
      </c>
      <c r="D1337" s="4">
        <v>71518.69</v>
      </c>
      <c r="E1337" s="4">
        <v>397225.86</v>
      </c>
      <c r="F1337" s="4">
        <v>70571.87</v>
      </c>
      <c r="G1337" s="4">
        <v>44787.89</v>
      </c>
      <c r="H1337" s="4">
        <v>116831.5</v>
      </c>
      <c r="I1337" s="4">
        <v>49007.95</v>
      </c>
      <c r="J1337" s="4">
        <v>324666.34999999998</v>
      </c>
      <c r="L1337">
        <v>1332</v>
      </c>
      <c r="M1337" s="2">
        <v>6201930000</v>
      </c>
      <c r="N1337" s="7" t="s">
        <v>305</v>
      </c>
      <c r="O1337" s="4">
        <f t="shared" si="164"/>
        <v>7.1518689999999996E-2</v>
      </c>
      <c r="P1337" s="4">
        <f t="shared" si="165"/>
        <v>0.39722585999999999</v>
      </c>
      <c r="Q1337" s="4">
        <f t="shared" si="166"/>
        <v>7.0571869999999995E-2</v>
      </c>
      <c r="R1337" s="4">
        <f t="shared" si="167"/>
        <v>4.4787889999999997E-2</v>
      </c>
      <c r="S1337" s="4">
        <f t="shared" si="168"/>
        <v>0.1168315</v>
      </c>
      <c r="T1337" s="4">
        <f t="shared" si="169"/>
        <v>4.9007949999999995E-2</v>
      </c>
      <c r="U1337" s="4">
        <f t="shared" si="170"/>
        <v>0.32466634999999999</v>
      </c>
      <c r="W1337" s="12">
        <f t="shared" si="171"/>
        <v>6.7357234750556605E-6</v>
      </c>
    </row>
    <row r="1338" spans="1:23">
      <c r="A1338">
        <v>5278</v>
      </c>
      <c r="B1338" s="2">
        <v>3903190000</v>
      </c>
      <c r="C1338" t="s">
        <v>185</v>
      </c>
      <c r="D1338" s="4"/>
      <c r="E1338" s="4"/>
      <c r="F1338" s="4">
        <v>146503.44</v>
      </c>
      <c r="G1338" s="4">
        <v>118103.69</v>
      </c>
      <c r="H1338" s="4">
        <v>17489.599999999999</v>
      </c>
      <c r="I1338" s="4">
        <v>74546.44</v>
      </c>
      <c r="J1338" s="4">
        <v>324053.86</v>
      </c>
      <c r="L1338">
        <v>1333</v>
      </c>
      <c r="M1338" s="2">
        <v>3903190000</v>
      </c>
      <c r="N1338" s="7" t="s">
        <v>185</v>
      </c>
      <c r="O1338" s="4">
        <f t="shared" si="164"/>
        <v>0</v>
      </c>
      <c r="P1338" s="4">
        <f t="shared" si="165"/>
        <v>0</v>
      </c>
      <c r="Q1338" s="4">
        <f t="shared" si="166"/>
        <v>0.14650344000000001</v>
      </c>
      <c r="R1338" s="4">
        <f t="shared" si="167"/>
        <v>0.11810369</v>
      </c>
      <c r="S1338" s="4">
        <f t="shared" si="168"/>
        <v>1.7489599999999998E-2</v>
      </c>
      <c r="T1338" s="4">
        <f t="shared" si="169"/>
        <v>7.4546440000000005E-2</v>
      </c>
      <c r="U1338" s="4">
        <f t="shared" si="170"/>
        <v>0.32405385999999997</v>
      </c>
      <c r="W1338" s="12">
        <f t="shared" si="171"/>
        <v>6.723016388930976E-6</v>
      </c>
    </row>
    <row r="1339" spans="1:23" ht="28.8">
      <c r="A1339">
        <v>841</v>
      </c>
      <c r="B1339" s="2">
        <v>5208591000</v>
      </c>
      <c r="C1339" t="s">
        <v>315</v>
      </c>
      <c r="D1339" s="4">
        <v>1044928.99</v>
      </c>
      <c r="E1339" s="4">
        <v>1054616.8999999999</v>
      </c>
      <c r="F1339" s="4">
        <v>1187488.55</v>
      </c>
      <c r="G1339" s="4">
        <v>995766.79</v>
      </c>
      <c r="H1339" s="4">
        <v>517867.91</v>
      </c>
      <c r="I1339" s="4">
        <v>543834.88</v>
      </c>
      <c r="J1339" s="4">
        <v>323174.59999999998</v>
      </c>
      <c r="L1339">
        <v>1334</v>
      </c>
      <c r="M1339" s="2">
        <v>5208591000</v>
      </c>
      <c r="N1339" s="7" t="s">
        <v>315</v>
      </c>
      <c r="O1339" s="4">
        <f t="shared" si="164"/>
        <v>1.0449289900000001</v>
      </c>
      <c r="P1339" s="4">
        <f t="shared" si="165"/>
        <v>1.0546168999999999</v>
      </c>
      <c r="Q1339" s="4">
        <f t="shared" si="166"/>
        <v>1.1874885500000001</v>
      </c>
      <c r="R1339" s="4">
        <f t="shared" si="167"/>
        <v>0.99576679000000001</v>
      </c>
      <c r="S1339" s="4">
        <f t="shared" si="168"/>
        <v>0.51786790999999999</v>
      </c>
      <c r="T1339" s="4">
        <f t="shared" si="169"/>
        <v>0.54383488000000002</v>
      </c>
      <c r="U1339" s="4">
        <f t="shared" si="170"/>
        <v>0.32317459999999998</v>
      </c>
      <c r="W1339" s="12">
        <f t="shared" si="171"/>
        <v>6.7047747318492451E-6</v>
      </c>
    </row>
    <row r="1340" spans="1:23">
      <c r="A1340">
        <v>2046</v>
      </c>
      <c r="B1340" s="2">
        <v>9026900000</v>
      </c>
      <c r="C1340" t="s">
        <v>709</v>
      </c>
      <c r="D1340" s="4">
        <v>84778.63</v>
      </c>
      <c r="E1340" s="4">
        <v>268309.77</v>
      </c>
      <c r="F1340" s="4">
        <v>304525.21999999997</v>
      </c>
      <c r="G1340" s="4">
        <v>46941.55</v>
      </c>
      <c r="H1340" s="4">
        <v>179476.88</v>
      </c>
      <c r="I1340" s="4">
        <v>209855.97</v>
      </c>
      <c r="J1340" s="4">
        <v>322252.59000000003</v>
      </c>
      <c r="L1340">
        <v>1335</v>
      </c>
      <c r="M1340" s="2">
        <v>9026900000</v>
      </c>
      <c r="N1340" s="7" t="s">
        <v>709</v>
      </c>
      <c r="O1340" s="4">
        <f t="shared" si="164"/>
        <v>8.4778630000000008E-2</v>
      </c>
      <c r="P1340" s="4">
        <f t="shared" si="165"/>
        <v>0.26830977</v>
      </c>
      <c r="Q1340" s="4">
        <f t="shared" si="166"/>
        <v>0.30452521999999999</v>
      </c>
      <c r="R1340" s="4">
        <f t="shared" si="167"/>
        <v>4.6941550000000005E-2</v>
      </c>
      <c r="S1340" s="4">
        <f t="shared" si="168"/>
        <v>0.17947688000000001</v>
      </c>
      <c r="T1340" s="4">
        <f t="shared" si="169"/>
        <v>0.20985597</v>
      </c>
      <c r="U1340" s="4">
        <f t="shared" si="170"/>
        <v>0.32225259000000001</v>
      </c>
      <c r="W1340" s="12">
        <f t="shared" si="171"/>
        <v>6.6856461575413875E-6</v>
      </c>
    </row>
    <row r="1341" spans="1:23" ht="28.8">
      <c r="A1341">
        <v>2498</v>
      </c>
      <c r="B1341" s="2">
        <v>4202111000</v>
      </c>
      <c r="C1341" t="s">
        <v>2110</v>
      </c>
      <c r="D1341" s="4">
        <v>39102.11</v>
      </c>
      <c r="E1341" s="4">
        <v>29808.13</v>
      </c>
      <c r="F1341" s="4">
        <v>65605.05</v>
      </c>
      <c r="G1341" s="4">
        <v>16746.2</v>
      </c>
      <c r="H1341" s="4">
        <v>3723.93</v>
      </c>
      <c r="I1341" s="4">
        <v>325338.64</v>
      </c>
      <c r="J1341" s="4">
        <v>321797.93</v>
      </c>
      <c r="L1341">
        <v>1336</v>
      </c>
      <c r="M1341" s="2">
        <v>4202111000</v>
      </c>
      <c r="N1341" s="7" t="s">
        <v>2110</v>
      </c>
      <c r="O1341" s="4">
        <f t="shared" si="164"/>
        <v>3.9102110000000002E-2</v>
      </c>
      <c r="P1341" s="4">
        <f t="shared" si="165"/>
        <v>2.9808130000000002E-2</v>
      </c>
      <c r="Q1341" s="4">
        <f t="shared" si="166"/>
        <v>6.5605049999999998E-2</v>
      </c>
      <c r="R1341" s="4">
        <f t="shared" si="167"/>
        <v>1.6746199999999999E-2</v>
      </c>
      <c r="S1341" s="4">
        <f t="shared" si="168"/>
        <v>3.7239299999999999E-3</v>
      </c>
      <c r="T1341" s="4">
        <f t="shared" si="169"/>
        <v>0.32533864000000001</v>
      </c>
      <c r="U1341" s="4">
        <f t="shared" si="170"/>
        <v>0.32179793000000001</v>
      </c>
      <c r="W1341" s="12">
        <f t="shared" si="171"/>
        <v>6.6762135075757568E-6</v>
      </c>
    </row>
    <row r="1342" spans="1:23">
      <c r="A1342">
        <v>1612</v>
      </c>
      <c r="B1342" s="2">
        <v>7412200000</v>
      </c>
      <c r="C1342" t="s">
        <v>431</v>
      </c>
      <c r="D1342" s="4">
        <v>199929.78</v>
      </c>
      <c r="E1342" s="4">
        <v>660977.62</v>
      </c>
      <c r="F1342" s="4">
        <v>561628.21</v>
      </c>
      <c r="G1342" s="4">
        <v>425599.81</v>
      </c>
      <c r="H1342" s="4">
        <v>315902.2</v>
      </c>
      <c r="I1342" s="4">
        <v>323833.09000000003</v>
      </c>
      <c r="J1342" s="4">
        <v>320790.26</v>
      </c>
      <c r="L1342">
        <v>1337</v>
      </c>
      <c r="M1342" s="2">
        <v>7412200000</v>
      </c>
      <c r="N1342" s="7" t="s">
        <v>431</v>
      </c>
      <c r="O1342" s="4">
        <f t="shared" si="164"/>
        <v>0.19992978</v>
      </c>
      <c r="P1342" s="4">
        <f t="shared" si="165"/>
        <v>0.66097762000000004</v>
      </c>
      <c r="Q1342" s="4">
        <f t="shared" si="166"/>
        <v>0.56162820999999996</v>
      </c>
      <c r="R1342" s="4">
        <f t="shared" si="167"/>
        <v>0.42559981000000002</v>
      </c>
      <c r="S1342" s="4">
        <f t="shared" si="168"/>
        <v>0.31590220000000002</v>
      </c>
      <c r="T1342" s="4">
        <f t="shared" si="169"/>
        <v>0.32383309000000005</v>
      </c>
      <c r="U1342" s="4">
        <f t="shared" si="170"/>
        <v>0.32079025999999999</v>
      </c>
      <c r="W1342" s="12">
        <f t="shared" si="171"/>
        <v>6.6553077793593605E-6</v>
      </c>
    </row>
    <row r="1343" spans="1:23" ht="43.2">
      <c r="A1343">
        <v>2396</v>
      </c>
      <c r="B1343" s="2">
        <v>7018100000</v>
      </c>
      <c r="C1343" t="s">
        <v>2111</v>
      </c>
      <c r="D1343" s="4">
        <v>46284.59</v>
      </c>
      <c r="E1343" s="4">
        <v>17437.939999999999</v>
      </c>
      <c r="F1343" s="4">
        <v>65953.11</v>
      </c>
      <c r="G1343" s="4">
        <v>10605.22</v>
      </c>
      <c r="H1343" s="4">
        <v>59342.97</v>
      </c>
      <c r="I1343" s="4">
        <v>39122.39</v>
      </c>
      <c r="J1343" s="4">
        <v>320119.62</v>
      </c>
      <c r="L1343">
        <v>1338</v>
      </c>
      <c r="M1343" s="2">
        <v>7018100000</v>
      </c>
      <c r="N1343" s="7" t="s">
        <v>2111</v>
      </c>
      <c r="O1343" s="4">
        <f t="shared" si="164"/>
        <v>4.6284589999999994E-2</v>
      </c>
      <c r="P1343" s="4">
        <f t="shared" si="165"/>
        <v>1.7437939999999999E-2</v>
      </c>
      <c r="Q1343" s="4">
        <f t="shared" si="166"/>
        <v>6.5953109999999995E-2</v>
      </c>
      <c r="R1343" s="4">
        <f t="shared" si="167"/>
        <v>1.0605219999999999E-2</v>
      </c>
      <c r="S1343" s="4">
        <f t="shared" si="168"/>
        <v>5.9342970000000002E-2</v>
      </c>
      <c r="T1343" s="4">
        <f t="shared" si="169"/>
        <v>3.912239E-2</v>
      </c>
      <c r="U1343" s="4">
        <f t="shared" si="170"/>
        <v>0.32011961999999999</v>
      </c>
      <c r="W1343" s="12">
        <f t="shared" si="171"/>
        <v>6.6413942783411267E-6</v>
      </c>
    </row>
    <row r="1344" spans="1:23" ht="28.8">
      <c r="A1344">
        <v>1114</v>
      </c>
      <c r="B1344" s="2">
        <v>4414000000</v>
      </c>
      <c r="C1344" t="s">
        <v>75</v>
      </c>
      <c r="D1344" s="4">
        <v>573660.92000000004</v>
      </c>
      <c r="E1344" s="4">
        <v>466748.15</v>
      </c>
      <c r="F1344" s="4">
        <v>912841.34</v>
      </c>
      <c r="G1344" s="4">
        <v>285561.19</v>
      </c>
      <c r="H1344" s="4">
        <v>325331.62</v>
      </c>
      <c r="I1344" s="4">
        <v>355072.23</v>
      </c>
      <c r="J1344" s="4">
        <v>319645.3</v>
      </c>
      <c r="L1344">
        <v>1339</v>
      </c>
      <c r="M1344" s="2">
        <v>4414000000</v>
      </c>
      <c r="N1344" s="7" t="s">
        <v>75</v>
      </c>
      <c r="O1344" s="4">
        <f t="shared" si="164"/>
        <v>0.57366092000000002</v>
      </c>
      <c r="P1344" s="4">
        <f t="shared" si="165"/>
        <v>0.46674815000000003</v>
      </c>
      <c r="Q1344" s="4">
        <f t="shared" si="166"/>
        <v>0.91284133999999995</v>
      </c>
      <c r="R1344" s="4">
        <f t="shared" si="167"/>
        <v>0.28556119000000002</v>
      </c>
      <c r="S1344" s="4">
        <f t="shared" si="168"/>
        <v>0.32533161999999999</v>
      </c>
      <c r="T1344" s="4">
        <f t="shared" si="169"/>
        <v>0.35507222999999999</v>
      </c>
      <c r="U1344" s="4">
        <f t="shared" si="170"/>
        <v>0.31964529999999997</v>
      </c>
      <c r="W1344" s="12">
        <f t="shared" si="171"/>
        <v>6.6315537501844866E-6</v>
      </c>
    </row>
    <row r="1345" spans="1:23">
      <c r="A1345">
        <v>6007</v>
      </c>
      <c r="B1345" s="2">
        <v>3808590010</v>
      </c>
      <c r="C1345" t="s">
        <v>3</v>
      </c>
      <c r="D1345" s="4"/>
      <c r="E1345" s="4"/>
      <c r="F1345" s="4"/>
      <c r="G1345" s="4"/>
      <c r="H1345" s="4"/>
      <c r="I1345" s="4">
        <v>372131.34</v>
      </c>
      <c r="J1345" s="4">
        <v>319611.92</v>
      </c>
      <c r="L1345">
        <v>1340</v>
      </c>
      <c r="M1345" s="2">
        <v>3808590010</v>
      </c>
      <c r="N1345" s="7" t="s">
        <v>3</v>
      </c>
      <c r="O1345" s="4">
        <f t="shared" si="164"/>
        <v>0</v>
      </c>
      <c r="P1345" s="4">
        <f t="shared" si="165"/>
        <v>0</v>
      </c>
      <c r="Q1345" s="4">
        <f t="shared" si="166"/>
        <v>0</v>
      </c>
      <c r="R1345" s="4">
        <f t="shared" si="167"/>
        <v>0</v>
      </c>
      <c r="S1345" s="4">
        <f t="shared" si="168"/>
        <v>0</v>
      </c>
      <c r="T1345" s="4">
        <f t="shared" si="169"/>
        <v>0.37213134000000003</v>
      </c>
      <c r="U1345" s="4">
        <f t="shared" si="170"/>
        <v>0.31961191999999999</v>
      </c>
      <c r="W1345" s="12">
        <f t="shared" si="171"/>
        <v>6.6308612286170456E-6</v>
      </c>
    </row>
    <row r="1346" spans="1:23">
      <c r="A1346">
        <v>4940</v>
      </c>
      <c r="B1346" s="2">
        <v>307219000</v>
      </c>
      <c r="C1346" t="s">
        <v>185</v>
      </c>
      <c r="D1346" s="4"/>
      <c r="E1346" s="4">
        <v>4326.5200000000004</v>
      </c>
      <c r="F1346" s="4"/>
      <c r="G1346" s="4"/>
      <c r="H1346" s="4">
        <v>1344</v>
      </c>
      <c r="I1346" s="4"/>
      <c r="J1346" s="4">
        <v>319555.51</v>
      </c>
      <c r="L1346">
        <v>1341</v>
      </c>
      <c r="M1346" s="2">
        <v>307219000</v>
      </c>
      <c r="N1346" s="7" t="s">
        <v>185</v>
      </c>
      <c r="O1346" s="4">
        <f t="shared" si="164"/>
        <v>0</v>
      </c>
      <c r="P1346" s="4">
        <f t="shared" si="165"/>
        <v>4.3265200000000004E-3</v>
      </c>
      <c r="Q1346" s="4">
        <f t="shared" si="166"/>
        <v>0</v>
      </c>
      <c r="R1346" s="4">
        <f t="shared" si="167"/>
        <v>0</v>
      </c>
      <c r="S1346" s="4">
        <f t="shared" si="168"/>
        <v>1.3439999999999999E-3</v>
      </c>
      <c r="T1346" s="4">
        <f t="shared" si="169"/>
        <v>0</v>
      </c>
      <c r="U1346" s="4">
        <f t="shared" si="170"/>
        <v>0.31955550999999999</v>
      </c>
      <c r="W1346" s="12">
        <f t="shared" si="171"/>
        <v>6.6296909128105939E-6</v>
      </c>
    </row>
    <row r="1347" spans="1:23" ht="28.8">
      <c r="A1347">
        <v>1032</v>
      </c>
      <c r="B1347" s="2">
        <v>5513110000</v>
      </c>
      <c r="C1347" t="s">
        <v>345</v>
      </c>
      <c r="D1347" s="4">
        <v>680798.86</v>
      </c>
      <c r="E1347" s="4">
        <v>1066206.78</v>
      </c>
      <c r="F1347" s="4">
        <v>1357398.73</v>
      </c>
      <c r="G1347" s="4">
        <v>562385.6</v>
      </c>
      <c r="H1347" s="4">
        <v>209230.11</v>
      </c>
      <c r="I1347" s="4">
        <v>139469.04</v>
      </c>
      <c r="J1347" s="4">
        <v>319360.88</v>
      </c>
      <c r="L1347">
        <v>1342</v>
      </c>
      <c r="M1347" s="2">
        <v>5513110000</v>
      </c>
      <c r="N1347" s="7" t="s">
        <v>345</v>
      </c>
      <c r="O1347" s="4">
        <f t="shared" si="164"/>
        <v>0.68079886000000001</v>
      </c>
      <c r="P1347" s="4">
        <f t="shared" si="165"/>
        <v>1.0662067800000001</v>
      </c>
      <c r="Q1347" s="4">
        <f t="shared" si="166"/>
        <v>1.3573987299999999</v>
      </c>
      <c r="R1347" s="4">
        <f t="shared" si="167"/>
        <v>0.56238559999999993</v>
      </c>
      <c r="S1347" s="4">
        <f t="shared" si="168"/>
        <v>0.20923011</v>
      </c>
      <c r="T1347" s="4">
        <f t="shared" si="169"/>
        <v>0.13946904000000002</v>
      </c>
      <c r="U1347" s="4">
        <f t="shared" si="170"/>
        <v>0.31936088000000001</v>
      </c>
      <c r="W1347" s="12">
        <f t="shared" si="171"/>
        <v>6.6256530017060096E-6</v>
      </c>
    </row>
    <row r="1348" spans="1:23">
      <c r="A1348">
        <v>2272</v>
      </c>
      <c r="B1348" s="2">
        <v>2939300000</v>
      </c>
      <c r="C1348" t="s">
        <v>2112</v>
      </c>
      <c r="D1348" s="4">
        <v>56920</v>
      </c>
      <c r="E1348" s="4">
        <v>57084</v>
      </c>
      <c r="F1348" s="4">
        <v>39177.1</v>
      </c>
      <c r="G1348" s="4">
        <v>131592.51999999999</v>
      </c>
      <c r="H1348" s="4">
        <v>260745.72</v>
      </c>
      <c r="I1348" s="4">
        <v>136035.53</v>
      </c>
      <c r="J1348" s="4">
        <v>319006.78000000003</v>
      </c>
      <c r="L1348">
        <v>1343</v>
      </c>
      <c r="M1348" s="2">
        <v>2939300000</v>
      </c>
      <c r="N1348" s="7" t="s">
        <v>2112</v>
      </c>
      <c r="O1348" s="4">
        <f t="shared" si="164"/>
        <v>5.6919999999999998E-2</v>
      </c>
      <c r="P1348" s="4">
        <f t="shared" si="165"/>
        <v>5.7084000000000003E-2</v>
      </c>
      <c r="Q1348" s="4">
        <f t="shared" si="166"/>
        <v>3.9177099999999999E-2</v>
      </c>
      <c r="R1348" s="4">
        <f t="shared" si="167"/>
        <v>0.13159251999999999</v>
      </c>
      <c r="S1348" s="4">
        <f t="shared" si="168"/>
        <v>0.26074572000000001</v>
      </c>
      <c r="T1348" s="4">
        <f t="shared" si="169"/>
        <v>0.13603552999999999</v>
      </c>
      <c r="U1348" s="4">
        <f t="shared" si="170"/>
        <v>0.31900678000000005</v>
      </c>
      <c r="W1348" s="12">
        <f t="shared" si="171"/>
        <v>6.6183066300154511E-6</v>
      </c>
    </row>
    <row r="1349" spans="1:23">
      <c r="A1349">
        <v>1525</v>
      </c>
      <c r="B1349" s="2">
        <v>2922499000</v>
      </c>
      <c r="C1349" t="s">
        <v>185</v>
      </c>
      <c r="D1349" s="4">
        <v>236220.05</v>
      </c>
      <c r="E1349" s="4">
        <v>984.12</v>
      </c>
      <c r="F1349" s="4">
        <v>58131.06</v>
      </c>
      <c r="G1349" s="4">
        <v>527292.44999999995</v>
      </c>
      <c r="H1349" s="4">
        <v>729100.5</v>
      </c>
      <c r="I1349" s="4">
        <v>327206.58</v>
      </c>
      <c r="J1349" s="4">
        <v>317558.58</v>
      </c>
      <c r="L1349">
        <v>1344</v>
      </c>
      <c r="M1349" s="2">
        <v>2922499000</v>
      </c>
      <c r="N1349" s="7" t="s">
        <v>185</v>
      </c>
      <c r="O1349" s="4">
        <f t="shared" si="164"/>
        <v>0.23622004999999999</v>
      </c>
      <c r="P1349" s="4">
        <f t="shared" si="165"/>
        <v>9.8412E-4</v>
      </c>
      <c r="Q1349" s="4">
        <f t="shared" si="166"/>
        <v>5.8131059999999998E-2</v>
      </c>
      <c r="R1349" s="4">
        <f t="shared" si="167"/>
        <v>0.52729244999999991</v>
      </c>
      <c r="S1349" s="4">
        <f t="shared" si="168"/>
        <v>0.72910050000000004</v>
      </c>
      <c r="T1349" s="4">
        <f t="shared" si="169"/>
        <v>0.32720658000000002</v>
      </c>
      <c r="U1349" s="4">
        <f t="shared" si="170"/>
        <v>0.31755858000000003</v>
      </c>
      <c r="W1349" s="12">
        <f t="shared" si="171"/>
        <v>6.5882614013165863E-6</v>
      </c>
    </row>
    <row r="1350" spans="1:23">
      <c r="A1350">
        <v>249</v>
      </c>
      <c r="B1350" s="2">
        <v>6204430000</v>
      </c>
      <c r="C1350" t="s">
        <v>277</v>
      </c>
      <c r="D1350" s="4">
        <v>9153282.5299999993</v>
      </c>
      <c r="E1350" s="4">
        <v>3948744.69</v>
      </c>
      <c r="F1350" s="4">
        <v>2055390.6</v>
      </c>
      <c r="G1350" s="4">
        <v>694641.95</v>
      </c>
      <c r="H1350" s="4">
        <v>371988.04</v>
      </c>
      <c r="I1350" s="4">
        <v>314149.90999999997</v>
      </c>
      <c r="J1350" s="4">
        <v>317074.09999999998</v>
      </c>
      <c r="L1350">
        <v>1345</v>
      </c>
      <c r="M1350" s="2">
        <v>6204430000</v>
      </c>
      <c r="N1350" s="7" t="s">
        <v>277</v>
      </c>
      <c r="O1350" s="4">
        <f t="shared" ref="O1350:O1413" si="172">+D1350/1000000</f>
        <v>9.1532825299999985</v>
      </c>
      <c r="P1350" s="4">
        <f t="shared" ref="P1350:P1413" si="173">+E1350/1000000</f>
        <v>3.9487446899999998</v>
      </c>
      <c r="Q1350" s="4">
        <f t="shared" ref="Q1350:Q1413" si="174">+F1350/1000000</f>
        <v>2.0553906</v>
      </c>
      <c r="R1350" s="4">
        <f t="shared" ref="R1350:R1413" si="175">+G1350/1000000</f>
        <v>0.69464194999999995</v>
      </c>
      <c r="S1350" s="4">
        <f t="shared" ref="S1350:S1413" si="176">+H1350/1000000</f>
        <v>0.37198803999999996</v>
      </c>
      <c r="T1350" s="4">
        <f t="shared" ref="T1350:T1413" si="177">+I1350/1000000</f>
        <v>0.31414990999999998</v>
      </c>
      <c r="U1350" s="4">
        <f t="shared" ref="U1350:U1413" si="178">+J1350/1000000</f>
        <v>0.31707409999999997</v>
      </c>
      <c r="W1350" s="12">
        <f t="shared" si="171"/>
        <v>6.5782100876858534E-6</v>
      </c>
    </row>
    <row r="1351" spans="1:23" ht="28.8">
      <c r="A1351">
        <v>1593</v>
      </c>
      <c r="B1351" s="2">
        <v>8482200000</v>
      </c>
      <c r="C1351" t="s">
        <v>2113</v>
      </c>
      <c r="D1351" s="4">
        <v>206667.92</v>
      </c>
      <c r="E1351" s="4">
        <v>148006.57</v>
      </c>
      <c r="F1351" s="4">
        <v>219157.45</v>
      </c>
      <c r="G1351" s="4">
        <v>385472.11</v>
      </c>
      <c r="H1351" s="4">
        <v>417348.82</v>
      </c>
      <c r="I1351" s="4">
        <v>253961.15</v>
      </c>
      <c r="J1351" s="4">
        <v>316829.15000000002</v>
      </c>
      <c r="L1351">
        <v>1346</v>
      </c>
      <c r="M1351" s="2">
        <v>8482200000</v>
      </c>
      <c r="N1351" s="7" t="s">
        <v>2113</v>
      </c>
      <c r="O1351" s="4">
        <f t="shared" si="172"/>
        <v>0.20666792</v>
      </c>
      <c r="P1351" s="4">
        <f t="shared" si="173"/>
        <v>0.14800657</v>
      </c>
      <c r="Q1351" s="4">
        <f t="shared" si="174"/>
        <v>0.21915745</v>
      </c>
      <c r="R1351" s="4">
        <f t="shared" si="175"/>
        <v>0.38547210999999998</v>
      </c>
      <c r="S1351" s="4">
        <f t="shared" si="176"/>
        <v>0.41734882000000001</v>
      </c>
      <c r="T1351" s="4">
        <f t="shared" si="177"/>
        <v>0.25396114999999997</v>
      </c>
      <c r="U1351" s="4">
        <f t="shared" si="178"/>
        <v>0.31682915</v>
      </c>
      <c r="W1351" s="12">
        <f t="shared" ref="W1351:W1414" si="179">+U1351/$U$5</f>
        <v>6.5731282075796621E-6</v>
      </c>
    </row>
    <row r="1352" spans="1:23">
      <c r="A1352">
        <v>905</v>
      </c>
      <c r="B1352" s="2">
        <v>6103320000</v>
      </c>
      <c r="C1352" t="s">
        <v>210</v>
      </c>
      <c r="D1352" s="4">
        <v>897839.29</v>
      </c>
      <c r="E1352" s="4">
        <v>375669.35</v>
      </c>
      <c r="F1352" s="4">
        <v>829483.96</v>
      </c>
      <c r="G1352" s="4">
        <v>281296.09999999998</v>
      </c>
      <c r="H1352" s="4">
        <v>251056.2</v>
      </c>
      <c r="I1352" s="4">
        <v>143341.35</v>
      </c>
      <c r="J1352" s="4">
        <v>315823.5</v>
      </c>
      <c r="L1352">
        <v>1347</v>
      </c>
      <c r="M1352" s="2">
        <v>6103320000</v>
      </c>
      <c r="N1352" s="7" t="s">
        <v>210</v>
      </c>
      <c r="O1352" s="4">
        <f t="shared" si="172"/>
        <v>0.89783929000000007</v>
      </c>
      <c r="P1352" s="4">
        <f t="shared" si="173"/>
        <v>0.37566934999999996</v>
      </c>
      <c r="Q1352" s="4">
        <f t="shared" si="174"/>
        <v>0.82948395999999991</v>
      </c>
      <c r="R1352" s="4">
        <f t="shared" si="175"/>
        <v>0.28129609999999999</v>
      </c>
      <c r="S1352" s="4">
        <f t="shared" si="176"/>
        <v>0.25105620000000001</v>
      </c>
      <c r="T1352" s="4">
        <f t="shared" si="177"/>
        <v>0.14334135000000001</v>
      </c>
      <c r="U1352" s="4">
        <f t="shared" si="178"/>
        <v>0.31582349999999998</v>
      </c>
      <c r="W1352" s="12">
        <f t="shared" si="179"/>
        <v>6.552264387498863E-6</v>
      </c>
    </row>
    <row r="1353" spans="1:23">
      <c r="A1353">
        <v>1383</v>
      </c>
      <c r="B1353" s="2">
        <v>9032899000</v>
      </c>
      <c r="C1353" t="s">
        <v>185</v>
      </c>
      <c r="D1353" s="4">
        <v>316660.17</v>
      </c>
      <c r="E1353" s="4">
        <v>240727.1</v>
      </c>
      <c r="F1353" s="4">
        <v>194043.78</v>
      </c>
      <c r="G1353" s="4">
        <v>108269.67</v>
      </c>
      <c r="H1353" s="4">
        <v>113218.1</v>
      </c>
      <c r="I1353" s="4">
        <v>263981.78999999998</v>
      </c>
      <c r="J1353" s="4">
        <v>315804.71999999997</v>
      </c>
      <c r="L1353">
        <v>1348</v>
      </c>
      <c r="M1353" s="2">
        <v>9032899000</v>
      </c>
      <c r="N1353" s="7" t="s">
        <v>185</v>
      </c>
      <c r="O1353" s="4">
        <f t="shared" si="172"/>
        <v>0.31666016999999996</v>
      </c>
      <c r="P1353" s="4">
        <f t="shared" si="173"/>
        <v>0.2407271</v>
      </c>
      <c r="Q1353" s="4">
        <f t="shared" si="174"/>
        <v>0.19404378</v>
      </c>
      <c r="R1353" s="4">
        <f t="shared" si="175"/>
        <v>0.10826967</v>
      </c>
      <c r="S1353" s="4">
        <f t="shared" si="176"/>
        <v>0.1132181</v>
      </c>
      <c r="T1353" s="4">
        <f t="shared" si="177"/>
        <v>0.26398178999999999</v>
      </c>
      <c r="U1353" s="4">
        <f t="shared" si="178"/>
        <v>0.31580471999999998</v>
      </c>
      <c r="W1353" s="12">
        <f t="shared" si="179"/>
        <v>6.5518747663174206E-6</v>
      </c>
    </row>
    <row r="1354" spans="1:23">
      <c r="A1354">
        <v>1519</v>
      </c>
      <c r="B1354" s="2">
        <v>5802190000</v>
      </c>
      <c r="C1354" t="s">
        <v>185</v>
      </c>
      <c r="D1354" s="4">
        <v>240831.42</v>
      </c>
      <c r="E1354" s="4">
        <v>303537.48</v>
      </c>
      <c r="F1354" s="4">
        <v>360176.43</v>
      </c>
      <c r="G1354" s="4">
        <v>510827.96</v>
      </c>
      <c r="H1354" s="4">
        <v>481989.32</v>
      </c>
      <c r="I1354" s="4">
        <v>273787.61</v>
      </c>
      <c r="J1354" s="4">
        <v>314520.71999999997</v>
      </c>
      <c r="L1354">
        <v>1349</v>
      </c>
      <c r="M1354" s="2">
        <v>5802190000</v>
      </c>
      <c r="N1354" s="7" t="s">
        <v>185</v>
      </c>
      <c r="O1354" s="4">
        <f t="shared" si="172"/>
        <v>0.24083142000000002</v>
      </c>
      <c r="P1354" s="4">
        <f t="shared" si="173"/>
        <v>0.30353747999999997</v>
      </c>
      <c r="Q1354" s="4">
        <f t="shared" si="174"/>
        <v>0.36017642999999999</v>
      </c>
      <c r="R1354" s="4">
        <f t="shared" si="175"/>
        <v>0.51082795999999997</v>
      </c>
      <c r="S1354" s="4">
        <f t="shared" si="176"/>
        <v>0.48198932</v>
      </c>
      <c r="T1354" s="4">
        <f t="shared" si="177"/>
        <v>0.27378760999999996</v>
      </c>
      <c r="U1354" s="4">
        <f t="shared" si="178"/>
        <v>0.31452071999999998</v>
      </c>
      <c r="W1354" s="12">
        <f t="shared" si="179"/>
        <v>6.525236129630953E-6</v>
      </c>
    </row>
    <row r="1355" spans="1:23">
      <c r="A1355">
        <v>1508</v>
      </c>
      <c r="B1355" s="2">
        <v>8483109100</v>
      </c>
      <c r="C1355" t="s">
        <v>2114</v>
      </c>
      <c r="D1355" s="4">
        <v>247213.9</v>
      </c>
      <c r="E1355" s="4">
        <v>167781.02</v>
      </c>
      <c r="F1355" s="4">
        <v>147864.99</v>
      </c>
      <c r="G1355" s="4">
        <v>270967.27</v>
      </c>
      <c r="H1355" s="4">
        <v>433170.8</v>
      </c>
      <c r="I1355" s="4">
        <v>380430.88</v>
      </c>
      <c r="J1355" s="4">
        <v>314445.89</v>
      </c>
      <c r="L1355">
        <v>1350</v>
      </c>
      <c r="M1355" s="2">
        <v>8483109100</v>
      </c>
      <c r="N1355" s="7" t="s">
        <v>2114</v>
      </c>
      <c r="O1355" s="4">
        <f t="shared" si="172"/>
        <v>0.24721389999999999</v>
      </c>
      <c r="P1355" s="4">
        <f t="shared" si="173"/>
        <v>0.16778102</v>
      </c>
      <c r="Q1355" s="4">
        <f t="shared" si="174"/>
        <v>0.14786499</v>
      </c>
      <c r="R1355" s="4">
        <f t="shared" si="175"/>
        <v>0.27096727000000004</v>
      </c>
      <c r="S1355" s="4">
        <f t="shared" si="176"/>
        <v>0.43317079999999997</v>
      </c>
      <c r="T1355" s="4">
        <f t="shared" si="177"/>
        <v>0.38043088000000003</v>
      </c>
      <c r="U1355" s="4">
        <f t="shared" si="178"/>
        <v>0.31444589000000001</v>
      </c>
      <c r="W1355" s="12">
        <f t="shared" si="179"/>
        <v>6.5236836614197013E-6</v>
      </c>
    </row>
    <row r="1356" spans="1:23">
      <c r="A1356">
        <v>1245</v>
      </c>
      <c r="B1356" s="2">
        <v>3105590000</v>
      </c>
      <c r="C1356" t="s">
        <v>185</v>
      </c>
      <c r="D1356" s="4">
        <v>423419.8</v>
      </c>
      <c r="E1356" s="4">
        <v>270544.5</v>
      </c>
      <c r="F1356" s="4">
        <v>321009</v>
      </c>
      <c r="G1356" s="4">
        <v>292779.65999999997</v>
      </c>
      <c r="H1356" s="4">
        <v>581797.21</v>
      </c>
      <c r="I1356" s="4">
        <v>335027.28000000003</v>
      </c>
      <c r="J1356" s="4">
        <v>313222.76</v>
      </c>
      <c r="L1356">
        <v>1351</v>
      </c>
      <c r="M1356" s="2">
        <v>3105590000</v>
      </c>
      <c r="N1356" s="7" t="s">
        <v>185</v>
      </c>
      <c r="O1356" s="4">
        <f t="shared" si="172"/>
        <v>0.42341980000000001</v>
      </c>
      <c r="P1356" s="4">
        <f t="shared" si="173"/>
        <v>0.27054450000000002</v>
      </c>
      <c r="Q1356" s="4">
        <f t="shared" si="174"/>
        <v>0.32100899999999999</v>
      </c>
      <c r="R1356" s="4">
        <f t="shared" si="175"/>
        <v>0.29277966</v>
      </c>
      <c r="S1356" s="4">
        <f t="shared" si="176"/>
        <v>0.58179720999999995</v>
      </c>
      <c r="T1356" s="4">
        <f t="shared" si="177"/>
        <v>0.33502728000000004</v>
      </c>
      <c r="U1356" s="4">
        <f t="shared" si="178"/>
        <v>0.31322275999999999</v>
      </c>
      <c r="W1356" s="12">
        <f t="shared" si="179"/>
        <v>6.4983078703836264E-6</v>
      </c>
    </row>
    <row r="1357" spans="1:23">
      <c r="A1357">
        <v>2904</v>
      </c>
      <c r="B1357" s="2">
        <v>602909000</v>
      </c>
      <c r="C1357" t="s">
        <v>185</v>
      </c>
      <c r="D1357" s="4">
        <v>18699</v>
      </c>
      <c r="E1357" s="4">
        <v>5574</v>
      </c>
      <c r="F1357" s="4">
        <v>17834</v>
      </c>
      <c r="G1357" s="4">
        <v>14866</v>
      </c>
      <c r="H1357" s="4">
        <v>204820.42</v>
      </c>
      <c r="I1357" s="4">
        <v>220829.87</v>
      </c>
      <c r="J1357" s="4">
        <v>313188.77</v>
      </c>
      <c r="L1357">
        <v>1352</v>
      </c>
      <c r="M1357" s="2">
        <v>602909000</v>
      </c>
      <c r="N1357" s="7" t="s">
        <v>185</v>
      </c>
      <c r="O1357" s="4">
        <f t="shared" si="172"/>
        <v>1.8699E-2</v>
      </c>
      <c r="P1357" s="4">
        <f t="shared" si="173"/>
        <v>5.574E-3</v>
      </c>
      <c r="Q1357" s="4">
        <f t="shared" si="174"/>
        <v>1.7833999999999999E-2</v>
      </c>
      <c r="R1357" s="4">
        <f t="shared" si="175"/>
        <v>1.4866000000000001E-2</v>
      </c>
      <c r="S1357" s="4">
        <f t="shared" si="176"/>
        <v>0.20482042</v>
      </c>
      <c r="T1357" s="4">
        <f t="shared" si="177"/>
        <v>0.22082986999999998</v>
      </c>
      <c r="U1357" s="4">
        <f t="shared" si="178"/>
        <v>0.31318877000000001</v>
      </c>
      <c r="W1357" s="12">
        <f t="shared" si="179"/>
        <v>6.4976026933890996E-6</v>
      </c>
    </row>
    <row r="1358" spans="1:23">
      <c r="A1358">
        <v>3733</v>
      </c>
      <c r="B1358" s="2">
        <v>1212991000</v>
      </c>
      <c r="C1358" t="s">
        <v>2115</v>
      </c>
      <c r="D1358" s="4">
        <v>2632.03</v>
      </c>
      <c r="E1358" s="4">
        <v>3129.38</v>
      </c>
      <c r="F1358" s="4">
        <v>103154.04</v>
      </c>
      <c r="G1358" s="4">
        <v>1048535.82</v>
      </c>
      <c r="H1358" s="4">
        <v>195298.76</v>
      </c>
      <c r="I1358" s="4">
        <v>13815441.699999999</v>
      </c>
      <c r="J1358" s="4">
        <v>313058.13</v>
      </c>
      <c r="L1358">
        <v>1353</v>
      </c>
      <c r="M1358" s="2">
        <v>1212991000</v>
      </c>
      <c r="N1358" s="7" t="s">
        <v>2115</v>
      </c>
      <c r="O1358" s="4">
        <f t="shared" si="172"/>
        <v>2.63203E-3</v>
      </c>
      <c r="P1358" s="4">
        <f t="shared" si="173"/>
        <v>3.1293800000000002E-3</v>
      </c>
      <c r="Q1358" s="4">
        <f t="shared" si="174"/>
        <v>0.10315403999999999</v>
      </c>
      <c r="R1358" s="4">
        <f t="shared" si="175"/>
        <v>1.0485358199999999</v>
      </c>
      <c r="S1358" s="4">
        <f t="shared" si="176"/>
        <v>0.19529876000000002</v>
      </c>
      <c r="T1358" s="4">
        <f t="shared" si="177"/>
        <v>13.815441699999999</v>
      </c>
      <c r="U1358" s="4">
        <f t="shared" si="178"/>
        <v>0.31305812999999999</v>
      </c>
      <c r="W1358" s="12">
        <f t="shared" si="179"/>
        <v>6.4948923573324642E-6</v>
      </c>
    </row>
    <row r="1359" spans="1:23">
      <c r="A1359">
        <v>2131</v>
      </c>
      <c r="B1359" s="2">
        <v>4418600000</v>
      </c>
      <c r="C1359" t="s">
        <v>2116</v>
      </c>
      <c r="D1359" s="4">
        <v>74136.38</v>
      </c>
      <c r="E1359" s="4">
        <v>58163.55</v>
      </c>
      <c r="F1359" s="4">
        <v>207304.89</v>
      </c>
      <c r="G1359" s="4">
        <v>157621.82999999999</v>
      </c>
      <c r="H1359" s="4">
        <v>599435.11</v>
      </c>
      <c r="I1359" s="4">
        <v>151706.9</v>
      </c>
      <c r="J1359" s="4">
        <v>312688.28999999998</v>
      </c>
      <c r="L1359">
        <v>1354</v>
      </c>
      <c r="M1359" s="2">
        <v>4418600000</v>
      </c>
      <c r="N1359" s="7" t="s">
        <v>2116</v>
      </c>
      <c r="O1359" s="4">
        <f t="shared" si="172"/>
        <v>7.4136380000000002E-2</v>
      </c>
      <c r="P1359" s="4">
        <f t="shared" si="173"/>
        <v>5.8163550000000001E-2</v>
      </c>
      <c r="Q1359" s="4">
        <f t="shared" si="174"/>
        <v>0.20730489000000002</v>
      </c>
      <c r="R1359" s="4">
        <f t="shared" si="175"/>
        <v>0.15762182999999999</v>
      </c>
      <c r="S1359" s="4">
        <f t="shared" si="176"/>
        <v>0.59943510999999994</v>
      </c>
      <c r="T1359" s="4">
        <f t="shared" si="177"/>
        <v>0.15170690000000001</v>
      </c>
      <c r="U1359" s="4">
        <f t="shared" si="178"/>
        <v>0.31268828999999998</v>
      </c>
      <c r="W1359" s="12">
        <f t="shared" si="179"/>
        <v>6.4872194341298759E-6</v>
      </c>
    </row>
    <row r="1360" spans="1:23" ht="43.2">
      <c r="A1360">
        <v>2043</v>
      </c>
      <c r="B1360" s="2">
        <v>7216100000</v>
      </c>
      <c r="C1360" t="s">
        <v>2117</v>
      </c>
      <c r="D1360" s="4">
        <v>85022.65</v>
      </c>
      <c r="E1360" s="4">
        <v>52626.6</v>
      </c>
      <c r="F1360" s="4">
        <v>58086.3</v>
      </c>
      <c r="G1360" s="4">
        <v>119060.12</v>
      </c>
      <c r="H1360" s="4">
        <v>52349.88</v>
      </c>
      <c r="I1360" s="4">
        <v>78762.600000000006</v>
      </c>
      <c r="J1360" s="4">
        <v>311516.90999999997</v>
      </c>
      <c r="L1360">
        <v>1355</v>
      </c>
      <c r="M1360" s="2">
        <v>7216100000</v>
      </c>
      <c r="N1360" s="7" t="s">
        <v>2117</v>
      </c>
      <c r="O1360" s="4">
        <f t="shared" si="172"/>
        <v>8.5022649999999991E-2</v>
      </c>
      <c r="P1360" s="4">
        <f t="shared" si="173"/>
        <v>5.2626599999999996E-2</v>
      </c>
      <c r="Q1360" s="4">
        <f t="shared" si="174"/>
        <v>5.80863E-2</v>
      </c>
      <c r="R1360" s="4">
        <f t="shared" si="175"/>
        <v>0.11906011999999999</v>
      </c>
      <c r="S1360" s="4">
        <f t="shared" si="176"/>
        <v>5.2349879999999994E-2</v>
      </c>
      <c r="T1360" s="4">
        <f t="shared" si="177"/>
        <v>7.8762600000000002E-2</v>
      </c>
      <c r="U1360" s="4">
        <f t="shared" si="178"/>
        <v>0.31151690999999998</v>
      </c>
      <c r="W1360" s="12">
        <f t="shared" si="179"/>
        <v>6.4629172797359548E-6</v>
      </c>
    </row>
    <row r="1361" spans="1:23" ht="28.8">
      <c r="A1361">
        <v>3087</v>
      </c>
      <c r="B1361" s="2">
        <v>3302101000</v>
      </c>
      <c r="C1361" t="s">
        <v>496</v>
      </c>
      <c r="D1361" s="4">
        <v>12975.05</v>
      </c>
      <c r="E1361" s="4">
        <v>64456.43</v>
      </c>
      <c r="F1361" s="4">
        <v>142361.51999999999</v>
      </c>
      <c r="G1361" s="4">
        <v>211709.55</v>
      </c>
      <c r="H1361" s="4">
        <v>295880.40000000002</v>
      </c>
      <c r="I1361" s="4">
        <v>322609.15999999997</v>
      </c>
      <c r="J1361" s="4">
        <v>311236.78999999998</v>
      </c>
      <c r="L1361">
        <v>1356</v>
      </c>
      <c r="M1361" s="2">
        <v>3302101000</v>
      </c>
      <c r="N1361" s="7" t="s">
        <v>496</v>
      </c>
      <c r="O1361" s="4">
        <f t="shared" si="172"/>
        <v>1.297505E-2</v>
      </c>
      <c r="P1361" s="4">
        <f t="shared" si="173"/>
        <v>6.4456429999999995E-2</v>
      </c>
      <c r="Q1361" s="4">
        <f t="shared" si="174"/>
        <v>0.14236151999999999</v>
      </c>
      <c r="R1361" s="4">
        <f t="shared" si="175"/>
        <v>0.21170955</v>
      </c>
      <c r="S1361" s="4">
        <f t="shared" si="176"/>
        <v>0.29588040000000004</v>
      </c>
      <c r="T1361" s="4">
        <f t="shared" si="177"/>
        <v>0.32260915999999995</v>
      </c>
      <c r="U1361" s="4">
        <f t="shared" si="178"/>
        <v>0.31123678999999999</v>
      </c>
      <c r="W1361" s="12">
        <f t="shared" si="179"/>
        <v>6.457105741645135E-6</v>
      </c>
    </row>
    <row r="1362" spans="1:23">
      <c r="A1362">
        <v>484</v>
      </c>
      <c r="B1362" s="2">
        <v>6902209000</v>
      </c>
      <c r="C1362" t="s">
        <v>185</v>
      </c>
      <c r="D1362" s="4">
        <v>3380782.07</v>
      </c>
      <c r="E1362" s="4">
        <v>230026.86</v>
      </c>
      <c r="F1362" s="4">
        <v>420561.97</v>
      </c>
      <c r="G1362" s="4">
        <v>447485.6</v>
      </c>
      <c r="H1362" s="4">
        <v>220839.26</v>
      </c>
      <c r="I1362" s="4">
        <v>116819.77</v>
      </c>
      <c r="J1362" s="4">
        <v>310882</v>
      </c>
      <c r="L1362">
        <v>1357</v>
      </c>
      <c r="M1362" s="2">
        <v>6902209000</v>
      </c>
      <c r="N1362" s="7" t="s">
        <v>185</v>
      </c>
      <c r="O1362" s="4">
        <f t="shared" si="172"/>
        <v>3.38078207</v>
      </c>
      <c r="P1362" s="4">
        <f t="shared" si="173"/>
        <v>0.23002686</v>
      </c>
      <c r="Q1362" s="4">
        <f t="shared" si="174"/>
        <v>0.42056196999999995</v>
      </c>
      <c r="R1362" s="4">
        <f t="shared" si="175"/>
        <v>0.44748559999999998</v>
      </c>
      <c r="S1362" s="4">
        <f t="shared" si="176"/>
        <v>0.22083926000000001</v>
      </c>
      <c r="T1362" s="4">
        <f t="shared" si="177"/>
        <v>0.11681977</v>
      </c>
      <c r="U1362" s="4">
        <f t="shared" si="178"/>
        <v>0.31088199999999999</v>
      </c>
      <c r="W1362" s="12">
        <f t="shared" si="179"/>
        <v>6.4497450547993471E-6</v>
      </c>
    </row>
    <row r="1363" spans="1:23">
      <c r="A1363">
        <v>1480</v>
      </c>
      <c r="B1363" s="2">
        <v>7318220000</v>
      </c>
      <c r="C1363" t="s">
        <v>497</v>
      </c>
      <c r="D1363" s="4">
        <v>258028</v>
      </c>
      <c r="E1363" s="4">
        <v>252451.48</v>
      </c>
      <c r="F1363" s="4">
        <v>203447.6</v>
      </c>
      <c r="G1363" s="4">
        <v>330371.42</v>
      </c>
      <c r="H1363" s="4">
        <v>366049.89</v>
      </c>
      <c r="I1363" s="4">
        <v>310111.68</v>
      </c>
      <c r="J1363" s="4">
        <v>309791.09999999998</v>
      </c>
      <c r="L1363">
        <v>1358</v>
      </c>
      <c r="M1363" s="2">
        <v>7318220000</v>
      </c>
      <c r="N1363" s="7" t="s">
        <v>497</v>
      </c>
      <c r="O1363" s="4">
        <f t="shared" si="172"/>
        <v>0.25802799999999998</v>
      </c>
      <c r="P1363" s="4">
        <f t="shared" si="173"/>
        <v>0.25245148000000001</v>
      </c>
      <c r="Q1363" s="4">
        <f t="shared" si="174"/>
        <v>0.20344760000000001</v>
      </c>
      <c r="R1363" s="4">
        <f t="shared" si="175"/>
        <v>0.33037141999999997</v>
      </c>
      <c r="S1363" s="4">
        <f t="shared" si="176"/>
        <v>0.36604988999999999</v>
      </c>
      <c r="T1363" s="4">
        <f t="shared" si="177"/>
        <v>0.31011168</v>
      </c>
      <c r="U1363" s="4">
        <f t="shared" si="178"/>
        <v>0.30979109999999999</v>
      </c>
      <c r="W1363" s="12">
        <f t="shared" si="179"/>
        <v>6.4271125869167399E-6</v>
      </c>
    </row>
    <row r="1364" spans="1:23" ht="28.8">
      <c r="A1364">
        <v>1116</v>
      </c>
      <c r="B1364" s="2">
        <v>8479100000</v>
      </c>
      <c r="C1364" t="s">
        <v>2118</v>
      </c>
      <c r="D1364" s="4">
        <v>568183.18999999994</v>
      </c>
      <c r="E1364" s="4">
        <v>410690.75</v>
      </c>
      <c r="F1364" s="4">
        <v>937923.62</v>
      </c>
      <c r="G1364" s="4">
        <v>428356.02</v>
      </c>
      <c r="H1364" s="4">
        <v>665524.98</v>
      </c>
      <c r="I1364" s="4">
        <v>1154374.5900000001</v>
      </c>
      <c r="J1364" s="4">
        <v>309759.32</v>
      </c>
      <c r="L1364">
        <v>1359</v>
      </c>
      <c r="M1364" s="2">
        <v>8479100000</v>
      </c>
      <c r="N1364" s="7" t="s">
        <v>2118</v>
      </c>
      <c r="O1364" s="4">
        <f t="shared" si="172"/>
        <v>0.56818318999999995</v>
      </c>
      <c r="P1364" s="4">
        <f t="shared" si="173"/>
        <v>0.41069074999999999</v>
      </c>
      <c r="Q1364" s="4">
        <f t="shared" si="174"/>
        <v>0.93792361999999996</v>
      </c>
      <c r="R1364" s="4">
        <f t="shared" si="175"/>
        <v>0.42835602</v>
      </c>
      <c r="S1364" s="4">
        <f t="shared" si="176"/>
        <v>0.66552497999999993</v>
      </c>
      <c r="T1364" s="4">
        <f t="shared" si="177"/>
        <v>1.15437459</v>
      </c>
      <c r="U1364" s="4">
        <f t="shared" si="178"/>
        <v>0.30975932</v>
      </c>
      <c r="W1364" s="12">
        <f t="shared" si="179"/>
        <v>6.4264532599121479E-6</v>
      </c>
    </row>
    <row r="1365" spans="1:23">
      <c r="A1365">
        <v>3086</v>
      </c>
      <c r="B1365" s="2">
        <v>8601100000</v>
      </c>
      <c r="C1365" t="s">
        <v>2119</v>
      </c>
      <c r="D1365" s="4">
        <v>13000</v>
      </c>
      <c r="E1365" s="4">
        <v>288176</v>
      </c>
      <c r="F1365" s="4">
        <v>6750</v>
      </c>
      <c r="G1365" s="4"/>
      <c r="H1365" s="4"/>
      <c r="I1365" s="4">
        <v>488350</v>
      </c>
      <c r="J1365" s="4">
        <v>308137.63</v>
      </c>
      <c r="L1365">
        <v>1360</v>
      </c>
      <c r="M1365" s="2">
        <v>8601100000</v>
      </c>
      <c r="N1365" s="7" t="s">
        <v>2119</v>
      </c>
      <c r="O1365" s="4">
        <f t="shared" si="172"/>
        <v>1.2999999999999999E-2</v>
      </c>
      <c r="P1365" s="4">
        <f t="shared" si="173"/>
        <v>0.28817599999999999</v>
      </c>
      <c r="Q1365" s="4">
        <f t="shared" si="174"/>
        <v>6.7499999999999999E-3</v>
      </c>
      <c r="R1365" s="4">
        <f t="shared" si="175"/>
        <v>0</v>
      </c>
      <c r="S1365" s="4">
        <f t="shared" si="176"/>
        <v>0</v>
      </c>
      <c r="T1365" s="4">
        <f t="shared" si="177"/>
        <v>0.48835000000000001</v>
      </c>
      <c r="U1365" s="4">
        <f t="shared" si="178"/>
        <v>0.30813763</v>
      </c>
      <c r="W1365" s="12">
        <f t="shared" si="179"/>
        <v>6.3928087032703432E-6</v>
      </c>
    </row>
    <row r="1366" spans="1:23">
      <c r="A1366">
        <v>2101</v>
      </c>
      <c r="B1366" s="2">
        <v>801190000</v>
      </c>
      <c r="C1366" t="s">
        <v>185</v>
      </c>
      <c r="D1366" s="4">
        <v>77138.09</v>
      </c>
      <c r="E1366" s="4">
        <v>102991</v>
      </c>
      <c r="F1366" s="4">
        <v>24200</v>
      </c>
      <c r="G1366" s="4">
        <v>71351</v>
      </c>
      <c r="H1366" s="4">
        <v>189573.5</v>
      </c>
      <c r="I1366" s="4">
        <v>86539.15</v>
      </c>
      <c r="J1366" s="4">
        <v>307495</v>
      </c>
      <c r="L1366">
        <v>1361</v>
      </c>
      <c r="M1366" s="2">
        <v>801190000</v>
      </c>
      <c r="N1366" s="7" t="s">
        <v>185</v>
      </c>
      <c r="O1366" s="4">
        <f t="shared" si="172"/>
        <v>7.7138089999999992E-2</v>
      </c>
      <c r="P1366" s="4">
        <f t="shared" si="173"/>
        <v>0.102991</v>
      </c>
      <c r="Q1366" s="4">
        <f t="shared" si="174"/>
        <v>2.4199999999999999E-2</v>
      </c>
      <c r="R1366" s="4">
        <f t="shared" si="175"/>
        <v>7.1350999999999998E-2</v>
      </c>
      <c r="S1366" s="4">
        <f t="shared" si="176"/>
        <v>0.18957350000000001</v>
      </c>
      <c r="T1366" s="4">
        <f t="shared" si="177"/>
        <v>8.6539149999999995E-2</v>
      </c>
      <c r="U1366" s="4">
        <f t="shared" si="178"/>
        <v>0.30749500000000002</v>
      </c>
      <c r="W1366" s="12">
        <f t="shared" si="179"/>
        <v>6.379476314567988E-6</v>
      </c>
    </row>
    <row r="1367" spans="1:23">
      <c r="A1367">
        <v>1425</v>
      </c>
      <c r="B1367" s="2">
        <v>7010901000</v>
      </c>
      <c r="C1367" t="s">
        <v>498</v>
      </c>
      <c r="D1367" s="4">
        <v>290638.07</v>
      </c>
      <c r="E1367" s="4">
        <v>410880.21</v>
      </c>
      <c r="F1367" s="4">
        <v>227398.07</v>
      </c>
      <c r="G1367" s="4">
        <v>1889847.77</v>
      </c>
      <c r="H1367" s="4">
        <v>381254.89</v>
      </c>
      <c r="I1367" s="4">
        <v>367511.45</v>
      </c>
      <c r="J1367" s="4">
        <v>306729.8</v>
      </c>
      <c r="L1367">
        <v>1362</v>
      </c>
      <c r="M1367" s="2">
        <v>7010901000</v>
      </c>
      <c r="N1367" s="7" t="s">
        <v>498</v>
      </c>
      <c r="O1367" s="4">
        <f t="shared" si="172"/>
        <v>0.29063807000000003</v>
      </c>
      <c r="P1367" s="4">
        <f t="shared" si="173"/>
        <v>0.41088021000000002</v>
      </c>
      <c r="Q1367" s="4">
        <f t="shared" si="174"/>
        <v>0.22739807000000001</v>
      </c>
      <c r="R1367" s="4">
        <f t="shared" si="175"/>
        <v>1.88984777</v>
      </c>
      <c r="S1367" s="4">
        <f t="shared" si="176"/>
        <v>0.38125489000000001</v>
      </c>
      <c r="T1367" s="4">
        <f t="shared" si="177"/>
        <v>0.36751145000000002</v>
      </c>
      <c r="U1367" s="4">
        <f t="shared" si="178"/>
        <v>0.3067298</v>
      </c>
      <c r="W1367" s="12">
        <f t="shared" si="179"/>
        <v>6.3636010148853671E-6</v>
      </c>
    </row>
    <row r="1368" spans="1:23" ht="28.8">
      <c r="A1368">
        <v>719</v>
      </c>
      <c r="B1368" s="2">
        <v>8436100000</v>
      </c>
      <c r="C1368" t="s">
        <v>2120</v>
      </c>
      <c r="D1368" s="4">
        <v>1486055.9</v>
      </c>
      <c r="E1368" s="4">
        <v>137770</v>
      </c>
      <c r="F1368" s="4">
        <v>16816.259999999998</v>
      </c>
      <c r="G1368" s="4">
        <v>557579.14</v>
      </c>
      <c r="H1368" s="4">
        <v>425715.09</v>
      </c>
      <c r="I1368" s="4">
        <v>838500.73</v>
      </c>
      <c r="J1368" s="4">
        <v>306721.09999999998</v>
      </c>
      <c r="L1368">
        <v>1363</v>
      </c>
      <c r="M1368" s="2">
        <v>8436100000</v>
      </c>
      <c r="N1368" s="7" t="s">
        <v>2120</v>
      </c>
      <c r="O1368" s="4">
        <f t="shared" si="172"/>
        <v>1.4860559</v>
      </c>
      <c r="P1368" s="4">
        <f t="shared" si="173"/>
        <v>0.13777</v>
      </c>
      <c r="Q1368" s="4">
        <f t="shared" si="174"/>
        <v>1.681626E-2</v>
      </c>
      <c r="R1368" s="4">
        <f t="shared" si="175"/>
        <v>0.55757913999999997</v>
      </c>
      <c r="S1368" s="4">
        <f t="shared" si="176"/>
        <v>0.42571509000000002</v>
      </c>
      <c r="T1368" s="4">
        <f t="shared" si="177"/>
        <v>0.83850073000000003</v>
      </c>
      <c r="U1368" s="4">
        <f t="shared" si="178"/>
        <v>0.30672109999999997</v>
      </c>
      <c r="W1368" s="12">
        <f t="shared" si="179"/>
        <v>6.3634205194498739E-6</v>
      </c>
    </row>
    <row r="1369" spans="1:23">
      <c r="A1369">
        <v>1164</v>
      </c>
      <c r="B1369" s="2">
        <v>6104490000</v>
      </c>
      <c r="C1369" t="s">
        <v>384</v>
      </c>
      <c r="D1369" s="4">
        <v>504430.19</v>
      </c>
      <c r="E1369" s="4">
        <v>583017.5</v>
      </c>
      <c r="F1369" s="4">
        <v>783568.54</v>
      </c>
      <c r="G1369" s="4">
        <v>126676.56</v>
      </c>
      <c r="H1369" s="4">
        <v>673102.01</v>
      </c>
      <c r="I1369" s="4">
        <v>233991.19</v>
      </c>
      <c r="J1369" s="4">
        <v>306596.36</v>
      </c>
      <c r="L1369">
        <v>1364</v>
      </c>
      <c r="M1369" s="2">
        <v>6104490000</v>
      </c>
      <c r="N1369" s="7" t="s">
        <v>384</v>
      </c>
      <c r="O1369" s="4">
        <f t="shared" si="172"/>
        <v>0.50443019</v>
      </c>
      <c r="P1369" s="4">
        <f t="shared" si="173"/>
        <v>0.58301749999999997</v>
      </c>
      <c r="Q1369" s="4">
        <f t="shared" si="174"/>
        <v>0.78356854000000009</v>
      </c>
      <c r="R1369" s="4">
        <f t="shared" si="175"/>
        <v>0.12667655999999999</v>
      </c>
      <c r="S1369" s="4">
        <f t="shared" si="176"/>
        <v>0.67310201000000003</v>
      </c>
      <c r="T1369" s="4">
        <f t="shared" si="177"/>
        <v>0.23399119000000002</v>
      </c>
      <c r="U1369" s="4">
        <f t="shared" si="178"/>
        <v>0.30659636000000001</v>
      </c>
      <c r="W1369" s="12">
        <f t="shared" si="179"/>
        <v>6.3608325883437457E-6</v>
      </c>
    </row>
    <row r="1370" spans="1:23">
      <c r="A1370">
        <v>4212</v>
      </c>
      <c r="B1370" s="2">
        <v>1804002000</v>
      </c>
      <c r="C1370" t="s">
        <v>2121</v>
      </c>
      <c r="D1370" s="4">
        <v>460</v>
      </c>
      <c r="E1370" s="4">
        <v>9695</v>
      </c>
      <c r="F1370" s="4">
        <v>55.1</v>
      </c>
      <c r="G1370" s="4">
        <v>4897.8</v>
      </c>
      <c r="H1370" s="4">
        <v>264568.84000000003</v>
      </c>
      <c r="I1370" s="4">
        <v>821142.65</v>
      </c>
      <c r="J1370" s="4">
        <v>306486.90000000002</v>
      </c>
      <c r="L1370">
        <v>1365</v>
      </c>
      <c r="M1370" s="2">
        <v>1804002000</v>
      </c>
      <c r="N1370" s="7" t="s">
        <v>2121</v>
      </c>
      <c r="O1370" s="4">
        <f t="shared" si="172"/>
        <v>4.6000000000000001E-4</v>
      </c>
      <c r="P1370" s="4">
        <f t="shared" si="173"/>
        <v>9.6950000000000005E-3</v>
      </c>
      <c r="Q1370" s="4">
        <f t="shared" si="174"/>
        <v>5.5100000000000004E-5</v>
      </c>
      <c r="R1370" s="4">
        <f t="shared" si="175"/>
        <v>4.8977999999999999E-3</v>
      </c>
      <c r="S1370" s="4">
        <f t="shared" si="176"/>
        <v>0.26456884000000003</v>
      </c>
      <c r="T1370" s="4">
        <f t="shared" si="177"/>
        <v>0.82114264999999997</v>
      </c>
      <c r="U1370" s="4">
        <f t="shared" si="178"/>
        <v>0.30648690000000001</v>
      </c>
      <c r="W1370" s="12">
        <f t="shared" si="179"/>
        <v>6.3585616653128259E-6</v>
      </c>
    </row>
    <row r="1371" spans="1:23">
      <c r="A1371">
        <v>2610</v>
      </c>
      <c r="B1371" s="2">
        <v>3811900000</v>
      </c>
      <c r="C1371" t="s">
        <v>185</v>
      </c>
      <c r="D1371" s="4">
        <v>31596.85</v>
      </c>
      <c r="E1371" s="4">
        <v>32259.08</v>
      </c>
      <c r="F1371" s="4">
        <v>588729.48</v>
      </c>
      <c r="G1371" s="4">
        <v>190601.13</v>
      </c>
      <c r="H1371" s="4">
        <v>252455.94</v>
      </c>
      <c r="I1371" s="4">
        <v>114174.04</v>
      </c>
      <c r="J1371" s="4">
        <v>305377.83</v>
      </c>
      <c r="L1371">
        <v>1366</v>
      </c>
      <c r="M1371" s="2">
        <v>3811900000</v>
      </c>
      <c r="N1371" s="7" t="s">
        <v>185</v>
      </c>
      <c r="O1371" s="4">
        <f t="shared" si="172"/>
        <v>3.1596849999999996E-2</v>
      </c>
      <c r="P1371" s="4">
        <f t="shared" si="173"/>
        <v>3.2259080000000002E-2</v>
      </c>
      <c r="Q1371" s="4">
        <f t="shared" si="174"/>
        <v>0.58872948000000003</v>
      </c>
      <c r="R1371" s="4">
        <f t="shared" si="175"/>
        <v>0.19060113000000001</v>
      </c>
      <c r="S1371" s="4">
        <f t="shared" si="176"/>
        <v>0.25245593999999999</v>
      </c>
      <c r="T1371" s="4">
        <f t="shared" si="177"/>
        <v>0.11417403999999999</v>
      </c>
      <c r="U1371" s="4">
        <f t="shared" si="178"/>
        <v>0.30537783000000002</v>
      </c>
      <c r="W1371" s="12">
        <f t="shared" si="179"/>
        <v>6.3355522316758637E-6</v>
      </c>
    </row>
    <row r="1372" spans="1:23">
      <c r="A1372">
        <v>3994</v>
      </c>
      <c r="B1372" s="2">
        <v>7607110000</v>
      </c>
      <c r="C1372" t="s">
        <v>499</v>
      </c>
      <c r="D1372" s="4">
        <v>1124.0899999999999</v>
      </c>
      <c r="E1372" s="4">
        <v>7514.32</v>
      </c>
      <c r="F1372" s="4">
        <v>50888.45</v>
      </c>
      <c r="G1372" s="4">
        <v>107837.75999999999</v>
      </c>
      <c r="H1372" s="4">
        <v>84077.21</v>
      </c>
      <c r="I1372" s="4">
        <v>89930.65</v>
      </c>
      <c r="J1372" s="4">
        <v>305287.89</v>
      </c>
      <c r="L1372">
        <v>1367</v>
      </c>
      <c r="M1372" s="2">
        <v>7607110000</v>
      </c>
      <c r="N1372" s="7" t="s">
        <v>499</v>
      </c>
      <c r="O1372" s="4">
        <f t="shared" si="172"/>
        <v>1.1240899999999999E-3</v>
      </c>
      <c r="P1372" s="4">
        <f t="shared" si="173"/>
        <v>7.5143199999999997E-3</v>
      </c>
      <c r="Q1372" s="4">
        <f t="shared" si="174"/>
        <v>5.0888449999999995E-2</v>
      </c>
      <c r="R1372" s="4">
        <f t="shared" si="175"/>
        <v>0.10783775999999999</v>
      </c>
      <c r="S1372" s="4">
        <f t="shared" si="176"/>
        <v>8.4077210000000013E-2</v>
      </c>
      <c r="T1372" s="4">
        <f t="shared" si="177"/>
        <v>8.9930650000000001E-2</v>
      </c>
      <c r="U1372" s="4">
        <f t="shared" si="178"/>
        <v>0.30528789000000001</v>
      </c>
      <c r="W1372" s="12">
        <f t="shared" si="179"/>
        <v>6.3336862823117039E-6</v>
      </c>
    </row>
    <row r="1373" spans="1:23">
      <c r="A1373">
        <v>2219</v>
      </c>
      <c r="B1373" s="2">
        <v>3405900000</v>
      </c>
      <c r="C1373" t="s">
        <v>177</v>
      </c>
      <c r="D1373" s="4">
        <v>63015.48</v>
      </c>
      <c r="E1373" s="4">
        <v>62794.559999999998</v>
      </c>
      <c r="F1373" s="4">
        <v>162673.06</v>
      </c>
      <c r="G1373" s="4">
        <v>198112.61</v>
      </c>
      <c r="H1373" s="4">
        <v>514131.08</v>
      </c>
      <c r="I1373" s="4">
        <v>651918.66</v>
      </c>
      <c r="J1373" s="4">
        <v>303586.11</v>
      </c>
      <c r="L1373">
        <v>1368</v>
      </c>
      <c r="M1373" s="2">
        <v>3405900000</v>
      </c>
      <c r="N1373" s="7" t="s">
        <v>177</v>
      </c>
      <c r="O1373" s="4">
        <f t="shared" si="172"/>
        <v>6.3015479999999999E-2</v>
      </c>
      <c r="P1373" s="4">
        <f t="shared" si="173"/>
        <v>6.2794559999999999E-2</v>
      </c>
      <c r="Q1373" s="4">
        <f t="shared" si="174"/>
        <v>0.16267306000000001</v>
      </c>
      <c r="R1373" s="4">
        <f t="shared" si="175"/>
        <v>0.19811260999999999</v>
      </c>
      <c r="S1373" s="4">
        <f t="shared" si="176"/>
        <v>0.51413107999999996</v>
      </c>
      <c r="T1373" s="4">
        <f t="shared" si="177"/>
        <v>0.65191865999999998</v>
      </c>
      <c r="U1373" s="4">
        <f t="shared" si="178"/>
        <v>0.30358610999999996</v>
      </c>
      <c r="W1373" s="12">
        <f t="shared" si="179"/>
        <v>6.2983801303332789E-6</v>
      </c>
    </row>
    <row r="1374" spans="1:23">
      <c r="A1374">
        <v>1755</v>
      </c>
      <c r="B1374" s="2">
        <v>6207110000</v>
      </c>
      <c r="C1374" t="s">
        <v>210</v>
      </c>
      <c r="D1374" s="4">
        <v>150625.23000000001</v>
      </c>
      <c r="E1374" s="4">
        <v>88275.199999999997</v>
      </c>
      <c r="F1374" s="4">
        <v>47386.06</v>
      </c>
      <c r="G1374" s="4">
        <v>103018.16</v>
      </c>
      <c r="H1374" s="4">
        <v>29040.720000000001</v>
      </c>
      <c r="I1374" s="4">
        <v>124642.27</v>
      </c>
      <c r="J1374" s="4">
        <v>302686.83</v>
      </c>
      <c r="L1374">
        <v>1369</v>
      </c>
      <c r="M1374" s="2">
        <v>6207110000</v>
      </c>
      <c r="N1374" s="7" t="s">
        <v>210</v>
      </c>
      <c r="O1374" s="4">
        <f t="shared" si="172"/>
        <v>0.15062523</v>
      </c>
      <c r="P1374" s="4">
        <f t="shared" si="173"/>
        <v>8.8275199999999998E-2</v>
      </c>
      <c r="Q1374" s="4">
        <f t="shared" si="174"/>
        <v>4.7386060000000001E-2</v>
      </c>
      <c r="R1374" s="4">
        <f t="shared" si="175"/>
        <v>0.10301816</v>
      </c>
      <c r="S1374" s="4">
        <f t="shared" si="176"/>
        <v>2.9040720000000003E-2</v>
      </c>
      <c r="T1374" s="4">
        <f t="shared" si="177"/>
        <v>0.12464227</v>
      </c>
      <c r="U1374" s="4">
        <f t="shared" si="178"/>
        <v>0.30268683000000002</v>
      </c>
      <c r="W1374" s="12">
        <f t="shared" si="179"/>
        <v>6.2797231262838979E-6</v>
      </c>
    </row>
    <row r="1375" spans="1:23">
      <c r="A1375">
        <v>1035</v>
      </c>
      <c r="B1375" s="2">
        <v>6208910000</v>
      </c>
      <c r="C1375" t="s">
        <v>210</v>
      </c>
      <c r="D1375" s="4">
        <v>678885.61</v>
      </c>
      <c r="E1375" s="4">
        <v>424554.25</v>
      </c>
      <c r="F1375" s="4">
        <v>312502.3</v>
      </c>
      <c r="G1375" s="4">
        <v>714816.07</v>
      </c>
      <c r="H1375" s="4">
        <v>445620.77</v>
      </c>
      <c r="I1375" s="4">
        <v>296956.32</v>
      </c>
      <c r="J1375" s="4">
        <v>302573.25</v>
      </c>
      <c r="L1375">
        <v>1370</v>
      </c>
      <c r="M1375" s="2">
        <v>6208910000</v>
      </c>
      <c r="N1375" s="7" t="s">
        <v>210</v>
      </c>
      <c r="O1375" s="4">
        <f t="shared" si="172"/>
        <v>0.67888561000000003</v>
      </c>
      <c r="P1375" s="4">
        <f t="shared" si="173"/>
        <v>0.42455425000000002</v>
      </c>
      <c r="Q1375" s="4">
        <f t="shared" si="174"/>
        <v>0.31250230000000001</v>
      </c>
      <c r="R1375" s="4">
        <f t="shared" si="175"/>
        <v>0.71481606999999991</v>
      </c>
      <c r="S1375" s="4">
        <f t="shared" si="176"/>
        <v>0.44562077</v>
      </c>
      <c r="T1375" s="4">
        <f t="shared" si="177"/>
        <v>0.29695632</v>
      </c>
      <c r="U1375" s="4">
        <f t="shared" si="178"/>
        <v>0.30257325000000002</v>
      </c>
      <c r="W1375" s="12">
        <f t="shared" si="179"/>
        <v>6.2773667272536418E-6</v>
      </c>
    </row>
    <row r="1376" spans="1:23">
      <c r="A1376">
        <v>899</v>
      </c>
      <c r="B1376" s="2">
        <v>3004101000</v>
      </c>
      <c r="C1376" t="s">
        <v>446</v>
      </c>
      <c r="D1376" s="4">
        <v>915796.07</v>
      </c>
      <c r="E1376" s="4">
        <v>651177.49</v>
      </c>
      <c r="F1376" s="4">
        <v>418860.74</v>
      </c>
      <c r="G1376" s="4">
        <v>291728.78000000003</v>
      </c>
      <c r="H1376" s="4">
        <v>291383.40999999997</v>
      </c>
      <c r="I1376" s="4">
        <v>642419.26</v>
      </c>
      <c r="J1376" s="4">
        <v>301398.98</v>
      </c>
      <c r="L1376">
        <v>1371</v>
      </c>
      <c r="M1376" s="2">
        <v>3004101000</v>
      </c>
      <c r="N1376" s="7" t="s">
        <v>446</v>
      </c>
      <c r="O1376" s="4">
        <f t="shared" si="172"/>
        <v>0.91579606999999996</v>
      </c>
      <c r="P1376" s="4">
        <f t="shared" si="173"/>
        <v>0.65117749000000003</v>
      </c>
      <c r="Q1376" s="4">
        <f t="shared" si="174"/>
        <v>0.41886074000000001</v>
      </c>
      <c r="R1376" s="4">
        <f t="shared" si="175"/>
        <v>0.29172878000000002</v>
      </c>
      <c r="S1376" s="4">
        <f t="shared" si="176"/>
        <v>0.29138340999999995</v>
      </c>
      <c r="T1376" s="4">
        <f t="shared" si="177"/>
        <v>0.64241926000000005</v>
      </c>
      <c r="U1376" s="4">
        <f t="shared" si="178"/>
        <v>0.30139897999999998</v>
      </c>
      <c r="W1376" s="12">
        <f t="shared" si="179"/>
        <v>6.2530046151805735E-6</v>
      </c>
    </row>
    <row r="1377" spans="1:23">
      <c r="A1377">
        <v>2598</v>
      </c>
      <c r="B1377" s="2">
        <v>6304910000</v>
      </c>
      <c r="C1377" t="s">
        <v>500</v>
      </c>
      <c r="D1377" s="4">
        <v>32540.68</v>
      </c>
      <c r="E1377" s="4">
        <v>9322.14</v>
      </c>
      <c r="F1377" s="4">
        <v>10722.88</v>
      </c>
      <c r="G1377" s="4">
        <v>14084.2</v>
      </c>
      <c r="H1377" s="4">
        <v>11872.82</v>
      </c>
      <c r="I1377" s="4">
        <v>9285.0300000000007</v>
      </c>
      <c r="J1377" s="4">
        <v>300111.28999999998</v>
      </c>
      <c r="L1377">
        <v>1372</v>
      </c>
      <c r="M1377" s="2">
        <v>6304910000</v>
      </c>
      <c r="N1377" s="7" t="s">
        <v>500</v>
      </c>
      <c r="O1377" s="4">
        <f t="shared" si="172"/>
        <v>3.2540680000000002E-2</v>
      </c>
      <c r="P1377" s="4">
        <f t="shared" si="173"/>
        <v>9.3221399999999996E-3</v>
      </c>
      <c r="Q1377" s="4">
        <f t="shared" si="174"/>
        <v>1.0722879999999999E-2</v>
      </c>
      <c r="R1377" s="4">
        <f t="shared" si="175"/>
        <v>1.4084200000000002E-2</v>
      </c>
      <c r="S1377" s="4">
        <f t="shared" si="176"/>
        <v>1.1872819999999999E-2</v>
      </c>
      <c r="T1377" s="4">
        <f t="shared" si="177"/>
        <v>9.2850300000000014E-3</v>
      </c>
      <c r="U1377" s="4">
        <f t="shared" si="178"/>
        <v>0.30011128999999998</v>
      </c>
      <c r="W1377" s="12">
        <f t="shared" si="179"/>
        <v>6.2262894235335353E-6</v>
      </c>
    </row>
    <row r="1378" spans="1:23">
      <c r="A1378">
        <v>3291</v>
      </c>
      <c r="B1378" s="2">
        <v>8507600000</v>
      </c>
      <c r="C1378" t="s">
        <v>2122</v>
      </c>
      <c r="D1378" s="4">
        <v>8716.4699999999993</v>
      </c>
      <c r="E1378" s="4">
        <v>8787.86</v>
      </c>
      <c r="F1378" s="4">
        <v>14910.11</v>
      </c>
      <c r="G1378" s="4">
        <v>79408.09</v>
      </c>
      <c r="H1378" s="4">
        <v>38273.370000000003</v>
      </c>
      <c r="I1378" s="4">
        <v>146260.74</v>
      </c>
      <c r="J1378" s="4">
        <v>298432.21999999997</v>
      </c>
      <c r="L1378">
        <v>1373</v>
      </c>
      <c r="M1378" s="2">
        <v>8507600000</v>
      </c>
      <c r="N1378" s="7" t="s">
        <v>2122</v>
      </c>
      <c r="O1378" s="4">
        <f t="shared" si="172"/>
        <v>8.7164699999999987E-3</v>
      </c>
      <c r="P1378" s="4">
        <f t="shared" si="173"/>
        <v>8.7878599999999998E-3</v>
      </c>
      <c r="Q1378" s="4">
        <f t="shared" si="174"/>
        <v>1.4910110000000001E-2</v>
      </c>
      <c r="R1378" s="4">
        <f t="shared" si="175"/>
        <v>7.9408090000000001E-2</v>
      </c>
      <c r="S1378" s="4">
        <f t="shared" si="176"/>
        <v>3.8273370000000001E-2</v>
      </c>
      <c r="T1378" s="4">
        <f t="shared" si="177"/>
        <v>0.14626074</v>
      </c>
      <c r="U1378" s="4">
        <f t="shared" si="178"/>
        <v>0.29843221999999997</v>
      </c>
      <c r="W1378" s="12">
        <f t="shared" si="179"/>
        <v>6.1914544268815516E-6</v>
      </c>
    </row>
    <row r="1379" spans="1:23" ht="28.8">
      <c r="A1379">
        <v>1069</v>
      </c>
      <c r="B1379" s="2">
        <v>6307100000</v>
      </c>
      <c r="C1379" t="s">
        <v>2123</v>
      </c>
      <c r="D1379" s="4">
        <v>629758.24</v>
      </c>
      <c r="E1379" s="4">
        <v>198898.01</v>
      </c>
      <c r="F1379" s="4">
        <v>252783.91</v>
      </c>
      <c r="G1379" s="4">
        <v>190719.55</v>
      </c>
      <c r="H1379" s="4">
        <v>174803.31</v>
      </c>
      <c r="I1379" s="4">
        <v>208122.1</v>
      </c>
      <c r="J1379" s="4">
        <v>298110.81</v>
      </c>
      <c r="L1379">
        <v>1374</v>
      </c>
      <c r="M1379" s="2">
        <v>6307100000</v>
      </c>
      <c r="N1379" s="7" t="s">
        <v>2123</v>
      </c>
      <c r="O1379" s="4">
        <f t="shared" si="172"/>
        <v>0.62975824000000002</v>
      </c>
      <c r="P1379" s="4">
        <f t="shared" si="173"/>
        <v>0.19889801000000001</v>
      </c>
      <c r="Q1379" s="4">
        <f t="shared" si="174"/>
        <v>0.25278391</v>
      </c>
      <c r="R1379" s="4">
        <f t="shared" si="175"/>
        <v>0.19071954999999999</v>
      </c>
      <c r="S1379" s="4">
        <f t="shared" si="176"/>
        <v>0.17480330999999999</v>
      </c>
      <c r="T1379" s="4">
        <f t="shared" si="177"/>
        <v>0.2081221</v>
      </c>
      <c r="U1379" s="4">
        <f t="shared" si="178"/>
        <v>0.29811081</v>
      </c>
      <c r="W1379" s="12">
        <f t="shared" si="179"/>
        <v>6.1847862616032057E-6</v>
      </c>
    </row>
    <row r="1380" spans="1:23">
      <c r="A1380">
        <v>590</v>
      </c>
      <c r="B1380" s="2">
        <v>2919901900</v>
      </c>
      <c r="C1380" t="s">
        <v>185</v>
      </c>
      <c r="D1380" s="4">
        <v>2262299</v>
      </c>
      <c r="E1380" s="4">
        <v>14579.24</v>
      </c>
      <c r="F1380" s="4">
        <v>48</v>
      </c>
      <c r="G1380" s="4">
        <v>597.74</v>
      </c>
      <c r="H1380" s="4">
        <v>200</v>
      </c>
      <c r="I1380" s="4">
        <v>498573.66</v>
      </c>
      <c r="J1380" s="4">
        <v>297367.59000000003</v>
      </c>
      <c r="L1380">
        <v>1375</v>
      </c>
      <c r="M1380" s="2">
        <v>2919901900</v>
      </c>
      <c r="N1380" s="7" t="s">
        <v>185</v>
      </c>
      <c r="O1380" s="4">
        <f t="shared" si="172"/>
        <v>2.2622990000000001</v>
      </c>
      <c r="P1380" s="4">
        <f t="shared" si="173"/>
        <v>1.457924E-2</v>
      </c>
      <c r="Q1380" s="4">
        <f t="shared" si="174"/>
        <v>4.8000000000000001E-5</v>
      </c>
      <c r="R1380" s="4">
        <f t="shared" si="175"/>
        <v>5.9774000000000003E-4</v>
      </c>
      <c r="S1380" s="4">
        <f t="shared" si="176"/>
        <v>2.0000000000000001E-4</v>
      </c>
      <c r="T1380" s="4">
        <f t="shared" si="177"/>
        <v>0.49857365999999997</v>
      </c>
      <c r="U1380" s="4">
        <f t="shared" si="178"/>
        <v>0.29736759000000001</v>
      </c>
      <c r="W1380" s="12">
        <f t="shared" si="179"/>
        <v>6.1693669722277255E-6</v>
      </c>
    </row>
    <row r="1381" spans="1:23">
      <c r="A1381">
        <v>1648</v>
      </c>
      <c r="B1381" s="2">
        <v>6110191010</v>
      </c>
      <c r="C1381" t="s">
        <v>501</v>
      </c>
      <c r="D1381" s="4">
        <v>185145.55</v>
      </c>
      <c r="E1381" s="4">
        <v>175006.1</v>
      </c>
      <c r="F1381" s="4">
        <v>190394</v>
      </c>
      <c r="G1381" s="4">
        <v>134433.14000000001</v>
      </c>
      <c r="H1381" s="4">
        <v>139410.37</v>
      </c>
      <c r="I1381" s="4">
        <v>125468.8</v>
      </c>
      <c r="J1381" s="4">
        <v>297103.94</v>
      </c>
      <c r="L1381">
        <v>1376</v>
      </c>
      <c r="M1381" s="2">
        <v>6110191010</v>
      </c>
      <c r="N1381" s="7" t="s">
        <v>501</v>
      </c>
      <c r="O1381" s="4">
        <f t="shared" si="172"/>
        <v>0.18514554999999999</v>
      </c>
      <c r="P1381" s="4">
        <f t="shared" si="173"/>
        <v>0.1750061</v>
      </c>
      <c r="Q1381" s="4">
        <f t="shared" si="174"/>
        <v>0.19039400000000001</v>
      </c>
      <c r="R1381" s="4">
        <f t="shared" si="175"/>
        <v>0.13443314000000001</v>
      </c>
      <c r="S1381" s="4">
        <f t="shared" si="176"/>
        <v>0.13941037000000001</v>
      </c>
      <c r="T1381" s="4">
        <f t="shared" si="177"/>
        <v>0.12546879999999999</v>
      </c>
      <c r="U1381" s="4">
        <f t="shared" si="178"/>
        <v>0.29710394000000001</v>
      </c>
      <c r="W1381" s="12">
        <f t="shared" si="179"/>
        <v>6.1638971306682344E-6</v>
      </c>
    </row>
    <row r="1382" spans="1:23">
      <c r="A1382">
        <v>5474</v>
      </c>
      <c r="B1382" s="2">
        <v>8415824000</v>
      </c>
      <c r="C1382" t="s">
        <v>2124</v>
      </c>
      <c r="D1382" s="4"/>
      <c r="E1382" s="4"/>
      <c r="F1382" s="4">
        <v>660</v>
      </c>
      <c r="G1382" s="4"/>
      <c r="H1382" s="4"/>
      <c r="I1382" s="4">
        <v>15764.85</v>
      </c>
      <c r="J1382" s="4">
        <v>296633.07</v>
      </c>
      <c r="L1382">
        <v>1377</v>
      </c>
      <c r="M1382" s="2">
        <v>8415824000</v>
      </c>
      <c r="N1382" s="7" t="s">
        <v>2124</v>
      </c>
      <c r="O1382" s="4">
        <f t="shared" si="172"/>
        <v>0</v>
      </c>
      <c r="P1382" s="4">
        <f t="shared" si="173"/>
        <v>0</v>
      </c>
      <c r="Q1382" s="4">
        <f t="shared" si="174"/>
        <v>6.6E-4</v>
      </c>
      <c r="R1382" s="4">
        <f t="shared" si="175"/>
        <v>0</v>
      </c>
      <c r="S1382" s="4">
        <f t="shared" si="176"/>
        <v>0</v>
      </c>
      <c r="T1382" s="4">
        <f t="shared" si="177"/>
        <v>1.576485E-2</v>
      </c>
      <c r="U1382" s="4">
        <f t="shared" si="178"/>
        <v>0.29663307</v>
      </c>
      <c r="W1382" s="12">
        <f t="shared" si="179"/>
        <v>6.1541281782877375E-6</v>
      </c>
    </row>
    <row r="1383" spans="1:23">
      <c r="A1383">
        <v>1259</v>
      </c>
      <c r="B1383" s="2">
        <v>6111909000</v>
      </c>
      <c r="C1383" t="s">
        <v>177</v>
      </c>
      <c r="D1383" s="4">
        <v>407720.54</v>
      </c>
      <c r="E1383" s="4">
        <v>418009.82</v>
      </c>
      <c r="F1383" s="4">
        <v>380748.55</v>
      </c>
      <c r="G1383" s="4">
        <v>197466.46</v>
      </c>
      <c r="H1383" s="4">
        <v>47459.9</v>
      </c>
      <c r="I1383" s="4">
        <v>329434.06</v>
      </c>
      <c r="J1383" s="4">
        <v>295788.7</v>
      </c>
      <c r="L1383">
        <v>1378</v>
      </c>
      <c r="M1383" s="2">
        <v>6111909000</v>
      </c>
      <c r="N1383" s="7" t="s">
        <v>177</v>
      </c>
      <c r="O1383" s="4">
        <f t="shared" si="172"/>
        <v>0.40772053999999996</v>
      </c>
      <c r="P1383" s="4">
        <f t="shared" si="173"/>
        <v>0.41800982000000003</v>
      </c>
      <c r="Q1383" s="4">
        <f t="shared" si="174"/>
        <v>0.38074854999999996</v>
      </c>
      <c r="R1383" s="4">
        <f t="shared" si="175"/>
        <v>0.19746645999999998</v>
      </c>
      <c r="S1383" s="4">
        <f t="shared" si="176"/>
        <v>4.7459899999999999E-2</v>
      </c>
      <c r="T1383" s="4">
        <f t="shared" si="177"/>
        <v>0.32943405999999997</v>
      </c>
      <c r="U1383" s="4">
        <f t="shared" si="178"/>
        <v>0.29578870000000002</v>
      </c>
      <c r="W1383" s="12">
        <f t="shared" si="179"/>
        <v>6.1366103701421363E-6</v>
      </c>
    </row>
    <row r="1384" spans="1:23" ht="43.2">
      <c r="A1384">
        <v>4641</v>
      </c>
      <c r="B1384" s="2">
        <v>306190000</v>
      </c>
      <c r="C1384" t="s">
        <v>502</v>
      </c>
      <c r="D1384" s="4">
        <v>6.6</v>
      </c>
      <c r="E1384" s="4"/>
      <c r="F1384" s="4"/>
      <c r="G1384" s="4"/>
      <c r="H1384" s="4">
        <v>41886.29</v>
      </c>
      <c r="I1384" s="4"/>
      <c r="J1384" s="4">
        <v>295653</v>
      </c>
      <c r="L1384">
        <v>1379</v>
      </c>
      <c r="M1384" s="2">
        <v>306190000</v>
      </c>
      <c r="N1384" s="7" t="s">
        <v>502</v>
      </c>
      <c r="O1384" s="4">
        <f t="shared" si="172"/>
        <v>6.5999999999999995E-6</v>
      </c>
      <c r="P1384" s="4">
        <f t="shared" si="173"/>
        <v>0</v>
      </c>
      <c r="Q1384" s="4">
        <f t="shared" si="174"/>
        <v>0</v>
      </c>
      <c r="R1384" s="4">
        <f t="shared" si="175"/>
        <v>0</v>
      </c>
      <c r="S1384" s="4">
        <f t="shared" si="176"/>
        <v>4.188629E-2</v>
      </c>
      <c r="T1384" s="4">
        <f t="shared" si="177"/>
        <v>0</v>
      </c>
      <c r="U1384" s="4">
        <f t="shared" si="178"/>
        <v>0.295653</v>
      </c>
      <c r="W1384" s="12">
        <f t="shared" si="179"/>
        <v>6.1337950562804902E-6</v>
      </c>
    </row>
    <row r="1385" spans="1:23">
      <c r="A1385">
        <v>2199</v>
      </c>
      <c r="B1385" s="2">
        <v>8447120000</v>
      </c>
      <c r="C1385" t="s">
        <v>503</v>
      </c>
      <c r="D1385" s="4">
        <v>65373.36</v>
      </c>
      <c r="E1385" s="4">
        <v>404008.25</v>
      </c>
      <c r="F1385" s="4">
        <v>103219.47</v>
      </c>
      <c r="G1385" s="4">
        <v>96000</v>
      </c>
      <c r="H1385" s="4">
        <v>271892.64</v>
      </c>
      <c r="I1385" s="4">
        <v>70342.5</v>
      </c>
      <c r="J1385" s="4">
        <v>294620</v>
      </c>
      <c r="L1385">
        <v>1380</v>
      </c>
      <c r="M1385" s="2">
        <v>8447120000</v>
      </c>
      <c r="N1385" s="7" t="s">
        <v>503</v>
      </c>
      <c r="O1385" s="4">
        <f t="shared" si="172"/>
        <v>6.5373360000000005E-2</v>
      </c>
      <c r="P1385" s="4">
        <f t="shared" si="173"/>
        <v>0.40400825000000001</v>
      </c>
      <c r="Q1385" s="4">
        <f t="shared" si="174"/>
        <v>0.10321947000000001</v>
      </c>
      <c r="R1385" s="4">
        <f t="shared" si="175"/>
        <v>9.6000000000000002E-2</v>
      </c>
      <c r="S1385" s="4">
        <f t="shared" si="176"/>
        <v>0.27189264000000002</v>
      </c>
      <c r="T1385" s="4">
        <f t="shared" si="177"/>
        <v>7.0342500000000002E-2</v>
      </c>
      <c r="U1385" s="4">
        <f t="shared" si="178"/>
        <v>0.29461999999999999</v>
      </c>
      <c r="W1385" s="12">
        <f t="shared" si="179"/>
        <v>6.1123638166409881E-6</v>
      </c>
    </row>
    <row r="1386" spans="1:23">
      <c r="A1386">
        <v>3193</v>
      </c>
      <c r="B1386" s="2">
        <v>8708100000</v>
      </c>
      <c r="C1386" t="s">
        <v>2125</v>
      </c>
      <c r="D1386" s="4">
        <v>10457.32</v>
      </c>
      <c r="E1386" s="4">
        <v>51392.47</v>
      </c>
      <c r="F1386" s="4">
        <v>142131.03</v>
      </c>
      <c r="G1386" s="4">
        <v>101148.47</v>
      </c>
      <c r="H1386" s="4">
        <v>137126.37</v>
      </c>
      <c r="I1386" s="4">
        <v>158655.88</v>
      </c>
      <c r="J1386" s="4">
        <v>292925.46000000002</v>
      </c>
      <c r="L1386">
        <v>1381</v>
      </c>
      <c r="M1386" s="2">
        <v>8708100000</v>
      </c>
      <c r="N1386" s="7" t="s">
        <v>2125</v>
      </c>
      <c r="O1386" s="4">
        <f t="shared" si="172"/>
        <v>1.0457319999999999E-2</v>
      </c>
      <c r="P1386" s="4">
        <f t="shared" si="173"/>
        <v>5.1392470000000003E-2</v>
      </c>
      <c r="Q1386" s="4">
        <f t="shared" si="174"/>
        <v>0.14213102999999999</v>
      </c>
      <c r="R1386" s="4">
        <f t="shared" si="175"/>
        <v>0.10114847</v>
      </c>
      <c r="S1386" s="4">
        <f t="shared" si="176"/>
        <v>0.13712637</v>
      </c>
      <c r="T1386" s="4">
        <f t="shared" si="177"/>
        <v>0.15865588</v>
      </c>
      <c r="U1386" s="4">
        <f t="shared" si="178"/>
        <v>0.29292546000000003</v>
      </c>
      <c r="W1386" s="12">
        <f t="shared" si="179"/>
        <v>6.0772078700594566E-6</v>
      </c>
    </row>
    <row r="1387" spans="1:23">
      <c r="A1387">
        <v>1237</v>
      </c>
      <c r="B1387" s="2">
        <v>2918140000</v>
      </c>
      <c r="C1387" t="s">
        <v>504</v>
      </c>
      <c r="D1387" s="4">
        <v>428962.97</v>
      </c>
      <c r="E1387" s="4">
        <v>414707.82</v>
      </c>
      <c r="F1387" s="4">
        <v>1091008.29</v>
      </c>
      <c r="G1387" s="4">
        <v>758656.71</v>
      </c>
      <c r="H1387" s="4">
        <v>814211.42</v>
      </c>
      <c r="I1387" s="4">
        <v>458902.83</v>
      </c>
      <c r="J1387" s="4">
        <v>291639.90000000002</v>
      </c>
      <c r="L1387">
        <v>1382</v>
      </c>
      <c r="M1387" s="2">
        <v>2918140000</v>
      </c>
      <c r="N1387" s="7" t="s">
        <v>504</v>
      </c>
      <c r="O1387" s="4">
        <f t="shared" si="172"/>
        <v>0.42896297</v>
      </c>
      <c r="P1387" s="4">
        <f t="shared" si="173"/>
        <v>0.41470782</v>
      </c>
      <c r="Q1387" s="4">
        <f t="shared" si="174"/>
        <v>1.09100829</v>
      </c>
      <c r="R1387" s="4">
        <f t="shared" si="175"/>
        <v>0.75865671000000001</v>
      </c>
      <c r="S1387" s="4">
        <f t="shared" si="176"/>
        <v>0.81421142000000002</v>
      </c>
      <c r="T1387" s="4">
        <f t="shared" si="177"/>
        <v>0.45890283000000004</v>
      </c>
      <c r="U1387" s="4">
        <f t="shared" si="178"/>
        <v>0.29163990000000001</v>
      </c>
      <c r="W1387" s="12">
        <f t="shared" si="179"/>
        <v>6.0505368686742114E-6</v>
      </c>
    </row>
    <row r="1388" spans="1:23">
      <c r="A1388">
        <v>1298</v>
      </c>
      <c r="B1388" s="2">
        <v>8414909000</v>
      </c>
      <c r="C1388" t="s">
        <v>177</v>
      </c>
      <c r="D1388" s="4">
        <v>378969.28</v>
      </c>
      <c r="E1388" s="4">
        <v>191967.04</v>
      </c>
      <c r="F1388" s="4">
        <v>211685.9</v>
      </c>
      <c r="G1388" s="4">
        <v>422852.53</v>
      </c>
      <c r="H1388" s="4">
        <v>134944.37</v>
      </c>
      <c r="I1388" s="4">
        <v>100824.18</v>
      </c>
      <c r="J1388" s="4">
        <v>291440.74</v>
      </c>
      <c r="L1388">
        <v>1383</v>
      </c>
      <c r="M1388" s="2">
        <v>8414909000</v>
      </c>
      <c r="N1388" s="7" t="s">
        <v>177</v>
      </c>
      <c r="O1388" s="4">
        <f t="shared" si="172"/>
        <v>0.37896928000000002</v>
      </c>
      <c r="P1388" s="4">
        <f t="shared" si="173"/>
        <v>0.19196704000000001</v>
      </c>
      <c r="Q1388" s="4">
        <f t="shared" si="174"/>
        <v>0.21168589999999998</v>
      </c>
      <c r="R1388" s="4">
        <f t="shared" si="175"/>
        <v>0.42285253</v>
      </c>
      <c r="S1388" s="4">
        <f t="shared" si="176"/>
        <v>0.13494437000000001</v>
      </c>
      <c r="T1388" s="4">
        <f t="shared" si="177"/>
        <v>0.10082418</v>
      </c>
      <c r="U1388" s="4">
        <f t="shared" si="178"/>
        <v>0.29144073999999998</v>
      </c>
      <c r="W1388" s="12">
        <f t="shared" si="179"/>
        <v>6.0464049754635585E-6</v>
      </c>
    </row>
    <row r="1389" spans="1:23">
      <c r="A1389">
        <v>1484</v>
      </c>
      <c r="B1389" s="2">
        <v>2905191000</v>
      </c>
      <c r="C1389" t="s">
        <v>2126</v>
      </c>
      <c r="D1389" s="4">
        <v>256078.42</v>
      </c>
      <c r="E1389" s="4">
        <v>148467.53</v>
      </c>
      <c r="F1389" s="4">
        <v>169831.53</v>
      </c>
      <c r="G1389" s="4">
        <v>139557.62</v>
      </c>
      <c r="H1389" s="4">
        <v>289731.31</v>
      </c>
      <c r="I1389" s="4">
        <v>267038.53000000003</v>
      </c>
      <c r="J1389" s="4">
        <v>290684.17</v>
      </c>
      <c r="L1389">
        <v>1384</v>
      </c>
      <c r="M1389" s="2">
        <v>2905191000</v>
      </c>
      <c r="N1389" s="7" t="s">
        <v>2126</v>
      </c>
      <c r="O1389" s="4">
        <f t="shared" si="172"/>
        <v>0.25607842000000003</v>
      </c>
      <c r="P1389" s="4">
        <f t="shared" si="173"/>
        <v>0.14846752999999999</v>
      </c>
      <c r="Q1389" s="4">
        <f t="shared" si="174"/>
        <v>0.16983153000000001</v>
      </c>
      <c r="R1389" s="4">
        <f t="shared" si="175"/>
        <v>0.13955761999999999</v>
      </c>
      <c r="S1389" s="4">
        <f t="shared" si="176"/>
        <v>0.28973131000000002</v>
      </c>
      <c r="T1389" s="4">
        <f t="shared" si="177"/>
        <v>0.26703853000000005</v>
      </c>
      <c r="U1389" s="4">
        <f t="shared" si="178"/>
        <v>0.29068416999999996</v>
      </c>
      <c r="W1389" s="12">
        <f t="shared" si="179"/>
        <v>6.0307087189543056E-6</v>
      </c>
    </row>
    <row r="1390" spans="1:23">
      <c r="A1390">
        <v>511</v>
      </c>
      <c r="B1390" s="2">
        <v>1605599000</v>
      </c>
      <c r="C1390" t="s">
        <v>185</v>
      </c>
      <c r="D1390" s="4">
        <v>3044430.98</v>
      </c>
      <c r="E1390" s="4">
        <v>1653327.03</v>
      </c>
      <c r="F1390" s="4">
        <v>3175665.12</v>
      </c>
      <c r="G1390" s="4">
        <v>3925609.74</v>
      </c>
      <c r="H1390" s="4">
        <v>2376616.33</v>
      </c>
      <c r="I1390" s="4">
        <v>5405908.6799999997</v>
      </c>
      <c r="J1390" s="4">
        <v>290244.84999999998</v>
      </c>
      <c r="L1390">
        <v>1385</v>
      </c>
      <c r="M1390" s="2">
        <v>1605599000</v>
      </c>
      <c r="N1390" s="7" t="s">
        <v>185</v>
      </c>
      <c r="O1390" s="4">
        <f t="shared" si="172"/>
        <v>3.04443098</v>
      </c>
      <c r="P1390" s="4">
        <f t="shared" si="173"/>
        <v>1.65332703</v>
      </c>
      <c r="Q1390" s="4">
        <f t="shared" si="174"/>
        <v>3.1756651200000001</v>
      </c>
      <c r="R1390" s="4">
        <f t="shared" si="175"/>
        <v>3.9256097400000001</v>
      </c>
      <c r="S1390" s="4">
        <f t="shared" si="176"/>
        <v>2.3766163300000001</v>
      </c>
      <c r="T1390" s="4">
        <f t="shared" si="177"/>
        <v>5.4059086799999996</v>
      </c>
      <c r="U1390" s="4">
        <f t="shared" si="178"/>
        <v>0.29024485</v>
      </c>
      <c r="W1390" s="12">
        <f t="shared" si="179"/>
        <v>6.0215943218599927E-6</v>
      </c>
    </row>
    <row r="1391" spans="1:23">
      <c r="A1391">
        <v>2409</v>
      </c>
      <c r="B1391" s="2">
        <v>8418999090</v>
      </c>
      <c r="C1391" t="s">
        <v>177</v>
      </c>
      <c r="D1391" s="4">
        <v>45007.74</v>
      </c>
      <c r="E1391" s="4">
        <v>81382</v>
      </c>
      <c r="F1391" s="4">
        <v>792264.8</v>
      </c>
      <c r="G1391" s="4">
        <v>132188.26</v>
      </c>
      <c r="H1391" s="4">
        <v>174910.27</v>
      </c>
      <c r="I1391" s="4">
        <v>77160.88</v>
      </c>
      <c r="J1391" s="4">
        <v>290019.86</v>
      </c>
      <c r="L1391">
        <v>1386</v>
      </c>
      <c r="M1391" s="2">
        <v>8418999090</v>
      </c>
      <c r="N1391" s="7" t="s">
        <v>177</v>
      </c>
      <c r="O1391" s="4">
        <f t="shared" si="172"/>
        <v>4.5007739999999997E-2</v>
      </c>
      <c r="P1391" s="4">
        <f t="shared" si="173"/>
        <v>8.1381999999999996E-2</v>
      </c>
      <c r="Q1391" s="4">
        <f t="shared" si="174"/>
        <v>0.79226479999999999</v>
      </c>
      <c r="R1391" s="4">
        <f t="shared" si="175"/>
        <v>0.13218826</v>
      </c>
      <c r="S1391" s="4">
        <f t="shared" si="176"/>
        <v>0.17491026999999998</v>
      </c>
      <c r="T1391" s="4">
        <f t="shared" si="177"/>
        <v>7.7160880000000001E-2</v>
      </c>
      <c r="U1391" s="4">
        <f t="shared" si="178"/>
        <v>0.29001985999999996</v>
      </c>
      <c r="W1391" s="12">
        <f t="shared" si="179"/>
        <v>6.0169265439253439E-6</v>
      </c>
    </row>
    <row r="1392" spans="1:23" ht="43.2">
      <c r="A1392">
        <v>2071</v>
      </c>
      <c r="B1392" s="2">
        <v>6504000000</v>
      </c>
      <c r="C1392" t="s">
        <v>107</v>
      </c>
      <c r="D1392" s="4">
        <v>81541.06</v>
      </c>
      <c r="E1392" s="4">
        <v>158632.34</v>
      </c>
      <c r="F1392" s="4">
        <v>98915.77</v>
      </c>
      <c r="G1392" s="4">
        <v>95554.240000000005</v>
      </c>
      <c r="H1392" s="4">
        <v>37685.5</v>
      </c>
      <c r="I1392" s="4">
        <v>143996.34</v>
      </c>
      <c r="J1392" s="4">
        <v>289115.83</v>
      </c>
      <c r="L1392">
        <v>1387</v>
      </c>
      <c r="M1392" s="2">
        <v>6504000000</v>
      </c>
      <c r="N1392" s="7" t="s">
        <v>107</v>
      </c>
      <c r="O1392" s="4">
        <f t="shared" si="172"/>
        <v>8.1541059999999999E-2</v>
      </c>
      <c r="P1392" s="4">
        <f t="shared" si="173"/>
        <v>0.15863233999999998</v>
      </c>
      <c r="Q1392" s="4">
        <f t="shared" si="174"/>
        <v>9.891577E-2</v>
      </c>
      <c r="R1392" s="4">
        <f t="shared" si="175"/>
        <v>9.5554239999999999E-2</v>
      </c>
      <c r="S1392" s="4">
        <f t="shared" si="176"/>
        <v>3.7685499999999997E-2</v>
      </c>
      <c r="T1392" s="4">
        <f t="shared" si="177"/>
        <v>0.14399634</v>
      </c>
      <c r="U1392" s="4">
        <f t="shared" si="178"/>
        <v>0.28911583000000002</v>
      </c>
      <c r="W1392" s="12">
        <f t="shared" si="179"/>
        <v>5.9981709935175047E-6</v>
      </c>
    </row>
    <row r="1393" spans="1:23" ht="28.8">
      <c r="A1393">
        <v>77</v>
      </c>
      <c r="B1393" s="2">
        <v>7228300000</v>
      </c>
      <c r="C1393" t="s">
        <v>2127</v>
      </c>
      <c r="D1393" s="4">
        <v>41296728.759999998</v>
      </c>
      <c r="E1393" s="4">
        <v>28039654.739999998</v>
      </c>
      <c r="F1393" s="4">
        <v>707140.6</v>
      </c>
      <c r="G1393" s="4">
        <v>598267.44999999995</v>
      </c>
      <c r="H1393" s="4">
        <v>1793489.09</v>
      </c>
      <c r="I1393" s="4">
        <v>872695.91</v>
      </c>
      <c r="J1393" s="4">
        <v>289052.15000000002</v>
      </c>
      <c r="L1393">
        <v>1388</v>
      </c>
      <c r="M1393" s="2">
        <v>7228300000</v>
      </c>
      <c r="N1393" s="7" t="s">
        <v>2127</v>
      </c>
      <c r="O1393" s="4">
        <f t="shared" si="172"/>
        <v>41.296728760000001</v>
      </c>
      <c r="P1393" s="4">
        <f t="shared" si="173"/>
        <v>28.03965474</v>
      </c>
      <c r="Q1393" s="4">
        <f t="shared" si="174"/>
        <v>0.70714060000000001</v>
      </c>
      <c r="R1393" s="4">
        <f t="shared" si="175"/>
        <v>0.59826744999999992</v>
      </c>
      <c r="S1393" s="4">
        <f t="shared" si="176"/>
        <v>1.79348909</v>
      </c>
      <c r="T1393" s="4">
        <f t="shared" si="177"/>
        <v>0.87269591000000002</v>
      </c>
      <c r="U1393" s="4">
        <f t="shared" si="178"/>
        <v>0.28905215000000001</v>
      </c>
      <c r="W1393" s="12">
        <f t="shared" si="179"/>
        <v>5.9968498499161066E-6</v>
      </c>
    </row>
    <row r="1394" spans="1:23" ht="57.6">
      <c r="A1394">
        <v>490</v>
      </c>
      <c r="B1394" s="2">
        <v>5205470000</v>
      </c>
      <c r="C1394" t="s">
        <v>505</v>
      </c>
      <c r="D1394" s="4">
        <v>3346601.74</v>
      </c>
      <c r="E1394" s="4">
        <v>5016909.7300000004</v>
      </c>
      <c r="F1394" s="4">
        <v>4335429.46</v>
      </c>
      <c r="G1394" s="4">
        <v>3323212.76</v>
      </c>
      <c r="H1394" s="4">
        <v>2683580.36</v>
      </c>
      <c r="I1394" s="4">
        <v>2085076.2</v>
      </c>
      <c r="J1394" s="4">
        <v>287751.42</v>
      </c>
      <c r="L1394">
        <v>1389</v>
      </c>
      <c r="M1394" s="2">
        <v>5205470000</v>
      </c>
      <c r="N1394" s="7" t="s">
        <v>505</v>
      </c>
      <c r="O1394" s="4">
        <f t="shared" si="172"/>
        <v>3.3466017400000001</v>
      </c>
      <c r="P1394" s="4">
        <f t="shared" si="173"/>
        <v>5.0169097300000001</v>
      </c>
      <c r="Q1394" s="4">
        <f t="shared" si="174"/>
        <v>4.3354294600000003</v>
      </c>
      <c r="R1394" s="4">
        <f t="shared" si="175"/>
        <v>3.3232127599999997</v>
      </c>
      <c r="S1394" s="4">
        <f t="shared" si="176"/>
        <v>2.6835803599999997</v>
      </c>
      <c r="T1394" s="4">
        <f t="shared" si="177"/>
        <v>2.0850762</v>
      </c>
      <c r="U1394" s="4">
        <f t="shared" si="178"/>
        <v>0.28775141999999998</v>
      </c>
      <c r="W1394" s="12">
        <f t="shared" si="179"/>
        <v>5.9698641225818467E-6</v>
      </c>
    </row>
    <row r="1395" spans="1:23">
      <c r="A1395">
        <v>1438</v>
      </c>
      <c r="B1395" s="2">
        <v>714909000</v>
      </c>
      <c r="C1395" t="s">
        <v>185</v>
      </c>
      <c r="D1395" s="4">
        <v>280237.78999999998</v>
      </c>
      <c r="E1395" s="4">
        <v>234905.46</v>
      </c>
      <c r="F1395" s="4">
        <v>225478.5</v>
      </c>
      <c r="G1395" s="4">
        <v>333613.2</v>
      </c>
      <c r="H1395" s="4">
        <v>250730.65</v>
      </c>
      <c r="I1395" s="4">
        <v>300291.78999999998</v>
      </c>
      <c r="J1395" s="4">
        <v>287313.26</v>
      </c>
      <c r="L1395">
        <v>1390</v>
      </c>
      <c r="M1395" s="2">
        <v>714909000</v>
      </c>
      <c r="N1395" s="7" t="s">
        <v>185</v>
      </c>
      <c r="O1395" s="4">
        <f t="shared" si="172"/>
        <v>0.28023778999999999</v>
      </c>
      <c r="P1395" s="4">
        <f t="shared" si="173"/>
        <v>0.23490545999999998</v>
      </c>
      <c r="Q1395" s="4">
        <f t="shared" si="174"/>
        <v>0.2254785</v>
      </c>
      <c r="R1395" s="4">
        <f t="shared" si="175"/>
        <v>0.3336132</v>
      </c>
      <c r="S1395" s="4">
        <f t="shared" si="176"/>
        <v>0.25073065</v>
      </c>
      <c r="T1395" s="4">
        <f t="shared" si="177"/>
        <v>0.30029179</v>
      </c>
      <c r="U1395" s="4">
        <f t="shared" si="178"/>
        <v>0.28731326000000001</v>
      </c>
      <c r="W1395" s="12">
        <f t="shared" si="179"/>
        <v>5.9607737915455994E-6</v>
      </c>
    </row>
    <row r="1396" spans="1:23">
      <c r="A1396">
        <v>1608</v>
      </c>
      <c r="B1396" s="2">
        <v>8205510000</v>
      </c>
      <c r="C1396" t="s">
        <v>506</v>
      </c>
      <c r="D1396" s="4">
        <v>201665.99</v>
      </c>
      <c r="E1396" s="4">
        <v>236250.93</v>
      </c>
      <c r="F1396" s="4">
        <v>150448.41</v>
      </c>
      <c r="G1396" s="4">
        <v>128641.25</v>
      </c>
      <c r="H1396" s="4">
        <v>125242.56</v>
      </c>
      <c r="I1396" s="4">
        <v>320914.17</v>
      </c>
      <c r="J1396" s="4">
        <v>286806.57</v>
      </c>
      <c r="L1396">
        <v>1391</v>
      </c>
      <c r="M1396" s="2">
        <v>8205510000</v>
      </c>
      <c r="N1396" s="7" t="s">
        <v>506</v>
      </c>
      <c r="O1396" s="4">
        <f t="shared" si="172"/>
        <v>0.20166598999999999</v>
      </c>
      <c r="P1396" s="4">
        <f t="shared" si="173"/>
        <v>0.23625093</v>
      </c>
      <c r="Q1396" s="4">
        <f t="shared" si="174"/>
        <v>0.15044841</v>
      </c>
      <c r="R1396" s="4">
        <f t="shared" si="175"/>
        <v>0.12864125000000001</v>
      </c>
      <c r="S1396" s="4">
        <f t="shared" si="176"/>
        <v>0.12524256</v>
      </c>
      <c r="T1396" s="4">
        <f t="shared" si="177"/>
        <v>0.32091417</v>
      </c>
      <c r="U1396" s="4">
        <f t="shared" si="178"/>
        <v>0.28680656999999998</v>
      </c>
      <c r="W1396" s="12">
        <f t="shared" si="179"/>
        <v>5.9502616958893169E-6</v>
      </c>
    </row>
    <row r="1397" spans="1:23">
      <c r="A1397">
        <v>1253</v>
      </c>
      <c r="B1397" s="2">
        <v>8525802000</v>
      </c>
      <c r="C1397" t="s">
        <v>507</v>
      </c>
      <c r="D1397" s="4">
        <v>418435.41</v>
      </c>
      <c r="E1397" s="4">
        <v>498164.96</v>
      </c>
      <c r="F1397" s="4">
        <v>1029574.25</v>
      </c>
      <c r="G1397" s="4">
        <v>690072.7</v>
      </c>
      <c r="H1397" s="4">
        <v>531087.09</v>
      </c>
      <c r="I1397" s="4">
        <v>530505.92000000004</v>
      </c>
      <c r="J1397" s="4">
        <v>286695.94</v>
      </c>
      <c r="L1397">
        <v>1392</v>
      </c>
      <c r="M1397" s="2">
        <v>8525802000</v>
      </c>
      <c r="N1397" s="7" t="s">
        <v>507</v>
      </c>
      <c r="O1397" s="4">
        <f t="shared" si="172"/>
        <v>0.41843540999999995</v>
      </c>
      <c r="P1397" s="4">
        <f t="shared" si="173"/>
        <v>0.49816496000000005</v>
      </c>
      <c r="Q1397" s="4">
        <f t="shared" si="174"/>
        <v>1.02957425</v>
      </c>
      <c r="R1397" s="4">
        <f t="shared" si="175"/>
        <v>0.69007269999999998</v>
      </c>
      <c r="S1397" s="4">
        <f t="shared" si="176"/>
        <v>0.53108708999999998</v>
      </c>
      <c r="T1397" s="4">
        <f t="shared" si="177"/>
        <v>0.53050592000000008</v>
      </c>
      <c r="U1397" s="4">
        <f t="shared" si="178"/>
        <v>0.28669593999999998</v>
      </c>
      <c r="W1397" s="12">
        <f t="shared" si="179"/>
        <v>5.9479664993343139E-6</v>
      </c>
    </row>
    <row r="1398" spans="1:23">
      <c r="A1398">
        <v>1684</v>
      </c>
      <c r="B1398" s="2">
        <v>3808991900</v>
      </c>
      <c r="C1398" t="s">
        <v>185</v>
      </c>
      <c r="D1398" s="4">
        <v>171464.09</v>
      </c>
      <c r="E1398" s="4">
        <v>178647.14</v>
      </c>
      <c r="F1398" s="4">
        <v>319237.52</v>
      </c>
      <c r="G1398" s="4">
        <v>252196.83</v>
      </c>
      <c r="H1398" s="4">
        <v>50298.720000000001</v>
      </c>
      <c r="I1398" s="4">
        <v>42796.84</v>
      </c>
      <c r="J1398" s="4">
        <v>286496.15000000002</v>
      </c>
      <c r="L1398">
        <v>1393</v>
      </c>
      <c r="M1398" s="2">
        <v>3808991900</v>
      </c>
      <c r="N1398" s="7" t="s">
        <v>185</v>
      </c>
      <c r="O1398" s="4">
        <f t="shared" si="172"/>
        <v>0.17146408999999999</v>
      </c>
      <c r="P1398" s="4">
        <f t="shared" si="173"/>
        <v>0.17864714000000001</v>
      </c>
      <c r="Q1398" s="4">
        <f t="shared" si="174"/>
        <v>0.31923752</v>
      </c>
      <c r="R1398" s="4">
        <f t="shared" si="175"/>
        <v>0.25219682999999998</v>
      </c>
      <c r="S1398" s="4">
        <f t="shared" si="176"/>
        <v>5.0298719999999998E-2</v>
      </c>
      <c r="T1398" s="4">
        <f t="shared" si="177"/>
        <v>4.2796839999999996E-2</v>
      </c>
      <c r="U1398" s="4">
        <f t="shared" si="178"/>
        <v>0.28649615</v>
      </c>
      <c r="W1398" s="12">
        <f t="shared" si="179"/>
        <v>5.9438215357645409E-6</v>
      </c>
    </row>
    <row r="1399" spans="1:23">
      <c r="A1399">
        <v>1482</v>
      </c>
      <c r="B1399" s="2">
        <v>8483109200</v>
      </c>
      <c r="C1399" t="s">
        <v>2128</v>
      </c>
      <c r="D1399" s="4">
        <v>257518.18</v>
      </c>
      <c r="E1399" s="4">
        <v>130678.98</v>
      </c>
      <c r="F1399" s="4">
        <v>514850.72</v>
      </c>
      <c r="G1399" s="4">
        <v>335972.07</v>
      </c>
      <c r="H1399" s="4">
        <v>234843.27</v>
      </c>
      <c r="I1399" s="4">
        <v>479828.18</v>
      </c>
      <c r="J1399" s="4">
        <v>286138.28999999998</v>
      </c>
      <c r="L1399">
        <v>1394</v>
      </c>
      <c r="M1399" s="2">
        <v>8483109200</v>
      </c>
      <c r="N1399" s="7" t="s">
        <v>2128</v>
      </c>
      <c r="O1399" s="4">
        <f t="shared" si="172"/>
        <v>0.25751817999999999</v>
      </c>
      <c r="P1399" s="4">
        <f t="shared" si="173"/>
        <v>0.13067898</v>
      </c>
      <c r="Q1399" s="4">
        <f t="shared" si="174"/>
        <v>0.51485071999999998</v>
      </c>
      <c r="R1399" s="4">
        <f t="shared" si="175"/>
        <v>0.33597207000000001</v>
      </c>
      <c r="S1399" s="4">
        <f t="shared" si="176"/>
        <v>0.23484326999999999</v>
      </c>
      <c r="T1399" s="4">
        <f t="shared" si="177"/>
        <v>0.47982817999999999</v>
      </c>
      <c r="U1399" s="4">
        <f t="shared" si="178"/>
        <v>0.28613828999999996</v>
      </c>
      <c r="W1399" s="12">
        <f t="shared" si="179"/>
        <v>5.9363971568512849E-6</v>
      </c>
    </row>
    <row r="1400" spans="1:23">
      <c r="A1400">
        <v>1002</v>
      </c>
      <c r="B1400" s="2">
        <v>8707909000</v>
      </c>
      <c r="C1400" t="s">
        <v>177</v>
      </c>
      <c r="D1400" s="4">
        <v>723109.49</v>
      </c>
      <c r="E1400" s="4">
        <v>1043780.25</v>
      </c>
      <c r="F1400" s="4">
        <v>195246.92</v>
      </c>
      <c r="G1400" s="4">
        <v>220.93</v>
      </c>
      <c r="H1400" s="4">
        <v>92485.7</v>
      </c>
      <c r="I1400" s="4">
        <v>50896.7</v>
      </c>
      <c r="J1400" s="4">
        <v>283975.69</v>
      </c>
      <c r="L1400">
        <v>1395</v>
      </c>
      <c r="M1400" s="2">
        <v>8707909000</v>
      </c>
      <c r="N1400" s="7" t="s">
        <v>177</v>
      </c>
      <c r="O1400" s="4">
        <f t="shared" si="172"/>
        <v>0.72310949000000002</v>
      </c>
      <c r="P1400" s="4">
        <f t="shared" si="173"/>
        <v>1.04378025</v>
      </c>
      <c r="Q1400" s="4">
        <f t="shared" si="174"/>
        <v>0.19524692000000002</v>
      </c>
      <c r="R1400" s="4">
        <f t="shared" si="175"/>
        <v>2.2093000000000001E-4</v>
      </c>
      <c r="S1400" s="4">
        <f t="shared" si="176"/>
        <v>9.2485700000000004E-2</v>
      </c>
      <c r="T1400" s="4">
        <f t="shared" si="177"/>
        <v>5.0896699999999996E-2</v>
      </c>
      <c r="U1400" s="4">
        <f t="shared" si="178"/>
        <v>0.28397569</v>
      </c>
      <c r="W1400" s="12">
        <f t="shared" si="179"/>
        <v>5.891530555840262E-6</v>
      </c>
    </row>
    <row r="1401" spans="1:23">
      <c r="A1401">
        <v>1860</v>
      </c>
      <c r="B1401" s="2">
        <v>8413609000</v>
      </c>
      <c r="C1401" t="s">
        <v>177</v>
      </c>
      <c r="D1401" s="4">
        <v>119539.39</v>
      </c>
      <c r="E1401" s="4">
        <v>180877.42</v>
      </c>
      <c r="F1401" s="4">
        <v>254003.23</v>
      </c>
      <c r="G1401" s="4">
        <v>242231.36</v>
      </c>
      <c r="H1401" s="4">
        <v>181357.91</v>
      </c>
      <c r="I1401" s="4">
        <v>379572.45</v>
      </c>
      <c r="J1401" s="4">
        <v>283108.08</v>
      </c>
      <c r="L1401">
        <v>1396</v>
      </c>
      <c r="M1401" s="2">
        <v>8413609000</v>
      </c>
      <c r="N1401" s="7" t="s">
        <v>177</v>
      </c>
      <c r="O1401" s="4">
        <f t="shared" si="172"/>
        <v>0.11953939</v>
      </c>
      <c r="P1401" s="4">
        <f t="shared" si="173"/>
        <v>0.18087742000000001</v>
      </c>
      <c r="Q1401" s="4">
        <f t="shared" si="174"/>
        <v>0.25400323000000002</v>
      </c>
      <c r="R1401" s="4">
        <f t="shared" si="175"/>
        <v>0.24223135999999998</v>
      </c>
      <c r="S1401" s="4">
        <f t="shared" si="176"/>
        <v>0.18135791000000001</v>
      </c>
      <c r="T1401" s="4">
        <f t="shared" si="177"/>
        <v>0.37957245000000001</v>
      </c>
      <c r="U1401" s="4">
        <f t="shared" si="178"/>
        <v>0.28310808000000004</v>
      </c>
      <c r="W1401" s="12">
        <f t="shared" si="179"/>
        <v>5.8735305966692774E-6</v>
      </c>
    </row>
    <row r="1402" spans="1:23">
      <c r="A1402">
        <v>1893</v>
      </c>
      <c r="B1402" s="2">
        <v>8413302000</v>
      </c>
      <c r="C1402" t="s">
        <v>508</v>
      </c>
      <c r="D1402" s="4">
        <v>112604.24</v>
      </c>
      <c r="E1402" s="4">
        <v>64142.31</v>
      </c>
      <c r="F1402" s="4">
        <v>106996.19</v>
      </c>
      <c r="G1402" s="4">
        <v>130999.46</v>
      </c>
      <c r="H1402" s="4">
        <v>105873.59</v>
      </c>
      <c r="I1402" s="4">
        <v>382548.45</v>
      </c>
      <c r="J1402" s="4">
        <v>282851.59999999998</v>
      </c>
      <c r="L1402">
        <v>1397</v>
      </c>
      <c r="M1402" s="2">
        <v>8413302000</v>
      </c>
      <c r="N1402" s="7" t="s">
        <v>508</v>
      </c>
      <c r="O1402" s="4">
        <f t="shared" si="172"/>
        <v>0.11260424000000001</v>
      </c>
      <c r="P1402" s="4">
        <f t="shared" si="173"/>
        <v>6.4142309999999994E-2</v>
      </c>
      <c r="Q1402" s="4">
        <f t="shared" si="174"/>
        <v>0.10699619</v>
      </c>
      <c r="R1402" s="4">
        <f t="shared" si="175"/>
        <v>0.13099946000000001</v>
      </c>
      <c r="S1402" s="4">
        <f t="shared" si="176"/>
        <v>0.10587358999999999</v>
      </c>
      <c r="T1402" s="4">
        <f t="shared" si="177"/>
        <v>0.38254844999999998</v>
      </c>
      <c r="U1402" s="4">
        <f t="shared" si="178"/>
        <v>0.28285159999999998</v>
      </c>
      <c r="W1402" s="12">
        <f t="shared" si="179"/>
        <v>5.8682095082445521E-6</v>
      </c>
    </row>
    <row r="1403" spans="1:23">
      <c r="A1403">
        <v>1390</v>
      </c>
      <c r="B1403" s="2">
        <v>6203310000</v>
      </c>
      <c r="C1403" t="s">
        <v>276</v>
      </c>
      <c r="D1403" s="4">
        <v>312474.99</v>
      </c>
      <c r="E1403" s="4">
        <v>278503.76</v>
      </c>
      <c r="F1403" s="4">
        <v>277315.28999999998</v>
      </c>
      <c r="G1403" s="4">
        <v>257326.07999999999</v>
      </c>
      <c r="H1403" s="4">
        <v>223350.56</v>
      </c>
      <c r="I1403" s="4">
        <v>210482.13</v>
      </c>
      <c r="J1403" s="4">
        <v>282306.26</v>
      </c>
      <c r="L1403">
        <v>1398</v>
      </c>
      <c r="M1403" s="2">
        <v>6203310000</v>
      </c>
      <c r="N1403" s="7" t="s">
        <v>276</v>
      </c>
      <c r="O1403" s="4">
        <f t="shared" si="172"/>
        <v>0.31247499000000001</v>
      </c>
      <c r="P1403" s="4">
        <f t="shared" si="173"/>
        <v>0.27850375999999999</v>
      </c>
      <c r="Q1403" s="4">
        <f t="shared" si="174"/>
        <v>0.27731528999999999</v>
      </c>
      <c r="R1403" s="4">
        <f t="shared" si="175"/>
        <v>0.25732608000000001</v>
      </c>
      <c r="S1403" s="4">
        <f t="shared" si="176"/>
        <v>0.22335056</v>
      </c>
      <c r="T1403" s="4">
        <f t="shared" si="177"/>
        <v>0.21048213000000002</v>
      </c>
      <c r="U1403" s="4">
        <f t="shared" si="178"/>
        <v>0.28230626000000003</v>
      </c>
      <c r="W1403" s="12">
        <f t="shared" si="179"/>
        <v>5.8568955564294459E-6</v>
      </c>
    </row>
    <row r="1404" spans="1:23">
      <c r="A1404">
        <v>4613</v>
      </c>
      <c r="B1404" s="2">
        <v>304740040</v>
      </c>
      <c r="C1404" t="s">
        <v>2129</v>
      </c>
      <c r="D1404" s="4">
        <v>12</v>
      </c>
      <c r="E1404" s="4">
        <v>57484.9</v>
      </c>
      <c r="F1404" s="4">
        <v>60785.919999999998</v>
      </c>
      <c r="G1404" s="4">
        <v>60.4</v>
      </c>
      <c r="H1404" s="4"/>
      <c r="I1404" s="4">
        <v>396480.2</v>
      </c>
      <c r="J1404" s="4">
        <v>282005</v>
      </c>
      <c r="L1404">
        <v>1399</v>
      </c>
      <c r="M1404" s="2">
        <v>304740040</v>
      </c>
      <c r="N1404" s="7" t="s">
        <v>2129</v>
      </c>
      <c r="O1404" s="4">
        <f t="shared" si="172"/>
        <v>1.2E-5</v>
      </c>
      <c r="P1404" s="4">
        <f t="shared" si="173"/>
        <v>5.7484899999999998E-2</v>
      </c>
      <c r="Q1404" s="4">
        <f t="shared" si="174"/>
        <v>6.078592E-2</v>
      </c>
      <c r="R1404" s="4">
        <f t="shared" si="175"/>
        <v>6.0399999999999998E-5</v>
      </c>
      <c r="S1404" s="4">
        <f t="shared" si="176"/>
        <v>0</v>
      </c>
      <c r="T1404" s="4">
        <f t="shared" si="177"/>
        <v>0.3964802</v>
      </c>
      <c r="U1404" s="4">
        <f t="shared" si="178"/>
        <v>0.28200500000000001</v>
      </c>
      <c r="W1404" s="12">
        <f t="shared" si="179"/>
        <v>5.85064543517698E-6</v>
      </c>
    </row>
    <row r="1405" spans="1:23">
      <c r="A1405">
        <v>827</v>
      </c>
      <c r="B1405" s="2">
        <v>2007999200</v>
      </c>
      <c r="C1405" t="s">
        <v>509</v>
      </c>
      <c r="D1405" s="4">
        <v>1089173.76</v>
      </c>
      <c r="E1405" s="4">
        <v>890513.72</v>
      </c>
      <c r="F1405" s="4">
        <v>1658152.12</v>
      </c>
      <c r="G1405" s="4">
        <v>466053.77</v>
      </c>
      <c r="H1405" s="4">
        <v>706560.55</v>
      </c>
      <c r="I1405" s="4">
        <v>316127.49</v>
      </c>
      <c r="J1405" s="4">
        <v>281111.56</v>
      </c>
      <c r="L1405">
        <v>1400</v>
      </c>
      <c r="M1405" s="2">
        <v>2007999200</v>
      </c>
      <c r="N1405" s="7" t="s">
        <v>509</v>
      </c>
      <c r="O1405" s="4">
        <f t="shared" si="172"/>
        <v>1.08917376</v>
      </c>
      <c r="P1405" s="4">
        <f t="shared" si="173"/>
        <v>0.89051371999999995</v>
      </c>
      <c r="Q1405" s="4">
        <f t="shared" si="174"/>
        <v>1.65815212</v>
      </c>
      <c r="R1405" s="4">
        <f t="shared" si="175"/>
        <v>0.46605377000000003</v>
      </c>
      <c r="S1405" s="4">
        <f t="shared" si="176"/>
        <v>0.70656055000000006</v>
      </c>
      <c r="T1405" s="4">
        <f t="shared" si="177"/>
        <v>0.31612749000000001</v>
      </c>
      <c r="U1405" s="4">
        <f t="shared" si="178"/>
        <v>0.28111155999999998</v>
      </c>
      <c r="W1405" s="12">
        <f t="shared" si="179"/>
        <v>5.832109591281997E-6</v>
      </c>
    </row>
    <row r="1406" spans="1:23">
      <c r="A1406">
        <v>1591</v>
      </c>
      <c r="B1406" s="2">
        <v>9403900000</v>
      </c>
      <c r="C1406" t="s">
        <v>367</v>
      </c>
      <c r="D1406" s="4">
        <v>206912.34</v>
      </c>
      <c r="E1406" s="4">
        <v>270182.34000000003</v>
      </c>
      <c r="F1406" s="4">
        <v>112747.52</v>
      </c>
      <c r="G1406" s="4">
        <v>150232.97</v>
      </c>
      <c r="H1406" s="4">
        <v>135380.07</v>
      </c>
      <c r="I1406" s="4">
        <v>151602.44</v>
      </c>
      <c r="J1406" s="4">
        <v>281095.57</v>
      </c>
      <c r="L1406">
        <v>1401</v>
      </c>
      <c r="M1406" s="2">
        <v>9403900000</v>
      </c>
      <c r="N1406" s="7" t="s">
        <v>367</v>
      </c>
      <c r="O1406" s="4">
        <f t="shared" si="172"/>
        <v>0.20691234</v>
      </c>
      <c r="P1406" s="4">
        <f t="shared" si="173"/>
        <v>0.27018234000000002</v>
      </c>
      <c r="Q1406" s="4">
        <f t="shared" si="174"/>
        <v>0.11274752</v>
      </c>
      <c r="R1406" s="4">
        <f t="shared" si="175"/>
        <v>0.15023296999999999</v>
      </c>
      <c r="S1406" s="4">
        <f t="shared" si="176"/>
        <v>0.13538007000000002</v>
      </c>
      <c r="T1406" s="4">
        <f t="shared" si="177"/>
        <v>0.15160244</v>
      </c>
      <c r="U1406" s="4">
        <f t="shared" si="178"/>
        <v>0.28109557000000002</v>
      </c>
      <c r="W1406" s="12">
        <f t="shared" si="179"/>
        <v>5.8317778531195238E-6</v>
      </c>
    </row>
    <row r="1407" spans="1:23" ht="28.8">
      <c r="A1407">
        <v>957</v>
      </c>
      <c r="B1407" s="2">
        <v>6115210000</v>
      </c>
      <c r="C1407" t="s">
        <v>510</v>
      </c>
      <c r="D1407" s="4">
        <v>787173.33</v>
      </c>
      <c r="E1407" s="4">
        <v>367687.99</v>
      </c>
      <c r="F1407" s="4">
        <v>198014.64</v>
      </c>
      <c r="G1407" s="4">
        <v>56606.400000000001</v>
      </c>
      <c r="H1407" s="4">
        <v>19137.14</v>
      </c>
      <c r="I1407" s="4">
        <v>353547.58</v>
      </c>
      <c r="J1407" s="4">
        <v>279788.58</v>
      </c>
      <c r="L1407">
        <v>1402</v>
      </c>
      <c r="M1407" s="2">
        <v>6115210000</v>
      </c>
      <c r="N1407" s="7" t="s">
        <v>510</v>
      </c>
      <c r="O1407" s="4">
        <f t="shared" si="172"/>
        <v>0.78717333</v>
      </c>
      <c r="P1407" s="4">
        <f t="shared" si="173"/>
        <v>0.36768798999999996</v>
      </c>
      <c r="Q1407" s="4">
        <f t="shared" si="174"/>
        <v>0.19801464000000002</v>
      </c>
      <c r="R1407" s="4">
        <f t="shared" si="175"/>
        <v>5.6606400000000001E-2</v>
      </c>
      <c r="S1407" s="4">
        <f t="shared" si="176"/>
        <v>1.913714E-2</v>
      </c>
      <c r="T1407" s="4">
        <f t="shared" si="177"/>
        <v>0.35354758000000003</v>
      </c>
      <c r="U1407" s="4">
        <f t="shared" si="178"/>
        <v>0.27978858000000001</v>
      </c>
      <c r="W1407" s="12">
        <f t="shared" si="179"/>
        <v>5.804662252058117E-6</v>
      </c>
    </row>
    <row r="1408" spans="1:23">
      <c r="A1408">
        <v>419</v>
      </c>
      <c r="B1408" s="2">
        <v>2401102000</v>
      </c>
      <c r="C1408" t="s">
        <v>511</v>
      </c>
      <c r="D1408" s="4">
        <v>4323996.04</v>
      </c>
      <c r="E1408" s="4">
        <v>7609109.0899999999</v>
      </c>
      <c r="F1408" s="4">
        <v>3333004.52</v>
      </c>
      <c r="G1408" s="4"/>
      <c r="H1408" s="4"/>
      <c r="I1408" s="4"/>
      <c r="J1408" s="4">
        <v>279395.5</v>
      </c>
      <c r="L1408">
        <v>1403</v>
      </c>
      <c r="M1408" s="2">
        <v>2401102000</v>
      </c>
      <c r="N1408" s="7" t="s">
        <v>511</v>
      </c>
      <c r="O1408" s="4">
        <f t="shared" si="172"/>
        <v>4.3239960399999999</v>
      </c>
      <c r="P1408" s="4">
        <f t="shared" si="173"/>
        <v>7.6091090899999996</v>
      </c>
      <c r="Q1408" s="4">
        <f t="shared" si="174"/>
        <v>3.3330045199999998</v>
      </c>
      <c r="R1408" s="4">
        <f t="shared" si="175"/>
        <v>0</v>
      </c>
      <c r="S1408" s="4">
        <f t="shared" si="176"/>
        <v>0</v>
      </c>
      <c r="T1408" s="4">
        <f t="shared" si="177"/>
        <v>0</v>
      </c>
      <c r="U1408" s="4">
        <f t="shared" si="178"/>
        <v>0.27939550000000002</v>
      </c>
      <c r="W1408" s="12">
        <f t="shared" si="179"/>
        <v>5.7965071778301444E-6</v>
      </c>
    </row>
    <row r="1409" spans="1:23">
      <c r="A1409">
        <v>1487</v>
      </c>
      <c r="B1409" s="2">
        <v>8708701000</v>
      </c>
      <c r="C1409" t="s">
        <v>512</v>
      </c>
      <c r="D1409" s="4">
        <v>255053.5</v>
      </c>
      <c r="E1409" s="4">
        <v>256657.32</v>
      </c>
      <c r="F1409" s="4">
        <v>210469.8</v>
      </c>
      <c r="G1409" s="4">
        <v>284978.78999999998</v>
      </c>
      <c r="H1409" s="4">
        <v>363396.79</v>
      </c>
      <c r="I1409" s="4">
        <v>456244.98</v>
      </c>
      <c r="J1409" s="4">
        <v>278814.65000000002</v>
      </c>
      <c r="L1409">
        <v>1404</v>
      </c>
      <c r="M1409" s="2">
        <v>8708701000</v>
      </c>
      <c r="N1409" s="7" t="s">
        <v>512</v>
      </c>
      <c r="O1409" s="4">
        <f t="shared" si="172"/>
        <v>0.25505349999999999</v>
      </c>
      <c r="P1409" s="4">
        <f t="shared" si="173"/>
        <v>0.25665732000000002</v>
      </c>
      <c r="Q1409" s="4">
        <f t="shared" si="174"/>
        <v>0.21046979999999998</v>
      </c>
      <c r="R1409" s="4">
        <f t="shared" si="175"/>
        <v>0.28497878999999998</v>
      </c>
      <c r="S1409" s="4">
        <f t="shared" si="176"/>
        <v>0.36339678999999997</v>
      </c>
      <c r="T1409" s="4">
        <f t="shared" si="177"/>
        <v>0.45624497999999997</v>
      </c>
      <c r="U1409" s="4">
        <f t="shared" si="178"/>
        <v>0.27881465</v>
      </c>
      <c r="W1409" s="12">
        <f t="shared" si="179"/>
        <v>5.7844565141858025E-6</v>
      </c>
    </row>
    <row r="1410" spans="1:23">
      <c r="A1410">
        <v>1054</v>
      </c>
      <c r="B1410" s="2">
        <v>6103490000</v>
      </c>
      <c r="C1410" t="s">
        <v>384</v>
      </c>
      <c r="D1410" s="4">
        <v>643993.78</v>
      </c>
      <c r="E1410" s="4">
        <v>714974.71999999997</v>
      </c>
      <c r="F1410" s="4">
        <v>567778.56999999995</v>
      </c>
      <c r="G1410" s="4">
        <v>276398.39</v>
      </c>
      <c r="H1410" s="4">
        <v>98821.5</v>
      </c>
      <c r="I1410" s="4">
        <v>75142.73</v>
      </c>
      <c r="J1410" s="4">
        <v>278413.56</v>
      </c>
      <c r="L1410">
        <v>1405</v>
      </c>
      <c r="M1410" s="2">
        <v>6103490000</v>
      </c>
      <c r="N1410" s="7" t="s">
        <v>384</v>
      </c>
      <c r="O1410" s="4">
        <f t="shared" si="172"/>
        <v>0.64399378000000007</v>
      </c>
      <c r="P1410" s="4">
        <f t="shared" si="173"/>
        <v>0.71497471999999995</v>
      </c>
      <c r="Q1410" s="4">
        <f t="shared" si="174"/>
        <v>0.56777856999999998</v>
      </c>
      <c r="R1410" s="4">
        <f t="shared" si="175"/>
        <v>0.27639838999999999</v>
      </c>
      <c r="S1410" s="4">
        <f t="shared" si="176"/>
        <v>9.8821500000000007E-2</v>
      </c>
      <c r="T1410" s="4">
        <f t="shared" si="177"/>
        <v>7.5142729999999991E-2</v>
      </c>
      <c r="U1410" s="4">
        <f t="shared" si="178"/>
        <v>0.27841356</v>
      </c>
      <c r="W1410" s="12">
        <f t="shared" si="179"/>
        <v>5.7761352596775668E-6</v>
      </c>
    </row>
    <row r="1411" spans="1:23" ht="43.2">
      <c r="A1411">
        <v>5258</v>
      </c>
      <c r="B1411" s="2">
        <v>510001000</v>
      </c>
      <c r="C1411" t="s">
        <v>2130</v>
      </c>
      <c r="D1411" s="4"/>
      <c r="E1411" s="4"/>
      <c r="F1411" s="4">
        <v>436249</v>
      </c>
      <c r="G1411" s="4">
        <v>507621.6</v>
      </c>
      <c r="H1411" s="4">
        <v>511906.75</v>
      </c>
      <c r="I1411" s="4">
        <v>221017.5</v>
      </c>
      <c r="J1411" s="4">
        <v>278377.5</v>
      </c>
      <c r="L1411">
        <v>1406</v>
      </c>
      <c r="M1411" s="2">
        <v>510001000</v>
      </c>
      <c r="N1411" s="7" t="s">
        <v>2130</v>
      </c>
      <c r="O1411" s="4">
        <f t="shared" si="172"/>
        <v>0</v>
      </c>
      <c r="P1411" s="4">
        <f t="shared" si="173"/>
        <v>0</v>
      </c>
      <c r="Q1411" s="4">
        <f t="shared" si="174"/>
        <v>0.436249</v>
      </c>
      <c r="R1411" s="4">
        <f t="shared" si="175"/>
        <v>0.50762160000000001</v>
      </c>
      <c r="S1411" s="4">
        <f t="shared" si="176"/>
        <v>0.51190674999999997</v>
      </c>
      <c r="T1411" s="4">
        <f t="shared" si="177"/>
        <v>0.22101750000000001</v>
      </c>
      <c r="U1411" s="4">
        <f t="shared" si="178"/>
        <v>0.2783775</v>
      </c>
      <c r="W1411" s="12">
        <f t="shared" si="179"/>
        <v>5.7753871372173529E-6</v>
      </c>
    </row>
    <row r="1412" spans="1:23">
      <c r="A1412">
        <v>344</v>
      </c>
      <c r="B1412" s="2">
        <v>4011201000</v>
      </c>
      <c r="C1412" t="s">
        <v>196</v>
      </c>
      <c r="D1412" s="4">
        <v>5900191.46</v>
      </c>
      <c r="E1412" s="4">
        <v>5337438.37</v>
      </c>
      <c r="F1412" s="4">
        <v>8170750.0499999998</v>
      </c>
      <c r="G1412" s="4">
        <v>7728461.2699999996</v>
      </c>
      <c r="H1412" s="4">
        <v>3048764.17</v>
      </c>
      <c r="I1412" s="4">
        <v>1060945.26</v>
      </c>
      <c r="J1412" s="4">
        <v>278160.31</v>
      </c>
      <c r="L1412">
        <v>1407</v>
      </c>
      <c r="M1412" s="2">
        <v>4011201000</v>
      </c>
      <c r="N1412" s="7" t="s">
        <v>196</v>
      </c>
      <c r="O1412" s="4">
        <f t="shared" si="172"/>
        <v>5.9001914600000003</v>
      </c>
      <c r="P1412" s="4">
        <f t="shared" si="173"/>
        <v>5.3374383700000001</v>
      </c>
      <c r="Q1412" s="4">
        <f t="shared" si="174"/>
        <v>8.1707500500000005</v>
      </c>
      <c r="R1412" s="4">
        <f t="shared" si="175"/>
        <v>7.7284612699999995</v>
      </c>
      <c r="S1412" s="4">
        <f t="shared" si="176"/>
        <v>3.0487641700000001</v>
      </c>
      <c r="T1412" s="4">
        <f t="shared" si="177"/>
        <v>1.06094526</v>
      </c>
      <c r="U1412" s="4">
        <f t="shared" si="178"/>
        <v>0.27816031000000002</v>
      </c>
      <c r="W1412" s="12">
        <f t="shared" si="179"/>
        <v>5.7708811827765952E-6</v>
      </c>
    </row>
    <row r="1413" spans="1:23">
      <c r="A1413">
        <v>1285</v>
      </c>
      <c r="B1413" s="2">
        <v>8467290000</v>
      </c>
      <c r="C1413" t="s">
        <v>177</v>
      </c>
      <c r="D1413" s="4">
        <v>388735.52</v>
      </c>
      <c r="E1413" s="4">
        <v>262306.46000000002</v>
      </c>
      <c r="F1413" s="4">
        <v>226727.82</v>
      </c>
      <c r="G1413" s="4">
        <v>155755.82999999999</v>
      </c>
      <c r="H1413" s="4">
        <v>205290.2</v>
      </c>
      <c r="I1413" s="4">
        <v>236530.9</v>
      </c>
      <c r="J1413" s="4">
        <v>277581.76</v>
      </c>
      <c r="L1413">
        <v>1408</v>
      </c>
      <c r="M1413" s="2">
        <v>8467290000</v>
      </c>
      <c r="N1413" s="7" t="s">
        <v>177</v>
      </c>
      <c r="O1413" s="4">
        <f t="shared" si="172"/>
        <v>0.38873552</v>
      </c>
      <c r="P1413" s="4">
        <f t="shared" si="173"/>
        <v>0.26230646000000002</v>
      </c>
      <c r="Q1413" s="4">
        <f t="shared" si="174"/>
        <v>0.22672782</v>
      </c>
      <c r="R1413" s="4">
        <f t="shared" si="175"/>
        <v>0.15575582999999998</v>
      </c>
      <c r="S1413" s="4">
        <f t="shared" si="176"/>
        <v>0.20529020000000001</v>
      </c>
      <c r="T1413" s="4">
        <f t="shared" si="177"/>
        <v>0.23653089999999999</v>
      </c>
      <c r="U1413" s="4">
        <f t="shared" si="178"/>
        <v>0.27758176000000001</v>
      </c>
      <c r="W1413" s="12">
        <f t="shared" si="179"/>
        <v>5.7588782363163493E-6</v>
      </c>
    </row>
    <row r="1414" spans="1:23">
      <c r="A1414">
        <v>2792</v>
      </c>
      <c r="B1414" s="2">
        <v>7104900000</v>
      </c>
      <c r="C1414" t="s">
        <v>177</v>
      </c>
      <c r="D1414" s="4">
        <v>22435.68</v>
      </c>
      <c r="E1414" s="4">
        <v>2162</v>
      </c>
      <c r="F1414" s="4">
        <v>50548.25</v>
      </c>
      <c r="G1414" s="4">
        <v>29513.8</v>
      </c>
      <c r="H1414" s="4">
        <v>7850.49</v>
      </c>
      <c r="I1414" s="4">
        <v>22054.37</v>
      </c>
      <c r="J1414" s="4">
        <v>277438.33</v>
      </c>
      <c r="L1414">
        <v>1409</v>
      </c>
      <c r="M1414" s="2">
        <v>7104900000</v>
      </c>
      <c r="N1414" s="7" t="s">
        <v>177</v>
      </c>
      <c r="O1414" s="4">
        <f t="shared" ref="O1414:O1477" si="180">+D1414/1000000</f>
        <v>2.243568E-2</v>
      </c>
      <c r="P1414" s="4">
        <f t="shared" ref="P1414:P1477" si="181">+E1414/1000000</f>
        <v>2.1619999999999999E-3</v>
      </c>
      <c r="Q1414" s="4">
        <f t="shared" ref="Q1414:Q1477" si="182">+F1414/1000000</f>
        <v>5.0548250000000003E-2</v>
      </c>
      <c r="R1414" s="4">
        <f t="shared" ref="R1414:R1477" si="183">+G1414/1000000</f>
        <v>2.95138E-2</v>
      </c>
      <c r="S1414" s="4">
        <f t="shared" ref="S1414:S1477" si="184">+H1414/1000000</f>
        <v>7.8504899999999999E-3</v>
      </c>
      <c r="T1414" s="4">
        <f t="shared" ref="T1414:T1477" si="185">+I1414/1000000</f>
        <v>2.205437E-2</v>
      </c>
      <c r="U1414" s="4">
        <f t="shared" ref="U1414:U1477" si="186">+J1414/1000000</f>
        <v>0.27743833000000001</v>
      </c>
      <c r="W1414" s="12">
        <f t="shared" si="179"/>
        <v>5.7559025512229381E-6</v>
      </c>
    </row>
    <row r="1415" spans="1:23">
      <c r="A1415">
        <v>1140</v>
      </c>
      <c r="B1415" s="2">
        <v>8482100000</v>
      </c>
      <c r="C1415" t="s">
        <v>2131</v>
      </c>
      <c r="D1415" s="4">
        <v>534150.59</v>
      </c>
      <c r="E1415" s="4">
        <v>310898.13</v>
      </c>
      <c r="F1415" s="4">
        <v>696059.81</v>
      </c>
      <c r="G1415" s="4">
        <v>514243.84000000003</v>
      </c>
      <c r="H1415" s="4">
        <v>576515.78</v>
      </c>
      <c r="I1415" s="4">
        <v>308383.28999999998</v>
      </c>
      <c r="J1415" s="4">
        <v>277375.67</v>
      </c>
      <c r="L1415">
        <v>1410</v>
      </c>
      <c r="M1415" s="2">
        <v>8482100000</v>
      </c>
      <c r="N1415" s="7" t="s">
        <v>2131</v>
      </c>
      <c r="O1415" s="4">
        <f t="shared" si="180"/>
        <v>0.53415058999999998</v>
      </c>
      <c r="P1415" s="4">
        <f t="shared" si="181"/>
        <v>0.31089812999999999</v>
      </c>
      <c r="Q1415" s="4">
        <f t="shared" si="182"/>
        <v>0.69605981000000006</v>
      </c>
      <c r="R1415" s="4">
        <f t="shared" si="183"/>
        <v>0.51424384000000001</v>
      </c>
      <c r="S1415" s="4">
        <f t="shared" si="184"/>
        <v>0.57651578000000003</v>
      </c>
      <c r="T1415" s="4">
        <f t="shared" si="185"/>
        <v>0.30838328999999998</v>
      </c>
      <c r="U1415" s="4">
        <f t="shared" si="186"/>
        <v>0.27737566999999996</v>
      </c>
      <c r="W1415" s="12">
        <f t="shared" ref="W1415:W1478" si="187">+U1415/$U$5</f>
        <v>5.7546025691553563E-6</v>
      </c>
    </row>
    <row r="1416" spans="1:23" ht="28.8">
      <c r="A1416">
        <v>1638</v>
      </c>
      <c r="B1416" s="2">
        <v>4415200000</v>
      </c>
      <c r="C1416" t="s">
        <v>2132</v>
      </c>
      <c r="D1416" s="4">
        <v>189662.74</v>
      </c>
      <c r="E1416" s="4">
        <v>221954.65</v>
      </c>
      <c r="F1416" s="4">
        <v>250193.97</v>
      </c>
      <c r="G1416" s="4">
        <v>149179.29</v>
      </c>
      <c r="H1416" s="4">
        <v>90312.69</v>
      </c>
      <c r="I1416" s="4">
        <v>76902.350000000006</v>
      </c>
      <c r="J1416" s="4">
        <v>276848.34000000003</v>
      </c>
      <c r="L1416">
        <v>1411</v>
      </c>
      <c r="M1416" s="2">
        <v>4415200000</v>
      </c>
      <c r="N1416" s="7" t="s">
        <v>2132</v>
      </c>
      <c r="O1416" s="4">
        <f t="shared" si="180"/>
        <v>0.18966274</v>
      </c>
      <c r="P1416" s="4">
        <f t="shared" si="181"/>
        <v>0.22195465</v>
      </c>
      <c r="Q1416" s="4">
        <f t="shared" si="182"/>
        <v>0.25019396999999999</v>
      </c>
      <c r="R1416" s="4">
        <f t="shared" si="183"/>
        <v>0.14917929000000002</v>
      </c>
      <c r="S1416" s="4">
        <f t="shared" si="184"/>
        <v>9.0312690000000001E-2</v>
      </c>
      <c r="T1416" s="4">
        <f t="shared" si="185"/>
        <v>7.6902350000000008E-2</v>
      </c>
      <c r="U1416" s="4">
        <f t="shared" si="186"/>
        <v>0.27684834000000003</v>
      </c>
      <c r="W1416" s="12">
        <f t="shared" si="187"/>
        <v>5.7436622636383204E-6</v>
      </c>
    </row>
    <row r="1417" spans="1:23" ht="28.8">
      <c r="A1417">
        <v>4696</v>
      </c>
      <c r="B1417" s="2">
        <v>8430100000</v>
      </c>
      <c r="C1417" t="s">
        <v>2133</v>
      </c>
      <c r="D1417" s="4"/>
      <c r="E1417" s="4">
        <v>734414.55</v>
      </c>
      <c r="F1417" s="4"/>
      <c r="G1417" s="4">
        <v>40145</v>
      </c>
      <c r="H1417" s="4">
        <v>517713.27</v>
      </c>
      <c r="I1417" s="4">
        <v>29545</v>
      </c>
      <c r="J1417" s="4">
        <v>275051.71000000002</v>
      </c>
      <c r="L1417">
        <v>1412</v>
      </c>
      <c r="M1417" s="2">
        <v>8430100000</v>
      </c>
      <c r="N1417" s="7" t="s">
        <v>2133</v>
      </c>
      <c r="O1417" s="4">
        <f t="shared" si="180"/>
        <v>0</v>
      </c>
      <c r="P1417" s="4">
        <f t="shared" si="181"/>
        <v>0.73441455</v>
      </c>
      <c r="Q1417" s="4">
        <f t="shared" si="182"/>
        <v>0</v>
      </c>
      <c r="R1417" s="4">
        <f t="shared" si="183"/>
        <v>4.0145E-2</v>
      </c>
      <c r="S1417" s="4">
        <f t="shared" si="184"/>
        <v>0.51771327</v>
      </c>
      <c r="T1417" s="4">
        <f t="shared" si="185"/>
        <v>2.9544999999999998E-2</v>
      </c>
      <c r="U1417" s="4">
        <f t="shared" si="186"/>
        <v>0.27505171</v>
      </c>
      <c r="W1417" s="12">
        <f t="shared" si="187"/>
        <v>5.7063882964809928E-6</v>
      </c>
    </row>
    <row r="1418" spans="1:23">
      <c r="A1418">
        <v>1692</v>
      </c>
      <c r="B1418" s="2">
        <v>2918119000</v>
      </c>
      <c r="C1418" t="s">
        <v>185</v>
      </c>
      <c r="D1418" s="4">
        <v>170317.21</v>
      </c>
      <c r="E1418" s="4">
        <v>143783.29999999999</v>
      </c>
      <c r="F1418" s="4">
        <v>218256.86</v>
      </c>
      <c r="G1418" s="4">
        <v>191647.35</v>
      </c>
      <c r="H1418" s="4">
        <v>334610.48</v>
      </c>
      <c r="I1418" s="4">
        <v>191009.74</v>
      </c>
      <c r="J1418" s="4">
        <v>275035.56</v>
      </c>
      <c r="L1418">
        <v>1413</v>
      </c>
      <c r="M1418" s="2">
        <v>2918119000</v>
      </c>
      <c r="N1418" s="7" t="s">
        <v>185</v>
      </c>
      <c r="O1418" s="4">
        <f t="shared" si="180"/>
        <v>0.17031721</v>
      </c>
      <c r="P1418" s="4">
        <f t="shared" si="181"/>
        <v>0.14378329999999998</v>
      </c>
      <c r="Q1418" s="4">
        <f t="shared" si="182"/>
        <v>0.21825686</v>
      </c>
      <c r="R1418" s="4">
        <f t="shared" si="183"/>
        <v>0.19164734999999999</v>
      </c>
      <c r="S1418" s="4">
        <f t="shared" si="184"/>
        <v>0.33461047999999999</v>
      </c>
      <c r="T1418" s="4">
        <f t="shared" si="185"/>
        <v>0.19100973999999998</v>
      </c>
      <c r="U1418" s="4">
        <f t="shared" si="186"/>
        <v>0.27503556000000001</v>
      </c>
      <c r="W1418" s="12">
        <f t="shared" si="187"/>
        <v>5.7060532388622341E-6</v>
      </c>
    </row>
    <row r="1419" spans="1:23">
      <c r="A1419">
        <v>5621</v>
      </c>
      <c r="B1419" s="2">
        <v>7202300000</v>
      </c>
      <c r="C1419" t="s">
        <v>2134</v>
      </c>
      <c r="D1419" s="4"/>
      <c r="E1419" s="4"/>
      <c r="F1419" s="4"/>
      <c r="G1419" s="4">
        <v>59898</v>
      </c>
      <c r="H1419" s="4"/>
      <c r="I1419" s="4"/>
      <c r="J1419" s="4">
        <v>274914.21999999997</v>
      </c>
      <c r="L1419">
        <v>1414</v>
      </c>
      <c r="M1419" s="2">
        <v>7202300000</v>
      </c>
      <c r="N1419" s="7" t="s">
        <v>2134</v>
      </c>
      <c r="O1419" s="4">
        <f t="shared" si="180"/>
        <v>0</v>
      </c>
      <c r="P1419" s="4">
        <f t="shared" si="181"/>
        <v>0</v>
      </c>
      <c r="Q1419" s="4">
        <f t="shared" si="182"/>
        <v>0</v>
      </c>
      <c r="R1419" s="4">
        <f t="shared" si="183"/>
        <v>5.9898E-2</v>
      </c>
      <c r="S1419" s="4">
        <f t="shared" si="184"/>
        <v>0</v>
      </c>
      <c r="T1419" s="4">
        <f t="shared" si="185"/>
        <v>0</v>
      </c>
      <c r="U1419" s="4">
        <f t="shared" si="186"/>
        <v>0.27491421999999999</v>
      </c>
      <c r="W1419" s="12">
        <f t="shared" si="187"/>
        <v>5.7035358462021591E-6</v>
      </c>
    </row>
    <row r="1420" spans="1:23">
      <c r="A1420">
        <v>460</v>
      </c>
      <c r="B1420" s="2">
        <v>6211430000</v>
      </c>
      <c r="C1420" t="s">
        <v>305</v>
      </c>
      <c r="D1420" s="4">
        <v>3739049.23</v>
      </c>
      <c r="E1420" s="4">
        <v>1539903.6</v>
      </c>
      <c r="F1420" s="4">
        <v>588824.31000000006</v>
      </c>
      <c r="G1420" s="4">
        <v>477092.19</v>
      </c>
      <c r="H1420" s="4">
        <v>640072.84</v>
      </c>
      <c r="I1420" s="4">
        <v>320666.55</v>
      </c>
      <c r="J1420" s="4">
        <v>274117.96000000002</v>
      </c>
      <c r="L1420">
        <v>1415</v>
      </c>
      <c r="M1420" s="2">
        <v>6211430000</v>
      </c>
      <c r="N1420" s="7" t="s">
        <v>305</v>
      </c>
      <c r="O1420" s="4">
        <f t="shared" si="180"/>
        <v>3.73904923</v>
      </c>
      <c r="P1420" s="4">
        <f t="shared" si="181"/>
        <v>1.5399036000000002</v>
      </c>
      <c r="Q1420" s="4">
        <f t="shared" si="182"/>
        <v>0.58882431000000002</v>
      </c>
      <c r="R1420" s="4">
        <f t="shared" si="183"/>
        <v>0.47709219000000003</v>
      </c>
      <c r="S1420" s="4">
        <f t="shared" si="184"/>
        <v>0.64007283999999998</v>
      </c>
      <c r="T1420" s="4">
        <f t="shared" si="185"/>
        <v>0.32066654999999999</v>
      </c>
      <c r="U1420" s="4">
        <f t="shared" si="186"/>
        <v>0.27411795999999999</v>
      </c>
      <c r="W1420" s="12">
        <f t="shared" si="187"/>
        <v>5.6870161570682293E-6</v>
      </c>
    </row>
    <row r="1421" spans="1:23">
      <c r="A1421">
        <v>2235</v>
      </c>
      <c r="B1421" s="2">
        <v>8301100000</v>
      </c>
      <c r="C1421" t="s">
        <v>2135</v>
      </c>
      <c r="D1421" s="4">
        <v>60911.19</v>
      </c>
      <c r="E1421" s="4">
        <v>195943.42</v>
      </c>
      <c r="F1421" s="4">
        <v>330595.40000000002</v>
      </c>
      <c r="G1421" s="4">
        <v>284065.38</v>
      </c>
      <c r="H1421" s="4">
        <v>86986.41</v>
      </c>
      <c r="I1421" s="4">
        <v>300334.02</v>
      </c>
      <c r="J1421" s="4">
        <v>274068.63</v>
      </c>
      <c r="L1421">
        <v>1416</v>
      </c>
      <c r="M1421" s="2">
        <v>8301100000</v>
      </c>
      <c r="N1421" s="7" t="s">
        <v>2135</v>
      </c>
      <c r="O1421" s="4">
        <f t="shared" si="180"/>
        <v>6.0911190000000004E-2</v>
      </c>
      <c r="P1421" s="4">
        <f t="shared" si="181"/>
        <v>0.19594342000000001</v>
      </c>
      <c r="Q1421" s="4">
        <f t="shared" si="182"/>
        <v>0.33059540000000004</v>
      </c>
      <c r="R1421" s="4">
        <f t="shared" si="183"/>
        <v>0.28406537999999998</v>
      </c>
      <c r="S1421" s="4">
        <f t="shared" si="184"/>
        <v>8.698641E-2</v>
      </c>
      <c r="T1421" s="4">
        <f t="shared" si="185"/>
        <v>0.30033402000000003</v>
      </c>
      <c r="U1421" s="4">
        <f t="shared" si="186"/>
        <v>0.27406862999999998</v>
      </c>
      <c r="W1421" s="12">
        <f t="shared" si="187"/>
        <v>5.6859927272023848E-6</v>
      </c>
    </row>
    <row r="1422" spans="1:23">
      <c r="A1422">
        <v>1334</v>
      </c>
      <c r="B1422" s="2">
        <v>6506990000</v>
      </c>
      <c r="C1422" t="s">
        <v>513</v>
      </c>
      <c r="D1422" s="4">
        <v>351517.98</v>
      </c>
      <c r="E1422" s="4">
        <v>211876.52</v>
      </c>
      <c r="F1422" s="4">
        <v>156962.43</v>
      </c>
      <c r="G1422" s="4">
        <v>775080.75</v>
      </c>
      <c r="H1422" s="4">
        <v>326267.13</v>
      </c>
      <c r="I1422" s="4">
        <v>191952.47</v>
      </c>
      <c r="J1422" s="4">
        <v>273871.35999999999</v>
      </c>
      <c r="L1422">
        <v>1417</v>
      </c>
      <c r="M1422" s="2">
        <v>6506990000</v>
      </c>
      <c r="N1422" s="7" t="s">
        <v>513</v>
      </c>
      <c r="O1422" s="4">
        <f t="shared" si="180"/>
        <v>0.35151798000000001</v>
      </c>
      <c r="P1422" s="4">
        <f t="shared" si="181"/>
        <v>0.21187651999999998</v>
      </c>
      <c r="Q1422" s="4">
        <f t="shared" si="182"/>
        <v>0.15696242999999999</v>
      </c>
      <c r="R1422" s="4">
        <f t="shared" si="183"/>
        <v>0.77508074999999999</v>
      </c>
      <c r="S1422" s="4">
        <f t="shared" si="184"/>
        <v>0.32626713000000002</v>
      </c>
      <c r="T1422" s="4">
        <f t="shared" si="185"/>
        <v>0.19195247000000001</v>
      </c>
      <c r="U1422" s="4">
        <f t="shared" si="186"/>
        <v>0.27387136000000001</v>
      </c>
      <c r="W1422" s="12">
        <f t="shared" si="187"/>
        <v>5.6819000450690991E-6</v>
      </c>
    </row>
    <row r="1423" spans="1:23">
      <c r="A1423">
        <v>1314</v>
      </c>
      <c r="B1423" s="2">
        <v>1102200000</v>
      </c>
      <c r="C1423" t="s">
        <v>2136</v>
      </c>
      <c r="D1423" s="4">
        <v>368775.09</v>
      </c>
      <c r="E1423" s="4">
        <v>576613.1</v>
      </c>
      <c r="F1423" s="4">
        <v>334443.39</v>
      </c>
      <c r="G1423" s="4">
        <v>283380.11</v>
      </c>
      <c r="H1423" s="4">
        <v>221039.49</v>
      </c>
      <c r="I1423" s="4">
        <v>311504.38</v>
      </c>
      <c r="J1423" s="4">
        <v>272984.31</v>
      </c>
      <c r="L1423">
        <v>1418</v>
      </c>
      <c r="M1423" s="2">
        <v>1102200000</v>
      </c>
      <c r="N1423" s="7" t="s">
        <v>2136</v>
      </c>
      <c r="O1423" s="4">
        <f t="shared" si="180"/>
        <v>0.36877509000000003</v>
      </c>
      <c r="P1423" s="4">
        <f t="shared" si="181"/>
        <v>0.57661309999999999</v>
      </c>
      <c r="Q1423" s="4">
        <f t="shared" si="182"/>
        <v>0.33444339000000001</v>
      </c>
      <c r="R1423" s="4">
        <f t="shared" si="183"/>
        <v>0.28338010999999996</v>
      </c>
      <c r="S1423" s="4">
        <f t="shared" si="184"/>
        <v>0.22103948999999998</v>
      </c>
      <c r="T1423" s="4">
        <f t="shared" si="185"/>
        <v>0.31150438000000003</v>
      </c>
      <c r="U1423" s="4">
        <f t="shared" si="186"/>
        <v>0.27298431000000001</v>
      </c>
      <c r="W1423" s="12">
        <f t="shared" si="187"/>
        <v>5.6634967719594955E-6</v>
      </c>
    </row>
    <row r="1424" spans="1:23">
      <c r="A1424">
        <v>874</v>
      </c>
      <c r="B1424" s="2">
        <v>3701100000</v>
      </c>
      <c r="C1424" t="s">
        <v>2137</v>
      </c>
      <c r="D1424" s="4">
        <v>973191.3</v>
      </c>
      <c r="E1424" s="4">
        <v>299987.42</v>
      </c>
      <c r="F1424" s="4">
        <v>174572.15</v>
      </c>
      <c r="G1424" s="4">
        <v>119877.18</v>
      </c>
      <c r="H1424" s="4">
        <v>44793.67</v>
      </c>
      <c r="I1424" s="4">
        <v>324615.88</v>
      </c>
      <c r="J1424" s="4">
        <v>272780.92</v>
      </c>
      <c r="L1424">
        <v>1419</v>
      </c>
      <c r="M1424" s="2">
        <v>3701100000</v>
      </c>
      <c r="N1424" s="7" t="s">
        <v>2137</v>
      </c>
      <c r="O1424" s="4">
        <f t="shared" si="180"/>
        <v>0.97319130000000009</v>
      </c>
      <c r="P1424" s="4">
        <f t="shared" si="181"/>
        <v>0.29998742</v>
      </c>
      <c r="Q1424" s="4">
        <f t="shared" si="182"/>
        <v>0.17457214999999998</v>
      </c>
      <c r="R1424" s="4">
        <f t="shared" si="183"/>
        <v>0.11987718</v>
      </c>
      <c r="S1424" s="4">
        <f t="shared" si="184"/>
        <v>4.4793670000000001E-2</v>
      </c>
      <c r="T1424" s="4">
        <f t="shared" si="185"/>
        <v>0.32461588000000002</v>
      </c>
      <c r="U1424" s="4">
        <f t="shared" si="186"/>
        <v>0.27278091999999998</v>
      </c>
      <c r="W1424" s="12">
        <f t="shared" si="187"/>
        <v>5.6592771206233106E-6</v>
      </c>
    </row>
    <row r="1425" spans="1:23">
      <c r="A1425">
        <v>1786</v>
      </c>
      <c r="B1425" s="2">
        <v>3208200000</v>
      </c>
      <c r="C1425" t="s">
        <v>1868</v>
      </c>
      <c r="D1425" s="4">
        <v>142659.92000000001</v>
      </c>
      <c r="E1425" s="4">
        <v>234193.05</v>
      </c>
      <c r="F1425" s="4">
        <v>595572.28</v>
      </c>
      <c r="G1425" s="4">
        <v>656123.96</v>
      </c>
      <c r="H1425" s="4">
        <v>273032.23</v>
      </c>
      <c r="I1425" s="4">
        <v>251837.24</v>
      </c>
      <c r="J1425" s="4">
        <v>272309.15000000002</v>
      </c>
      <c r="L1425">
        <v>1420</v>
      </c>
      <c r="M1425" s="2">
        <v>3208200000</v>
      </c>
      <c r="N1425" s="7" t="s">
        <v>1868</v>
      </c>
      <c r="O1425" s="4">
        <f t="shared" si="180"/>
        <v>0.14265992000000002</v>
      </c>
      <c r="P1425" s="4">
        <f t="shared" si="181"/>
        <v>0.23419304999999999</v>
      </c>
      <c r="Q1425" s="4">
        <f t="shared" si="182"/>
        <v>0.59557228000000006</v>
      </c>
      <c r="R1425" s="4">
        <f t="shared" si="183"/>
        <v>0.65612395999999995</v>
      </c>
      <c r="S1425" s="4">
        <f t="shared" si="184"/>
        <v>0.27303222999999999</v>
      </c>
      <c r="T1425" s="4">
        <f t="shared" si="185"/>
        <v>0.25183724000000002</v>
      </c>
      <c r="U1425" s="4">
        <f t="shared" si="186"/>
        <v>0.27230915</v>
      </c>
      <c r="W1425" s="12">
        <f t="shared" si="187"/>
        <v>5.6494894963012124E-6</v>
      </c>
    </row>
    <row r="1426" spans="1:23">
      <c r="A1426">
        <v>2642</v>
      </c>
      <c r="B1426" s="2">
        <v>8415900000</v>
      </c>
      <c r="C1426" t="s">
        <v>367</v>
      </c>
      <c r="D1426" s="4">
        <v>29719.57</v>
      </c>
      <c r="E1426" s="4">
        <v>7827.31</v>
      </c>
      <c r="F1426" s="4">
        <v>27038.22</v>
      </c>
      <c r="G1426" s="4">
        <v>95976.55</v>
      </c>
      <c r="H1426" s="4">
        <v>12335.64</v>
      </c>
      <c r="I1426" s="4">
        <v>244517.89</v>
      </c>
      <c r="J1426" s="4">
        <v>271897.09999999998</v>
      </c>
      <c r="L1426">
        <v>1421</v>
      </c>
      <c r="M1426" s="2">
        <v>8415900000</v>
      </c>
      <c r="N1426" s="7" t="s">
        <v>367</v>
      </c>
      <c r="O1426" s="4">
        <f t="shared" si="180"/>
        <v>2.9719570000000001E-2</v>
      </c>
      <c r="P1426" s="4">
        <f t="shared" si="181"/>
        <v>7.8273100000000005E-3</v>
      </c>
      <c r="Q1426" s="4">
        <f t="shared" si="182"/>
        <v>2.7038220000000002E-2</v>
      </c>
      <c r="R1426" s="4">
        <f t="shared" si="183"/>
        <v>9.5976550000000008E-2</v>
      </c>
      <c r="S1426" s="4">
        <f t="shared" si="184"/>
        <v>1.233564E-2</v>
      </c>
      <c r="T1426" s="4">
        <f t="shared" si="185"/>
        <v>0.24451789000000002</v>
      </c>
      <c r="U1426" s="4">
        <f t="shared" si="186"/>
        <v>0.2718971</v>
      </c>
      <c r="W1426" s="12">
        <f t="shared" si="187"/>
        <v>5.6409408590374598E-6</v>
      </c>
    </row>
    <row r="1427" spans="1:23" ht="28.8">
      <c r="A1427">
        <v>260</v>
      </c>
      <c r="B1427" s="2">
        <v>6301400000</v>
      </c>
      <c r="C1427" t="s">
        <v>2138</v>
      </c>
      <c r="D1427" s="4">
        <v>8342574.8899999997</v>
      </c>
      <c r="E1427" s="4">
        <v>6723471.5599999996</v>
      </c>
      <c r="F1427" s="4">
        <v>2316016.0299999998</v>
      </c>
      <c r="G1427" s="4">
        <v>1364020.29</v>
      </c>
      <c r="H1427" s="4">
        <v>409390.16</v>
      </c>
      <c r="I1427" s="4">
        <v>63336.42</v>
      </c>
      <c r="J1427" s="4">
        <v>271856.83</v>
      </c>
      <c r="L1427">
        <v>1422</v>
      </c>
      <c r="M1427" s="2">
        <v>6301400000</v>
      </c>
      <c r="N1427" s="7" t="s">
        <v>2138</v>
      </c>
      <c r="O1427" s="4">
        <f t="shared" si="180"/>
        <v>8.3425748899999999</v>
      </c>
      <c r="P1427" s="4">
        <f t="shared" si="181"/>
        <v>6.7234715599999992</v>
      </c>
      <c r="Q1427" s="4">
        <f t="shared" si="182"/>
        <v>2.3160160299999997</v>
      </c>
      <c r="R1427" s="4">
        <f t="shared" si="183"/>
        <v>1.36402029</v>
      </c>
      <c r="S1427" s="4">
        <f t="shared" si="184"/>
        <v>0.40939015999999995</v>
      </c>
      <c r="T1427" s="4">
        <f t="shared" si="185"/>
        <v>6.3336420000000004E-2</v>
      </c>
      <c r="U1427" s="4">
        <f t="shared" si="186"/>
        <v>0.27185682999999999</v>
      </c>
      <c r="W1427" s="12">
        <f t="shared" si="187"/>
        <v>5.6401053933837491E-6</v>
      </c>
    </row>
    <row r="1428" spans="1:23">
      <c r="A1428">
        <v>6020</v>
      </c>
      <c r="B1428" s="2">
        <v>8528520000</v>
      </c>
      <c r="C1428" t="s">
        <v>3</v>
      </c>
      <c r="D1428" s="4"/>
      <c r="E1428" s="4"/>
      <c r="F1428" s="4"/>
      <c r="G1428" s="4"/>
      <c r="H1428" s="4"/>
      <c r="I1428" s="4">
        <v>171742.27</v>
      </c>
      <c r="J1428" s="4">
        <v>271742.44</v>
      </c>
      <c r="L1428">
        <v>1423</v>
      </c>
      <c r="M1428" s="2">
        <v>8528520000</v>
      </c>
      <c r="N1428" s="7" t="s">
        <v>3</v>
      </c>
      <c r="O1428" s="4">
        <f t="shared" si="180"/>
        <v>0</v>
      </c>
      <c r="P1428" s="4">
        <f t="shared" si="181"/>
        <v>0</v>
      </c>
      <c r="Q1428" s="4">
        <f t="shared" si="182"/>
        <v>0</v>
      </c>
      <c r="R1428" s="4">
        <f t="shared" si="183"/>
        <v>0</v>
      </c>
      <c r="S1428" s="4">
        <f t="shared" si="184"/>
        <v>0</v>
      </c>
      <c r="T1428" s="4">
        <f t="shared" si="185"/>
        <v>0.17174227</v>
      </c>
      <c r="U1428" s="4">
        <f t="shared" si="186"/>
        <v>0.27174244000000003</v>
      </c>
      <c r="W1428" s="12">
        <f t="shared" si="187"/>
        <v>5.6377321896060512E-6</v>
      </c>
    </row>
    <row r="1429" spans="1:23" ht="28.8">
      <c r="A1429">
        <v>1206</v>
      </c>
      <c r="B1429" s="2">
        <v>3926200000</v>
      </c>
      <c r="C1429" t="s">
        <v>2139</v>
      </c>
      <c r="D1429" s="4">
        <v>459879.12</v>
      </c>
      <c r="E1429" s="4">
        <v>348000.39</v>
      </c>
      <c r="F1429" s="4">
        <v>274582.96999999997</v>
      </c>
      <c r="G1429" s="4">
        <v>149690.88</v>
      </c>
      <c r="H1429" s="4">
        <v>87716.6</v>
      </c>
      <c r="I1429" s="4">
        <v>174596</v>
      </c>
      <c r="J1429" s="4">
        <v>269755.59999999998</v>
      </c>
      <c r="L1429">
        <v>1424</v>
      </c>
      <c r="M1429" s="2">
        <v>3926200000</v>
      </c>
      <c r="N1429" s="7" t="s">
        <v>2139</v>
      </c>
      <c r="O1429" s="4">
        <f t="shared" si="180"/>
        <v>0.45987911999999997</v>
      </c>
      <c r="P1429" s="4">
        <f t="shared" si="181"/>
        <v>0.34800038999999999</v>
      </c>
      <c r="Q1429" s="4">
        <f t="shared" si="182"/>
        <v>0.27458296999999998</v>
      </c>
      <c r="R1429" s="4">
        <f t="shared" si="183"/>
        <v>0.14969088</v>
      </c>
      <c r="S1429" s="4">
        <f t="shared" si="184"/>
        <v>8.7716600000000006E-2</v>
      </c>
      <c r="T1429" s="4">
        <f t="shared" si="185"/>
        <v>0.174596</v>
      </c>
      <c r="U1429" s="4">
        <f t="shared" si="186"/>
        <v>0.26975559999999998</v>
      </c>
      <c r="W1429" s="12">
        <f t="shared" si="187"/>
        <v>5.5965120113240089E-6</v>
      </c>
    </row>
    <row r="1430" spans="1:23">
      <c r="A1430">
        <v>4189</v>
      </c>
      <c r="B1430" s="2">
        <v>7117110000</v>
      </c>
      <c r="C1430" t="s">
        <v>514</v>
      </c>
      <c r="D1430" s="4">
        <v>509.2</v>
      </c>
      <c r="E1430" s="4">
        <v>1781.62</v>
      </c>
      <c r="F1430" s="4">
        <v>50252.17</v>
      </c>
      <c r="G1430" s="4">
        <v>1208.68</v>
      </c>
      <c r="H1430" s="4">
        <v>329510.39</v>
      </c>
      <c r="I1430" s="4">
        <v>402493.26</v>
      </c>
      <c r="J1430" s="4">
        <v>269436.38</v>
      </c>
      <c r="L1430">
        <v>1425</v>
      </c>
      <c r="M1430" s="2">
        <v>7117110000</v>
      </c>
      <c r="N1430" s="7" t="s">
        <v>514</v>
      </c>
      <c r="O1430" s="4">
        <f t="shared" si="180"/>
        <v>5.0920000000000002E-4</v>
      </c>
      <c r="P1430" s="4">
        <f t="shared" si="181"/>
        <v>1.7816199999999998E-3</v>
      </c>
      <c r="Q1430" s="4">
        <f t="shared" si="182"/>
        <v>5.0252169999999999E-2</v>
      </c>
      <c r="R1430" s="4">
        <f t="shared" si="183"/>
        <v>1.2086800000000002E-3</v>
      </c>
      <c r="S1430" s="4">
        <f t="shared" si="184"/>
        <v>0.32951038999999999</v>
      </c>
      <c r="T1430" s="4">
        <f t="shared" si="185"/>
        <v>0.40249326000000002</v>
      </c>
      <c r="U1430" s="4">
        <f t="shared" si="186"/>
        <v>0.26943638000000003</v>
      </c>
      <c r="W1430" s="12">
        <f t="shared" si="187"/>
        <v>5.5898892811035634E-6</v>
      </c>
    </row>
    <row r="1431" spans="1:23">
      <c r="A1431">
        <v>776</v>
      </c>
      <c r="B1431" s="2">
        <v>2804400000</v>
      </c>
      <c r="C1431" t="s">
        <v>2140</v>
      </c>
      <c r="D1431" s="4">
        <v>1242901.55</v>
      </c>
      <c r="E1431" s="4">
        <v>579340.67000000004</v>
      </c>
      <c r="F1431" s="4">
        <v>235818.73</v>
      </c>
      <c r="G1431" s="4">
        <v>226713.8</v>
      </c>
      <c r="H1431" s="4">
        <v>325340.76</v>
      </c>
      <c r="I1431" s="4">
        <v>328686.49</v>
      </c>
      <c r="J1431" s="4">
        <v>267819.21000000002</v>
      </c>
      <c r="L1431">
        <v>1426</v>
      </c>
      <c r="M1431" s="2">
        <v>2804400000</v>
      </c>
      <c r="N1431" s="7" t="s">
        <v>2140</v>
      </c>
      <c r="O1431" s="4">
        <f t="shared" si="180"/>
        <v>1.24290155</v>
      </c>
      <c r="P1431" s="4">
        <f t="shared" si="181"/>
        <v>0.57934067</v>
      </c>
      <c r="Q1431" s="4">
        <f t="shared" si="182"/>
        <v>0.23581873</v>
      </c>
      <c r="R1431" s="4">
        <f t="shared" si="183"/>
        <v>0.22671379999999999</v>
      </c>
      <c r="S1431" s="4">
        <f t="shared" si="184"/>
        <v>0.32534076000000001</v>
      </c>
      <c r="T1431" s="4">
        <f t="shared" si="185"/>
        <v>0.32868649</v>
      </c>
      <c r="U1431" s="4">
        <f t="shared" si="186"/>
        <v>0.26781921000000003</v>
      </c>
      <c r="W1431" s="12">
        <f t="shared" si="187"/>
        <v>5.5563384991018071E-6</v>
      </c>
    </row>
    <row r="1432" spans="1:23">
      <c r="A1432">
        <v>467</v>
      </c>
      <c r="B1432" s="2">
        <v>2904109000</v>
      </c>
      <c r="C1432" t="s">
        <v>185</v>
      </c>
      <c r="D1432" s="4">
        <v>3640243.62</v>
      </c>
      <c r="E1432" s="4">
        <v>2069573.15</v>
      </c>
      <c r="F1432" s="4">
        <v>44902.720000000001</v>
      </c>
      <c r="G1432" s="4">
        <v>2510.85</v>
      </c>
      <c r="H1432" s="4">
        <v>5</v>
      </c>
      <c r="I1432" s="4">
        <v>52968.95</v>
      </c>
      <c r="J1432" s="4">
        <v>267694.23</v>
      </c>
      <c r="L1432">
        <v>1427</v>
      </c>
      <c r="M1432" s="2">
        <v>2904109000</v>
      </c>
      <c r="N1432" s="7" t="s">
        <v>185</v>
      </c>
      <c r="O1432" s="4">
        <f t="shared" si="180"/>
        <v>3.6402436200000001</v>
      </c>
      <c r="P1432" s="4">
        <f t="shared" si="181"/>
        <v>2.0695731500000001</v>
      </c>
      <c r="Q1432" s="4">
        <f t="shared" si="182"/>
        <v>4.490272E-2</v>
      </c>
      <c r="R1432" s="4">
        <f t="shared" si="183"/>
        <v>2.5108499999999998E-3</v>
      </c>
      <c r="S1432" s="4">
        <f t="shared" si="184"/>
        <v>5.0000000000000004E-6</v>
      </c>
      <c r="T1432" s="4">
        <f t="shared" si="185"/>
        <v>5.2968949999999994E-2</v>
      </c>
      <c r="U1432" s="4">
        <f t="shared" si="186"/>
        <v>0.26769422999999998</v>
      </c>
      <c r="W1432" s="12">
        <f t="shared" si="187"/>
        <v>5.5537455888112497E-6</v>
      </c>
    </row>
    <row r="1433" spans="1:23" ht="43.2">
      <c r="A1433">
        <v>1646</v>
      </c>
      <c r="B1433" s="2">
        <v>9617000000</v>
      </c>
      <c r="C1433" t="s">
        <v>165</v>
      </c>
      <c r="D1433" s="4">
        <v>185472.79</v>
      </c>
      <c r="E1433" s="4">
        <v>151370.45000000001</v>
      </c>
      <c r="F1433" s="4">
        <v>231164.03</v>
      </c>
      <c r="G1433" s="4">
        <v>240868.58</v>
      </c>
      <c r="H1433" s="4">
        <v>218080.16</v>
      </c>
      <c r="I1433" s="4">
        <v>146035.38</v>
      </c>
      <c r="J1433" s="4">
        <v>266903.01</v>
      </c>
      <c r="L1433">
        <v>1428</v>
      </c>
      <c r="M1433" s="2">
        <v>9617000000</v>
      </c>
      <c r="N1433" s="7" t="s">
        <v>165</v>
      </c>
      <c r="O1433" s="4">
        <f t="shared" si="180"/>
        <v>0.18547279</v>
      </c>
      <c r="P1433" s="4">
        <f t="shared" si="181"/>
        <v>0.15137045000000002</v>
      </c>
      <c r="Q1433" s="4">
        <f t="shared" si="182"/>
        <v>0.23116402999999999</v>
      </c>
      <c r="R1433" s="4">
        <f t="shared" si="183"/>
        <v>0.24086858</v>
      </c>
      <c r="S1433" s="4">
        <f t="shared" si="184"/>
        <v>0.21808016</v>
      </c>
      <c r="T1433" s="4">
        <f t="shared" si="185"/>
        <v>0.14603537999999999</v>
      </c>
      <c r="U1433" s="4">
        <f t="shared" si="186"/>
        <v>0.26690301</v>
      </c>
      <c r="W1433" s="12">
        <f t="shared" si="187"/>
        <v>5.5373304625502945E-6</v>
      </c>
    </row>
    <row r="1434" spans="1:23">
      <c r="A1434">
        <v>1921</v>
      </c>
      <c r="B1434" s="2">
        <v>6506100000</v>
      </c>
      <c r="C1434" t="s">
        <v>2141</v>
      </c>
      <c r="D1434" s="4">
        <v>105680.89</v>
      </c>
      <c r="E1434" s="4">
        <v>108558.32</v>
      </c>
      <c r="F1434" s="4">
        <v>99544.67</v>
      </c>
      <c r="G1434" s="4">
        <v>324841.58</v>
      </c>
      <c r="H1434" s="4">
        <v>257540.88</v>
      </c>
      <c r="I1434" s="4">
        <v>301549.28999999998</v>
      </c>
      <c r="J1434" s="4">
        <v>266616.93</v>
      </c>
      <c r="L1434">
        <v>1429</v>
      </c>
      <c r="M1434" s="2">
        <v>6506100000</v>
      </c>
      <c r="N1434" s="7" t="s">
        <v>2141</v>
      </c>
      <c r="O1434" s="4">
        <f t="shared" si="180"/>
        <v>0.10568089</v>
      </c>
      <c r="P1434" s="4">
        <f t="shared" si="181"/>
        <v>0.10855832000000001</v>
      </c>
      <c r="Q1434" s="4">
        <f t="shared" si="182"/>
        <v>9.9544670000000002E-2</v>
      </c>
      <c r="R1434" s="4">
        <f t="shared" si="183"/>
        <v>0.32484158000000002</v>
      </c>
      <c r="S1434" s="4">
        <f t="shared" si="184"/>
        <v>0.25754088000000003</v>
      </c>
      <c r="T1434" s="4">
        <f t="shared" si="185"/>
        <v>0.30154928999999997</v>
      </c>
      <c r="U1434" s="4">
        <f t="shared" si="186"/>
        <v>0.26661692999999997</v>
      </c>
      <c r="W1434" s="12">
        <f t="shared" si="187"/>
        <v>5.5313952747128601E-6</v>
      </c>
    </row>
    <row r="1435" spans="1:23" ht="43.2">
      <c r="A1435">
        <v>1053</v>
      </c>
      <c r="B1435" s="2">
        <v>8479820000</v>
      </c>
      <c r="C1435" t="s">
        <v>515</v>
      </c>
      <c r="D1435" s="4">
        <v>645166.09</v>
      </c>
      <c r="E1435" s="4">
        <v>271909.90000000002</v>
      </c>
      <c r="F1435" s="4">
        <v>1294502.45</v>
      </c>
      <c r="G1435" s="4">
        <v>378105.93</v>
      </c>
      <c r="H1435" s="4">
        <v>241421.97</v>
      </c>
      <c r="I1435" s="4">
        <v>221965.82</v>
      </c>
      <c r="J1435" s="4">
        <v>266169.21999999997</v>
      </c>
      <c r="L1435">
        <v>1430</v>
      </c>
      <c r="M1435" s="2">
        <v>8479820000</v>
      </c>
      <c r="N1435" s="7" t="s">
        <v>515</v>
      </c>
      <c r="O1435" s="4">
        <f t="shared" si="180"/>
        <v>0.64516608999999991</v>
      </c>
      <c r="P1435" s="4">
        <f t="shared" si="181"/>
        <v>0.27190990000000004</v>
      </c>
      <c r="Q1435" s="4">
        <f t="shared" si="182"/>
        <v>1.29450245</v>
      </c>
      <c r="R1435" s="4">
        <f t="shared" si="183"/>
        <v>0.37810592999999998</v>
      </c>
      <c r="S1435" s="4">
        <f t="shared" si="184"/>
        <v>0.24142197000000001</v>
      </c>
      <c r="T1435" s="4">
        <f t="shared" si="185"/>
        <v>0.22196582000000001</v>
      </c>
      <c r="U1435" s="4">
        <f t="shared" si="186"/>
        <v>0.26616921999999998</v>
      </c>
      <c r="W1435" s="12">
        <f t="shared" si="187"/>
        <v>5.5221068136296064E-6</v>
      </c>
    </row>
    <row r="1436" spans="1:23">
      <c r="A1436">
        <v>2623</v>
      </c>
      <c r="B1436" s="2">
        <v>8474202000</v>
      </c>
      <c r="C1436" t="s">
        <v>516</v>
      </c>
      <c r="D1436" s="4">
        <v>30773.02</v>
      </c>
      <c r="E1436" s="4">
        <v>305851.93</v>
      </c>
      <c r="F1436" s="4">
        <v>189340</v>
      </c>
      <c r="G1436" s="4">
        <v>755262.02</v>
      </c>
      <c r="H1436" s="4">
        <v>2700</v>
      </c>
      <c r="I1436" s="4">
        <v>485215.96</v>
      </c>
      <c r="J1436" s="4">
        <v>265682.28999999998</v>
      </c>
      <c r="L1436">
        <v>1431</v>
      </c>
      <c r="M1436" s="2">
        <v>8474202000</v>
      </c>
      <c r="N1436" s="7" t="s">
        <v>516</v>
      </c>
      <c r="O1436" s="4">
        <f t="shared" si="180"/>
        <v>3.0773020000000002E-2</v>
      </c>
      <c r="P1436" s="4">
        <f t="shared" si="181"/>
        <v>0.30585192999999999</v>
      </c>
      <c r="Q1436" s="4">
        <f t="shared" si="182"/>
        <v>0.18934000000000001</v>
      </c>
      <c r="R1436" s="4">
        <f t="shared" si="183"/>
        <v>0.75526201999999998</v>
      </c>
      <c r="S1436" s="4">
        <f t="shared" si="184"/>
        <v>2.7000000000000001E-3</v>
      </c>
      <c r="T1436" s="4">
        <f t="shared" si="185"/>
        <v>0.48521596</v>
      </c>
      <c r="U1436" s="4">
        <f t="shared" si="186"/>
        <v>0.26568228999999999</v>
      </c>
      <c r="W1436" s="12">
        <f t="shared" si="187"/>
        <v>5.5120046708245122E-6</v>
      </c>
    </row>
    <row r="1437" spans="1:23">
      <c r="A1437">
        <v>988</v>
      </c>
      <c r="B1437" s="2">
        <v>9031900000</v>
      </c>
      <c r="C1437" t="s">
        <v>709</v>
      </c>
      <c r="D1437" s="4">
        <v>741984.73</v>
      </c>
      <c r="E1437" s="4">
        <v>1691369.04</v>
      </c>
      <c r="F1437" s="4">
        <v>591362.39</v>
      </c>
      <c r="G1437" s="4">
        <v>235098.51</v>
      </c>
      <c r="H1437" s="4">
        <v>685783.46</v>
      </c>
      <c r="I1437" s="4">
        <v>746438.46</v>
      </c>
      <c r="J1437" s="4">
        <v>264596.98</v>
      </c>
      <c r="L1437">
        <v>1432</v>
      </c>
      <c r="M1437" s="2">
        <v>9031900000</v>
      </c>
      <c r="N1437" s="7" t="s">
        <v>709</v>
      </c>
      <c r="O1437" s="4">
        <f t="shared" si="180"/>
        <v>0.74198472999999998</v>
      </c>
      <c r="P1437" s="4">
        <f t="shared" si="181"/>
        <v>1.6913690400000001</v>
      </c>
      <c r="Q1437" s="4">
        <f t="shared" si="182"/>
        <v>0.59136239000000002</v>
      </c>
      <c r="R1437" s="4">
        <f t="shared" si="183"/>
        <v>0.23509851000000001</v>
      </c>
      <c r="S1437" s="4">
        <f t="shared" si="184"/>
        <v>0.68578346000000001</v>
      </c>
      <c r="T1437" s="4">
        <f t="shared" si="185"/>
        <v>0.74643845999999991</v>
      </c>
      <c r="U1437" s="4">
        <f t="shared" si="186"/>
        <v>0.26459697999999998</v>
      </c>
      <c r="W1437" s="12">
        <f t="shared" si="187"/>
        <v>5.4894881764458595E-6</v>
      </c>
    </row>
    <row r="1438" spans="1:23">
      <c r="A1438">
        <v>1133</v>
      </c>
      <c r="B1438" s="2">
        <v>4818300000</v>
      </c>
      <c r="C1438" t="s">
        <v>2142</v>
      </c>
      <c r="D1438" s="4">
        <v>545630.36</v>
      </c>
      <c r="E1438" s="4">
        <v>500724.89</v>
      </c>
      <c r="F1438" s="4">
        <v>449869.78</v>
      </c>
      <c r="G1438" s="4">
        <v>482612.05</v>
      </c>
      <c r="H1438" s="4">
        <v>1209942.8</v>
      </c>
      <c r="I1438" s="4">
        <v>342481.95</v>
      </c>
      <c r="J1438" s="4">
        <v>264238.49</v>
      </c>
      <c r="L1438">
        <v>1433</v>
      </c>
      <c r="M1438" s="2">
        <v>4818300000</v>
      </c>
      <c r="N1438" s="7" t="s">
        <v>2142</v>
      </c>
      <c r="O1438" s="4">
        <f t="shared" si="180"/>
        <v>0.54563035999999998</v>
      </c>
      <c r="P1438" s="4">
        <f t="shared" si="181"/>
        <v>0.50072488999999998</v>
      </c>
      <c r="Q1438" s="4">
        <f t="shared" si="182"/>
        <v>0.44986978000000005</v>
      </c>
      <c r="R1438" s="4">
        <f t="shared" si="183"/>
        <v>0.48261205000000001</v>
      </c>
      <c r="S1438" s="4">
        <f t="shared" si="184"/>
        <v>1.2099428000000001</v>
      </c>
      <c r="T1438" s="4">
        <f t="shared" si="185"/>
        <v>0.34248195000000003</v>
      </c>
      <c r="U1438" s="4">
        <f t="shared" si="186"/>
        <v>0.26423848999999999</v>
      </c>
      <c r="W1438" s="12">
        <f t="shared" si="187"/>
        <v>5.4820507271734826E-6</v>
      </c>
    </row>
    <row r="1439" spans="1:23">
      <c r="A1439">
        <v>2051</v>
      </c>
      <c r="B1439" s="2">
        <v>8211920000</v>
      </c>
      <c r="C1439" t="s">
        <v>517</v>
      </c>
      <c r="D1439" s="4">
        <v>84272.62</v>
      </c>
      <c r="E1439" s="4">
        <v>170743.79</v>
      </c>
      <c r="F1439" s="4">
        <v>65040.69</v>
      </c>
      <c r="G1439" s="4">
        <v>52592.23</v>
      </c>
      <c r="H1439" s="4">
        <v>37623.480000000003</v>
      </c>
      <c r="I1439" s="4">
        <v>173072.09</v>
      </c>
      <c r="J1439" s="4">
        <v>264076.56</v>
      </c>
      <c r="L1439">
        <v>1434</v>
      </c>
      <c r="M1439" s="2">
        <v>8211920000</v>
      </c>
      <c r="N1439" s="7" t="s">
        <v>517</v>
      </c>
      <c r="O1439" s="4">
        <f t="shared" si="180"/>
        <v>8.4272619999999993E-2</v>
      </c>
      <c r="P1439" s="4">
        <f t="shared" si="181"/>
        <v>0.17074379000000001</v>
      </c>
      <c r="Q1439" s="4">
        <f t="shared" si="182"/>
        <v>6.5040689999999998E-2</v>
      </c>
      <c r="R1439" s="4">
        <f t="shared" si="183"/>
        <v>5.2592230000000004E-2</v>
      </c>
      <c r="S1439" s="4">
        <f t="shared" si="184"/>
        <v>3.7623480000000001E-2</v>
      </c>
      <c r="T1439" s="4">
        <f t="shared" si="185"/>
        <v>0.17307208999999998</v>
      </c>
      <c r="U1439" s="4">
        <f t="shared" si="186"/>
        <v>0.26407656000000002</v>
      </c>
      <c r="W1439" s="12">
        <f t="shared" si="187"/>
        <v>5.4786912299471285E-6</v>
      </c>
    </row>
    <row r="1440" spans="1:23">
      <c r="A1440">
        <v>1361</v>
      </c>
      <c r="B1440" s="2">
        <v>7307110000</v>
      </c>
      <c r="C1440" t="s">
        <v>518</v>
      </c>
      <c r="D1440" s="4">
        <v>330482.46999999997</v>
      </c>
      <c r="E1440" s="4">
        <v>215010.78</v>
      </c>
      <c r="F1440" s="4">
        <v>154108.26999999999</v>
      </c>
      <c r="G1440" s="4">
        <v>182958.3</v>
      </c>
      <c r="H1440" s="4">
        <v>174160.7</v>
      </c>
      <c r="I1440" s="4">
        <v>242467.36</v>
      </c>
      <c r="J1440" s="4">
        <v>262825.7</v>
      </c>
      <c r="L1440">
        <v>1435</v>
      </c>
      <c r="M1440" s="2">
        <v>7307110000</v>
      </c>
      <c r="N1440" s="7" t="s">
        <v>518</v>
      </c>
      <c r="O1440" s="4">
        <f t="shared" si="180"/>
        <v>0.33048246999999997</v>
      </c>
      <c r="P1440" s="4">
        <f t="shared" si="181"/>
        <v>0.21501078000000001</v>
      </c>
      <c r="Q1440" s="4">
        <f t="shared" si="182"/>
        <v>0.15410826999999999</v>
      </c>
      <c r="R1440" s="4">
        <f t="shared" si="183"/>
        <v>0.18295829999999999</v>
      </c>
      <c r="S1440" s="4">
        <f t="shared" si="184"/>
        <v>0.1741607</v>
      </c>
      <c r="T1440" s="4">
        <f t="shared" si="185"/>
        <v>0.24246735999999999</v>
      </c>
      <c r="U1440" s="4">
        <f t="shared" si="186"/>
        <v>0.2628257</v>
      </c>
      <c r="W1440" s="12">
        <f t="shared" si="187"/>
        <v>5.4527401356436738E-6</v>
      </c>
    </row>
    <row r="1441" spans="1:23">
      <c r="A1441">
        <v>808</v>
      </c>
      <c r="B1441" s="2">
        <v>6110112000</v>
      </c>
      <c r="C1441" t="s">
        <v>414</v>
      </c>
      <c r="D1441" s="4">
        <v>1150563.5</v>
      </c>
      <c r="E1441" s="4">
        <v>990404.63</v>
      </c>
      <c r="F1441" s="4">
        <v>859030.32</v>
      </c>
      <c r="G1441" s="4">
        <v>361920.24</v>
      </c>
      <c r="H1441" s="4">
        <v>273360.74</v>
      </c>
      <c r="I1441" s="4">
        <v>193940.85</v>
      </c>
      <c r="J1441" s="4">
        <v>262752.02</v>
      </c>
      <c r="L1441">
        <v>1436</v>
      </c>
      <c r="M1441" s="2">
        <v>6110112000</v>
      </c>
      <c r="N1441" s="7" t="s">
        <v>414</v>
      </c>
      <c r="O1441" s="4">
        <f t="shared" si="180"/>
        <v>1.1505635000000001</v>
      </c>
      <c r="P1441" s="4">
        <f t="shared" si="181"/>
        <v>0.99040463000000001</v>
      </c>
      <c r="Q1441" s="4">
        <f t="shared" si="182"/>
        <v>0.8590303199999999</v>
      </c>
      <c r="R1441" s="4">
        <f t="shared" si="183"/>
        <v>0.36192024</v>
      </c>
      <c r="S1441" s="4">
        <f t="shared" si="184"/>
        <v>0.27336073999999999</v>
      </c>
      <c r="T1441" s="4">
        <f t="shared" si="185"/>
        <v>0.19394085</v>
      </c>
      <c r="U1441" s="4">
        <f t="shared" si="186"/>
        <v>0.26275202000000003</v>
      </c>
      <c r="W1441" s="12">
        <f t="shared" si="187"/>
        <v>5.45121152602447E-6</v>
      </c>
    </row>
    <row r="1442" spans="1:23" ht="28.8">
      <c r="A1442">
        <v>1811</v>
      </c>
      <c r="B1442" s="2">
        <v>6305320000</v>
      </c>
      <c r="C1442" t="s">
        <v>519</v>
      </c>
      <c r="D1442" s="4">
        <v>134769.72</v>
      </c>
      <c r="E1442" s="4">
        <v>195720.9</v>
      </c>
      <c r="F1442" s="4">
        <v>426707.64</v>
      </c>
      <c r="G1442" s="4">
        <v>409804.19</v>
      </c>
      <c r="H1442" s="4">
        <v>140718.82999999999</v>
      </c>
      <c r="I1442" s="4">
        <v>20409.12</v>
      </c>
      <c r="J1442" s="4">
        <v>262292.64</v>
      </c>
      <c r="L1442">
        <v>1437</v>
      </c>
      <c r="M1442" s="2">
        <v>6305320000</v>
      </c>
      <c r="N1442" s="7" t="s">
        <v>519</v>
      </c>
      <c r="O1442" s="4">
        <f t="shared" si="180"/>
        <v>0.13476972000000001</v>
      </c>
      <c r="P1442" s="4">
        <f t="shared" si="181"/>
        <v>0.1957209</v>
      </c>
      <c r="Q1442" s="4">
        <f t="shared" si="182"/>
        <v>0.42670764</v>
      </c>
      <c r="R1442" s="4">
        <f t="shared" si="183"/>
        <v>0.40980419000000001</v>
      </c>
      <c r="S1442" s="4">
        <f t="shared" si="184"/>
        <v>0.14071882999999999</v>
      </c>
      <c r="T1442" s="4">
        <f t="shared" si="185"/>
        <v>2.0409119999999999E-2</v>
      </c>
      <c r="U1442" s="4">
        <f t="shared" si="186"/>
        <v>0.26229264000000002</v>
      </c>
      <c r="W1442" s="12">
        <f t="shared" si="187"/>
        <v>5.4416809520984348E-6</v>
      </c>
    </row>
    <row r="1443" spans="1:23">
      <c r="A1443">
        <v>1918</v>
      </c>
      <c r="B1443" s="2">
        <v>4202991000</v>
      </c>
      <c r="C1443" t="s">
        <v>2143</v>
      </c>
      <c r="D1443" s="4">
        <v>105882.93</v>
      </c>
      <c r="E1443" s="4">
        <v>174054.53</v>
      </c>
      <c r="F1443" s="4">
        <v>205284.45</v>
      </c>
      <c r="G1443" s="4">
        <v>164292.75</v>
      </c>
      <c r="H1443" s="4">
        <v>229769.95</v>
      </c>
      <c r="I1443" s="4">
        <v>203546.22</v>
      </c>
      <c r="J1443" s="4">
        <v>262143.54</v>
      </c>
      <c r="L1443">
        <v>1438</v>
      </c>
      <c r="M1443" s="2">
        <v>4202991000</v>
      </c>
      <c r="N1443" s="7" t="s">
        <v>2143</v>
      </c>
      <c r="O1443" s="4">
        <f t="shared" si="180"/>
        <v>0.10588292999999999</v>
      </c>
      <c r="P1443" s="4">
        <f t="shared" si="181"/>
        <v>0.17405452999999999</v>
      </c>
      <c r="Q1443" s="4">
        <f t="shared" si="182"/>
        <v>0.20528445000000001</v>
      </c>
      <c r="R1443" s="4">
        <f t="shared" si="183"/>
        <v>0.16429274999999999</v>
      </c>
      <c r="S1443" s="4">
        <f t="shared" si="184"/>
        <v>0.22976995</v>
      </c>
      <c r="T1443" s="4">
        <f t="shared" si="185"/>
        <v>0.20354622</v>
      </c>
      <c r="U1443" s="4">
        <f t="shared" si="186"/>
        <v>0.26214354000000001</v>
      </c>
      <c r="W1443" s="12">
        <f t="shared" si="187"/>
        <v>5.4385876337729263E-6</v>
      </c>
    </row>
    <row r="1444" spans="1:23">
      <c r="A1444">
        <v>1753</v>
      </c>
      <c r="B1444" s="2">
        <v>6306290000</v>
      </c>
      <c r="C1444" t="s">
        <v>384</v>
      </c>
      <c r="D1444" s="4">
        <v>151227.22</v>
      </c>
      <c r="E1444" s="4">
        <v>180</v>
      </c>
      <c r="F1444" s="4">
        <v>8226.92</v>
      </c>
      <c r="G1444" s="4">
        <v>400</v>
      </c>
      <c r="H1444" s="4">
        <v>208.5</v>
      </c>
      <c r="I1444" s="4">
        <v>117883.15</v>
      </c>
      <c r="J1444" s="4">
        <v>261968.29</v>
      </c>
      <c r="L1444">
        <v>1439</v>
      </c>
      <c r="M1444" s="2">
        <v>6306290000</v>
      </c>
      <c r="N1444" s="7" t="s">
        <v>384</v>
      </c>
      <c r="O1444" s="4">
        <f t="shared" si="180"/>
        <v>0.15122722</v>
      </c>
      <c r="P1444" s="4">
        <f t="shared" si="181"/>
        <v>1.8000000000000001E-4</v>
      </c>
      <c r="Q1444" s="4">
        <f t="shared" si="182"/>
        <v>8.2269200000000004E-3</v>
      </c>
      <c r="R1444" s="4">
        <f t="shared" si="183"/>
        <v>4.0000000000000002E-4</v>
      </c>
      <c r="S1444" s="4">
        <f t="shared" si="184"/>
        <v>2.085E-4</v>
      </c>
      <c r="T1444" s="4">
        <f t="shared" si="185"/>
        <v>0.11788314999999999</v>
      </c>
      <c r="U1444" s="4">
        <f t="shared" si="186"/>
        <v>0.26196828999999999</v>
      </c>
      <c r="W1444" s="12">
        <f t="shared" si="187"/>
        <v>5.4349517918108517E-6</v>
      </c>
    </row>
    <row r="1445" spans="1:23">
      <c r="A1445">
        <v>1169</v>
      </c>
      <c r="B1445" s="2">
        <v>2936210000</v>
      </c>
      <c r="C1445" t="s">
        <v>520</v>
      </c>
      <c r="D1445" s="4">
        <v>498530.58</v>
      </c>
      <c r="E1445" s="4">
        <v>139864.85</v>
      </c>
      <c r="F1445" s="4">
        <v>209667.4</v>
      </c>
      <c r="G1445" s="4">
        <v>244779.53</v>
      </c>
      <c r="H1445" s="4">
        <v>247454.8</v>
      </c>
      <c r="I1445" s="4">
        <v>183497.2</v>
      </c>
      <c r="J1445" s="4">
        <v>261955.4</v>
      </c>
      <c r="L1445">
        <v>1440</v>
      </c>
      <c r="M1445" s="2">
        <v>2936210000</v>
      </c>
      <c r="N1445" s="7" t="s">
        <v>520</v>
      </c>
      <c r="O1445" s="4">
        <f t="shared" si="180"/>
        <v>0.49853058</v>
      </c>
      <c r="P1445" s="4">
        <f t="shared" si="181"/>
        <v>0.13986485000000001</v>
      </c>
      <c r="Q1445" s="4">
        <f t="shared" si="182"/>
        <v>0.2096674</v>
      </c>
      <c r="R1445" s="4">
        <f t="shared" si="183"/>
        <v>0.24477953</v>
      </c>
      <c r="S1445" s="4">
        <f t="shared" si="184"/>
        <v>0.24745479999999997</v>
      </c>
      <c r="T1445" s="4">
        <f t="shared" si="185"/>
        <v>0.1834972</v>
      </c>
      <c r="U1445" s="4">
        <f t="shared" si="186"/>
        <v>0.2619554</v>
      </c>
      <c r="W1445" s="12">
        <f t="shared" si="187"/>
        <v>5.4346843681138978E-6</v>
      </c>
    </row>
    <row r="1446" spans="1:23">
      <c r="A1446">
        <v>1366</v>
      </c>
      <c r="B1446" s="2">
        <v>8483609000</v>
      </c>
      <c r="C1446" t="s">
        <v>185</v>
      </c>
      <c r="D1446" s="4">
        <v>327837.84000000003</v>
      </c>
      <c r="E1446" s="4">
        <v>304101.40999999997</v>
      </c>
      <c r="F1446" s="4">
        <v>272932.87</v>
      </c>
      <c r="G1446" s="4">
        <v>201442.56</v>
      </c>
      <c r="H1446" s="4">
        <v>227041.21</v>
      </c>
      <c r="I1446" s="4">
        <v>218612.35</v>
      </c>
      <c r="J1446" s="4">
        <v>261830.3</v>
      </c>
      <c r="L1446">
        <v>1441</v>
      </c>
      <c r="M1446" s="2">
        <v>8483609000</v>
      </c>
      <c r="N1446" s="7" t="s">
        <v>185</v>
      </c>
      <c r="O1446" s="4">
        <f t="shared" si="180"/>
        <v>0.32783784000000005</v>
      </c>
      <c r="P1446" s="4">
        <f t="shared" si="181"/>
        <v>0.30410140999999996</v>
      </c>
      <c r="Q1446" s="4">
        <f t="shared" si="182"/>
        <v>0.27293286999999999</v>
      </c>
      <c r="R1446" s="4">
        <f t="shared" si="183"/>
        <v>0.20144255999999999</v>
      </c>
      <c r="S1446" s="4">
        <f t="shared" si="184"/>
        <v>0.22704120999999999</v>
      </c>
      <c r="T1446" s="4">
        <f t="shared" si="185"/>
        <v>0.21861235000000001</v>
      </c>
      <c r="U1446" s="4">
        <f t="shared" si="186"/>
        <v>0.26183030000000002</v>
      </c>
      <c r="W1446" s="12">
        <f t="shared" si="187"/>
        <v>5.432088968231128E-6</v>
      </c>
    </row>
    <row r="1447" spans="1:23">
      <c r="A1447">
        <v>2254</v>
      </c>
      <c r="B1447" s="2">
        <v>8528690000</v>
      </c>
      <c r="C1447" t="s">
        <v>185</v>
      </c>
      <c r="D1447" s="4">
        <v>58880.46</v>
      </c>
      <c r="E1447" s="4">
        <v>100870.24</v>
      </c>
      <c r="F1447" s="4">
        <v>108617.34</v>
      </c>
      <c r="G1447" s="4">
        <v>67174.710000000006</v>
      </c>
      <c r="H1447" s="4">
        <v>176249.82</v>
      </c>
      <c r="I1447" s="4">
        <v>67923.11</v>
      </c>
      <c r="J1447" s="4">
        <v>261465.34</v>
      </c>
      <c r="L1447">
        <v>1442</v>
      </c>
      <c r="M1447" s="2">
        <v>8528690000</v>
      </c>
      <c r="N1447" s="7" t="s">
        <v>185</v>
      </c>
      <c r="O1447" s="4">
        <f t="shared" si="180"/>
        <v>5.8880460000000003E-2</v>
      </c>
      <c r="P1447" s="4">
        <f t="shared" si="181"/>
        <v>0.10087024</v>
      </c>
      <c r="Q1447" s="4">
        <f t="shared" si="182"/>
        <v>0.10861733999999999</v>
      </c>
      <c r="R1447" s="4">
        <f t="shared" si="183"/>
        <v>6.7174710000000012E-2</v>
      </c>
      <c r="S1447" s="4">
        <f t="shared" si="184"/>
        <v>0.17624982</v>
      </c>
      <c r="T1447" s="4">
        <f t="shared" si="185"/>
        <v>6.7923109999999995E-2</v>
      </c>
      <c r="U1447" s="4">
        <f t="shared" si="186"/>
        <v>0.26146533999999999</v>
      </c>
      <c r="W1447" s="12">
        <f t="shared" si="187"/>
        <v>5.4245172884452297E-6</v>
      </c>
    </row>
    <row r="1448" spans="1:23">
      <c r="A1448">
        <v>463</v>
      </c>
      <c r="B1448" s="2">
        <v>308190000</v>
      </c>
      <c r="C1448" t="s">
        <v>185</v>
      </c>
      <c r="D1448" s="4">
        <v>3720899.09</v>
      </c>
      <c r="E1448" s="4">
        <v>2628757.4300000002</v>
      </c>
      <c r="F1448" s="4">
        <v>2734289.84</v>
      </c>
      <c r="G1448" s="4">
        <v>1013773.06</v>
      </c>
      <c r="H1448" s="4">
        <v>1142820.4099999999</v>
      </c>
      <c r="I1448" s="4">
        <v>366910.79</v>
      </c>
      <c r="J1448" s="4">
        <v>261058.65</v>
      </c>
      <c r="L1448">
        <v>1443</v>
      </c>
      <c r="M1448" s="2">
        <v>308190000</v>
      </c>
      <c r="N1448" s="7" t="s">
        <v>185</v>
      </c>
      <c r="O1448" s="4">
        <f t="shared" si="180"/>
        <v>3.7208990899999996</v>
      </c>
      <c r="P1448" s="4">
        <f t="shared" si="181"/>
        <v>2.6287574300000003</v>
      </c>
      <c r="Q1448" s="4">
        <f t="shared" si="182"/>
        <v>2.7342898399999997</v>
      </c>
      <c r="R1448" s="4">
        <f t="shared" si="183"/>
        <v>1.0137730600000001</v>
      </c>
      <c r="S1448" s="4">
        <f t="shared" si="184"/>
        <v>1.1428204099999999</v>
      </c>
      <c r="T1448" s="4">
        <f t="shared" si="185"/>
        <v>0.36691078999999999</v>
      </c>
      <c r="U1448" s="4">
        <f t="shared" si="186"/>
        <v>0.26105865</v>
      </c>
      <c r="W1448" s="12">
        <f t="shared" si="187"/>
        <v>5.4160798529670218E-6</v>
      </c>
    </row>
    <row r="1449" spans="1:23">
      <c r="A1449">
        <v>509</v>
      </c>
      <c r="B1449" s="2">
        <v>2918153000</v>
      </c>
      <c r="C1449" t="s">
        <v>2144</v>
      </c>
      <c r="D1449" s="4">
        <v>3063627.5</v>
      </c>
      <c r="E1449" s="4">
        <v>194053.97</v>
      </c>
      <c r="F1449" s="4">
        <v>392238.6</v>
      </c>
      <c r="G1449" s="4">
        <v>319514.40999999997</v>
      </c>
      <c r="H1449" s="4">
        <v>305108.55</v>
      </c>
      <c r="I1449" s="4">
        <v>267398.88</v>
      </c>
      <c r="J1449" s="4">
        <v>260274.79</v>
      </c>
      <c r="L1449">
        <v>1444</v>
      </c>
      <c r="M1449" s="2">
        <v>2918153000</v>
      </c>
      <c r="N1449" s="7" t="s">
        <v>2144</v>
      </c>
      <c r="O1449" s="4">
        <f t="shared" si="180"/>
        <v>3.0636274999999999</v>
      </c>
      <c r="P1449" s="4">
        <f t="shared" si="181"/>
        <v>0.19405396999999999</v>
      </c>
      <c r="Q1449" s="4">
        <f t="shared" si="182"/>
        <v>0.39223859999999999</v>
      </c>
      <c r="R1449" s="4">
        <f t="shared" si="183"/>
        <v>0.31951440999999997</v>
      </c>
      <c r="S1449" s="4">
        <f t="shared" si="184"/>
        <v>0.30510854999999998</v>
      </c>
      <c r="T1449" s="4">
        <f t="shared" si="185"/>
        <v>0.26739888000000001</v>
      </c>
      <c r="U1449" s="4">
        <f t="shared" si="186"/>
        <v>0.26027479000000003</v>
      </c>
      <c r="W1449" s="12">
        <f t="shared" si="187"/>
        <v>5.3998174216951726E-6</v>
      </c>
    </row>
    <row r="1450" spans="1:23">
      <c r="A1450">
        <v>1078</v>
      </c>
      <c r="B1450" s="2">
        <v>304610000</v>
      </c>
      <c r="C1450" t="s">
        <v>350</v>
      </c>
      <c r="D1450" s="4">
        <v>619913.81000000006</v>
      </c>
      <c r="E1450" s="4">
        <v>13010</v>
      </c>
      <c r="F1450" s="4">
        <v>11.98</v>
      </c>
      <c r="G1450" s="4"/>
      <c r="H1450" s="4">
        <v>97999.85</v>
      </c>
      <c r="I1450" s="4">
        <v>2159</v>
      </c>
      <c r="J1450" s="4">
        <v>259302.43</v>
      </c>
      <c r="L1450">
        <v>1445</v>
      </c>
      <c r="M1450" s="2">
        <v>304610000</v>
      </c>
      <c r="N1450" s="7" t="s">
        <v>350</v>
      </c>
      <c r="O1450" s="4">
        <f t="shared" si="180"/>
        <v>0.61991381000000001</v>
      </c>
      <c r="P1450" s="4">
        <f t="shared" si="181"/>
        <v>1.3010000000000001E-2</v>
      </c>
      <c r="Q1450" s="4">
        <f t="shared" si="182"/>
        <v>1.198E-5</v>
      </c>
      <c r="R1450" s="4">
        <f t="shared" si="183"/>
        <v>0</v>
      </c>
      <c r="S1450" s="4">
        <f t="shared" si="184"/>
        <v>9.7999849999999999E-2</v>
      </c>
      <c r="T1450" s="4">
        <f t="shared" si="185"/>
        <v>2.1589999999999999E-3</v>
      </c>
      <c r="U1450" s="4">
        <f t="shared" si="186"/>
        <v>0.25930242999999997</v>
      </c>
      <c r="W1450" s="12">
        <f t="shared" si="187"/>
        <v>5.3796442559876534E-6</v>
      </c>
    </row>
    <row r="1451" spans="1:23" ht="28.8">
      <c r="A1451">
        <v>3005</v>
      </c>
      <c r="B1451" s="2">
        <v>8418699300</v>
      </c>
      <c r="C1451" t="s">
        <v>521</v>
      </c>
      <c r="D1451" s="4">
        <v>15400</v>
      </c>
      <c r="E1451" s="4"/>
      <c r="F1451" s="4">
        <v>22053.06</v>
      </c>
      <c r="G1451" s="4"/>
      <c r="H1451" s="4">
        <v>11845</v>
      </c>
      <c r="I1451" s="4">
        <v>318653.77</v>
      </c>
      <c r="J1451" s="4">
        <v>258854.59</v>
      </c>
      <c r="L1451">
        <v>1446</v>
      </c>
      <c r="M1451" s="2">
        <v>8418699300</v>
      </c>
      <c r="N1451" s="7" t="s">
        <v>521</v>
      </c>
      <c r="O1451" s="4">
        <f t="shared" si="180"/>
        <v>1.54E-2</v>
      </c>
      <c r="P1451" s="4">
        <f t="shared" si="181"/>
        <v>0</v>
      </c>
      <c r="Q1451" s="4">
        <f t="shared" si="182"/>
        <v>2.2053060000000003E-2</v>
      </c>
      <c r="R1451" s="4">
        <f t="shared" si="183"/>
        <v>0</v>
      </c>
      <c r="S1451" s="4">
        <f t="shared" si="184"/>
        <v>1.1845E-2</v>
      </c>
      <c r="T1451" s="4">
        <f t="shared" si="185"/>
        <v>0.31865377</v>
      </c>
      <c r="U1451" s="4">
        <f t="shared" si="186"/>
        <v>0.25885459</v>
      </c>
      <c r="W1451" s="12">
        <f t="shared" si="187"/>
        <v>5.370353097846168E-6</v>
      </c>
    </row>
    <row r="1452" spans="1:23" ht="28.8">
      <c r="A1452">
        <v>939</v>
      </c>
      <c r="B1452" s="2">
        <v>5209320000</v>
      </c>
      <c r="C1452" t="s">
        <v>315</v>
      </c>
      <c r="D1452" s="4">
        <v>820274.2</v>
      </c>
      <c r="E1452" s="4">
        <v>832609.06</v>
      </c>
      <c r="F1452" s="4">
        <v>2233171.41</v>
      </c>
      <c r="G1452" s="4">
        <v>541416.1</v>
      </c>
      <c r="H1452" s="4">
        <v>217873.2</v>
      </c>
      <c r="I1452" s="4">
        <v>209300.59</v>
      </c>
      <c r="J1452" s="4">
        <v>258842.42</v>
      </c>
      <c r="L1452">
        <v>1447</v>
      </c>
      <c r="M1452" s="2">
        <v>5209320000</v>
      </c>
      <c r="N1452" s="7" t="s">
        <v>315</v>
      </c>
      <c r="O1452" s="4">
        <f t="shared" si="180"/>
        <v>0.82027419999999995</v>
      </c>
      <c r="P1452" s="4">
        <f t="shared" si="181"/>
        <v>0.83260906000000001</v>
      </c>
      <c r="Q1452" s="4">
        <f t="shared" si="182"/>
        <v>2.2331714100000002</v>
      </c>
      <c r="R1452" s="4">
        <f t="shared" si="183"/>
        <v>0.54141609999999996</v>
      </c>
      <c r="S1452" s="4">
        <f t="shared" si="184"/>
        <v>0.21787320000000002</v>
      </c>
      <c r="T1452" s="4">
        <f t="shared" si="185"/>
        <v>0.20930059000000001</v>
      </c>
      <c r="U1452" s="4">
        <f t="shared" si="186"/>
        <v>0.25884242000000002</v>
      </c>
      <c r="W1452" s="12">
        <f t="shared" si="187"/>
        <v>5.3701006117024972E-6</v>
      </c>
    </row>
    <row r="1453" spans="1:23">
      <c r="A1453">
        <v>3885</v>
      </c>
      <c r="B1453" s="2">
        <v>6810110000</v>
      </c>
      <c r="C1453" t="s">
        <v>522</v>
      </c>
      <c r="D1453" s="4">
        <v>1741.21</v>
      </c>
      <c r="E1453" s="4">
        <v>33533.25</v>
      </c>
      <c r="F1453" s="4">
        <v>5389.84</v>
      </c>
      <c r="G1453" s="4"/>
      <c r="H1453" s="4">
        <v>16886.75</v>
      </c>
      <c r="I1453" s="4">
        <v>7388.74</v>
      </c>
      <c r="J1453" s="4">
        <v>258772.88</v>
      </c>
      <c r="L1453">
        <v>1448</v>
      </c>
      <c r="M1453" s="2">
        <v>6810110000</v>
      </c>
      <c r="N1453" s="7" t="s">
        <v>522</v>
      </c>
      <c r="O1453" s="4">
        <f t="shared" si="180"/>
        <v>1.74121E-3</v>
      </c>
      <c r="P1453" s="4">
        <f t="shared" si="181"/>
        <v>3.3533250000000001E-2</v>
      </c>
      <c r="Q1453" s="4">
        <f t="shared" si="182"/>
        <v>5.3898399999999999E-3</v>
      </c>
      <c r="R1453" s="4">
        <f t="shared" si="183"/>
        <v>0</v>
      </c>
      <c r="S1453" s="4">
        <f t="shared" si="184"/>
        <v>1.6886749999999999E-2</v>
      </c>
      <c r="T1453" s="4">
        <f t="shared" si="185"/>
        <v>7.3887399999999995E-3</v>
      </c>
      <c r="U1453" s="4">
        <f t="shared" si="186"/>
        <v>0.25877287999999998</v>
      </c>
      <c r="W1453" s="12">
        <f t="shared" si="187"/>
        <v>5.3686578930146642E-6</v>
      </c>
    </row>
    <row r="1454" spans="1:23">
      <c r="A1454">
        <v>1386</v>
      </c>
      <c r="B1454" s="2">
        <v>8536909000</v>
      </c>
      <c r="C1454" t="s">
        <v>185</v>
      </c>
      <c r="D1454" s="4">
        <v>315547.88</v>
      </c>
      <c r="E1454" s="4">
        <v>499430.29</v>
      </c>
      <c r="F1454" s="4">
        <v>314699.98</v>
      </c>
      <c r="G1454" s="4">
        <v>446218.68</v>
      </c>
      <c r="H1454" s="4">
        <v>826518.59</v>
      </c>
      <c r="I1454" s="4">
        <v>292077.71999999997</v>
      </c>
      <c r="J1454" s="4">
        <v>257642.41</v>
      </c>
      <c r="L1454">
        <v>1449</v>
      </c>
      <c r="M1454" s="2">
        <v>8536909000</v>
      </c>
      <c r="N1454" s="7" t="s">
        <v>185</v>
      </c>
      <c r="O1454" s="4">
        <f t="shared" si="180"/>
        <v>0.31554788</v>
      </c>
      <c r="P1454" s="4">
        <f t="shared" si="181"/>
        <v>0.49943029</v>
      </c>
      <c r="Q1454" s="4">
        <f t="shared" si="182"/>
        <v>0.31469997999999999</v>
      </c>
      <c r="R1454" s="4">
        <f t="shared" si="183"/>
        <v>0.44621867999999998</v>
      </c>
      <c r="S1454" s="4">
        <f t="shared" si="184"/>
        <v>0.82651858999999994</v>
      </c>
      <c r="T1454" s="4">
        <f t="shared" si="185"/>
        <v>0.29207771999999999</v>
      </c>
      <c r="U1454" s="4">
        <f t="shared" si="186"/>
        <v>0.25764240999999999</v>
      </c>
      <c r="W1454" s="12">
        <f t="shared" si="187"/>
        <v>5.3452044820995933E-6</v>
      </c>
    </row>
    <row r="1455" spans="1:23">
      <c r="A1455">
        <v>1331</v>
      </c>
      <c r="B1455" s="2">
        <v>8544700000</v>
      </c>
      <c r="C1455" t="s">
        <v>2145</v>
      </c>
      <c r="D1455" s="4">
        <v>353152.64</v>
      </c>
      <c r="E1455" s="4">
        <v>230572.25</v>
      </c>
      <c r="F1455" s="4">
        <v>167773.7</v>
      </c>
      <c r="G1455" s="4">
        <v>134802.12</v>
      </c>
      <c r="H1455" s="4">
        <v>190163.25</v>
      </c>
      <c r="I1455" s="4">
        <v>90166.27</v>
      </c>
      <c r="J1455" s="4">
        <v>257593.03</v>
      </c>
      <c r="L1455">
        <v>1450</v>
      </c>
      <c r="M1455" s="2">
        <v>8544700000</v>
      </c>
      <c r="N1455" s="7" t="s">
        <v>2145</v>
      </c>
      <c r="O1455" s="4">
        <f t="shared" si="180"/>
        <v>0.35315264000000002</v>
      </c>
      <c r="P1455" s="4">
        <f t="shared" si="181"/>
        <v>0.23057225000000001</v>
      </c>
      <c r="Q1455" s="4">
        <f t="shared" si="182"/>
        <v>0.1677737</v>
      </c>
      <c r="R1455" s="4">
        <f t="shared" si="183"/>
        <v>0.13480212</v>
      </c>
      <c r="S1455" s="4">
        <f t="shared" si="184"/>
        <v>0.19016325000000001</v>
      </c>
      <c r="T1455" s="4">
        <f t="shared" si="185"/>
        <v>9.0166270000000007E-2</v>
      </c>
      <c r="U1455" s="4">
        <f t="shared" si="186"/>
        <v>0.25759303</v>
      </c>
      <c r="W1455" s="12">
        <f t="shared" si="187"/>
        <v>5.3441800149036606E-6</v>
      </c>
    </row>
    <row r="1456" spans="1:23">
      <c r="A1456">
        <v>1381</v>
      </c>
      <c r="B1456" s="2">
        <v>3209900000</v>
      </c>
      <c r="C1456" t="s">
        <v>185</v>
      </c>
      <c r="D1456" s="4">
        <v>317749.96000000002</v>
      </c>
      <c r="E1456" s="4">
        <v>257933.69</v>
      </c>
      <c r="F1456" s="4">
        <v>365757.84</v>
      </c>
      <c r="G1456" s="4">
        <v>199777.86</v>
      </c>
      <c r="H1456" s="4">
        <v>244388.72</v>
      </c>
      <c r="I1456" s="4">
        <v>232240.84</v>
      </c>
      <c r="J1456" s="4">
        <v>257549.75</v>
      </c>
      <c r="L1456">
        <v>1451</v>
      </c>
      <c r="M1456" s="2">
        <v>3209900000</v>
      </c>
      <c r="N1456" s="7" t="s">
        <v>185</v>
      </c>
      <c r="O1456" s="4">
        <f t="shared" si="180"/>
        <v>0.31774996</v>
      </c>
      <c r="P1456" s="4">
        <f t="shared" si="181"/>
        <v>0.25793368999999999</v>
      </c>
      <c r="Q1456" s="4">
        <f t="shared" si="182"/>
        <v>0.36575784</v>
      </c>
      <c r="R1456" s="4">
        <f t="shared" si="183"/>
        <v>0.19977785999999997</v>
      </c>
      <c r="S1456" s="4">
        <f t="shared" si="184"/>
        <v>0.24438872</v>
      </c>
      <c r="T1456" s="4">
        <f t="shared" si="185"/>
        <v>0.23224084</v>
      </c>
      <c r="U1456" s="4">
        <f t="shared" si="186"/>
        <v>0.25754975000000002</v>
      </c>
      <c r="W1456" s="12">
        <f t="shared" si="187"/>
        <v>5.3432821019785911E-6</v>
      </c>
    </row>
    <row r="1457" spans="1:23" ht="28.8">
      <c r="A1457">
        <v>4868</v>
      </c>
      <c r="B1457" s="2">
        <v>8431420000</v>
      </c>
      <c r="C1457" t="s">
        <v>523</v>
      </c>
      <c r="D1457" s="4"/>
      <c r="E1457" s="4">
        <v>13520.99</v>
      </c>
      <c r="F1457" s="4">
        <v>716.19</v>
      </c>
      <c r="G1457" s="4">
        <v>20080.79</v>
      </c>
      <c r="H1457" s="4">
        <v>24967.11</v>
      </c>
      <c r="I1457" s="4">
        <v>22108.880000000001</v>
      </c>
      <c r="J1457" s="4">
        <v>257036.01</v>
      </c>
      <c r="L1457">
        <v>1452</v>
      </c>
      <c r="M1457" s="2">
        <v>8431420000</v>
      </c>
      <c r="N1457" s="7" t="s">
        <v>523</v>
      </c>
      <c r="O1457" s="4">
        <f t="shared" si="180"/>
        <v>0</v>
      </c>
      <c r="P1457" s="4">
        <f t="shared" si="181"/>
        <v>1.352099E-2</v>
      </c>
      <c r="Q1457" s="4">
        <f t="shared" si="182"/>
        <v>7.1619000000000001E-4</v>
      </c>
      <c r="R1457" s="4">
        <f t="shared" si="183"/>
        <v>2.0080790000000001E-2</v>
      </c>
      <c r="S1457" s="4">
        <f t="shared" si="184"/>
        <v>2.4967110000000001E-2</v>
      </c>
      <c r="T1457" s="4">
        <f t="shared" si="185"/>
        <v>2.2108880000000001E-2</v>
      </c>
      <c r="U1457" s="4">
        <f t="shared" si="186"/>
        <v>0.25703601000000004</v>
      </c>
      <c r="W1457" s="12">
        <f t="shared" si="187"/>
        <v>5.3326237427797552E-6</v>
      </c>
    </row>
    <row r="1458" spans="1:23">
      <c r="A1458">
        <v>6011</v>
      </c>
      <c r="B1458" s="2">
        <v>9406900000</v>
      </c>
      <c r="C1458" t="s">
        <v>3</v>
      </c>
      <c r="D1458" s="4"/>
      <c r="E1458" s="4"/>
      <c r="F1458" s="4"/>
      <c r="G1458" s="4"/>
      <c r="H1458" s="4"/>
      <c r="I1458" s="4">
        <v>268919.76</v>
      </c>
      <c r="J1458" s="4">
        <v>256898.33</v>
      </c>
      <c r="L1458">
        <v>1453</v>
      </c>
      <c r="M1458" s="2">
        <v>9406900000</v>
      </c>
      <c r="N1458" s="7" t="s">
        <v>3</v>
      </c>
      <c r="O1458" s="4">
        <f t="shared" si="180"/>
        <v>0</v>
      </c>
      <c r="P1458" s="4">
        <f t="shared" si="181"/>
        <v>0</v>
      </c>
      <c r="Q1458" s="4">
        <f t="shared" si="182"/>
        <v>0</v>
      </c>
      <c r="R1458" s="4">
        <f t="shared" si="183"/>
        <v>0</v>
      </c>
      <c r="S1458" s="4">
        <f t="shared" si="184"/>
        <v>0</v>
      </c>
      <c r="T1458" s="4">
        <f t="shared" si="185"/>
        <v>0.26891976000000001</v>
      </c>
      <c r="U1458" s="4">
        <f t="shared" si="186"/>
        <v>0.25689833000000001</v>
      </c>
      <c r="W1458" s="12">
        <f t="shared" si="187"/>
        <v>5.3297673506465823E-6</v>
      </c>
    </row>
    <row r="1459" spans="1:23">
      <c r="A1459">
        <v>5310</v>
      </c>
      <c r="B1459" s="2">
        <v>3201100000</v>
      </c>
      <c r="C1459" t="s">
        <v>2146</v>
      </c>
      <c r="D1459" s="4"/>
      <c r="E1459" s="4"/>
      <c r="F1459" s="4">
        <v>45503.7</v>
      </c>
      <c r="G1459" s="4">
        <v>27218.29</v>
      </c>
      <c r="H1459" s="4">
        <v>25139.22</v>
      </c>
      <c r="I1459" s="4">
        <v>191696.48</v>
      </c>
      <c r="J1459" s="4">
        <v>255772.83</v>
      </c>
      <c r="L1459">
        <v>1454</v>
      </c>
      <c r="M1459" s="2">
        <v>3201100000</v>
      </c>
      <c r="N1459" s="7" t="s">
        <v>2146</v>
      </c>
      <c r="O1459" s="4">
        <f t="shared" si="180"/>
        <v>0</v>
      </c>
      <c r="P1459" s="4">
        <f t="shared" si="181"/>
        <v>0</v>
      </c>
      <c r="Q1459" s="4">
        <f t="shared" si="182"/>
        <v>4.5503699999999994E-2</v>
      </c>
      <c r="R1459" s="4">
        <f t="shared" si="183"/>
        <v>2.7218289999999999E-2</v>
      </c>
      <c r="S1459" s="4">
        <f t="shared" si="184"/>
        <v>2.513922E-2</v>
      </c>
      <c r="T1459" s="4">
        <f t="shared" si="185"/>
        <v>0.19169648</v>
      </c>
      <c r="U1459" s="4">
        <f t="shared" si="186"/>
        <v>0.25577283000000001</v>
      </c>
      <c r="W1459" s="12">
        <f t="shared" si="187"/>
        <v>5.3064170503423618E-6</v>
      </c>
    </row>
    <row r="1460" spans="1:23">
      <c r="A1460">
        <v>2238</v>
      </c>
      <c r="B1460" s="2">
        <v>6306120000</v>
      </c>
      <c r="C1460" t="s">
        <v>277</v>
      </c>
      <c r="D1460" s="4">
        <v>60861.919999999998</v>
      </c>
      <c r="E1460" s="4">
        <v>87250.78</v>
      </c>
      <c r="F1460" s="4">
        <v>37042.93</v>
      </c>
      <c r="G1460" s="4">
        <v>291082.52</v>
      </c>
      <c r="H1460" s="4">
        <v>168370.13</v>
      </c>
      <c r="I1460" s="4">
        <v>679875.06</v>
      </c>
      <c r="J1460" s="4">
        <v>254932.53</v>
      </c>
      <c r="L1460">
        <v>1455</v>
      </c>
      <c r="M1460" s="2">
        <v>6306120000</v>
      </c>
      <c r="N1460" s="7" t="s">
        <v>277</v>
      </c>
      <c r="O1460" s="4">
        <f t="shared" si="180"/>
        <v>6.086192E-2</v>
      </c>
      <c r="P1460" s="4">
        <f t="shared" si="181"/>
        <v>8.725078E-2</v>
      </c>
      <c r="Q1460" s="4">
        <f t="shared" si="182"/>
        <v>3.7042930000000002E-2</v>
      </c>
      <c r="R1460" s="4">
        <f t="shared" si="183"/>
        <v>0.29108252000000001</v>
      </c>
      <c r="S1460" s="4">
        <f t="shared" si="184"/>
        <v>0.16837013000000001</v>
      </c>
      <c r="T1460" s="4">
        <f t="shared" si="185"/>
        <v>0.67987506000000009</v>
      </c>
      <c r="U1460" s="4">
        <f t="shared" si="186"/>
        <v>0.25493252999999999</v>
      </c>
      <c r="W1460" s="12">
        <f t="shared" si="187"/>
        <v>5.2889836808660071E-6</v>
      </c>
    </row>
    <row r="1461" spans="1:23">
      <c r="A1461">
        <v>1014</v>
      </c>
      <c r="B1461" s="2">
        <v>7612909000</v>
      </c>
      <c r="C1461" t="s">
        <v>185</v>
      </c>
      <c r="D1461" s="4">
        <v>704508.9</v>
      </c>
      <c r="E1461" s="4">
        <v>1122099.77</v>
      </c>
      <c r="F1461" s="4">
        <v>191762.77</v>
      </c>
      <c r="G1461" s="4">
        <v>129101.66</v>
      </c>
      <c r="H1461" s="4">
        <v>148400.88</v>
      </c>
      <c r="I1461" s="4">
        <v>800875.75</v>
      </c>
      <c r="J1461" s="4">
        <v>254629.17</v>
      </c>
      <c r="L1461">
        <v>1456</v>
      </c>
      <c r="M1461" s="2">
        <v>7612909000</v>
      </c>
      <c r="N1461" s="7" t="s">
        <v>185</v>
      </c>
      <c r="O1461" s="4">
        <f t="shared" si="180"/>
        <v>0.70450889999999999</v>
      </c>
      <c r="P1461" s="4">
        <f t="shared" si="181"/>
        <v>1.1220997699999999</v>
      </c>
      <c r="Q1461" s="4">
        <f t="shared" si="182"/>
        <v>0.19176277</v>
      </c>
      <c r="R1461" s="4">
        <f t="shared" si="183"/>
        <v>0.12910166000000001</v>
      </c>
      <c r="S1461" s="4">
        <f t="shared" si="184"/>
        <v>0.14840088000000001</v>
      </c>
      <c r="T1461" s="4">
        <f t="shared" si="185"/>
        <v>0.80087575</v>
      </c>
      <c r="U1461" s="4">
        <f t="shared" si="186"/>
        <v>0.25462917000000002</v>
      </c>
      <c r="W1461" s="12">
        <f t="shared" si="187"/>
        <v>5.2826899917498029E-6</v>
      </c>
    </row>
    <row r="1462" spans="1:23" ht="28.8">
      <c r="A1462">
        <v>1913</v>
      </c>
      <c r="B1462" s="2">
        <v>8402190000</v>
      </c>
      <c r="C1462" t="s">
        <v>524</v>
      </c>
      <c r="D1462" s="4">
        <v>107870.89</v>
      </c>
      <c r="E1462" s="4">
        <v>431767</v>
      </c>
      <c r="F1462" s="4">
        <v>197714.55</v>
      </c>
      <c r="G1462" s="4">
        <v>453340.82</v>
      </c>
      <c r="H1462" s="4">
        <v>190008.56</v>
      </c>
      <c r="I1462" s="4">
        <v>215453.51</v>
      </c>
      <c r="J1462" s="4">
        <v>253730.05</v>
      </c>
      <c r="L1462">
        <v>1457</v>
      </c>
      <c r="M1462" s="2">
        <v>8402190000</v>
      </c>
      <c r="N1462" s="7" t="s">
        <v>524</v>
      </c>
      <c r="O1462" s="4">
        <f t="shared" si="180"/>
        <v>0.10787089</v>
      </c>
      <c r="P1462" s="4">
        <f t="shared" si="181"/>
        <v>0.43176700000000001</v>
      </c>
      <c r="Q1462" s="4">
        <f t="shared" si="182"/>
        <v>0.19771454999999999</v>
      </c>
      <c r="R1462" s="4">
        <f t="shared" si="183"/>
        <v>0.45334082000000003</v>
      </c>
      <c r="S1462" s="4">
        <f t="shared" si="184"/>
        <v>0.19000855999999999</v>
      </c>
      <c r="T1462" s="4">
        <f t="shared" si="185"/>
        <v>0.21545351000000001</v>
      </c>
      <c r="U1462" s="4">
        <f t="shared" si="186"/>
        <v>0.25373004999999998</v>
      </c>
      <c r="W1462" s="12">
        <f t="shared" si="187"/>
        <v>5.2640363071567058E-6</v>
      </c>
    </row>
    <row r="1463" spans="1:23">
      <c r="A1463">
        <v>3314</v>
      </c>
      <c r="B1463" s="2">
        <v>8477300000</v>
      </c>
      <c r="C1463" t="s">
        <v>2147</v>
      </c>
      <c r="D1463" s="4">
        <v>8242.86</v>
      </c>
      <c r="E1463" s="4"/>
      <c r="F1463" s="4">
        <v>688650</v>
      </c>
      <c r="G1463" s="4">
        <v>295553.44</v>
      </c>
      <c r="H1463" s="4"/>
      <c r="I1463" s="4">
        <v>108285.81</v>
      </c>
      <c r="J1463" s="4">
        <v>253059.52</v>
      </c>
      <c r="L1463">
        <v>1458</v>
      </c>
      <c r="M1463" s="2">
        <v>8477300000</v>
      </c>
      <c r="N1463" s="7" t="s">
        <v>2147</v>
      </c>
      <c r="O1463" s="4">
        <f t="shared" si="180"/>
        <v>8.2428600000000012E-3</v>
      </c>
      <c r="P1463" s="4">
        <f t="shared" si="181"/>
        <v>0</v>
      </c>
      <c r="Q1463" s="4">
        <f t="shared" si="182"/>
        <v>0.68864999999999998</v>
      </c>
      <c r="R1463" s="4">
        <f t="shared" si="183"/>
        <v>0.29555344</v>
      </c>
      <c r="S1463" s="4">
        <f t="shared" si="184"/>
        <v>0</v>
      </c>
      <c r="T1463" s="4">
        <f t="shared" si="185"/>
        <v>0.10828581</v>
      </c>
      <c r="U1463" s="4">
        <f t="shared" si="186"/>
        <v>0.25305951999999998</v>
      </c>
      <c r="W1463" s="12">
        <f t="shared" si="187"/>
        <v>5.2501250882646676E-6</v>
      </c>
    </row>
    <row r="1464" spans="1:23" ht="28.8">
      <c r="A1464">
        <v>2686</v>
      </c>
      <c r="B1464" s="2">
        <v>9506910000</v>
      </c>
      <c r="C1464" t="s">
        <v>525</v>
      </c>
      <c r="D1464" s="4">
        <v>27278.48</v>
      </c>
      <c r="E1464" s="4">
        <v>50094.9</v>
      </c>
      <c r="F1464" s="4">
        <v>96082.9</v>
      </c>
      <c r="G1464" s="4">
        <v>99482.26</v>
      </c>
      <c r="H1464" s="4">
        <v>169697.63</v>
      </c>
      <c r="I1464" s="4">
        <v>1222268.8400000001</v>
      </c>
      <c r="J1464" s="4">
        <v>253008.83</v>
      </c>
      <c r="L1464">
        <v>1459</v>
      </c>
      <c r="M1464" s="2">
        <v>9506910000</v>
      </c>
      <c r="N1464" s="7" t="s">
        <v>525</v>
      </c>
      <c r="O1464" s="4">
        <f t="shared" si="180"/>
        <v>2.7278480000000001E-2</v>
      </c>
      <c r="P1464" s="4">
        <f t="shared" si="181"/>
        <v>5.0094900000000005E-2</v>
      </c>
      <c r="Q1464" s="4">
        <f t="shared" si="182"/>
        <v>9.6082899999999999E-2</v>
      </c>
      <c r="R1464" s="4">
        <f t="shared" si="183"/>
        <v>9.9482259999999989E-2</v>
      </c>
      <c r="S1464" s="4">
        <f t="shared" si="184"/>
        <v>0.16969763000000002</v>
      </c>
      <c r="T1464" s="4">
        <f t="shared" si="185"/>
        <v>1.2222688400000001</v>
      </c>
      <c r="U1464" s="4">
        <f t="shared" si="186"/>
        <v>0.25300882999999996</v>
      </c>
      <c r="W1464" s="12">
        <f t="shared" si="187"/>
        <v>5.2490734430204014E-6</v>
      </c>
    </row>
    <row r="1465" spans="1:23">
      <c r="A1465">
        <v>6023</v>
      </c>
      <c r="B1465" s="2">
        <v>3824996000</v>
      </c>
      <c r="C1465" t="s">
        <v>3</v>
      </c>
      <c r="D1465" s="4"/>
      <c r="E1465" s="4"/>
      <c r="F1465" s="4"/>
      <c r="G1465" s="4"/>
      <c r="H1465" s="4"/>
      <c r="I1465" s="4">
        <v>141041.01999999999</v>
      </c>
      <c r="J1465" s="4">
        <v>252091.26</v>
      </c>
      <c r="L1465">
        <v>1460</v>
      </c>
      <c r="M1465" s="2">
        <v>3824996000</v>
      </c>
      <c r="N1465" s="7" t="s">
        <v>3</v>
      </c>
      <c r="O1465" s="4">
        <f t="shared" si="180"/>
        <v>0</v>
      </c>
      <c r="P1465" s="4">
        <f t="shared" si="181"/>
        <v>0</v>
      </c>
      <c r="Q1465" s="4">
        <f t="shared" si="182"/>
        <v>0</v>
      </c>
      <c r="R1465" s="4">
        <f t="shared" si="183"/>
        <v>0</v>
      </c>
      <c r="S1465" s="4">
        <f t="shared" si="184"/>
        <v>0</v>
      </c>
      <c r="T1465" s="4">
        <f t="shared" si="185"/>
        <v>0.14104101999999999</v>
      </c>
      <c r="U1465" s="4">
        <f t="shared" si="186"/>
        <v>0.25209125999999998</v>
      </c>
      <c r="W1465" s="12">
        <f t="shared" si="187"/>
        <v>5.2300369836244504E-6</v>
      </c>
    </row>
    <row r="1466" spans="1:23">
      <c r="A1466">
        <v>1641</v>
      </c>
      <c r="B1466" s="2">
        <v>8481300090</v>
      </c>
      <c r="C1466" t="s">
        <v>177</v>
      </c>
      <c r="D1466" s="4">
        <v>188477.16</v>
      </c>
      <c r="E1466" s="4">
        <v>330126.2</v>
      </c>
      <c r="F1466" s="4">
        <v>293394.83</v>
      </c>
      <c r="G1466" s="4">
        <v>670385.23</v>
      </c>
      <c r="H1466" s="4">
        <v>460517.85</v>
      </c>
      <c r="I1466" s="4">
        <v>438163.32</v>
      </c>
      <c r="J1466" s="4">
        <v>251900</v>
      </c>
      <c r="L1466">
        <v>1461</v>
      </c>
      <c r="M1466" s="2">
        <v>8481300090</v>
      </c>
      <c r="N1466" s="7" t="s">
        <v>177</v>
      </c>
      <c r="O1466" s="4">
        <f t="shared" si="180"/>
        <v>0.18847716</v>
      </c>
      <c r="P1466" s="4">
        <f t="shared" si="181"/>
        <v>0.33012620000000004</v>
      </c>
      <c r="Q1466" s="4">
        <f t="shared" si="182"/>
        <v>0.29339483</v>
      </c>
      <c r="R1466" s="4">
        <f t="shared" si="183"/>
        <v>0.67038522999999994</v>
      </c>
      <c r="S1466" s="4">
        <f t="shared" si="184"/>
        <v>0.46051784999999995</v>
      </c>
      <c r="T1466" s="4">
        <f t="shared" si="185"/>
        <v>0.43816332000000002</v>
      </c>
      <c r="U1466" s="4">
        <f t="shared" si="186"/>
        <v>0.25190000000000001</v>
      </c>
      <c r="W1466" s="12">
        <f t="shared" si="187"/>
        <v>5.2260689885678665E-6</v>
      </c>
    </row>
    <row r="1467" spans="1:23">
      <c r="A1467">
        <v>1598</v>
      </c>
      <c r="B1467" s="2">
        <v>8507909000</v>
      </c>
      <c r="C1467" t="s">
        <v>177</v>
      </c>
      <c r="D1467" s="4">
        <v>205901.57</v>
      </c>
      <c r="E1467" s="4">
        <v>253946.49</v>
      </c>
      <c r="F1467" s="4">
        <v>317440.59000000003</v>
      </c>
      <c r="G1467" s="4">
        <v>119326.71</v>
      </c>
      <c r="H1467" s="4">
        <v>212065.6</v>
      </c>
      <c r="I1467" s="4">
        <v>300647.06</v>
      </c>
      <c r="J1467" s="4">
        <v>251494.6</v>
      </c>
      <c r="L1467">
        <v>1462</v>
      </c>
      <c r="M1467" s="2">
        <v>8507909000</v>
      </c>
      <c r="N1467" s="7" t="s">
        <v>177</v>
      </c>
      <c r="O1467" s="4">
        <f t="shared" si="180"/>
        <v>0.20590157000000001</v>
      </c>
      <c r="P1467" s="4">
        <f t="shared" si="181"/>
        <v>0.25394648999999997</v>
      </c>
      <c r="Q1467" s="4">
        <f t="shared" si="182"/>
        <v>0.31744059000000002</v>
      </c>
      <c r="R1467" s="4">
        <f t="shared" si="183"/>
        <v>0.11932671</v>
      </c>
      <c r="S1467" s="4">
        <f t="shared" si="184"/>
        <v>0.21206559999999999</v>
      </c>
      <c r="T1467" s="4">
        <f t="shared" si="185"/>
        <v>0.30064706000000002</v>
      </c>
      <c r="U1467" s="4">
        <f t="shared" si="186"/>
        <v>0.25149460000000001</v>
      </c>
      <c r="W1467" s="12">
        <f t="shared" si="187"/>
        <v>5.2176583162059561E-6</v>
      </c>
    </row>
    <row r="1468" spans="1:23">
      <c r="A1468">
        <v>1670</v>
      </c>
      <c r="B1468" s="2">
        <v>4009310000</v>
      </c>
      <c r="C1468" t="s">
        <v>383</v>
      </c>
      <c r="D1468" s="4">
        <v>177096.55</v>
      </c>
      <c r="E1468" s="4">
        <v>159555.20000000001</v>
      </c>
      <c r="F1468" s="4">
        <v>111460.88</v>
      </c>
      <c r="G1468" s="4">
        <v>264290.71999999997</v>
      </c>
      <c r="H1468" s="4">
        <v>166263.98000000001</v>
      </c>
      <c r="I1468" s="4">
        <v>367616.67</v>
      </c>
      <c r="J1468" s="4">
        <v>250969.97</v>
      </c>
      <c r="L1468">
        <v>1463</v>
      </c>
      <c r="M1468" s="2">
        <v>4009310000</v>
      </c>
      <c r="N1468" s="7" t="s">
        <v>383</v>
      </c>
      <c r="O1468" s="4">
        <f t="shared" si="180"/>
        <v>0.17709654999999999</v>
      </c>
      <c r="P1468" s="4">
        <f t="shared" si="181"/>
        <v>0.15955520000000001</v>
      </c>
      <c r="Q1468" s="4">
        <f t="shared" si="182"/>
        <v>0.11146088</v>
      </c>
      <c r="R1468" s="4">
        <f t="shared" si="183"/>
        <v>0.26429071999999998</v>
      </c>
      <c r="S1468" s="4">
        <f t="shared" si="184"/>
        <v>0.16626398000000001</v>
      </c>
      <c r="T1468" s="4">
        <f t="shared" si="185"/>
        <v>0.36761666999999998</v>
      </c>
      <c r="U1468" s="4">
        <f t="shared" si="186"/>
        <v>0.25096996999999999</v>
      </c>
      <c r="W1468" s="12">
        <f t="shared" si="187"/>
        <v>5.2067740265137266E-6</v>
      </c>
    </row>
    <row r="1469" spans="1:23" ht="28.8">
      <c r="A1469">
        <v>846</v>
      </c>
      <c r="B1469" s="2">
        <v>7225400000</v>
      </c>
      <c r="C1469" t="s">
        <v>2148</v>
      </c>
      <c r="D1469" s="4">
        <v>1034721.89</v>
      </c>
      <c r="E1469" s="4">
        <v>562725</v>
      </c>
      <c r="F1469" s="4">
        <v>410386.05</v>
      </c>
      <c r="G1469" s="4">
        <v>138696.10999999999</v>
      </c>
      <c r="H1469" s="4">
        <v>454854.78</v>
      </c>
      <c r="I1469" s="4">
        <v>376544.46</v>
      </c>
      <c r="J1469" s="4">
        <v>250580.52</v>
      </c>
      <c r="L1469">
        <v>1464</v>
      </c>
      <c r="M1469" s="2">
        <v>7225400000</v>
      </c>
      <c r="N1469" s="7" t="s">
        <v>2148</v>
      </c>
      <c r="O1469" s="4">
        <f t="shared" si="180"/>
        <v>1.0347218899999999</v>
      </c>
      <c r="P1469" s="4">
        <f t="shared" si="181"/>
        <v>0.56272500000000003</v>
      </c>
      <c r="Q1469" s="4">
        <f t="shared" si="182"/>
        <v>0.41038605</v>
      </c>
      <c r="R1469" s="4">
        <f t="shared" si="183"/>
        <v>0.13869610999999998</v>
      </c>
      <c r="S1469" s="4">
        <f t="shared" si="184"/>
        <v>0.45485478000000001</v>
      </c>
      <c r="T1469" s="4">
        <f t="shared" si="185"/>
        <v>0.37654446000000003</v>
      </c>
      <c r="U1469" s="4">
        <f t="shared" si="186"/>
        <v>0.25058051999999997</v>
      </c>
      <c r="W1469" s="12">
        <f t="shared" si="187"/>
        <v>5.1986942624502179E-6</v>
      </c>
    </row>
    <row r="1470" spans="1:23">
      <c r="A1470">
        <v>1462</v>
      </c>
      <c r="B1470" s="2">
        <v>6202120000</v>
      </c>
      <c r="C1470" t="s">
        <v>210</v>
      </c>
      <c r="D1470" s="4">
        <v>265924.89</v>
      </c>
      <c r="E1470" s="4">
        <v>467064.01</v>
      </c>
      <c r="F1470" s="4">
        <v>159851.74</v>
      </c>
      <c r="G1470" s="4">
        <v>107439.97</v>
      </c>
      <c r="H1470" s="4">
        <v>150225.10999999999</v>
      </c>
      <c r="I1470" s="4">
        <v>262785.27</v>
      </c>
      <c r="J1470" s="4">
        <v>250402.85</v>
      </c>
      <c r="L1470">
        <v>1465</v>
      </c>
      <c r="M1470" s="2">
        <v>6202120000</v>
      </c>
      <c r="N1470" s="7" t="s">
        <v>210</v>
      </c>
      <c r="O1470" s="4">
        <f t="shared" si="180"/>
        <v>0.26592489000000002</v>
      </c>
      <c r="P1470" s="4">
        <f t="shared" si="181"/>
        <v>0.46706401000000003</v>
      </c>
      <c r="Q1470" s="4">
        <f t="shared" si="182"/>
        <v>0.15985173999999999</v>
      </c>
      <c r="R1470" s="4">
        <f t="shared" si="183"/>
        <v>0.10743997</v>
      </c>
      <c r="S1470" s="4">
        <f t="shared" si="184"/>
        <v>0.15022511</v>
      </c>
      <c r="T1470" s="4">
        <f t="shared" si="185"/>
        <v>0.26278527000000002</v>
      </c>
      <c r="U1470" s="4">
        <f t="shared" si="186"/>
        <v>0.25040285000000001</v>
      </c>
      <c r="W1470" s="12">
        <f t="shared" si="187"/>
        <v>5.1950082137118349E-6</v>
      </c>
    </row>
    <row r="1471" spans="1:23">
      <c r="A1471">
        <v>2273</v>
      </c>
      <c r="B1471" s="2">
        <v>3822009000</v>
      </c>
      <c r="C1471" t="s">
        <v>185</v>
      </c>
      <c r="D1471" s="4">
        <v>56883.199999999997</v>
      </c>
      <c r="E1471" s="4">
        <v>392485.97</v>
      </c>
      <c r="F1471" s="4">
        <v>550463.65</v>
      </c>
      <c r="G1471" s="4">
        <v>375019.81</v>
      </c>
      <c r="H1471" s="4">
        <v>574974.25</v>
      </c>
      <c r="I1471" s="4">
        <v>324657.06</v>
      </c>
      <c r="J1471" s="4">
        <v>249593.72</v>
      </c>
      <c r="L1471">
        <v>1466</v>
      </c>
      <c r="M1471" s="2">
        <v>3822009000</v>
      </c>
      <c r="N1471" s="7" t="s">
        <v>185</v>
      </c>
      <c r="O1471" s="4">
        <f t="shared" si="180"/>
        <v>5.6883199999999995E-2</v>
      </c>
      <c r="P1471" s="4">
        <f t="shared" si="181"/>
        <v>0.39248596999999996</v>
      </c>
      <c r="Q1471" s="4">
        <f t="shared" si="182"/>
        <v>0.55046364999999997</v>
      </c>
      <c r="R1471" s="4">
        <f t="shared" si="183"/>
        <v>0.37501981000000001</v>
      </c>
      <c r="S1471" s="4">
        <f t="shared" si="184"/>
        <v>0.57497425000000002</v>
      </c>
      <c r="T1471" s="4">
        <f t="shared" si="185"/>
        <v>0.32465706</v>
      </c>
      <c r="U1471" s="4">
        <f t="shared" si="186"/>
        <v>0.24959371999999999</v>
      </c>
      <c r="W1471" s="12">
        <f t="shared" si="187"/>
        <v>5.1782215158129865E-6</v>
      </c>
    </row>
    <row r="1472" spans="1:23">
      <c r="A1472">
        <v>1349</v>
      </c>
      <c r="B1472" s="2">
        <v>8481100090</v>
      </c>
      <c r="C1472" t="s">
        <v>177</v>
      </c>
      <c r="D1472" s="4">
        <v>337718.86</v>
      </c>
      <c r="E1472" s="4">
        <v>203322.3</v>
      </c>
      <c r="F1472" s="4">
        <v>1828623.45</v>
      </c>
      <c r="G1472" s="4">
        <v>309194.03000000003</v>
      </c>
      <c r="H1472" s="4">
        <v>366667.99</v>
      </c>
      <c r="I1472" s="4">
        <v>398342.33</v>
      </c>
      <c r="J1472" s="4">
        <v>249150.39</v>
      </c>
      <c r="L1472">
        <v>1467</v>
      </c>
      <c r="M1472" s="2">
        <v>8481100090</v>
      </c>
      <c r="N1472" s="7" t="s">
        <v>177</v>
      </c>
      <c r="O1472" s="4">
        <f t="shared" si="180"/>
        <v>0.33771886000000001</v>
      </c>
      <c r="P1472" s="4">
        <f t="shared" si="181"/>
        <v>0.20332229999999998</v>
      </c>
      <c r="Q1472" s="4">
        <f t="shared" si="182"/>
        <v>1.82862345</v>
      </c>
      <c r="R1472" s="4">
        <f t="shared" si="183"/>
        <v>0.30919403000000001</v>
      </c>
      <c r="S1472" s="4">
        <f t="shared" si="184"/>
        <v>0.36666799</v>
      </c>
      <c r="T1472" s="4">
        <f t="shared" si="185"/>
        <v>0.39834233000000002</v>
      </c>
      <c r="U1472" s="4">
        <f t="shared" si="186"/>
        <v>0.24915039000000003</v>
      </c>
      <c r="W1472" s="12">
        <f t="shared" si="187"/>
        <v>5.1690239248455328E-6</v>
      </c>
    </row>
    <row r="1473" spans="1:23">
      <c r="A1473">
        <v>6017</v>
      </c>
      <c r="B1473" s="2">
        <v>2106906900</v>
      </c>
      <c r="C1473" t="s">
        <v>3</v>
      </c>
      <c r="D1473" s="4"/>
      <c r="E1473" s="4"/>
      <c r="F1473" s="4"/>
      <c r="G1473" s="4"/>
      <c r="H1473" s="4"/>
      <c r="I1473" s="4">
        <v>181045.31</v>
      </c>
      <c r="J1473" s="4">
        <v>249103.91</v>
      </c>
      <c r="L1473">
        <v>1468</v>
      </c>
      <c r="M1473" s="2">
        <v>2106906900</v>
      </c>
      <c r="N1473" s="7" t="s">
        <v>3</v>
      </c>
      <c r="O1473" s="4">
        <f t="shared" si="180"/>
        <v>0</v>
      </c>
      <c r="P1473" s="4">
        <f t="shared" si="181"/>
        <v>0</v>
      </c>
      <c r="Q1473" s="4">
        <f t="shared" si="182"/>
        <v>0</v>
      </c>
      <c r="R1473" s="4">
        <f t="shared" si="183"/>
        <v>0</v>
      </c>
      <c r="S1473" s="4">
        <f t="shared" si="184"/>
        <v>0</v>
      </c>
      <c r="T1473" s="4">
        <f t="shared" si="185"/>
        <v>0.18104530999999999</v>
      </c>
      <c r="U1473" s="4">
        <f t="shared" si="186"/>
        <v>0.24910391000000001</v>
      </c>
      <c r="W1473" s="12">
        <f t="shared" si="187"/>
        <v>5.1680596227947634E-6</v>
      </c>
    </row>
    <row r="1474" spans="1:23">
      <c r="A1474">
        <v>693</v>
      </c>
      <c r="B1474" s="2">
        <v>6204520000</v>
      </c>
      <c r="C1474" t="s">
        <v>210</v>
      </c>
      <c r="D1474" s="4">
        <v>1583435.85</v>
      </c>
      <c r="E1474" s="4">
        <v>823216.56</v>
      </c>
      <c r="F1474" s="4">
        <v>455780.12</v>
      </c>
      <c r="G1474" s="4">
        <v>375358.05</v>
      </c>
      <c r="H1474" s="4">
        <v>243605.02</v>
      </c>
      <c r="I1474" s="4">
        <v>214645.39</v>
      </c>
      <c r="J1474" s="4">
        <v>248922.31</v>
      </c>
      <c r="L1474">
        <v>1469</v>
      </c>
      <c r="M1474" s="2">
        <v>6204520000</v>
      </c>
      <c r="N1474" s="7" t="s">
        <v>210</v>
      </c>
      <c r="O1474" s="4">
        <f t="shared" si="180"/>
        <v>1.5834358500000001</v>
      </c>
      <c r="P1474" s="4">
        <f t="shared" si="181"/>
        <v>0.8232165600000001</v>
      </c>
      <c r="Q1474" s="4">
        <f t="shared" si="182"/>
        <v>0.45578012000000001</v>
      </c>
      <c r="R1474" s="4">
        <f t="shared" si="183"/>
        <v>0.37535805</v>
      </c>
      <c r="S1474" s="4">
        <f t="shared" si="184"/>
        <v>0.24360501999999998</v>
      </c>
      <c r="T1474" s="4">
        <f t="shared" si="185"/>
        <v>0.21464539000000002</v>
      </c>
      <c r="U1474" s="4">
        <f t="shared" si="186"/>
        <v>0.24892231000000001</v>
      </c>
      <c r="W1474" s="12">
        <f t="shared" si="187"/>
        <v>5.1642920399113815E-6</v>
      </c>
    </row>
    <row r="1475" spans="1:23">
      <c r="A1475">
        <v>1564</v>
      </c>
      <c r="B1475" s="2">
        <v>2804210000</v>
      </c>
      <c r="C1475" t="s">
        <v>526</v>
      </c>
      <c r="D1475" s="4">
        <v>216241.22</v>
      </c>
      <c r="E1475" s="4">
        <v>526247.07999999996</v>
      </c>
      <c r="F1475" s="4">
        <v>372977.05</v>
      </c>
      <c r="G1475" s="4">
        <v>320901.01</v>
      </c>
      <c r="H1475" s="4">
        <v>153896.59</v>
      </c>
      <c r="I1475" s="4">
        <v>63747.88</v>
      </c>
      <c r="J1475" s="4">
        <v>248273.24</v>
      </c>
      <c r="L1475">
        <v>1470</v>
      </c>
      <c r="M1475" s="2">
        <v>2804210000</v>
      </c>
      <c r="N1475" s="7" t="s">
        <v>526</v>
      </c>
      <c r="O1475" s="4">
        <f t="shared" si="180"/>
        <v>0.21624122000000001</v>
      </c>
      <c r="P1475" s="4">
        <f t="shared" si="181"/>
        <v>0.52624707999999998</v>
      </c>
      <c r="Q1475" s="4">
        <f t="shared" si="182"/>
        <v>0.37297704999999998</v>
      </c>
      <c r="R1475" s="4">
        <f t="shared" si="183"/>
        <v>0.32090100999999999</v>
      </c>
      <c r="S1475" s="4">
        <f t="shared" si="184"/>
        <v>0.15389659</v>
      </c>
      <c r="T1475" s="4">
        <f t="shared" si="185"/>
        <v>6.3747879999999993E-2</v>
      </c>
      <c r="U1475" s="4">
        <f t="shared" si="186"/>
        <v>0.24827323999999998</v>
      </c>
      <c r="W1475" s="12">
        <f t="shared" si="187"/>
        <v>5.1508260430935569E-6</v>
      </c>
    </row>
    <row r="1476" spans="1:23" ht="28.8">
      <c r="A1476">
        <v>1024</v>
      </c>
      <c r="B1476" s="2">
        <v>8419810000</v>
      </c>
      <c r="C1476" t="s">
        <v>527</v>
      </c>
      <c r="D1476" s="4">
        <v>688756.58</v>
      </c>
      <c r="E1476" s="4">
        <v>203985.48</v>
      </c>
      <c r="F1476" s="4">
        <v>120715.2</v>
      </c>
      <c r="G1476" s="4">
        <v>132474.88</v>
      </c>
      <c r="H1476" s="4">
        <v>988090.08</v>
      </c>
      <c r="I1476" s="4">
        <v>299339.15000000002</v>
      </c>
      <c r="J1476" s="4">
        <v>248240.84</v>
      </c>
      <c r="L1476">
        <v>1471</v>
      </c>
      <c r="M1476" s="2">
        <v>8419810000</v>
      </c>
      <c r="N1476" s="7" t="s">
        <v>527</v>
      </c>
      <c r="O1476" s="4">
        <f t="shared" si="180"/>
        <v>0.68875657999999995</v>
      </c>
      <c r="P1476" s="4">
        <f t="shared" si="181"/>
        <v>0.20398548</v>
      </c>
      <c r="Q1476" s="4">
        <f t="shared" si="182"/>
        <v>0.12071519999999999</v>
      </c>
      <c r="R1476" s="4">
        <f t="shared" si="183"/>
        <v>0.13247488000000002</v>
      </c>
      <c r="S1476" s="4">
        <f t="shared" si="184"/>
        <v>0.98809007999999998</v>
      </c>
      <c r="T1476" s="4">
        <f t="shared" si="185"/>
        <v>0.29933915</v>
      </c>
      <c r="U1476" s="4">
        <f t="shared" si="186"/>
        <v>0.24824083999999999</v>
      </c>
      <c r="W1476" s="12">
        <f t="shared" si="187"/>
        <v>5.1501538531958616E-6</v>
      </c>
    </row>
    <row r="1477" spans="1:23">
      <c r="A1477">
        <v>1121</v>
      </c>
      <c r="B1477" s="2">
        <v>8421991000</v>
      </c>
      <c r="C1477" t="s">
        <v>2149</v>
      </c>
      <c r="D1477" s="4">
        <v>560033.48</v>
      </c>
      <c r="E1477" s="4">
        <v>200192.94</v>
      </c>
      <c r="F1477" s="4">
        <v>268800.01</v>
      </c>
      <c r="G1477" s="4">
        <v>413586.67</v>
      </c>
      <c r="H1477" s="4">
        <v>341653.29</v>
      </c>
      <c r="I1477" s="4">
        <v>244004.08</v>
      </c>
      <c r="J1477" s="4">
        <v>248080.12</v>
      </c>
      <c r="L1477">
        <v>1472</v>
      </c>
      <c r="M1477" s="2">
        <v>8421991000</v>
      </c>
      <c r="N1477" s="7" t="s">
        <v>2149</v>
      </c>
      <c r="O1477" s="4">
        <f t="shared" si="180"/>
        <v>0.56003347999999997</v>
      </c>
      <c r="P1477" s="4">
        <f t="shared" si="181"/>
        <v>0.20019294000000001</v>
      </c>
      <c r="Q1477" s="4">
        <f t="shared" si="182"/>
        <v>0.26880001000000003</v>
      </c>
      <c r="R1477" s="4">
        <f t="shared" si="183"/>
        <v>0.41358666999999999</v>
      </c>
      <c r="S1477" s="4">
        <f t="shared" si="184"/>
        <v>0.34165329</v>
      </c>
      <c r="T1477" s="4">
        <f t="shared" si="185"/>
        <v>0.24400407999999998</v>
      </c>
      <c r="U1477" s="4">
        <f t="shared" si="186"/>
        <v>0.24808011999999999</v>
      </c>
      <c r="W1477" s="12">
        <f t="shared" si="187"/>
        <v>5.1468194593576613E-6</v>
      </c>
    </row>
    <row r="1478" spans="1:23">
      <c r="A1478">
        <v>1544</v>
      </c>
      <c r="B1478" s="2">
        <v>2510200000</v>
      </c>
      <c r="C1478" t="s">
        <v>2150</v>
      </c>
      <c r="D1478" s="4">
        <v>227507.05</v>
      </c>
      <c r="E1478" s="4">
        <v>176437.61</v>
      </c>
      <c r="F1478" s="4">
        <v>227629.75</v>
      </c>
      <c r="G1478" s="4">
        <v>3063611.92</v>
      </c>
      <c r="H1478" s="4">
        <v>60248</v>
      </c>
      <c r="I1478" s="4">
        <v>33298</v>
      </c>
      <c r="J1478" s="4">
        <v>245887.4</v>
      </c>
      <c r="L1478">
        <v>1473</v>
      </c>
      <c r="M1478" s="2">
        <v>2510200000</v>
      </c>
      <c r="N1478" s="7" t="s">
        <v>2150</v>
      </c>
      <c r="O1478" s="4">
        <f t="shared" ref="O1478:O1541" si="188">+D1478/1000000</f>
        <v>0.22750704999999999</v>
      </c>
      <c r="P1478" s="4">
        <f t="shared" ref="P1478:P1541" si="189">+E1478/1000000</f>
        <v>0.17643760999999999</v>
      </c>
      <c r="Q1478" s="4">
        <f t="shared" ref="Q1478:Q1541" si="190">+F1478/1000000</f>
        <v>0.22762974999999999</v>
      </c>
      <c r="R1478" s="4">
        <f t="shared" ref="R1478:R1541" si="191">+G1478/1000000</f>
        <v>3.06361192</v>
      </c>
      <c r="S1478" s="4">
        <f t="shared" ref="S1478:S1541" si="192">+H1478/1000000</f>
        <v>6.0248000000000003E-2</v>
      </c>
      <c r="T1478" s="4">
        <f t="shared" ref="T1478:T1541" si="193">+I1478/1000000</f>
        <v>3.3298000000000001E-2</v>
      </c>
      <c r="U1478" s="4">
        <f t="shared" ref="U1478:U1541" si="194">+J1478/1000000</f>
        <v>0.24588740000000001</v>
      </c>
      <c r="W1478" s="12">
        <f t="shared" si="187"/>
        <v>5.1013279707010021E-6</v>
      </c>
    </row>
    <row r="1479" spans="1:23">
      <c r="A1479">
        <v>1597</v>
      </c>
      <c r="B1479" s="2">
        <v>3506990000</v>
      </c>
      <c r="C1479" t="s">
        <v>185</v>
      </c>
      <c r="D1479" s="4">
        <v>206034.93</v>
      </c>
      <c r="E1479" s="4">
        <v>187957.04</v>
      </c>
      <c r="F1479" s="4">
        <v>214297.23</v>
      </c>
      <c r="G1479" s="4">
        <v>306878.53999999998</v>
      </c>
      <c r="H1479" s="4">
        <v>419433</v>
      </c>
      <c r="I1479" s="4">
        <v>308156.39</v>
      </c>
      <c r="J1479" s="4">
        <v>245859.22</v>
      </c>
      <c r="L1479">
        <v>1474</v>
      </c>
      <c r="M1479" s="2">
        <v>3506990000</v>
      </c>
      <c r="N1479" s="7" t="s">
        <v>185</v>
      </c>
      <c r="O1479" s="4">
        <f t="shared" si="188"/>
        <v>0.20603493000000001</v>
      </c>
      <c r="P1479" s="4">
        <f t="shared" si="189"/>
        <v>0.18795704000000002</v>
      </c>
      <c r="Q1479" s="4">
        <f t="shared" si="190"/>
        <v>0.21429723000000001</v>
      </c>
      <c r="R1479" s="4">
        <f t="shared" si="191"/>
        <v>0.30687853999999998</v>
      </c>
      <c r="S1479" s="4">
        <f t="shared" si="192"/>
        <v>0.419433</v>
      </c>
      <c r="T1479" s="4">
        <f t="shared" si="193"/>
        <v>0.30815639</v>
      </c>
      <c r="U1479" s="4">
        <f t="shared" si="194"/>
        <v>0.24585921999999999</v>
      </c>
      <c r="W1479" s="12">
        <f t="shared" ref="W1479:W1542" si="195">+U1479/$U$5</f>
        <v>5.1007433314628204E-6</v>
      </c>
    </row>
    <row r="1480" spans="1:23">
      <c r="A1480">
        <v>2898</v>
      </c>
      <c r="B1480" s="2">
        <v>8302109000</v>
      </c>
      <c r="C1480" t="s">
        <v>177</v>
      </c>
      <c r="D1480" s="4">
        <v>18952.97</v>
      </c>
      <c r="E1480" s="4">
        <v>40966.94</v>
      </c>
      <c r="F1480" s="4">
        <v>15187.56</v>
      </c>
      <c r="G1480" s="4">
        <v>62850.29</v>
      </c>
      <c r="H1480" s="4">
        <v>27713.17</v>
      </c>
      <c r="I1480" s="4">
        <v>63534.59</v>
      </c>
      <c r="J1480" s="4">
        <v>245267.97</v>
      </c>
      <c r="L1480">
        <v>1475</v>
      </c>
      <c r="M1480" s="2">
        <v>8302109000</v>
      </c>
      <c r="N1480" s="7" t="s">
        <v>177</v>
      </c>
      <c r="O1480" s="4">
        <f t="shared" si="188"/>
        <v>1.895297E-2</v>
      </c>
      <c r="P1480" s="4">
        <f t="shared" si="189"/>
        <v>4.096694E-2</v>
      </c>
      <c r="Q1480" s="4">
        <f t="shared" si="190"/>
        <v>1.5187559999999999E-2</v>
      </c>
      <c r="R1480" s="4">
        <f t="shared" si="191"/>
        <v>6.2850290000000003E-2</v>
      </c>
      <c r="S1480" s="4">
        <f t="shared" si="192"/>
        <v>2.7713169999999999E-2</v>
      </c>
      <c r="T1480" s="4">
        <f t="shared" si="193"/>
        <v>6.3534590000000002E-2</v>
      </c>
      <c r="U1480" s="4">
        <f t="shared" si="194"/>
        <v>0.24526797</v>
      </c>
      <c r="W1480" s="12">
        <f t="shared" si="195"/>
        <v>5.0884769031599599E-6</v>
      </c>
    </row>
    <row r="1481" spans="1:23" ht="28.8">
      <c r="A1481">
        <v>2522</v>
      </c>
      <c r="B1481" s="2">
        <v>3808949100</v>
      </c>
      <c r="C1481" t="s">
        <v>302</v>
      </c>
      <c r="D1481" s="4">
        <v>37591.199999999997</v>
      </c>
      <c r="E1481" s="4">
        <v>87029.8</v>
      </c>
      <c r="F1481" s="4">
        <v>77795.16</v>
      </c>
      <c r="G1481" s="4">
        <v>211468.15</v>
      </c>
      <c r="H1481" s="4">
        <v>206821.09</v>
      </c>
      <c r="I1481" s="4">
        <v>167415.78</v>
      </c>
      <c r="J1481" s="4">
        <v>245150.76</v>
      </c>
      <c r="L1481">
        <v>1476</v>
      </c>
      <c r="M1481" s="2">
        <v>3808949100</v>
      </c>
      <c r="N1481" s="7" t="s">
        <v>302</v>
      </c>
      <c r="O1481" s="4">
        <f t="shared" si="188"/>
        <v>3.7591199999999998E-2</v>
      </c>
      <c r="P1481" s="4">
        <f t="shared" si="189"/>
        <v>8.7029800000000004E-2</v>
      </c>
      <c r="Q1481" s="4">
        <f t="shared" si="190"/>
        <v>7.7795160000000002E-2</v>
      </c>
      <c r="R1481" s="4">
        <f t="shared" si="191"/>
        <v>0.21146814999999999</v>
      </c>
      <c r="S1481" s="4">
        <f t="shared" si="192"/>
        <v>0.20682108999999999</v>
      </c>
      <c r="T1481" s="4">
        <f t="shared" si="193"/>
        <v>0.16741577999999999</v>
      </c>
      <c r="U1481" s="4">
        <f t="shared" si="194"/>
        <v>0.24515076000000002</v>
      </c>
      <c r="W1481" s="12">
        <f t="shared" si="195"/>
        <v>5.0860451939652398E-6</v>
      </c>
    </row>
    <row r="1482" spans="1:23">
      <c r="A1482">
        <v>1986</v>
      </c>
      <c r="B1482" s="2">
        <v>7013280000</v>
      </c>
      <c r="C1482" t="s">
        <v>185</v>
      </c>
      <c r="D1482" s="4">
        <v>93981.01</v>
      </c>
      <c r="E1482" s="4">
        <v>185850.95</v>
      </c>
      <c r="F1482" s="4">
        <v>260222.9</v>
      </c>
      <c r="G1482" s="4">
        <v>265449.83</v>
      </c>
      <c r="H1482" s="4">
        <v>311105.15999999997</v>
      </c>
      <c r="I1482" s="4">
        <v>228958.06</v>
      </c>
      <c r="J1482" s="4">
        <v>245146.31</v>
      </c>
      <c r="L1482">
        <v>1477</v>
      </c>
      <c r="M1482" s="2">
        <v>7013280000</v>
      </c>
      <c r="N1482" s="7" t="s">
        <v>185</v>
      </c>
      <c r="O1482" s="4">
        <f t="shared" si="188"/>
        <v>9.398100999999999E-2</v>
      </c>
      <c r="P1482" s="4">
        <f t="shared" si="189"/>
        <v>0.18585095000000001</v>
      </c>
      <c r="Q1482" s="4">
        <f t="shared" si="190"/>
        <v>0.26022289999999998</v>
      </c>
      <c r="R1482" s="4">
        <f t="shared" si="191"/>
        <v>0.26544983</v>
      </c>
      <c r="S1482" s="4">
        <f t="shared" si="192"/>
        <v>0.31110515999999999</v>
      </c>
      <c r="T1482" s="4">
        <f t="shared" si="193"/>
        <v>0.22895805999999999</v>
      </c>
      <c r="U1482" s="4">
        <f t="shared" si="194"/>
        <v>0.24514631000000001</v>
      </c>
      <c r="W1482" s="12">
        <f t="shared" si="195"/>
        <v>5.0859528715873156E-6</v>
      </c>
    </row>
    <row r="1483" spans="1:23" ht="28.8">
      <c r="A1483">
        <v>1801</v>
      </c>
      <c r="B1483" s="2">
        <v>7306500000</v>
      </c>
      <c r="C1483" t="s">
        <v>2151</v>
      </c>
      <c r="D1483" s="4">
        <v>138403.93</v>
      </c>
      <c r="E1483" s="4">
        <v>46305.08</v>
      </c>
      <c r="F1483" s="4">
        <v>351452.09</v>
      </c>
      <c r="G1483" s="4">
        <v>97580.42</v>
      </c>
      <c r="H1483" s="4">
        <v>94217.65</v>
      </c>
      <c r="I1483" s="4">
        <v>322135.90999999997</v>
      </c>
      <c r="J1483" s="4">
        <v>244971.45</v>
      </c>
      <c r="L1483">
        <v>1478</v>
      </c>
      <c r="M1483" s="2">
        <v>7306500000</v>
      </c>
      <c r="N1483" s="7" t="s">
        <v>2151</v>
      </c>
      <c r="O1483" s="4">
        <f t="shared" si="188"/>
        <v>0.13840392999999998</v>
      </c>
      <c r="P1483" s="4">
        <f t="shared" si="189"/>
        <v>4.6305079999999998E-2</v>
      </c>
      <c r="Q1483" s="4">
        <f t="shared" si="190"/>
        <v>0.35145209000000005</v>
      </c>
      <c r="R1483" s="4">
        <f t="shared" si="191"/>
        <v>9.7580420000000001E-2</v>
      </c>
      <c r="S1483" s="4">
        <f t="shared" si="192"/>
        <v>9.421765E-2</v>
      </c>
      <c r="T1483" s="4">
        <f t="shared" si="193"/>
        <v>0.32213590999999997</v>
      </c>
      <c r="U1483" s="4">
        <f t="shared" si="194"/>
        <v>0.24497145000000001</v>
      </c>
      <c r="W1483" s="12">
        <f t="shared" si="195"/>
        <v>5.0823251207999355E-6</v>
      </c>
    </row>
    <row r="1484" spans="1:23" ht="28.8">
      <c r="A1484">
        <v>1033</v>
      </c>
      <c r="B1484" s="2">
        <v>603191000</v>
      </c>
      <c r="C1484" t="s">
        <v>2152</v>
      </c>
      <c r="D1484" s="4">
        <v>680465.65</v>
      </c>
      <c r="E1484" s="4">
        <v>243752.03</v>
      </c>
      <c r="F1484" s="4">
        <v>359379.51</v>
      </c>
      <c r="G1484" s="4">
        <v>296125.64</v>
      </c>
      <c r="H1484" s="4">
        <v>208255.5</v>
      </c>
      <c r="I1484" s="4">
        <v>224251.45</v>
      </c>
      <c r="J1484" s="4">
        <v>244971.29</v>
      </c>
      <c r="L1484">
        <v>1479</v>
      </c>
      <c r="M1484" s="2">
        <v>603191000</v>
      </c>
      <c r="N1484" s="7" t="s">
        <v>2152</v>
      </c>
      <c r="O1484" s="4">
        <f t="shared" si="188"/>
        <v>0.68046565000000003</v>
      </c>
      <c r="P1484" s="4">
        <f t="shared" si="189"/>
        <v>0.24375203000000001</v>
      </c>
      <c r="Q1484" s="4">
        <f t="shared" si="190"/>
        <v>0.35937951000000001</v>
      </c>
      <c r="R1484" s="4">
        <f t="shared" si="191"/>
        <v>0.29612564000000002</v>
      </c>
      <c r="S1484" s="4">
        <f t="shared" si="192"/>
        <v>0.20825550000000001</v>
      </c>
      <c r="T1484" s="4">
        <f t="shared" si="193"/>
        <v>0.22425145000000002</v>
      </c>
      <c r="U1484" s="4">
        <f t="shared" si="194"/>
        <v>0.24497129000000001</v>
      </c>
      <c r="W1484" s="12">
        <f t="shared" si="195"/>
        <v>5.0823218013436508E-6</v>
      </c>
    </row>
    <row r="1485" spans="1:23" ht="43.2">
      <c r="A1485">
        <v>6257</v>
      </c>
      <c r="B1485" s="2">
        <v>302210000</v>
      </c>
      <c r="C1485" t="s">
        <v>528</v>
      </c>
      <c r="D1485" s="4"/>
      <c r="E1485" s="4"/>
      <c r="F1485" s="4"/>
      <c r="G1485" s="4"/>
      <c r="H1485" s="4"/>
      <c r="I1485" s="4"/>
      <c r="J1485" s="4">
        <v>244932.6</v>
      </c>
      <c r="L1485">
        <v>1480</v>
      </c>
      <c r="M1485" s="2">
        <v>302210000</v>
      </c>
      <c r="N1485" s="7" t="s">
        <v>528</v>
      </c>
      <c r="O1485" s="4">
        <f t="shared" si="188"/>
        <v>0</v>
      </c>
      <c r="P1485" s="4">
        <f t="shared" si="189"/>
        <v>0</v>
      </c>
      <c r="Q1485" s="4">
        <f t="shared" si="190"/>
        <v>0</v>
      </c>
      <c r="R1485" s="4">
        <f t="shared" si="191"/>
        <v>0</v>
      </c>
      <c r="S1485" s="4">
        <f t="shared" si="192"/>
        <v>0</v>
      </c>
      <c r="T1485" s="4">
        <f t="shared" si="193"/>
        <v>0</v>
      </c>
      <c r="U1485" s="4">
        <f t="shared" si="194"/>
        <v>0.2449326</v>
      </c>
      <c r="W1485" s="12">
        <f t="shared" si="195"/>
        <v>5.081519115320754E-6</v>
      </c>
    </row>
    <row r="1486" spans="1:23">
      <c r="A1486">
        <v>700</v>
      </c>
      <c r="B1486" s="2">
        <v>1604133000</v>
      </c>
      <c r="C1486" t="s">
        <v>2153</v>
      </c>
      <c r="D1486" s="4">
        <v>1547713.9</v>
      </c>
      <c r="E1486" s="4">
        <v>337727.5</v>
      </c>
      <c r="F1486" s="4">
        <v>296480.40000000002</v>
      </c>
      <c r="G1486" s="4">
        <v>131250</v>
      </c>
      <c r="H1486" s="4">
        <v>29000</v>
      </c>
      <c r="I1486" s="4">
        <v>29000</v>
      </c>
      <c r="J1486" s="4">
        <v>244618.46</v>
      </c>
      <c r="L1486">
        <v>1481</v>
      </c>
      <c r="M1486" s="2">
        <v>1604133000</v>
      </c>
      <c r="N1486" s="7" t="s">
        <v>2153</v>
      </c>
      <c r="O1486" s="4">
        <f t="shared" si="188"/>
        <v>1.5477139</v>
      </c>
      <c r="P1486" s="4">
        <f t="shared" si="189"/>
        <v>0.33772750000000001</v>
      </c>
      <c r="Q1486" s="4">
        <f t="shared" si="190"/>
        <v>0.29648040000000003</v>
      </c>
      <c r="R1486" s="4">
        <f t="shared" si="191"/>
        <v>0.13125000000000001</v>
      </c>
      <c r="S1486" s="4">
        <f t="shared" si="192"/>
        <v>2.9000000000000001E-2</v>
      </c>
      <c r="T1486" s="4">
        <f t="shared" si="193"/>
        <v>2.9000000000000001E-2</v>
      </c>
      <c r="U1486" s="4">
        <f t="shared" si="194"/>
        <v>0.24461845999999998</v>
      </c>
      <c r="W1486" s="12">
        <f t="shared" si="195"/>
        <v>5.0750017778373519E-6</v>
      </c>
    </row>
    <row r="1487" spans="1:23">
      <c r="A1487">
        <v>2039</v>
      </c>
      <c r="B1487" s="2">
        <v>3208100000</v>
      </c>
      <c r="C1487" t="s">
        <v>2154</v>
      </c>
      <c r="D1487" s="4">
        <v>85356.62</v>
      </c>
      <c r="E1487" s="4">
        <v>59514.23</v>
      </c>
      <c r="F1487" s="4">
        <v>89377.96</v>
      </c>
      <c r="G1487" s="4">
        <v>23137.74</v>
      </c>
      <c r="H1487" s="4">
        <v>45797.39</v>
      </c>
      <c r="I1487" s="4">
        <v>33118.480000000003</v>
      </c>
      <c r="J1487" s="4">
        <v>244373.8</v>
      </c>
      <c r="L1487">
        <v>1482</v>
      </c>
      <c r="M1487" s="2">
        <v>3208100000</v>
      </c>
      <c r="N1487" s="7" t="s">
        <v>2154</v>
      </c>
      <c r="O1487" s="4">
        <f t="shared" si="188"/>
        <v>8.5356619999999994E-2</v>
      </c>
      <c r="P1487" s="4">
        <f t="shared" si="189"/>
        <v>5.9514230000000001E-2</v>
      </c>
      <c r="Q1487" s="4">
        <f t="shared" si="190"/>
        <v>8.9377960000000006E-2</v>
      </c>
      <c r="R1487" s="4">
        <f t="shared" si="191"/>
        <v>2.313774E-2</v>
      </c>
      <c r="S1487" s="4">
        <f t="shared" si="192"/>
        <v>4.579739E-2</v>
      </c>
      <c r="T1487" s="4">
        <f t="shared" si="193"/>
        <v>3.3118480000000006E-2</v>
      </c>
      <c r="U1487" s="4">
        <f t="shared" si="194"/>
        <v>0.2443738</v>
      </c>
      <c r="W1487" s="12">
        <f t="shared" si="195"/>
        <v>5.069925914245677E-6</v>
      </c>
    </row>
    <row r="1488" spans="1:23">
      <c r="A1488">
        <v>1076</v>
      </c>
      <c r="B1488" s="2">
        <v>8543703000</v>
      </c>
      <c r="C1488" t="s">
        <v>529</v>
      </c>
      <c r="D1488" s="4">
        <v>624964.49</v>
      </c>
      <c r="E1488" s="4">
        <v>115903.24</v>
      </c>
      <c r="F1488" s="4">
        <v>81291.399999999994</v>
      </c>
      <c r="G1488" s="4">
        <v>96044.33</v>
      </c>
      <c r="H1488" s="4">
        <v>101914.22</v>
      </c>
      <c r="I1488" s="4">
        <v>145842.94</v>
      </c>
      <c r="J1488" s="4">
        <v>243386.75</v>
      </c>
      <c r="L1488">
        <v>1483</v>
      </c>
      <c r="M1488" s="2">
        <v>8543703000</v>
      </c>
      <c r="N1488" s="7" t="s">
        <v>529</v>
      </c>
      <c r="O1488" s="4">
        <f t="shared" si="188"/>
        <v>0.62496448999999998</v>
      </c>
      <c r="P1488" s="4">
        <f t="shared" si="189"/>
        <v>0.11590324</v>
      </c>
      <c r="Q1488" s="4">
        <f t="shared" si="190"/>
        <v>8.12914E-2</v>
      </c>
      <c r="R1488" s="4">
        <f t="shared" si="191"/>
        <v>9.6044329999999997E-2</v>
      </c>
      <c r="S1488" s="4">
        <f t="shared" si="192"/>
        <v>0.10191422</v>
      </c>
      <c r="T1488" s="4">
        <f t="shared" si="193"/>
        <v>0.14584294</v>
      </c>
      <c r="U1488" s="4">
        <f t="shared" si="194"/>
        <v>0.24338675000000001</v>
      </c>
      <c r="W1488" s="12">
        <f t="shared" si="195"/>
        <v>5.0494479809580005E-6</v>
      </c>
    </row>
    <row r="1489" spans="1:23">
      <c r="A1489">
        <v>875</v>
      </c>
      <c r="B1489" s="2">
        <v>2836999000</v>
      </c>
      <c r="C1489" t="s">
        <v>185</v>
      </c>
      <c r="D1489" s="4">
        <v>972313.92</v>
      </c>
      <c r="E1489" s="4">
        <v>134545.95000000001</v>
      </c>
      <c r="F1489" s="4">
        <v>102576.66</v>
      </c>
      <c r="G1489" s="4">
        <v>156882.29999999999</v>
      </c>
      <c r="H1489" s="4">
        <v>281603.48</v>
      </c>
      <c r="I1489" s="4">
        <v>226699.03</v>
      </c>
      <c r="J1489" s="4">
        <v>241861.5</v>
      </c>
      <c r="L1489">
        <v>1484</v>
      </c>
      <c r="M1489" s="2">
        <v>2836999000</v>
      </c>
      <c r="N1489" s="7" t="s">
        <v>185</v>
      </c>
      <c r="O1489" s="4">
        <f t="shared" si="188"/>
        <v>0.97231392000000005</v>
      </c>
      <c r="P1489" s="4">
        <f t="shared" si="189"/>
        <v>0.13454595000000003</v>
      </c>
      <c r="Q1489" s="4">
        <f t="shared" si="190"/>
        <v>0.10257666</v>
      </c>
      <c r="R1489" s="4">
        <f t="shared" si="191"/>
        <v>0.15688229999999997</v>
      </c>
      <c r="S1489" s="4">
        <f t="shared" si="192"/>
        <v>0.28160347999999996</v>
      </c>
      <c r="T1489" s="4">
        <f t="shared" si="193"/>
        <v>0.22669903</v>
      </c>
      <c r="U1489" s="4">
        <f t="shared" si="194"/>
        <v>0.24186150000000001</v>
      </c>
      <c r="W1489" s="12">
        <f t="shared" si="195"/>
        <v>5.0178042265919298E-6</v>
      </c>
    </row>
    <row r="1490" spans="1:23">
      <c r="A1490">
        <v>3059</v>
      </c>
      <c r="B1490" s="2">
        <v>3802100000</v>
      </c>
      <c r="C1490" t="s">
        <v>2155</v>
      </c>
      <c r="D1490" s="4">
        <v>13661.85</v>
      </c>
      <c r="E1490" s="4">
        <v>10070.5</v>
      </c>
      <c r="F1490" s="4">
        <v>39747.199999999997</v>
      </c>
      <c r="G1490" s="4">
        <v>28272.04</v>
      </c>
      <c r="H1490" s="4">
        <v>22043.81</v>
      </c>
      <c r="I1490" s="4">
        <v>119807.57</v>
      </c>
      <c r="J1490" s="4">
        <v>241763.97</v>
      </c>
      <c r="L1490">
        <v>1485</v>
      </c>
      <c r="M1490" s="2">
        <v>3802100000</v>
      </c>
      <c r="N1490" s="7" t="s">
        <v>2155</v>
      </c>
      <c r="O1490" s="4">
        <f t="shared" si="188"/>
        <v>1.366185E-2</v>
      </c>
      <c r="P1490" s="4">
        <f t="shared" si="189"/>
        <v>1.00705E-2</v>
      </c>
      <c r="Q1490" s="4">
        <f t="shared" si="190"/>
        <v>3.9747199999999996E-2</v>
      </c>
      <c r="R1490" s="4">
        <f t="shared" si="191"/>
        <v>2.8272040000000002E-2</v>
      </c>
      <c r="S1490" s="4">
        <f t="shared" si="192"/>
        <v>2.204381E-2</v>
      </c>
      <c r="T1490" s="4">
        <f t="shared" si="193"/>
        <v>0.11980757</v>
      </c>
      <c r="U1490" s="4">
        <f t="shared" si="194"/>
        <v>0.24176396999999999</v>
      </c>
      <c r="W1490" s="12">
        <f t="shared" si="195"/>
        <v>5.0157808105202544E-6</v>
      </c>
    </row>
    <row r="1491" spans="1:23">
      <c r="A1491">
        <v>1394</v>
      </c>
      <c r="B1491" s="2">
        <v>3004322000</v>
      </c>
      <c r="C1491" t="s">
        <v>271</v>
      </c>
      <c r="D1491" s="4">
        <v>310552.78999999998</v>
      </c>
      <c r="E1491" s="4">
        <v>252574.81</v>
      </c>
      <c r="F1491" s="4">
        <v>276890.95</v>
      </c>
      <c r="G1491" s="4">
        <v>143388.47</v>
      </c>
      <c r="H1491" s="4">
        <v>87246.720000000001</v>
      </c>
      <c r="I1491" s="4">
        <v>134660.51999999999</v>
      </c>
      <c r="J1491" s="4">
        <v>241481.93</v>
      </c>
      <c r="L1491">
        <v>1486</v>
      </c>
      <c r="M1491" s="2">
        <v>3004322000</v>
      </c>
      <c r="N1491" s="7" t="s">
        <v>271</v>
      </c>
      <c r="O1491" s="4">
        <f t="shared" si="188"/>
        <v>0.31055278999999997</v>
      </c>
      <c r="P1491" s="4">
        <f t="shared" si="189"/>
        <v>0.25257480999999998</v>
      </c>
      <c r="Q1491" s="4">
        <f t="shared" si="190"/>
        <v>0.27689095000000002</v>
      </c>
      <c r="R1491" s="4">
        <f t="shared" si="191"/>
        <v>0.14338846999999999</v>
      </c>
      <c r="S1491" s="4">
        <f t="shared" si="192"/>
        <v>8.724672E-2</v>
      </c>
      <c r="T1491" s="4">
        <f t="shared" si="193"/>
        <v>0.13466051999999998</v>
      </c>
      <c r="U1491" s="4">
        <f t="shared" si="194"/>
        <v>0.24148192999999998</v>
      </c>
      <c r="W1491" s="12">
        <f t="shared" si="195"/>
        <v>5.0099294389540144E-6</v>
      </c>
    </row>
    <row r="1492" spans="1:23">
      <c r="A1492">
        <v>736</v>
      </c>
      <c r="B1492" s="2">
        <v>7306900000</v>
      </c>
      <c r="C1492" t="s">
        <v>185</v>
      </c>
      <c r="D1492" s="4">
        <v>1399150.75</v>
      </c>
      <c r="E1492" s="4">
        <v>934362.6</v>
      </c>
      <c r="F1492" s="4">
        <v>846942.76</v>
      </c>
      <c r="G1492" s="4">
        <v>2336398.52</v>
      </c>
      <c r="H1492" s="4">
        <v>4869809.53</v>
      </c>
      <c r="I1492" s="4">
        <v>4962979.3</v>
      </c>
      <c r="J1492" s="4">
        <v>241362.99</v>
      </c>
      <c r="L1492">
        <v>1487</v>
      </c>
      <c r="M1492" s="2">
        <v>7306900000</v>
      </c>
      <c r="N1492" s="7" t="s">
        <v>185</v>
      </c>
      <c r="O1492" s="4">
        <f t="shared" si="188"/>
        <v>1.39915075</v>
      </c>
      <c r="P1492" s="4">
        <f t="shared" si="189"/>
        <v>0.93436259999999993</v>
      </c>
      <c r="Q1492" s="4">
        <f t="shared" si="190"/>
        <v>0.84694276000000002</v>
      </c>
      <c r="R1492" s="4">
        <f t="shared" si="191"/>
        <v>2.3363985199999999</v>
      </c>
      <c r="S1492" s="4">
        <f t="shared" si="192"/>
        <v>4.8698095300000004</v>
      </c>
      <c r="T1492" s="4">
        <f t="shared" si="193"/>
        <v>4.9629792999999998</v>
      </c>
      <c r="U1492" s="4">
        <f t="shared" si="194"/>
        <v>0.24136299</v>
      </c>
      <c r="W1492" s="12">
        <f t="shared" si="195"/>
        <v>5.0074618381382144E-6</v>
      </c>
    </row>
    <row r="1493" spans="1:23">
      <c r="A1493">
        <v>1102</v>
      </c>
      <c r="B1493" s="2">
        <v>5806321000</v>
      </c>
      <c r="C1493" t="s">
        <v>2156</v>
      </c>
      <c r="D1493" s="4">
        <v>588013.06999999995</v>
      </c>
      <c r="E1493" s="4">
        <v>867354.04</v>
      </c>
      <c r="F1493" s="4">
        <v>1071045.1000000001</v>
      </c>
      <c r="G1493" s="4">
        <v>667220.94999999995</v>
      </c>
      <c r="H1493" s="4">
        <v>717134.54</v>
      </c>
      <c r="I1493" s="4">
        <v>629780.99</v>
      </c>
      <c r="J1493" s="4">
        <v>240141.01</v>
      </c>
      <c r="L1493">
        <v>1488</v>
      </c>
      <c r="M1493" s="2">
        <v>5806321000</v>
      </c>
      <c r="N1493" s="7" t="s">
        <v>2156</v>
      </c>
      <c r="O1493" s="4">
        <f t="shared" si="188"/>
        <v>0.58801306999999992</v>
      </c>
      <c r="P1493" s="4">
        <f t="shared" si="189"/>
        <v>0.86735404000000005</v>
      </c>
      <c r="Q1493" s="4">
        <f t="shared" si="190"/>
        <v>1.0710451000000001</v>
      </c>
      <c r="R1493" s="4">
        <f t="shared" si="191"/>
        <v>0.66722094999999992</v>
      </c>
      <c r="S1493" s="4">
        <f t="shared" si="192"/>
        <v>0.71713453999999999</v>
      </c>
      <c r="T1493" s="4">
        <f t="shared" si="193"/>
        <v>0.62978098999999998</v>
      </c>
      <c r="U1493" s="4">
        <f t="shared" si="194"/>
        <v>0.24014101000000002</v>
      </c>
      <c r="W1493" s="12">
        <f t="shared" si="195"/>
        <v>4.9821099056941883E-6</v>
      </c>
    </row>
    <row r="1494" spans="1:23">
      <c r="A1494">
        <v>1138</v>
      </c>
      <c r="B1494" s="2">
        <v>5209590000</v>
      </c>
      <c r="C1494" t="s">
        <v>329</v>
      </c>
      <c r="D1494" s="4">
        <v>536730.09</v>
      </c>
      <c r="E1494" s="4">
        <v>706871.29</v>
      </c>
      <c r="F1494" s="4">
        <v>682346.75</v>
      </c>
      <c r="G1494" s="4">
        <v>456071.16</v>
      </c>
      <c r="H1494" s="4">
        <v>251985.21</v>
      </c>
      <c r="I1494" s="4">
        <v>476473.03</v>
      </c>
      <c r="J1494" s="4">
        <v>239452.73</v>
      </c>
      <c r="L1494">
        <v>1489</v>
      </c>
      <c r="M1494" s="2">
        <v>5209590000</v>
      </c>
      <c r="N1494" s="7" t="s">
        <v>329</v>
      </c>
      <c r="O1494" s="4">
        <f t="shared" si="188"/>
        <v>0.53673008999999994</v>
      </c>
      <c r="P1494" s="4">
        <f t="shared" si="189"/>
        <v>0.70687129000000004</v>
      </c>
      <c r="Q1494" s="4">
        <f t="shared" si="190"/>
        <v>0.68234675</v>
      </c>
      <c r="R1494" s="4">
        <f t="shared" si="191"/>
        <v>0.45607115999999998</v>
      </c>
      <c r="S1494" s="4">
        <f t="shared" si="192"/>
        <v>0.25198521000000002</v>
      </c>
      <c r="T1494" s="4">
        <f t="shared" si="193"/>
        <v>0.47647303000000002</v>
      </c>
      <c r="U1494" s="4">
        <f t="shared" si="194"/>
        <v>0.23945273</v>
      </c>
      <c r="W1494" s="12">
        <f t="shared" si="195"/>
        <v>4.9678304346205416E-6</v>
      </c>
    </row>
    <row r="1495" spans="1:23">
      <c r="A1495">
        <v>1582</v>
      </c>
      <c r="B1495" s="2">
        <v>4016991000</v>
      </c>
      <c r="C1495" t="s">
        <v>2157</v>
      </c>
      <c r="D1495" s="4">
        <v>209837.99</v>
      </c>
      <c r="E1495" s="4">
        <v>339601.51</v>
      </c>
      <c r="F1495" s="4">
        <v>356336.47</v>
      </c>
      <c r="G1495" s="4">
        <v>639173.47</v>
      </c>
      <c r="H1495" s="4">
        <v>375515.12</v>
      </c>
      <c r="I1495" s="4">
        <v>250465.68</v>
      </c>
      <c r="J1495" s="4">
        <v>239121.88</v>
      </c>
      <c r="L1495">
        <v>1490</v>
      </c>
      <c r="M1495" s="2">
        <v>4016991000</v>
      </c>
      <c r="N1495" s="7" t="s">
        <v>2157</v>
      </c>
      <c r="O1495" s="4">
        <f t="shared" si="188"/>
        <v>0.20983799</v>
      </c>
      <c r="P1495" s="4">
        <f t="shared" si="189"/>
        <v>0.33960151</v>
      </c>
      <c r="Q1495" s="4">
        <f t="shared" si="190"/>
        <v>0.35633646999999996</v>
      </c>
      <c r="R1495" s="4">
        <f t="shared" si="191"/>
        <v>0.63917347000000002</v>
      </c>
      <c r="S1495" s="4">
        <f t="shared" si="192"/>
        <v>0.37551511999999998</v>
      </c>
      <c r="T1495" s="4">
        <f t="shared" si="193"/>
        <v>0.25046567999999997</v>
      </c>
      <c r="U1495" s="4">
        <f t="shared" si="194"/>
        <v>0.23912188000000001</v>
      </c>
      <c r="W1495" s="12">
        <f t="shared" si="195"/>
        <v>4.960966421421385E-6</v>
      </c>
    </row>
    <row r="1496" spans="1:23">
      <c r="A1496">
        <v>2056</v>
      </c>
      <c r="B1496" s="2">
        <v>8516790000</v>
      </c>
      <c r="C1496" t="s">
        <v>185</v>
      </c>
      <c r="D1496" s="4">
        <v>83820</v>
      </c>
      <c r="E1496" s="4">
        <v>57954.54</v>
      </c>
      <c r="F1496" s="4">
        <v>50562.96</v>
      </c>
      <c r="G1496" s="4">
        <v>79808.38</v>
      </c>
      <c r="H1496" s="4">
        <v>67839.460000000006</v>
      </c>
      <c r="I1496" s="4">
        <v>102434.7</v>
      </c>
      <c r="J1496" s="4">
        <v>239028.84</v>
      </c>
      <c r="L1496">
        <v>1491</v>
      </c>
      <c r="M1496" s="2">
        <v>8516790000</v>
      </c>
      <c r="N1496" s="7" t="s">
        <v>185</v>
      </c>
      <c r="O1496" s="4">
        <f t="shared" si="188"/>
        <v>8.3820000000000006E-2</v>
      </c>
      <c r="P1496" s="4">
        <f t="shared" si="189"/>
        <v>5.7954539999999999E-2</v>
      </c>
      <c r="Q1496" s="4">
        <f t="shared" si="190"/>
        <v>5.0562959999999997E-2</v>
      </c>
      <c r="R1496" s="4">
        <f t="shared" si="191"/>
        <v>7.9808379999999998E-2</v>
      </c>
      <c r="S1496" s="4">
        <f t="shared" si="192"/>
        <v>6.7839460000000004E-2</v>
      </c>
      <c r="T1496" s="4">
        <f t="shared" si="193"/>
        <v>0.1024347</v>
      </c>
      <c r="U1496" s="4">
        <f t="shared" si="194"/>
        <v>0.23902883999999999</v>
      </c>
      <c r="W1496" s="12">
        <f t="shared" si="195"/>
        <v>4.9590361575917042E-6</v>
      </c>
    </row>
    <row r="1497" spans="1:23">
      <c r="A1497">
        <v>1695</v>
      </c>
      <c r="B1497" s="2">
        <v>4016999000</v>
      </c>
      <c r="C1497" t="s">
        <v>177</v>
      </c>
      <c r="D1497" s="4">
        <v>169151.82</v>
      </c>
      <c r="E1497" s="4">
        <v>180853.37</v>
      </c>
      <c r="F1497" s="4">
        <v>194495.51</v>
      </c>
      <c r="G1497" s="4">
        <v>187441.99</v>
      </c>
      <c r="H1497" s="4">
        <v>155429.72</v>
      </c>
      <c r="I1497" s="4">
        <v>367240.9</v>
      </c>
      <c r="J1497" s="4">
        <v>238921.36</v>
      </c>
      <c r="L1497">
        <v>1492</v>
      </c>
      <c r="M1497" s="2">
        <v>4016999000</v>
      </c>
      <c r="N1497" s="7" t="s">
        <v>177</v>
      </c>
      <c r="O1497" s="4">
        <f t="shared" si="188"/>
        <v>0.16915182000000001</v>
      </c>
      <c r="P1497" s="4">
        <f t="shared" si="189"/>
        <v>0.18085336999999999</v>
      </c>
      <c r="Q1497" s="4">
        <f t="shared" si="190"/>
        <v>0.19449551000000001</v>
      </c>
      <c r="R1497" s="4">
        <f t="shared" si="191"/>
        <v>0.18744199</v>
      </c>
      <c r="S1497" s="4">
        <f t="shared" si="192"/>
        <v>0.15542971999999999</v>
      </c>
      <c r="T1497" s="4">
        <f t="shared" si="193"/>
        <v>0.36724090000000004</v>
      </c>
      <c r="U1497" s="4">
        <f t="shared" si="194"/>
        <v>0.23892136</v>
      </c>
      <c r="W1497" s="12">
        <f t="shared" si="195"/>
        <v>4.9568063128323112E-6</v>
      </c>
    </row>
    <row r="1498" spans="1:23" ht="28.8">
      <c r="A1498">
        <v>3997</v>
      </c>
      <c r="B1498" s="2">
        <v>8428200000</v>
      </c>
      <c r="C1498" t="s">
        <v>2158</v>
      </c>
      <c r="D1498" s="4">
        <v>1111</v>
      </c>
      <c r="E1498" s="4">
        <v>36396.589999999997</v>
      </c>
      <c r="F1498" s="4">
        <v>4928.95</v>
      </c>
      <c r="G1498" s="4">
        <v>112238.29</v>
      </c>
      <c r="H1498" s="4">
        <v>41239.07</v>
      </c>
      <c r="I1498" s="4">
        <v>10883.15</v>
      </c>
      <c r="J1498" s="4">
        <v>238747.81</v>
      </c>
      <c r="L1498">
        <v>1493</v>
      </c>
      <c r="M1498" s="2">
        <v>8428200000</v>
      </c>
      <c r="N1498" s="7" t="s">
        <v>2158</v>
      </c>
      <c r="O1498" s="4">
        <f t="shared" si="188"/>
        <v>1.111E-3</v>
      </c>
      <c r="P1498" s="4">
        <f t="shared" si="189"/>
        <v>3.6396589999999999E-2</v>
      </c>
      <c r="Q1498" s="4">
        <f t="shared" si="190"/>
        <v>4.9289499999999997E-3</v>
      </c>
      <c r="R1498" s="4">
        <f t="shared" si="191"/>
        <v>0.11223828999999999</v>
      </c>
      <c r="S1498" s="4">
        <f t="shared" si="192"/>
        <v>4.1239070000000003E-2</v>
      </c>
      <c r="T1498" s="4">
        <f t="shared" si="193"/>
        <v>1.0883149999999999E-2</v>
      </c>
      <c r="U1498" s="4">
        <f t="shared" si="194"/>
        <v>0.23874781</v>
      </c>
      <c r="W1498" s="12">
        <f t="shared" si="195"/>
        <v>4.9532057400932638E-6</v>
      </c>
    </row>
    <row r="1499" spans="1:23">
      <c r="A1499">
        <v>2230</v>
      </c>
      <c r="B1499" s="2">
        <v>8308109000</v>
      </c>
      <c r="C1499" t="s">
        <v>185</v>
      </c>
      <c r="D1499" s="4">
        <v>61563.83</v>
      </c>
      <c r="E1499" s="4">
        <v>98564.160000000003</v>
      </c>
      <c r="F1499" s="4">
        <v>68301.23</v>
      </c>
      <c r="G1499" s="4">
        <v>127082.97</v>
      </c>
      <c r="H1499" s="4">
        <v>36797.199999999997</v>
      </c>
      <c r="I1499" s="4">
        <v>63354.33</v>
      </c>
      <c r="J1499" s="4">
        <v>238582.39</v>
      </c>
      <c r="L1499">
        <v>1494</v>
      </c>
      <c r="M1499" s="2">
        <v>8308109000</v>
      </c>
      <c r="N1499" s="7" t="s">
        <v>185</v>
      </c>
      <c r="O1499" s="4">
        <f t="shared" si="188"/>
        <v>6.156383E-2</v>
      </c>
      <c r="P1499" s="4">
        <f t="shared" si="189"/>
        <v>9.8564159999999998E-2</v>
      </c>
      <c r="Q1499" s="4">
        <f t="shared" si="190"/>
        <v>6.8301229999999991E-2</v>
      </c>
      <c r="R1499" s="4">
        <f t="shared" si="191"/>
        <v>0.12708296999999999</v>
      </c>
      <c r="S1499" s="4">
        <f t="shared" si="192"/>
        <v>3.6797199999999995E-2</v>
      </c>
      <c r="T1499" s="4">
        <f t="shared" si="193"/>
        <v>6.335433E-2</v>
      </c>
      <c r="U1499" s="4">
        <f t="shared" si="194"/>
        <v>0.23858239000000001</v>
      </c>
      <c r="W1499" s="12">
        <f t="shared" si="195"/>
        <v>4.9497738372266943E-6</v>
      </c>
    </row>
    <row r="1500" spans="1:23">
      <c r="A1500">
        <v>5043</v>
      </c>
      <c r="B1500" s="2">
        <v>4805929000</v>
      </c>
      <c r="C1500" t="s">
        <v>185</v>
      </c>
      <c r="D1500" s="4"/>
      <c r="E1500" s="4">
        <v>1120.68</v>
      </c>
      <c r="F1500" s="4"/>
      <c r="G1500" s="4"/>
      <c r="H1500" s="4">
        <v>89.04</v>
      </c>
      <c r="I1500" s="4"/>
      <c r="J1500" s="4">
        <v>237945.68</v>
      </c>
      <c r="L1500">
        <v>1495</v>
      </c>
      <c r="M1500" s="2">
        <v>4805929000</v>
      </c>
      <c r="N1500" s="7" t="s">
        <v>185</v>
      </c>
      <c r="O1500" s="4">
        <f t="shared" si="188"/>
        <v>0</v>
      </c>
      <c r="P1500" s="4">
        <f t="shared" si="189"/>
        <v>1.12068E-3</v>
      </c>
      <c r="Q1500" s="4">
        <f t="shared" si="190"/>
        <v>0</v>
      </c>
      <c r="R1500" s="4">
        <f t="shared" si="191"/>
        <v>0</v>
      </c>
      <c r="S1500" s="4">
        <f t="shared" si="192"/>
        <v>8.9040000000000001E-5</v>
      </c>
      <c r="T1500" s="4">
        <f t="shared" si="193"/>
        <v>0</v>
      </c>
      <c r="U1500" s="4">
        <f t="shared" si="194"/>
        <v>0.23794567999999999</v>
      </c>
      <c r="W1500" s="12">
        <f t="shared" si="195"/>
        <v>4.9365642684068806E-6</v>
      </c>
    </row>
    <row r="1501" spans="1:23" ht="43.2">
      <c r="A1501">
        <v>1266</v>
      </c>
      <c r="B1501" s="2">
        <v>7007110000</v>
      </c>
      <c r="C1501" t="s">
        <v>202</v>
      </c>
      <c r="D1501" s="4">
        <v>400983.26</v>
      </c>
      <c r="E1501" s="4">
        <v>430880.44</v>
      </c>
      <c r="F1501" s="4">
        <v>365048.53</v>
      </c>
      <c r="G1501" s="4">
        <v>2420519.21</v>
      </c>
      <c r="H1501" s="4">
        <v>44200710.600000001</v>
      </c>
      <c r="I1501" s="4">
        <v>56949956.899999999</v>
      </c>
      <c r="J1501" s="4">
        <v>237762.11</v>
      </c>
      <c r="L1501">
        <v>1496</v>
      </c>
      <c r="M1501" s="2">
        <v>7007110000</v>
      </c>
      <c r="N1501" s="7" t="s">
        <v>202</v>
      </c>
      <c r="O1501" s="4">
        <f t="shared" si="188"/>
        <v>0.40098326000000001</v>
      </c>
      <c r="P1501" s="4">
        <f t="shared" si="189"/>
        <v>0.43088043999999998</v>
      </c>
      <c r="Q1501" s="4">
        <f t="shared" si="190"/>
        <v>0.36504853000000004</v>
      </c>
      <c r="R1501" s="4">
        <f t="shared" si="191"/>
        <v>2.4205192100000001</v>
      </c>
      <c r="S1501" s="4">
        <f t="shared" si="192"/>
        <v>44.200710600000001</v>
      </c>
      <c r="T1501" s="4">
        <f t="shared" si="193"/>
        <v>56.949956899999997</v>
      </c>
      <c r="U1501" s="4">
        <f t="shared" si="194"/>
        <v>0.23776211</v>
      </c>
      <c r="W1501" s="12">
        <f t="shared" si="195"/>
        <v>4.9327558147179905E-6</v>
      </c>
    </row>
    <row r="1502" spans="1:23">
      <c r="A1502">
        <v>790</v>
      </c>
      <c r="B1502" s="2">
        <v>6112120000</v>
      </c>
      <c r="C1502" t="s">
        <v>277</v>
      </c>
      <c r="D1502" s="4">
        <v>1193019.3899999999</v>
      </c>
      <c r="E1502" s="4">
        <v>449878.84</v>
      </c>
      <c r="F1502" s="4">
        <v>1204402.0900000001</v>
      </c>
      <c r="G1502" s="4">
        <v>153227.99</v>
      </c>
      <c r="H1502" s="4">
        <v>153793.03</v>
      </c>
      <c r="I1502" s="4">
        <v>274522.21999999997</v>
      </c>
      <c r="J1502" s="4">
        <v>237753.75</v>
      </c>
      <c r="L1502">
        <v>1497</v>
      </c>
      <c r="M1502" s="2">
        <v>6112120000</v>
      </c>
      <c r="N1502" s="7" t="s">
        <v>277</v>
      </c>
      <c r="O1502" s="4">
        <f t="shared" si="188"/>
        <v>1.1930193899999999</v>
      </c>
      <c r="P1502" s="4">
        <f t="shared" si="189"/>
        <v>0.44987884</v>
      </c>
      <c r="Q1502" s="4">
        <f t="shared" si="190"/>
        <v>1.2044020900000001</v>
      </c>
      <c r="R1502" s="4">
        <f t="shared" si="191"/>
        <v>0.15322798999999998</v>
      </c>
      <c r="S1502" s="4">
        <f t="shared" si="192"/>
        <v>0.15379303</v>
      </c>
      <c r="T1502" s="4">
        <f t="shared" si="193"/>
        <v>0.27452221999999998</v>
      </c>
      <c r="U1502" s="4">
        <f t="shared" si="194"/>
        <v>0.23775375000000001</v>
      </c>
      <c r="W1502" s="12">
        <f t="shared" si="195"/>
        <v>4.9325823731271036E-6</v>
      </c>
    </row>
    <row r="1503" spans="1:23">
      <c r="A1503">
        <v>1147</v>
      </c>
      <c r="B1503" s="2">
        <v>3926400000</v>
      </c>
      <c r="C1503" t="s">
        <v>2159</v>
      </c>
      <c r="D1503" s="4">
        <v>528822.12</v>
      </c>
      <c r="E1503" s="4">
        <v>231365.31</v>
      </c>
      <c r="F1503" s="4">
        <v>277515.40000000002</v>
      </c>
      <c r="G1503" s="4">
        <v>420074.99</v>
      </c>
      <c r="H1503" s="4">
        <v>151597.65</v>
      </c>
      <c r="I1503" s="4">
        <v>294711.95</v>
      </c>
      <c r="J1503" s="4">
        <v>237730.28</v>
      </c>
      <c r="L1503">
        <v>1498</v>
      </c>
      <c r="M1503" s="2">
        <v>3926400000</v>
      </c>
      <c r="N1503" s="7" t="s">
        <v>2159</v>
      </c>
      <c r="O1503" s="4">
        <f t="shared" si="188"/>
        <v>0.52882211999999995</v>
      </c>
      <c r="P1503" s="4">
        <f t="shared" si="189"/>
        <v>0.23136530999999999</v>
      </c>
      <c r="Q1503" s="4">
        <f t="shared" si="190"/>
        <v>0.27751540000000002</v>
      </c>
      <c r="R1503" s="4">
        <f t="shared" si="191"/>
        <v>0.42007498999999998</v>
      </c>
      <c r="S1503" s="4">
        <f t="shared" si="192"/>
        <v>0.15159765</v>
      </c>
      <c r="T1503" s="4">
        <f t="shared" si="193"/>
        <v>0.29471195</v>
      </c>
      <c r="U1503" s="4">
        <f t="shared" si="194"/>
        <v>0.23773027999999999</v>
      </c>
      <c r="W1503" s="12">
        <f t="shared" si="195"/>
        <v>4.9320954503833095E-6</v>
      </c>
    </row>
    <row r="1504" spans="1:23">
      <c r="A1504">
        <v>1878</v>
      </c>
      <c r="B1504" s="2">
        <v>8419891000</v>
      </c>
      <c r="C1504" t="s">
        <v>2160</v>
      </c>
      <c r="D1504" s="4">
        <v>115619.87</v>
      </c>
      <c r="E1504" s="4">
        <v>74589.440000000002</v>
      </c>
      <c r="F1504" s="4">
        <v>37670.480000000003</v>
      </c>
      <c r="G1504" s="4">
        <v>8952.91</v>
      </c>
      <c r="H1504" s="4">
        <v>19539.47</v>
      </c>
      <c r="I1504" s="4">
        <v>13100</v>
      </c>
      <c r="J1504" s="4">
        <v>237640.95999999999</v>
      </c>
      <c r="L1504">
        <v>1499</v>
      </c>
      <c r="M1504" s="2">
        <v>8419891000</v>
      </c>
      <c r="N1504" s="7" t="s">
        <v>2160</v>
      </c>
      <c r="O1504" s="4">
        <f t="shared" si="188"/>
        <v>0.11561987</v>
      </c>
      <c r="P1504" s="4">
        <f t="shared" si="189"/>
        <v>7.4589440000000007E-2</v>
      </c>
      <c r="Q1504" s="4">
        <f t="shared" si="190"/>
        <v>3.7670480000000006E-2</v>
      </c>
      <c r="R1504" s="4">
        <f t="shared" si="191"/>
        <v>8.9529099999999997E-3</v>
      </c>
      <c r="S1504" s="4">
        <f t="shared" si="192"/>
        <v>1.953947E-2</v>
      </c>
      <c r="T1504" s="4">
        <f t="shared" si="193"/>
        <v>1.3100000000000001E-2</v>
      </c>
      <c r="U1504" s="4">
        <f t="shared" si="194"/>
        <v>0.23764095999999998</v>
      </c>
      <c r="W1504" s="12">
        <f t="shared" si="195"/>
        <v>4.9302423639122539E-6</v>
      </c>
    </row>
    <row r="1505" spans="1:23">
      <c r="A1505">
        <v>1876</v>
      </c>
      <c r="B1505" s="2">
        <v>8420109000</v>
      </c>
      <c r="C1505" t="s">
        <v>177</v>
      </c>
      <c r="D1505" s="4">
        <v>116180.51</v>
      </c>
      <c r="E1505" s="4">
        <v>2905.28</v>
      </c>
      <c r="F1505" s="4">
        <v>78227</v>
      </c>
      <c r="G1505" s="4"/>
      <c r="H1505" s="4">
        <v>150175.56</v>
      </c>
      <c r="I1505" s="4">
        <v>59658.09</v>
      </c>
      <c r="J1505" s="4">
        <v>237613.39</v>
      </c>
      <c r="L1505">
        <v>1500</v>
      </c>
      <c r="M1505" s="2">
        <v>8420109000</v>
      </c>
      <c r="N1505" s="7" t="s">
        <v>177</v>
      </c>
      <c r="O1505" s="4">
        <f t="shared" si="188"/>
        <v>0.11618051</v>
      </c>
      <c r="P1505" s="4">
        <f t="shared" si="189"/>
        <v>2.9052800000000001E-3</v>
      </c>
      <c r="Q1505" s="4">
        <f t="shared" si="190"/>
        <v>7.8227000000000005E-2</v>
      </c>
      <c r="R1505" s="4">
        <f t="shared" si="191"/>
        <v>0</v>
      </c>
      <c r="S1505" s="4">
        <f t="shared" si="192"/>
        <v>0.15017555999999999</v>
      </c>
      <c r="T1505" s="4">
        <f t="shared" si="193"/>
        <v>5.9658089999999997E-2</v>
      </c>
      <c r="U1505" s="4">
        <f t="shared" si="194"/>
        <v>0.23761339000000001</v>
      </c>
      <c r="W1505" s="12">
        <f t="shared" si="195"/>
        <v>4.9296703801011596E-6</v>
      </c>
    </row>
    <row r="1506" spans="1:23">
      <c r="A1506">
        <v>367</v>
      </c>
      <c r="B1506" s="2">
        <v>4104190000</v>
      </c>
      <c r="C1506" t="s">
        <v>185</v>
      </c>
      <c r="D1506" s="4">
        <v>5377698.9299999997</v>
      </c>
      <c r="E1506" s="4">
        <v>5764553.6500000004</v>
      </c>
      <c r="F1506" s="4">
        <v>9496887.2699999996</v>
      </c>
      <c r="G1506" s="4">
        <v>2592982.23</v>
      </c>
      <c r="H1506" s="4">
        <v>1125532.28</v>
      </c>
      <c r="I1506" s="4">
        <v>1291000.19</v>
      </c>
      <c r="J1506" s="4">
        <v>237394</v>
      </c>
      <c r="L1506">
        <v>1501</v>
      </c>
      <c r="M1506" s="2">
        <v>4104190000</v>
      </c>
      <c r="N1506" s="7" t="s">
        <v>185</v>
      </c>
      <c r="O1506" s="4">
        <f t="shared" si="188"/>
        <v>5.3776989299999993</v>
      </c>
      <c r="P1506" s="4">
        <f t="shared" si="189"/>
        <v>5.7645536500000008</v>
      </c>
      <c r="Q1506" s="4">
        <f t="shared" si="190"/>
        <v>9.4968872700000002</v>
      </c>
      <c r="R1506" s="4">
        <f t="shared" si="191"/>
        <v>2.5929822300000001</v>
      </c>
      <c r="S1506" s="4">
        <f t="shared" si="192"/>
        <v>1.1255322800000001</v>
      </c>
      <c r="T1506" s="4">
        <f t="shared" si="193"/>
        <v>1.2910001899999999</v>
      </c>
      <c r="U1506" s="4">
        <f t="shared" si="194"/>
        <v>0.23739399999999999</v>
      </c>
      <c r="W1506" s="12">
        <f t="shared" si="195"/>
        <v>4.925118783136483E-6</v>
      </c>
    </row>
    <row r="1507" spans="1:23">
      <c r="A1507">
        <v>1697</v>
      </c>
      <c r="B1507" s="2">
        <v>713319000</v>
      </c>
      <c r="C1507" t="s">
        <v>185</v>
      </c>
      <c r="D1507" s="4">
        <v>168670.01</v>
      </c>
      <c r="E1507" s="4">
        <v>158351.21</v>
      </c>
      <c r="F1507" s="4">
        <v>44913.599999999999</v>
      </c>
      <c r="G1507" s="4">
        <v>51173.48</v>
      </c>
      <c r="H1507" s="4">
        <v>203961.49</v>
      </c>
      <c r="I1507" s="4">
        <v>413993.87</v>
      </c>
      <c r="J1507" s="4">
        <v>237126.57</v>
      </c>
      <c r="L1507">
        <v>1502</v>
      </c>
      <c r="M1507" s="2">
        <v>713319000</v>
      </c>
      <c r="N1507" s="7" t="s">
        <v>185</v>
      </c>
      <c r="O1507" s="4">
        <f t="shared" si="188"/>
        <v>0.16867001000000001</v>
      </c>
      <c r="P1507" s="4">
        <f t="shared" si="189"/>
        <v>0.15835120999999999</v>
      </c>
      <c r="Q1507" s="4">
        <f t="shared" si="190"/>
        <v>4.4913599999999998E-2</v>
      </c>
      <c r="R1507" s="4">
        <f t="shared" si="191"/>
        <v>5.117348E-2</v>
      </c>
      <c r="S1507" s="4">
        <f t="shared" si="192"/>
        <v>0.20396149</v>
      </c>
      <c r="T1507" s="4">
        <f t="shared" si="193"/>
        <v>0.41399386999999999</v>
      </c>
      <c r="U1507" s="4">
        <f t="shared" si="194"/>
        <v>0.23712657000000001</v>
      </c>
      <c r="W1507" s="12">
        <f t="shared" si="195"/>
        <v>4.9195705194222609E-6</v>
      </c>
    </row>
    <row r="1508" spans="1:23">
      <c r="A1508">
        <v>1377</v>
      </c>
      <c r="B1508" s="2">
        <v>2839904000</v>
      </c>
      <c r="C1508" t="s">
        <v>530</v>
      </c>
      <c r="D1508" s="4">
        <v>319266.8</v>
      </c>
      <c r="E1508" s="4">
        <v>302830</v>
      </c>
      <c r="F1508" s="4">
        <v>257229.23</v>
      </c>
      <c r="G1508" s="4">
        <v>284683.3</v>
      </c>
      <c r="H1508" s="4">
        <v>221548</v>
      </c>
      <c r="I1508" s="4">
        <v>249205.4</v>
      </c>
      <c r="J1508" s="4">
        <v>237116.79999999999</v>
      </c>
      <c r="L1508">
        <v>1503</v>
      </c>
      <c r="M1508" s="2">
        <v>2839904000</v>
      </c>
      <c r="N1508" s="7" t="s">
        <v>530</v>
      </c>
      <c r="O1508" s="4">
        <f t="shared" si="188"/>
        <v>0.31926679999999996</v>
      </c>
      <c r="P1508" s="4">
        <f t="shared" si="189"/>
        <v>0.30282999999999999</v>
      </c>
      <c r="Q1508" s="4">
        <f t="shared" si="190"/>
        <v>0.25722923000000003</v>
      </c>
      <c r="R1508" s="4">
        <f t="shared" si="191"/>
        <v>0.28468329999999997</v>
      </c>
      <c r="S1508" s="4">
        <f t="shared" si="192"/>
        <v>0.22154799999999999</v>
      </c>
      <c r="T1508" s="4">
        <f t="shared" si="193"/>
        <v>0.24920539999999999</v>
      </c>
      <c r="U1508" s="4">
        <f t="shared" si="194"/>
        <v>0.23711679999999999</v>
      </c>
      <c r="W1508" s="12">
        <f t="shared" si="195"/>
        <v>4.9193678251228625E-6</v>
      </c>
    </row>
    <row r="1509" spans="1:23">
      <c r="A1509">
        <v>1367</v>
      </c>
      <c r="B1509" s="2">
        <v>8413309900</v>
      </c>
      <c r="C1509" t="s">
        <v>177</v>
      </c>
      <c r="D1509" s="4">
        <v>327205.21999999997</v>
      </c>
      <c r="E1509" s="4">
        <v>170950.23</v>
      </c>
      <c r="F1509" s="4">
        <v>207234.1</v>
      </c>
      <c r="G1509" s="4">
        <v>213534.42</v>
      </c>
      <c r="H1509" s="4">
        <v>409428.98</v>
      </c>
      <c r="I1509" s="4">
        <v>392448.75</v>
      </c>
      <c r="J1509" s="4">
        <v>237077.47</v>
      </c>
      <c r="L1509">
        <v>1504</v>
      </c>
      <c r="M1509" s="2">
        <v>8413309900</v>
      </c>
      <c r="N1509" s="7" t="s">
        <v>177</v>
      </c>
      <c r="O1509" s="4">
        <f t="shared" si="188"/>
        <v>0.32720521999999996</v>
      </c>
      <c r="P1509" s="4">
        <f t="shared" si="189"/>
        <v>0.17095023000000001</v>
      </c>
      <c r="Q1509" s="4">
        <f t="shared" si="190"/>
        <v>0.2072341</v>
      </c>
      <c r="R1509" s="4">
        <f t="shared" si="191"/>
        <v>0.21353442</v>
      </c>
      <c r="S1509" s="4">
        <f t="shared" si="192"/>
        <v>0.40942898</v>
      </c>
      <c r="T1509" s="4">
        <f t="shared" si="193"/>
        <v>0.39244875000000001</v>
      </c>
      <c r="U1509" s="4">
        <f t="shared" si="194"/>
        <v>0.23707747000000001</v>
      </c>
      <c r="W1509" s="12">
        <f t="shared" si="195"/>
        <v>4.9185518612748262E-6</v>
      </c>
    </row>
    <row r="1510" spans="1:23" ht="28.8">
      <c r="A1510">
        <v>1107</v>
      </c>
      <c r="B1510" s="2">
        <v>2209000000</v>
      </c>
      <c r="C1510" t="s">
        <v>22</v>
      </c>
      <c r="D1510" s="4">
        <v>579522.01</v>
      </c>
      <c r="E1510" s="4">
        <v>487836.82</v>
      </c>
      <c r="F1510" s="4">
        <v>514100.31</v>
      </c>
      <c r="G1510" s="4">
        <v>378423.36</v>
      </c>
      <c r="H1510" s="4">
        <v>252478.21</v>
      </c>
      <c r="I1510" s="4">
        <v>263610.64</v>
      </c>
      <c r="J1510" s="4">
        <v>236822.45</v>
      </c>
      <c r="L1510">
        <v>1505</v>
      </c>
      <c r="M1510" s="2">
        <v>2209000000</v>
      </c>
      <c r="N1510" s="7" t="s">
        <v>22</v>
      </c>
      <c r="O1510" s="4">
        <f t="shared" si="188"/>
        <v>0.57952201000000003</v>
      </c>
      <c r="P1510" s="4">
        <f t="shared" si="189"/>
        <v>0.48783682</v>
      </c>
      <c r="Q1510" s="4">
        <f t="shared" si="190"/>
        <v>0.51410031</v>
      </c>
      <c r="R1510" s="4">
        <f t="shared" si="191"/>
        <v>0.37842335999999999</v>
      </c>
      <c r="S1510" s="4">
        <f t="shared" si="192"/>
        <v>0.25247820999999998</v>
      </c>
      <c r="T1510" s="4">
        <f t="shared" si="193"/>
        <v>0.26361064000000001</v>
      </c>
      <c r="U1510" s="4">
        <f t="shared" si="194"/>
        <v>0.23682245000000002</v>
      </c>
      <c r="W1510" s="12">
        <f t="shared" si="195"/>
        <v>4.9132610628887032E-6</v>
      </c>
    </row>
    <row r="1511" spans="1:23">
      <c r="A1511">
        <v>2690</v>
      </c>
      <c r="B1511" s="2">
        <v>8436809000</v>
      </c>
      <c r="C1511" t="s">
        <v>185</v>
      </c>
      <c r="D1511" s="4">
        <v>26928.95</v>
      </c>
      <c r="E1511" s="4">
        <v>6812.29</v>
      </c>
      <c r="F1511" s="4">
        <v>257794.03</v>
      </c>
      <c r="G1511" s="4">
        <v>379891.82</v>
      </c>
      <c r="H1511" s="4">
        <v>218748.96</v>
      </c>
      <c r="I1511" s="4">
        <v>161978.04999999999</v>
      </c>
      <c r="J1511" s="4">
        <v>235911.76</v>
      </c>
      <c r="L1511">
        <v>1506</v>
      </c>
      <c r="M1511" s="2">
        <v>8436809000</v>
      </c>
      <c r="N1511" s="7" t="s">
        <v>185</v>
      </c>
      <c r="O1511" s="4">
        <f t="shared" si="188"/>
        <v>2.692895E-2</v>
      </c>
      <c r="P1511" s="4">
        <f t="shared" si="189"/>
        <v>6.8122900000000004E-3</v>
      </c>
      <c r="Q1511" s="4">
        <f t="shared" si="190"/>
        <v>0.25779403000000001</v>
      </c>
      <c r="R1511" s="4">
        <f t="shared" si="191"/>
        <v>0.37989181999999999</v>
      </c>
      <c r="S1511" s="4">
        <f t="shared" si="192"/>
        <v>0.21874895999999999</v>
      </c>
      <c r="T1511" s="4">
        <f t="shared" si="193"/>
        <v>0.16197804999999998</v>
      </c>
      <c r="U1511" s="4">
        <f t="shared" si="194"/>
        <v>0.23591176</v>
      </c>
      <c r="W1511" s="12">
        <f t="shared" si="195"/>
        <v>4.8943673401130025E-6</v>
      </c>
    </row>
    <row r="1512" spans="1:23" ht="57.6">
      <c r="A1512">
        <v>1157</v>
      </c>
      <c r="B1512" s="2">
        <v>5205420000</v>
      </c>
      <c r="C1512" t="s">
        <v>531</v>
      </c>
      <c r="D1512" s="4">
        <v>517719.88</v>
      </c>
      <c r="E1512" s="4">
        <v>800395.51</v>
      </c>
      <c r="F1512" s="4">
        <v>908493.08</v>
      </c>
      <c r="G1512" s="4">
        <v>426564.21</v>
      </c>
      <c r="H1512" s="4">
        <v>432164.36</v>
      </c>
      <c r="I1512" s="4">
        <v>447519.3</v>
      </c>
      <c r="J1512" s="4">
        <v>235374.35</v>
      </c>
      <c r="L1512">
        <v>1507</v>
      </c>
      <c r="M1512" s="2">
        <v>5205420000</v>
      </c>
      <c r="N1512" s="7" t="s">
        <v>531</v>
      </c>
      <c r="O1512" s="4">
        <f t="shared" si="188"/>
        <v>0.51771988000000002</v>
      </c>
      <c r="P1512" s="4">
        <f t="shared" si="189"/>
        <v>0.80039550999999998</v>
      </c>
      <c r="Q1512" s="4">
        <f t="shared" si="190"/>
        <v>0.90849307999999995</v>
      </c>
      <c r="R1512" s="4">
        <f t="shared" si="191"/>
        <v>0.42656421</v>
      </c>
      <c r="S1512" s="4">
        <f t="shared" si="192"/>
        <v>0.43216435999999997</v>
      </c>
      <c r="T1512" s="4">
        <f t="shared" si="193"/>
        <v>0.44751930000000001</v>
      </c>
      <c r="U1512" s="4">
        <f t="shared" si="194"/>
        <v>0.23537435000000001</v>
      </c>
      <c r="W1512" s="12">
        <f t="shared" si="195"/>
        <v>4.8832179088500165E-6</v>
      </c>
    </row>
    <row r="1513" spans="1:23">
      <c r="A1513">
        <v>1387</v>
      </c>
      <c r="B1513" s="2">
        <v>8536501900</v>
      </c>
      <c r="C1513" t="s">
        <v>185</v>
      </c>
      <c r="D1513" s="4">
        <v>314893.43</v>
      </c>
      <c r="E1513" s="4">
        <v>236274.38</v>
      </c>
      <c r="F1513" s="4">
        <v>309524.36</v>
      </c>
      <c r="G1513" s="4">
        <v>350758.5</v>
      </c>
      <c r="H1513" s="4">
        <v>294107.07</v>
      </c>
      <c r="I1513" s="4">
        <v>266020.45</v>
      </c>
      <c r="J1513" s="4">
        <v>234111.98</v>
      </c>
      <c r="L1513">
        <v>1508</v>
      </c>
      <c r="M1513" s="2">
        <v>8536501900</v>
      </c>
      <c r="N1513" s="7" t="s">
        <v>185</v>
      </c>
      <c r="O1513" s="4">
        <f t="shared" si="188"/>
        <v>0.31489342999999997</v>
      </c>
      <c r="P1513" s="4">
        <f t="shared" si="189"/>
        <v>0.23627438000000001</v>
      </c>
      <c r="Q1513" s="4">
        <f t="shared" si="190"/>
        <v>0.30952436</v>
      </c>
      <c r="R1513" s="4">
        <f t="shared" si="191"/>
        <v>0.35075849999999997</v>
      </c>
      <c r="S1513" s="4">
        <f t="shared" si="192"/>
        <v>0.29410707000000003</v>
      </c>
      <c r="T1513" s="4">
        <f t="shared" si="193"/>
        <v>0.26602045000000002</v>
      </c>
      <c r="U1513" s="4">
        <f t="shared" si="194"/>
        <v>0.23411198</v>
      </c>
      <c r="W1513" s="12">
        <f t="shared" si="195"/>
        <v>4.8570280211600657E-6</v>
      </c>
    </row>
    <row r="1514" spans="1:23">
      <c r="A1514">
        <v>1276</v>
      </c>
      <c r="B1514" s="2">
        <v>3808949900</v>
      </c>
      <c r="C1514" t="s">
        <v>185</v>
      </c>
      <c r="D1514" s="4">
        <v>392282.81</v>
      </c>
      <c r="E1514" s="4">
        <v>310352.12</v>
      </c>
      <c r="F1514" s="4">
        <v>95652.56</v>
      </c>
      <c r="G1514" s="4">
        <v>149921.73000000001</v>
      </c>
      <c r="H1514" s="4">
        <v>138398.29999999999</v>
      </c>
      <c r="I1514" s="4">
        <v>194371.49</v>
      </c>
      <c r="J1514" s="4">
        <v>233197.27</v>
      </c>
      <c r="L1514">
        <v>1509</v>
      </c>
      <c r="M1514" s="2">
        <v>3808949900</v>
      </c>
      <c r="N1514" s="7" t="s">
        <v>185</v>
      </c>
      <c r="O1514" s="4">
        <f t="shared" si="188"/>
        <v>0.39228280999999998</v>
      </c>
      <c r="P1514" s="4">
        <f t="shared" si="189"/>
        <v>0.31035212000000001</v>
      </c>
      <c r="Q1514" s="4">
        <f t="shared" si="190"/>
        <v>9.5652559999999998E-2</v>
      </c>
      <c r="R1514" s="4">
        <f t="shared" si="191"/>
        <v>0.14992173</v>
      </c>
      <c r="S1514" s="4">
        <f t="shared" si="192"/>
        <v>0.1383983</v>
      </c>
      <c r="T1514" s="4">
        <f t="shared" si="193"/>
        <v>0.19437148999999998</v>
      </c>
      <c r="U1514" s="4">
        <f t="shared" si="194"/>
        <v>0.23319726999999998</v>
      </c>
      <c r="W1514" s="12">
        <f t="shared" si="195"/>
        <v>4.8380508970452065E-6</v>
      </c>
    </row>
    <row r="1515" spans="1:23" ht="43.2">
      <c r="A1515">
        <v>1950</v>
      </c>
      <c r="B1515" s="2">
        <v>9022120000</v>
      </c>
      <c r="C1515" t="s">
        <v>532</v>
      </c>
      <c r="D1515" s="4">
        <v>99422.19</v>
      </c>
      <c r="E1515" s="4">
        <v>2512</v>
      </c>
      <c r="F1515" s="4">
        <v>142023.26999999999</v>
      </c>
      <c r="G1515" s="4">
        <v>78869.710000000006</v>
      </c>
      <c r="H1515" s="4">
        <v>14897.37</v>
      </c>
      <c r="I1515" s="4">
        <v>360971</v>
      </c>
      <c r="J1515" s="4">
        <v>233040.9</v>
      </c>
      <c r="L1515">
        <v>1510</v>
      </c>
      <c r="M1515" s="2">
        <v>9022120000</v>
      </c>
      <c r="N1515" s="7" t="s">
        <v>532</v>
      </c>
      <c r="O1515" s="4">
        <f t="shared" si="188"/>
        <v>9.9422190000000008E-2</v>
      </c>
      <c r="P1515" s="4">
        <f t="shared" si="189"/>
        <v>2.5119999999999999E-3</v>
      </c>
      <c r="Q1515" s="4">
        <f t="shared" si="190"/>
        <v>0.14202326999999998</v>
      </c>
      <c r="R1515" s="4">
        <f t="shared" si="191"/>
        <v>7.886971000000001E-2</v>
      </c>
      <c r="S1515" s="4">
        <f t="shared" si="192"/>
        <v>1.489737E-2</v>
      </c>
      <c r="T1515" s="4">
        <f t="shared" si="193"/>
        <v>0.36097099999999999</v>
      </c>
      <c r="U1515" s="4">
        <f t="shared" si="194"/>
        <v>0.2330409</v>
      </c>
      <c r="W1515" s="12">
        <f t="shared" si="195"/>
        <v>4.8348067509247533E-6</v>
      </c>
    </row>
    <row r="1516" spans="1:23">
      <c r="A1516">
        <v>925</v>
      </c>
      <c r="B1516" s="2">
        <v>8421199000</v>
      </c>
      <c r="C1516" t="s">
        <v>177</v>
      </c>
      <c r="D1516" s="4">
        <v>852300.01</v>
      </c>
      <c r="E1516" s="4">
        <v>544939.12</v>
      </c>
      <c r="F1516" s="4">
        <v>567649.18999999994</v>
      </c>
      <c r="G1516" s="4">
        <v>484149.08</v>
      </c>
      <c r="H1516" s="4">
        <v>327876.86</v>
      </c>
      <c r="I1516" s="4">
        <v>965072.93</v>
      </c>
      <c r="J1516" s="4">
        <v>232174.36</v>
      </c>
      <c r="L1516">
        <v>1511</v>
      </c>
      <c r="M1516" s="2">
        <v>8421199000</v>
      </c>
      <c r="N1516" s="7" t="s">
        <v>177</v>
      </c>
      <c r="O1516" s="4">
        <f t="shared" si="188"/>
        <v>0.85230001</v>
      </c>
      <c r="P1516" s="4">
        <f t="shared" si="189"/>
        <v>0.54493912</v>
      </c>
      <c r="Q1516" s="4">
        <f t="shared" si="190"/>
        <v>0.56764918999999991</v>
      </c>
      <c r="R1516" s="4">
        <f t="shared" si="191"/>
        <v>0.48414908000000001</v>
      </c>
      <c r="S1516" s="4">
        <f t="shared" si="192"/>
        <v>0.32787685999999999</v>
      </c>
      <c r="T1516" s="4">
        <f t="shared" si="193"/>
        <v>0.96507293000000005</v>
      </c>
      <c r="U1516" s="4">
        <f t="shared" si="194"/>
        <v>0.23217436</v>
      </c>
      <c r="W1516" s="12">
        <f t="shared" si="195"/>
        <v>4.8168289906176722E-6</v>
      </c>
    </row>
    <row r="1517" spans="1:23">
      <c r="A1517">
        <v>350</v>
      </c>
      <c r="B1517" s="2">
        <v>304690000</v>
      </c>
      <c r="C1517" t="s">
        <v>185</v>
      </c>
      <c r="D1517" s="4">
        <v>5778059.2800000003</v>
      </c>
      <c r="E1517" s="4">
        <v>6099654.0800000001</v>
      </c>
      <c r="F1517" s="4">
        <v>9032766.5600000005</v>
      </c>
      <c r="G1517" s="4">
        <v>6382436.9500000002</v>
      </c>
      <c r="H1517" s="4">
        <v>8463014.4900000002</v>
      </c>
      <c r="I1517" s="4">
        <v>88.43</v>
      </c>
      <c r="J1517" s="4">
        <v>232130</v>
      </c>
      <c r="L1517">
        <v>1512</v>
      </c>
      <c r="M1517" s="2">
        <v>304690000</v>
      </c>
      <c r="N1517" s="7" t="s">
        <v>185</v>
      </c>
      <c r="O1517" s="4">
        <f t="shared" si="188"/>
        <v>5.7780592799999999</v>
      </c>
      <c r="P1517" s="4">
        <f t="shared" si="189"/>
        <v>6.0996540799999996</v>
      </c>
      <c r="Q1517" s="4">
        <f t="shared" si="190"/>
        <v>9.0327665600000007</v>
      </c>
      <c r="R1517" s="4">
        <f t="shared" si="191"/>
        <v>6.3824369499999998</v>
      </c>
      <c r="S1517" s="4">
        <f t="shared" si="192"/>
        <v>8.4630144900000008</v>
      </c>
      <c r="T1517" s="4">
        <f t="shared" si="193"/>
        <v>8.8430000000000005E-5</v>
      </c>
      <c r="U1517" s="4">
        <f t="shared" si="194"/>
        <v>0.23213</v>
      </c>
      <c r="W1517" s="12">
        <f t="shared" si="195"/>
        <v>4.8159086713626789E-6</v>
      </c>
    </row>
    <row r="1518" spans="1:23">
      <c r="A1518">
        <v>553</v>
      </c>
      <c r="B1518" s="2">
        <v>307590000</v>
      </c>
      <c r="C1518" t="s">
        <v>185</v>
      </c>
      <c r="D1518" s="4">
        <v>2647626.0299999998</v>
      </c>
      <c r="E1518" s="4">
        <v>1632511.92</v>
      </c>
      <c r="F1518" s="4">
        <v>3119655.01</v>
      </c>
      <c r="G1518" s="4">
        <v>8361951.5099999998</v>
      </c>
      <c r="H1518" s="4">
        <v>15325568.27</v>
      </c>
      <c r="I1518" s="4">
        <v>2637154.6</v>
      </c>
      <c r="J1518" s="4">
        <v>231821.15</v>
      </c>
      <c r="L1518">
        <v>1513</v>
      </c>
      <c r="M1518" s="2">
        <v>307590000</v>
      </c>
      <c r="N1518" s="7" t="s">
        <v>185</v>
      </c>
      <c r="O1518" s="4">
        <f t="shared" si="188"/>
        <v>2.6476260299999996</v>
      </c>
      <c r="P1518" s="4">
        <f t="shared" si="189"/>
        <v>1.63251192</v>
      </c>
      <c r="Q1518" s="4">
        <f t="shared" si="190"/>
        <v>3.1196550099999998</v>
      </c>
      <c r="R1518" s="4">
        <f t="shared" si="191"/>
        <v>8.361951509999999</v>
      </c>
      <c r="S1518" s="4">
        <f t="shared" si="192"/>
        <v>15.32556827</v>
      </c>
      <c r="T1518" s="4">
        <f t="shared" si="193"/>
        <v>2.6371546000000001</v>
      </c>
      <c r="U1518" s="4">
        <f t="shared" si="194"/>
        <v>0.23182115</v>
      </c>
      <c r="W1518" s="12">
        <f t="shared" si="195"/>
        <v>4.8095010834026982E-6</v>
      </c>
    </row>
    <row r="1519" spans="1:23" ht="72">
      <c r="A1519">
        <v>1558</v>
      </c>
      <c r="B1519" s="2">
        <v>2602000000</v>
      </c>
      <c r="C1519" t="s">
        <v>29</v>
      </c>
      <c r="D1519" s="4">
        <v>219213.85</v>
      </c>
      <c r="E1519" s="4">
        <v>113336.22</v>
      </c>
      <c r="F1519" s="4">
        <v>142479.21</v>
      </c>
      <c r="G1519" s="4">
        <v>15065</v>
      </c>
      <c r="H1519" s="4">
        <v>673.07</v>
      </c>
      <c r="I1519" s="4">
        <v>4002</v>
      </c>
      <c r="J1519" s="4">
        <v>231622.24</v>
      </c>
      <c r="L1519">
        <v>1514</v>
      </c>
      <c r="M1519" s="2">
        <v>2602000000</v>
      </c>
      <c r="N1519" s="7" t="s">
        <v>29</v>
      </c>
      <c r="O1519" s="4">
        <f t="shared" si="188"/>
        <v>0.21921385000000002</v>
      </c>
      <c r="P1519" s="4">
        <f t="shared" si="189"/>
        <v>0.11333622</v>
      </c>
      <c r="Q1519" s="4">
        <f t="shared" si="190"/>
        <v>0.14247921</v>
      </c>
      <c r="R1519" s="4">
        <f t="shared" si="191"/>
        <v>1.5065E-2</v>
      </c>
      <c r="S1519" s="4">
        <f t="shared" si="192"/>
        <v>6.7307000000000001E-4</v>
      </c>
      <c r="T1519" s="4">
        <f t="shared" si="193"/>
        <v>4.0020000000000003E-3</v>
      </c>
      <c r="U1519" s="4">
        <f t="shared" si="194"/>
        <v>0.23162223999999998</v>
      </c>
      <c r="W1519" s="12">
        <f t="shared" si="195"/>
        <v>4.8053743768424911E-6</v>
      </c>
    </row>
    <row r="1520" spans="1:23">
      <c r="A1520">
        <v>418</v>
      </c>
      <c r="B1520" s="2">
        <v>304790000</v>
      </c>
      <c r="C1520" t="s">
        <v>185</v>
      </c>
      <c r="D1520" s="4">
        <v>4335314.0199999996</v>
      </c>
      <c r="E1520" s="4">
        <v>1302995.6399999999</v>
      </c>
      <c r="F1520" s="4">
        <v>610696.9</v>
      </c>
      <c r="G1520" s="4">
        <v>1029905.62</v>
      </c>
      <c r="H1520" s="4">
        <v>393338.24</v>
      </c>
      <c r="I1520" s="4">
        <v>300669.63</v>
      </c>
      <c r="J1520" s="4">
        <v>231585.47</v>
      </c>
      <c r="L1520">
        <v>1515</v>
      </c>
      <c r="M1520" s="2">
        <v>304790000</v>
      </c>
      <c r="N1520" s="7" t="s">
        <v>185</v>
      </c>
      <c r="O1520" s="4">
        <f t="shared" si="188"/>
        <v>4.3353140199999993</v>
      </c>
      <c r="P1520" s="4">
        <f t="shared" si="189"/>
        <v>1.3029956399999998</v>
      </c>
      <c r="Q1520" s="4">
        <f t="shared" si="190"/>
        <v>0.61069689999999999</v>
      </c>
      <c r="R1520" s="4">
        <f t="shared" si="191"/>
        <v>1.0299056200000001</v>
      </c>
      <c r="S1520" s="4">
        <f t="shared" si="192"/>
        <v>0.39333824000000001</v>
      </c>
      <c r="T1520" s="4">
        <f t="shared" si="193"/>
        <v>0.30066963000000002</v>
      </c>
      <c r="U1520" s="4">
        <f t="shared" si="194"/>
        <v>0.23158546999999999</v>
      </c>
      <c r="W1520" s="12">
        <f t="shared" si="195"/>
        <v>4.8046115242950135E-6</v>
      </c>
    </row>
    <row r="1521" spans="1:23" ht="28.8">
      <c r="A1521">
        <v>2839</v>
      </c>
      <c r="B1521" s="2">
        <v>6403400000</v>
      </c>
      <c r="C1521" t="s">
        <v>2161</v>
      </c>
      <c r="D1521" s="4">
        <v>21000.97</v>
      </c>
      <c r="E1521" s="4">
        <v>95426.16</v>
      </c>
      <c r="F1521" s="4">
        <v>61299.65</v>
      </c>
      <c r="G1521" s="4">
        <v>4310.5200000000004</v>
      </c>
      <c r="H1521" s="4">
        <v>22364.03</v>
      </c>
      <c r="I1521" s="4">
        <v>3859.72</v>
      </c>
      <c r="J1521" s="4">
        <v>230837.38</v>
      </c>
      <c r="L1521">
        <v>1516</v>
      </c>
      <c r="M1521" s="2">
        <v>6403400000</v>
      </c>
      <c r="N1521" s="7" t="s">
        <v>2161</v>
      </c>
      <c r="O1521" s="4">
        <f t="shared" si="188"/>
        <v>2.1000970000000001E-2</v>
      </c>
      <c r="P1521" s="4">
        <f t="shared" si="189"/>
        <v>9.542616000000001E-2</v>
      </c>
      <c r="Q1521" s="4">
        <f t="shared" si="190"/>
        <v>6.1299650000000004E-2</v>
      </c>
      <c r="R1521" s="4">
        <f t="shared" si="191"/>
        <v>4.3105200000000008E-3</v>
      </c>
      <c r="S1521" s="4">
        <f t="shared" si="192"/>
        <v>2.236403E-2</v>
      </c>
      <c r="T1521" s="4">
        <f t="shared" si="193"/>
        <v>3.8597199999999996E-3</v>
      </c>
      <c r="U1521" s="4">
        <f t="shared" si="194"/>
        <v>0.23083738000000001</v>
      </c>
      <c r="W1521" s="12">
        <f t="shared" si="195"/>
        <v>4.7890911989688618E-6</v>
      </c>
    </row>
    <row r="1522" spans="1:23">
      <c r="A1522">
        <v>2182</v>
      </c>
      <c r="B1522" s="2">
        <v>8803200000</v>
      </c>
      <c r="C1522" t="s">
        <v>2162</v>
      </c>
      <c r="D1522" s="4">
        <v>66965.820000000007</v>
      </c>
      <c r="E1522" s="4">
        <v>86720.28</v>
      </c>
      <c r="F1522" s="4">
        <v>151749.57999999999</v>
      </c>
      <c r="G1522" s="4">
        <v>161412.84</v>
      </c>
      <c r="H1522" s="4">
        <v>371591.08</v>
      </c>
      <c r="I1522" s="4">
        <v>328378.23</v>
      </c>
      <c r="J1522" s="4">
        <v>229454.33</v>
      </c>
      <c r="L1522">
        <v>1517</v>
      </c>
      <c r="M1522" s="2">
        <v>8803200000</v>
      </c>
      <c r="N1522" s="7" t="s">
        <v>2162</v>
      </c>
      <c r="O1522" s="4">
        <f t="shared" si="188"/>
        <v>6.6965820000000009E-2</v>
      </c>
      <c r="P1522" s="4">
        <f t="shared" si="189"/>
        <v>8.6720279999999997E-2</v>
      </c>
      <c r="Q1522" s="4">
        <f t="shared" si="190"/>
        <v>0.15174958</v>
      </c>
      <c r="R1522" s="4">
        <f t="shared" si="191"/>
        <v>0.16141284</v>
      </c>
      <c r="S1522" s="4">
        <f t="shared" si="192"/>
        <v>0.37159108000000002</v>
      </c>
      <c r="T1522" s="4">
        <f t="shared" si="193"/>
        <v>0.32837822999999999</v>
      </c>
      <c r="U1522" s="4">
        <f t="shared" si="194"/>
        <v>0.22945432999999998</v>
      </c>
      <c r="W1522" s="12">
        <f t="shared" si="195"/>
        <v>4.7603976113760116E-6</v>
      </c>
    </row>
    <row r="1523" spans="1:23">
      <c r="A1523">
        <v>2000</v>
      </c>
      <c r="B1523" s="2">
        <v>8511409000</v>
      </c>
      <c r="C1523" t="s">
        <v>185</v>
      </c>
      <c r="D1523" s="4">
        <v>91673.5</v>
      </c>
      <c r="E1523" s="4">
        <v>94289.61</v>
      </c>
      <c r="F1523" s="4">
        <v>292442.67</v>
      </c>
      <c r="G1523" s="4">
        <v>209953.81</v>
      </c>
      <c r="H1523" s="4">
        <v>141767.43</v>
      </c>
      <c r="I1523" s="4">
        <v>349887.11</v>
      </c>
      <c r="J1523" s="4">
        <v>229361.65</v>
      </c>
      <c r="L1523">
        <v>1518</v>
      </c>
      <c r="M1523" s="2">
        <v>8511409000</v>
      </c>
      <c r="N1523" s="7" t="s">
        <v>185</v>
      </c>
      <c r="O1523" s="4">
        <f t="shared" si="188"/>
        <v>9.1673500000000005E-2</v>
      </c>
      <c r="P1523" s="4">
        <f t="shared" si="189"/>
        <v>9.4289609999999996E-2</v>
      </c>
      <c r="Q1523" s="4">
        <f t="shared" si="190"/>
        <v>0.29244266999999996</v>
      </c>
      <c r="R1523" s="4">
        <f t="shared" si="191"/>
        <v>0.20995380999999999</v>
      </c>
      <c r="S1523" s="4">
        <f t="shared" si="192"/>
        <v>0.14176743</v>
      </c>
      <c r="T1523" s="4">
        <f t="shared" si="193"/>
        <v>0.34988711</v>
      </c>
      <c r="U1523" s="4">
        <f t="shared" si="194"/>
        <v>0.22936165</v>
      </c>
      <c r="W1523" s="12">
        <f t="shared" si="195"/>
        <v>4.7584748163229732E-6</v>
      </c>
    </row>
    <row r="1524" spans="1:23">
      <c r="A1524">
        <v>4703</v>
      </c>
      <c r="B1524" s="2">
        <v>7213919000</v>
      </c>
      <c r="C1524" t="s">
        <v>185</v>
      </c>
      <c r="D1524" s="4"/>
      <c r="E1524" s="4">
        <v>300870.23</v>
      </c>
      <c r="F1524" s="4">
        <v>8429935.1799999997</v>
      </c>
      <c r="G1524" s="4">
        <v>351104.94</v>
      </c>
      <c r="H1524" s="4">
        <v>1157475.3999999999</v>
      </c>
      <c r="I1524" s="4">
        <v>269549.25</v>
      </c>
      <c r="J1524" s="4">
        <v>229315.61</v>
      </c>
      <c r="L1524">
        <v>1519</v>
      </c>
      <c r="M1524" s="2">
        <v>7213919000</v>
      </c>
      <c r="N1524" s="7" t="s">
        <v>185</v>
      </c>
      <c r="O1524" s="4">
        <f t="shared" si="188"/>
        <v>0</v>
      </c>
      <c r="P1524" s="4">
        <f t="shared" si="189"/>
        <v>0.30087022999999996</v>
      </c>
      <c r="Q1524" s="4">
        <f t="shared" si="190"/>
        <v>8.4299351799999993</v>
      </c>
      <c r="R1524" s="4">
        <f t="shared" si="191"/>
        <v>0.35110493999999998</v>
      </c>
      <c r="S1524" s="4">
        <f t="shared" si="192"/>
        <v>1.1574753999999998</v>
      </c>
      <c r="T1524" s="4">
        <f t="shared" si="193"/>
        <v>0.26954925000000002</v>
      </c>
      <c r="U1524" s="4">
        <f t="shared" si="194"/>
        <v>0.22931560999999998</v>
      </c>
      <c r="W1524" s="12">
        <f t="shared" si="195"/>
        <v>4.7575196427769881E-6</v>
      </c>
    </row>
    <row r="1525" spans="1:23">
      <c r="A1525">
        <v>4039</v>
      </c>
      <c r="B1525" s="2">
        <v>2922410000</v>
      </c>
      <c r="C1525" t="s">
        <v>533</v>
      </c>
      <c r="D1525" s="4">
        <v>960</v>
      </c>
      <c r="E1525" s="4"/>
      <c r="F1525" s="4"/>
      <c r="G1525" s="4">
        <v>2500</v>
      </c>
      <c r="H1525" s="4">
        <v>105046.95</v>
      </c>
      <c r="I1525" s="4">
        <v>150220.37</v>
      </c>
      <c r="J1525" s="4">
        <v>228424.92</v>
      </c>
      <c r="L1525">
        <v>1520</v>
      </c>
      <c r="M1525" s="2">
        <v>2922410000</v>
      </c>
      <c r="N1525" s="7" t="s">
        <v>533</v>
      </c>
      <c r="O1525" s="4">
        <f t="shared" si="188"/>
        <v>9.6000000000000002E-4</v>
      </c>
      <c r="P1525" s="4">
        <f t="shared" si="189"/>
        <v>0</v>
      </c>
      <c r="Q1525" s="4">
        <f t="shared" si="190"/>
        <v>0</v>
      </c>
      <c r="R1525" s="4">
        <f t="shared" si="191"/>
        <v>2.5000000000000001E-3</v>
      </c>
      <c r="S1525" s="4">
        <f t="shared" si="192"/>
        <v>0.10504695</v>
      </c>
      <c r="T1525" s="4">
        <f t="shared" si="193"/>
        <v>0.15022036999999999</v>
      </c>
      <c r="U1525" s="4">
        <f t="shared" si="194"/>
        <v>0.22842492</v>
      </c>
      <c r="W1525" s="12">
        <f t="shared" si="195"/>
        <v>4.7390408520369029E-6</v>
      </c>
    </row>
    <row r="1526" spans="1:23">
      <c r="A1526">
        <v>6022</v>
      </c>
      <c r="B1526" s="2">
        <v>4419900000</v>
      </c>
      <c r="C1526" t="s">
        <v>3</v>
      </c>
      <c r="D1526" s="4"/>
      <c r="E1526" s="4"/>
      <c r="F1526" s="4"/>
      <c r="G1526" s="4"/>
      <c r="H1526" s="4"/>
      <c r="I1526" s="4">
        <v>143998.99</v>
      </c>
      <c r="J1526" s="4">
        <v>227728.37</v>
      </c>
      <c r="L1526">
        <v>1521</v>
      </c>
      <c r="M1526" s="2">
        <v>4419900000</v>
      </c>
      <c r="N1526" s="7" t="s">
        <v>3</v>
      </c>
      <c r="O1526" s="4">
        <f t="shared" si="188"/>
        <v>0</v>
      </c>
      <c r="P1526" s="4">
        <f t="shared" si="189"/>
        <v>0</v>
      </c>
      <c r="Q1526" s="4">
        <f t="shared" si="190"/>
        <v>0</v>
      </c>
      <c r="R1526" s="4">
        <f t="shared" si="191"/>
        <v>0</v>
      </c>
      <c r="S1526" s="4">
        <f t="shared" si="192"/>
        <v>0</v>
      </c>
      <c r="T1526" s="4">
        <f t="shared" si="193"/>
        <v>0.14399898999999999</v>
      </c>
      <c r="U1526" s="4">
        <f t="shared" si="194"/>
        <v>0.22772836999999999</v>
      </c>
      <c r="W1526" s="12">
        <f t="shared" si="195"/>
        <v>4.7245898065665296E-6</v>
      </c>
    </row>
    <row r="1527" spans="1:23">
      <c r="A1527">
        <v>1650</v>
      </c>
      <c r="B1527" s="2">
        <v>6809900000</v>
      </c>
      <c r="C1527" t="s">
        <v>1582</v>
      </c>
      <c r="D1527" s="4">
        <v>184667.32</v>
      </c>
      <c r="E1527" s="4">
        <v>160189.29</v>
      </c>
      <c r="F1527" s="4">
        <v>178982.42</v>
      </c>
      <c r="G1527" s="4">
        <v>219149.31</v>
      </c>
      <c r="H1527" s="4">
        <v>334142.42</v>
      </c>
      <c r="I1527" s="4">
        <v>154755.48000000001</v>
      </c>
      <c r="J1527" s="4">
        <v>227133.95</v>
      </c>
      <c r="L1527">
        <v>1522</v>
      </c>
      <c r="M1527" s="2">
        <v>6809900000</v>
      </c>
      <c r="N1527" s="7" t="s">
        <v>1582</v>
      </c>
      <c r="O1527" s="4">
        <f t="shared" si="188"/>
        <v>0.18466732</v>
      </c>
      <c r="P1527" s="4">
        <f t="shared" si="189"/>
        <v>0.16018929000000001</v>
      </c>
      <c r="Q1527" s="4">
        <f t="shared" si="190"/>
        <v>0.17898242</v>
      </c>
      <c r="R1527" s="4">
        <f t="shared" si="191"/>
        <v>0.21914930999999999</v>
      </c>
      <c r="S1527" s="4">
        <f t="shared" si="192"/>
        <v>0.33414242</v>
      </c>
      <c r="T1527" s="4">
        <f t="shared" si="193"/>
        <v>0.15475548</v>
      </c>
      <c r="U1527" s="4">
        <f t="shared" si="194"/>
        <v>0.22713395</v>
      </c>
      <c r="W1527" s="12">
        <f t="shared" si="195"/>
        <v>4.7122576115360239E-6</v>
      </c>
    </row>
    <row r="1528" spans="1:23">
      <c r="A1528">
        <v>991</v>
      </c>
      <c r="B1528" s="2">
        <v>1605560000</v>
      </c>
      <c r="C1528" t="s">
        <v>534</v>
      </c>
      <c r="D1528" s="4">
        <v>735018.92</v>
      </c>
      <c r="E1528" s="4">
        <v>3141447.94</v>
      </c>
      <c r="F1528" s="4">
        <v>2649743.5299999998</v>
      </c>
      <c r="G1528" s="4">
        <v>1240813.3799999999</v>
      </c>
      <c r="H1528" s="4">
        <v>338016.11</v>
      </c>
      <c r="I1528" s="4"/>
      <c r="J1528" s="4">
        <v>226770</v>
      </c>
      <c r="L1528">
        <v>1523</v>
      </c>
      <c r="M1528" s="2">
        <v>1605560000</v>
      </c>
      <c r="N1528" s="7" t="s">
        <v>534</v>
      </c>
      <c r="O1528" s="4">
        <f t="shared" si="188"/>
        <v>0.73501892000000002</v>
      </c>
      <c r="P1528" s="4">
        <f t="shared" si="189"/>
        <v>3.1414479399999999</v>
      </c>
      <c r="Q1528" s="4">
        <f t="shared" si="190"/>
        <v>2.6497435299999998</v>
      </c>
      <c r="R1528" s="4">
        <f t="shared" si="191"/>
        <v>1.2408133799999999</v>
      </c>
      <c r="S1528" s="4">
        <f t="shared" si="192"/>
        <v>0.33801610999999998</v>
      </c>
      <c r="T1528" s="4">
        <f t="shared" si="193"/>
        <v>0</v>
      </c>
      <c r="U1528" s="4">
        <f t="shared" si="194"/>
        <v>0.22677</v>
      </c>
      <c r="W1528" s="12">
        <f t="shared" si="195"/>
        <v>4.7047068858179242E-6</v>
      </c>
    </row>
    <row r="1529" spans="1:23" ht="43.2">
      <c r="A1529">
        <v>5348</v>
      </c>
      <c r="B1529" s="2">
        <v>4811592000</v>
      </c>
      <c r="C1529" t="s">
        <v>2163</v>
      </c>
      <c r="D1529" s="4"/>
      <c r="E1529" s="4"/>
      <c r="F1529" s="4">
        <v>15484.37</v>
      </c>
      <c r="G1529" s="4">
        <v>310488.01</v>
      </c>
      <c r="H1529" s="4">
        <v>144973.10999999999</v>
      </c>
      <c r="I1529" s="4">
        <v>275648.92</v>
      </c>
      <c r="J1529" s="4">
        <v>226527</v>
      </c>
      <c r="L1529">
        <v>1524</v>
      </c>
      <c r="M1529" s="2">
        <v>4811592000</v>
      </c>
      <c r="N1529" s="7" t="s">
        <v>2163</v>
      </c>
      <c r="O1529" s="4">
        <f t="shared" si="188"/>
        <v>0</v>
      </c>
      <c r="P1529" s="4">
        <f t="shared" si="189"/>
        <v>0</v>
      </c>
      <c r="Q1529" s="4">
        <f t="shared" si="190"/>
        <v>1.5484370000000001E-2</v>
      </c>
      <c r="R1529" s="4">
        <f t="shared" si="191"/>
        <v>0.31048801000000004</v>
      </c>
      <c r="S1529" s="4">
        <f t="shared" si="192"/>
        <v>0.14497310999999999</v>
      </c>
      <c r="T1529" s="4">
        <f t="shared" si="193"/>
        <v>0.27564891999999996</v>
      </c>
      <c r="U1529" s="4">
        <f t="shared" si="194"/>
        <v>0.22652700000000001</v>
      </c>
      <c r="W1529" s="12">
        <f t="shared" si="195"/>
        <v>4.6996654615852049E-6</v>
      </c>
    </row>
    <row r="1530" spans="1:23">
      <c r="A1530">
        <v>3144</v>
      </c>
      <c r="B1530" s="2">
        <v>2918159000</v>
      </c>
      <c r="C1530" t="s">
        <v>185</v>
      </c>
      <c r="D1530" s="4">
        <v>11668.81</v>
      </c>
      <c r="E1530" s="4">
        <v>6242.34</v>
      </c>
      <c r="F1530" s="4">
        <v>19899.419999999998</v>
      </c>
      <c r="G1530" s="4">
        <v>37989.47</v>
      </c>
      <c r="H1530" s="4">
        <v>72201.210000000006</v>
      </c>
      <c r="I1530" s="4">
        <v>432655.11</v>
      </c>
      <c r="J1530" s="4">
        <v>226491.75</v>
      </c>
      <c r="L1530">
        <v>1525</v>
      </c>
      <c r="M1530" s="2">
        <v>2918159000</v>
      </c>
      <c r="N1530" s="7" t="s">
        <v>185</v>
      </c>
      <c r="O1530" s="4">
        <f t="shared" si="188"/>
        <v>1.166881E-2</v>
      </c>
      <c r="P1530" s="4">
        <f t="shared" si="189"/>
        <v>6.2423399999999999E-3</v>
      </c>
      <c r="Q1530" s="4">
        <f t="shared" si="190"/>
        <v>1.9899419999999998E-2</v>
      </c>
      <c r="R1530" s="4">
        <f t="shared" si="191"/>
        <v>3.7989470000000004E-2</v>
      </c>
      <c r="S1530" s="4">
        <f t="shared" si="192"/>
        <v>7.2201210000000002E-2</v>
      </c>
      <c r="T1530" s="4">
        <f t="shared" si="193"/>
        <v>0.43265511000000001</v>
      </c>
      <c r="U1530" s="4">
        <f t="shared" si="194"/>
        <v>0.22649174999999999</v>
      </c>
      <c r="W1530" s="12">
        <f t="shared" si="195"/>
        <v>4.6989341438724337E-6</v>
      </c>
    </row>
    <row r="1531" spans="1:23">
      <c r="A1531">
        <v>825</v>
      </c>
      <c r="B1531" s="2">
        <v>8414901000</v>
      </c>
      <c r="C1531" t="s">
        <v>535</v>
      </c>
      <c r="D1531" s="4">
        <v>1093881.3899999999</v>
      </c>
      <c r="E1531" s="4">
        <v>517988.23</v>
      </c>
      <c r="F1531" s="4">
        <v>996939.17</v>
      </c>
      <c r="G1531" s="4">
        <v>3956237.94</v>
      </c>
      <c r="H1531" s="4">
        <v>277654.45</v>
      </c>
      <c r="I1531" s="4">
        <v>636016.4</v>
      </c>
      <c r="J1531" s="4">
        <v>226160.74</v>
      </c>
      <c r="L1531">
        <v>1526</v>
      </c>
      <c r="M1531" s="2">
        <v>8414901000</v>
      </c>
      <c r="N1531" s="7" t="s">
        <v>535</v>
      </c>
      <c r="O1531" s="4">
        <f t="shared" si="188"/>
        <v>1.09388139</v>
      </c>
      <c r="P1531" s="4">
        <f t="shared" si="189"/>
        <v>0.51798822999999994</v>
      </c>
      <c r="Q1531" s="4">
        <f t="shared" si="190"/>
        <v>0.9969391700000001</v>
      </c>
      <c r="R1531" s="4">
        <f t="shared" si="191"/>
        <v>3.9562379399999998</v>
      </c>
      <c r="S1531" s="4">
        <f t="shared" si="192"/>
        <v>0.27765445</v>
      </c>
      <c r="T1531" s="4">
        <f t="shared" si="193"/>
        <v>0.63601640000000004</v>
      </c>
      <c r="U1531" s="4">
        <f t="shared" si="194"/>
        <v>0.22616074</v>
      </c>
      <c r="W1531" s="12">
        <f t="shared" si="195"/>
        <v>4.6920668112169916E-6</v>
      </c>
    </row>
    <row r="1532" spans="1:23">
      <c r="A1532">
        <v>2359</v>
      </c>
      <c r="B1532" s="2">
        <v>8543900000</v>
      </c>
      <c r="C1532" t="s">
        <v>367</v>
      </c>
      <c r="D1532" s="4">
        <v>49756.2</v>
      </c>
      <c r="E1532" s="4">
        <v>62616.32</v>
      </c>
      <c r="F1532" s="4">
        <v>150123.34</v>
      </c>
      <c r="G1532" s="4">
        <v>103787.52</v>
      </c>
      <c r="H1532" s="4">
        <v>115402.83</v>
      </c>
      <c r="I1532" s="4">
        <v>610109.37</v>
      </c>
      <c r="J1532" s="4">
        <v>225801.87</v>
      </c>
      <c r="L1532">
        <v>1527</v>
      </c>
      <c r="M1532" s="2">
        <v>8543900000</v>
      </c>
      <c r="N1532" s="7" t="s">
        <v>367</v>
      </c>
      <c r="O1532" s="4">
        <f t="shared" si="188"/>
        <v>4.97562E-2</v>
      </c>
      <c r="P1532" s="4">
        <f t="shared" si="189"/>
        <v>6.2616320000000003E-2</v>
      </c>
      <c r="Q1532" s="4">
        <f t="shared" si="190"/>
        <v>0.15012333999999999</v>
      </c>
      <c r="R1532" s="4">
        <f t="shared" si="191"/>
        <v>0.10378752000000001</v>
      </c>
      <c r="S1532" s="4">
        <f t="shared" si="192"/>
        <v>0.11540283</v>
      </c>
      <c r="T1532" s="4">
        <f t="shared" si="193"/>
        <v>0.61010936999999998</v>
      </c>
      <c r="U1532" s="4">
        <f t="shared" si="194"/>
        <v>0.22580186999999999</v>
      </c>
      <c r="W1532" s="12">
        <f t="shared" si="195"/>
        <v>4.6846214782359378E-6</v>
      </c>
    </row>
    <row r="1533" spans="1:23">
      <c r="A1533">
        <v>4837</v>
      </c>
      <c r="B1533" s="2">
        <v>5509420000</v>
      </c>
      <c r="C1533" t="s">
        <v>297</v>
      </c>
      <c r="D1533" s="4"/>
      <c r="E1533" s="4">
        <v>18626.23</v>
      </c>
      <c r="F1533" s="4"/>
      <c r="G1533" s="4"/>
      <c r="H1533" s="4">
        <v>60174.27</v>
      </c>
      <c r="I1533" s="4">
        <v>64295.37</v>
      </c>
      <c r="J1533" s="4">
        <v>225313.66</v>
      </c>
      <c r="L1533">
        <v>1528</v>
      </c>
      <c r="M1533" s="2">
        <v>5509420000</v>
      </c>
      <c r="N1533" s="7" t="s">
        <v>297</v>
      </c>
      <c r="O1533" s="4">
        <f t="shared" si="188"/>
        <v>0</v>
      </c>
      <c r="P1533" s="4">
        <f t="shared" si="189"/>
        <v>1.8626230000000001E-2</v>
      </c>
      <c r="Q1533" s="4">
        <f t="shared" si="190"/>
        <v>0</v>
      </c>
      <c r="R1533" s="4">
        <f t="shared" si="191"/>
        <v>0</v>
      </c>
      <c r="S1533" s="4">
        <f t="shared" si="192"/>
        <v>6.0174269999999995E-2</v>
      </c>
      <c r="T1533" s="4">
        <f t="shared" si="193"/>
        <v>6.4295370000000004E-2</v>
      </c>
      <c r="U1533" s="4">
        <f t="shared" si="194"/>
        <v>0.22531366</v>
      </c>
      <c r="W1533" s="12">
        <f t="shared" si="195"/>
        <v>4.6744927797805646E-6</v>
      </c>
    </row>
    <row r="1534" spans="1:23">
      <c r="A1534">
        <v>1256</v>
      </c>
      <c r="B1534" s="2">
        <v>8517699000</v>
      </c>
      <c r="C1534" t="s">
        <v>185</v>
      </c>
      <c r="D1534" s="4">
        <v>417166.88</v>
      </c>
      <c r="E1534" s="4">
        <v>2852873.2</v>
      </c>
      <c r="F1534" s="4">
        <v>514420.37</v>
      </c>
      <c r="G1534" s="4">
        <v>654025.59</v>
      </c>
      <c r="H1534" s="4">
        <v>108209.91</v>
      </c>
      <c r="I1534" s="4">
        <v>266763.78999999998</v>
      </c>
      <c r="J1534" s="4">
        <v>224427.51999999999</v>
      </c>
      <c r="L1534">
        <v>1529</v>
      </c>
      <c r="M1534" s="2">
        <v>8517699000</v>
      </c>
      <c r="N1534" s="7" t="s">
        <v>185</v>
      </c>
      <c r="O1534" s="4">
        <f t="shared" si="188"/>
        <v>0.41716688000000002</v>
      </c>
      <c r="P1534" s="4">
        <f t="shared" si="189"/>
        <v>2.8528732000000003</v>
      </c>
      <c r="Q1534" s="4">
        <f t="shared" si="190"/>
        <v>0.51442036999999996</v>
      </c>
      <c r="R1534" s="4">
        <f t="shared" si="191"/>
        <v>0.65402558999999993</v>
      </c>
      <c r="S1534" s="4">
        <f t="shared" si="192"/>
        <v>0.10820991000000001</v>
      </c>
      <c r="T1534" s="4">
        <f t="shared" si="193"/>
        <v>0.26676379</v>
      </c>
      <c r="U1534" s="4">
        <f t="shared" si="194"/>
        <v>0.22442751999999999</v>
      </c>
      <c r="W1534" s="12">
        <f t="shared" si="195"/>
        <v>4.6561083860785809E-6</v>
      </c>
    </row>
    <row r="1535" spans="1:23">
      <c r="A1535">
        <v>392</v>
      </c>
      <c r="B1535" s="2">
        <v>4105100000</v>
      </c>
      <c r="C1535" t="s">
        <v>1523</v>
      </c>
      <c r="D1535" s="4">
        <v>4876189.8899999997</v>
      </c>
      <c r="E1535" s="4">
        <v>4350044.6399999997</v>
      </c>
      <c r="F1535" s="4">
        <v>2406742.4900000002</v>
      </c>
      <c r="G1535" s="4">
        <v>1425443.54</v>
      </c>
      <c r="H1535" s="4">
        <v>418718.06</v>
      </c>
      <c r="I1535" s="4">
        <v>320888.88</v>
      </c>
      <c r="J1535" s="4">
        <v>224352.47</v>
      </c>
      <c r="L1535">
        <v>1530</v>
      </c>
      <c r="M1535" s="2">
        <v>4105100000</v>
      </c>
      <c r="N1535" s="7" t="s">
        <v>1523</v>
      </c>
      <c r="O1535" s="4">
        <f t="shared" si="188"/>
        <v>4.87618989</v>
      </c>
      <c r="P1535" s="4">
        <f t="shared" si="189"/>
        <v>4.3500446399999992</v>
      </c>
      <c r="Q1535" s="4">
        <f t="shared" si="190"/>
        <v>2.4067424900000001</v>
      </c>
      <c r="R1535" s="4">
        <f t="shared" si="191"/>
        <v>1.4254435400000001</v>
      </c>
      <c r="S1535" s="4">
        <f t="shared" si="192"/>
        <v>0.41871806</v>
      </c>
      <c r="T1535" s="4">
        <f t="shared" si="193"/>
        <v>0.32088887999999999</v>
      </c>
      <c r="U1535" s="4">
        <f t="shared" si="194"/>
        <v>0.22435247</v>
      </c>
      <c r="W1535" s="12">
        <f t="shared" si="195"/>
        <v>4.6545513536149369E-6</v>
      </c>
    </row>
    <row r="1536" spans="1:23">
      <c r="A1536">
        <v>656</v>
      </c>
      <c r="B1536" s="2">
        <v>8703229020</v>
      </c>
      <c r="C1536" t="s">
        <v>381</v>
      </c>
      <c r="D1536" s="4">
        <v>1741903.71</v>
      </c>
      <c r="E1536" s="4">
        <v>633479.76</v>
      </c>
      <c r="F1536" s="4">
        <v>797999</v>
      </c>
      <c r="G1536" s="4">
        <v>23220</v>
      </c>
      <c r="H1536" s="4">
        <v>43477.41</v>
      </c>
      <c r="I1536" s="4">
        <v>69080</v>
      </c>
      <c r="J1536" s="4">
        <v>224228.37</v>
      </c>
      <c r="L1536">
        <v>1531</v>
      </c>
      <c r="M1536" s="2">
        <v>8703229020</v>
      </c>
      <c r="N1536" s="7" t="s">
        <v>381</v>
      </c>
      <c r="O1536" s="4">
        <f t="shared" si="188"/>
        <v>1.7419037099999999</v>
      </c>
      <c r="P1536" s="4">
        <f t="shared" si="189"/>
        <v>0.63347976000000006</v>
      </c>
      <c r="Q1536" s="4">
        <f t="shared" si="190"/>
        <v>0.79799900000000001</v>
      </c>
      <c r="R1536" s="4">
        <f t="shared" si="191"/>
        <v>2.3220000000000001E-2</v>
      </c>
      <c r="S1536" s="4">
        <f t="shared" si="192"/>
        <v>4.3477410000000001E-2</v>
      </c>
      <c r="T1536" s="4">
        <f t="shared" si="193"/>
        <v>6.9080000000000003E-2</v>
      </c>
      <c r="U1536" s="4">
        <f t="shared" si="194"/>
        <v>0.22422836999999998</v>
      </c>
      <c r="W1536" s="12">
        <f t="shared" si="195"/>
        <v>4.6519767003339473E-6</v>
      </c>
    </row>
    <row r="1537" spans="1:23">
      <c r="A1537">
        <v>1716</v>
      </c>
      <c r="B1537" s="2">
        <v>8477100000</v>
      </c>
      <c r="C1537" t="s">
        <v>2164</v>
      </c>
      <c r="D1537" s="4">
        <v>164130.70000000001</v>
      </c>
      <c r="E1537" s="4">
        <v>426669.12</v>
      </c>
      <c r="F1537" s="4">
        <v>2674940.9900000002</v>
      </c>
      <c r="G1537" s="4">
        <v>451609.2</v>
      </c>
      <c r="H1537" s="4">
        <v>130908.48</v>
      </c>
      <c r="I1537" s="4">
        <v>748834.14</v>
      </c>
      <c r="J1537" s="4">
        <v>224023.94</v>
      </c>
      <c r="L1537">
        <v>1532</v>
      </c>
      <c r="M1537" s="2">
        <v>8477100000</v>
      </c>
      <c r="N1537" s="7" t="s">
        <v>2164</v>
      </c>
      <c r="O1537" s="4">
        <f t="shared" si="188"/>
        <v>0.16413070000000002</v>
      </c>
      <c r="P1537" s="4">
        <f t="shared" si="189"/>
        <v>0.42666912000000001</v>
      </c>
      <c r="Q1537" s="4">
        <f t="shared" si="190"/>
        <v>2.6749409900000001</v>
      </c>
      <c r="R1537" s="4">
        <f t="shared" si="191"/>
        <v>0.45160919999999999</v>
      </c>
      <c r="S1537" s="4">
        <f t="shared" si="192"/>
        <v>0.13090847999999999</v>
      </c>
      <c r="T1537" s="4">
        <f t="shared" si="193"/>
        <v>0.74883414000000004</v>
      </c>
      <c r="U1537" s="4">
        <f t="shared" si="194"/>
        <v>0.22402394</v>
      </c>
      <c r="W1537" s="12">
        <f t="shared" si="195"/>
        <v>4.6477354725319116E-6</v>
      </c>
    </row>
    <row r="1538" spans="1:23">
      <c r="A1538">
        <v>2170</v>
      </c>
      <c r="B1538" s="2">
        <v>8526910000</v>
      </c>
      <c r="C1538" t="s">
        <v>536</v>
      </c>
      <c r="D1538" s="4">
        <v>68095.78</v>
      </c>
      <c r="E1538" s="4">
        <v>78536.41</v>
      </c>
      <c r="F1538" s="4">
        <v>38392.559999999998</v>
      </c>
      <c r="G1538" s="4">
        <v>95852.800000000003</v>
      </c>
      <c r="H1538" s="4">
        <v>120498.63</v>
      </c>
      <c r="I1538" s="4">
        <v>103740.23</v>
      </c>
      <c r="J1538" s="4">
        <v>223974.55</v>
      </c>
      <c r="L1538">
        <v>1533</v>
      </c>
      <c r="M1538" s="2">
        <v>8526910000</v>
      </c>
      <c r="N1538" s="7" t="s">
        <v>536</v>
      </c>
      <c r="O1538" s="4">
        <f t="shared" si="188"/>
        <v>6.8095779999999995E-2</v>
      </c>
      <c r="P1538" s="4">
        <f t="shared" si="189"/>
        <v>7.8536410000000001E-2</v>
      </c>
      <c r="Q1538" s="4">
        <f t="shared" si="190"/>
        <v>3.8392559999999999E-2</v>
      </c>
      <c r="R1538" s="4">
        <f t="shared" si="191"/>
        <v>9.5852800000000002E-2</v>
      </c>
      <c r="S1538" s="4">
        <f t="shared" si="192"/>
        <v>0.12049863000000001</v>
      </c>
      <c r="T1538" s="4">
        <f t="shared" si="193"/>
        <v>0.10374023</v>
      </c>
      <c r="U1538" s="4">
        <f t="shared" si="194"/>
        <v>0.22397454999999999</v>
      </c>
      <c r="W1538" s="12">
        <f t="shared" si="195"/>
        <v>4.6467107978699604E-6</v>
      </c>
    </row>
    <row r="1539" spans="1:23">
      <c r="A1539">
        <v>5648</v>
      </c>
      <c r="B1539" s="2">
        <v>6903201000</v>
      </c>
      <c r="C1539" t="s">
        <v>471</v>
      </c>
      <c r="D1539" s="4"/>
      <c r="E1539" s="4"/>
      <c r="F1539" s="4"/>
      <c r="G1539" s="4">
        <v>16233.36</v>
      </c>
      <c r="H1539" s="4"/>
      <c r="I1539" s="4">
        <v>76756.09</v>
      </c>
      <c r="J1539" s="4">
        <v>223775.62</v>
      </c>
      <c r="L1539">
        <v>1534</v>
      </c>
      <c r="M1539" s="2">
        <v>6903201000</v>
      </c>
      <c r="N1539" s="7" t="s">
        <v>471</v>
      </c>
      <c r="O1539" s="4">
        <f t="shared" si="188"/>
        <v>0</v>
      </c>
      <c r="P1539" s="4">
        <f t="shared" si="189"/>
        <v>0</v>
      </c>
      <c r="Q1539" s="4">
        <f t="shared" si="190"/>
        <v>0</v>
      </c>
      <c r="R1539" s="4">
        <f t="shared" si="191"/>
        <v>1.6233360000000002E-2</v>
      </c>
      <c r="S1539" s="4">
        <f t="shared" si="192"/>
        <v>0</v>
      </c>
      <c r="T1539" s="4">
        <f t="shared" si="193"/>
        <v>7.6756089999999999E-2</v>
      </c>
      <c r="U1539" s="4">
        <f t="shared" si="194"/>
        <v>0.22377562000000001</v>
      </c>
      <c r="W1539" s="12">
        <f t="shared" si="195"/>
        <v>4.6425836763777181E-6</v>
      </c>
    </row>
    <row r="1540" spans="1:23" ht="28.8">
      <c r="A1540">
        <v>1588</v>
      </c>
      <c r="B1540" s="2">
        <v>7308300000</v>
      </c>
      <c r="C1540" t="s">
        <v>2165</v>
      </c>
      <c r="D1540" s="4">
        <v>208216.18</v>
      </c>
      <c r="E1540" s="4">
        <v>424150.7</v>
      </c>
      <c r="F1540" s="4">
        <v>344067.39</v>
      </c>
      <c r="G1540" s="4">
        <v>406700.27</v>
      </c>
      <c r="H1540" s="4">
        <v>218661.94</v>
      </c>
      <c r="I1540" s="4">
        <v>152952.06</v>
      </c>
      <c r="J1540" s="4">
        <v>223703.1</v>
      </c>
      <c r="L1540">
        <v>1535</v>
      </c>
      <c r="M1540" s="2">
        <v>7308300000</v>
      </c>
      <c r="N1540" s="7" t="s">
        <v>2165</v>
      </c>
      <c r="O1540" s="4">
        <f t="shared" si="188"/>
        <v>0.20821618</v>
      </c>
      <c r="P1540" s="4">
        <f t="shared" si="189"/>
        <v>0.42415069999999999</v>
      </c>
      <c r="Q1540" s="4">
        <f t="shared" si="190"/>
        <v>0.34406739000000003</v>
      </c>
      <c r="R1540" s="4">
        <f t="shared" si="191"/>
        <v>0.40670027000000003</v>
      </c>
      <c r="S1540" s="4">
        <f t="shared" si="192"/>
        <v>0.21866194</v>
      </c>
      <c r="T1540" s="4">
        <f t="shared" si="193"/>
        <v>0.15295206</v>
      </c>
      <c r="U1540" s="4">
        <f t="shared" si="194"/>
        <v>0.22370310000000002</v>
      </c>
      <c r="W1540" s="12">
        <f t="shared" si="195"/>
        <v>4.6410791328165792E-6</v>
      </c>
    </row>
    <row r="1541" spans="1:23">
      <c r="A1541">
        <v>1430</v>
      </c>
      <c r="B1541" s="2">
        <v>2930905100</v>
      </c>
      <c r="C1541" t="s">
        <v>2166</v>
      </c>
      <c r="D1541" s="4">
        <v>283242.55</v>
      </c>
      <c r="E1541" s="4">
        <v>1001245.54</v>
      </c>
      <c r="F1541" s="4">
        <v>368682.45</v>
      </c>
      <c r="G1541" s="4">
        <v>256507.3</v>
      </c>
      <c r="H1541" s="4">
        <v>210968.82</v>
      </c>
      <c r="I1541" s="4">
        <v>252242.63</v>
      </c>
      <c r="J1541" s="4">
        <v>222219.53</v>
      </c>
      <c r="L1541">
        <v>1536</v>
      </c>
      <c r="M1541" s="2">
        <v>2930905100</v>
      </c>
      <c r="N1541" s="7" t="s">
        <v>2166</v>
      </c>
      <c r="O1541" s="4">
        <f t="shared" si="188"/>
        <v>0.28324254999999998</v>
      </c>
      <c r="P1541" s="4">
        <f t="shared" si="189"/>
        <v>1.00124554</v>
      </c>
      <c r="Q1541" s="4">
        <f t="shared" si="190"/>
        <v>0.36868244999999999</v>
      </c>
      <c r="R1541" s="4">
        <f t="shared" si="191"/>
        <v>0.25650729999999999</v>
      </c>
      <c r="S1541" s="4">
        <f t="shared" si="192"/>
        <v>0.21096882</v>
      </c>
      <c r="T1541" s="4">
        <f t="shared" si="193"/>
        <v>0.25224263000000002</v>
      </c>
      <c r="U1541" s="4">
        <f t="shared" si="194"/>
        <v>0.22221953</v>
      </c>
      <c r="W1541" s="12">
        <f t="shared" si="195"/>
        <v>4.6103000968127299E-6</v>
      </c>
    </row>
    <row r="1542" spans="1:23">
      <c r="A1542">
        <v>5018</v>
      </c>
      <c r="B1542" s="2">
        <v>9021102000</v>
      </c>
      <c r="C1542" t="s">
        <v>537</v>
      </c>
      <c r="D1542" s="4"/>
      <c r="E1542" s="4">
        <v>1600</v>
      </c>
      <c r="F1542" s="4">
        <v>84189.3</v>
      </c>
      <c r="G1542" s="4">
        <v>190714.92</v>
      </c>
      <c r="H1542" s="4">
        <v>71854.820000000007</v>
      </c>
      <c r="I1542" s="4">
        <v>227308.75</v>
      </c>
      <c r="J1542" s="4">
        <v>221889.87</v>
      </c>
      <c r="L1542">
        <v>1537</v>
      </c>
      <c r="M1542" s="2">
        <v>9021102000</v>
      </c>
      <c r="N1542" s="7" t="s">
        <v>537</v>
      </c>
      <c r="O1542" s="4">
        <f t="shared" ref="O1542:O1605" si="196">+D1542/1000000</f>
        <v>0</v>
      </c>
      <c r="P1542" s="4">
        <f t="shared" ref="P1542:P1605" si="197">+E1542/1000000</f>
        <v>1.6000000000000001E-3</v>
      </c>
      <c r="Q1542" s="4">
        <f t="shared" ref="Q1542:Q1605" si="198">+F1542/1000000</f>
        <v>8.4189300000000009E-2</v>
      </c>
      <c r="R1542" s="4">
        <f t="shared" ref="R1542:R1605" si="199">+G1542/1000000</f>
        <v>0.19071492000000001</v>
      </c>
      <c r="S1542" s="4">
        <f t="shared" ref="S1542:S1605" si="200">+H1542/1000000</f>
        <v>7.1854820000000014E-2</v>
      </c>
      <c r="T1542" s="4">
        <f t="shared" ref="T1542:T1605" si="201">+I1542/1000000</f>
        <v>0.22730875</v>
      </c>
      <c r="U1542" s="4">
        <f t="shared" ref="U1542:U1605" si="202">+J1542/1000000</f>
        <v>0.22188986999999999</v>
      </c>
      <c r="W1542" s="12">
        <f t="shared" si="195"/>
        <v>4.6034607720696918E-6</v>
      </c>
    </row>
    <row r="1543" spans="1:23" ht="28.8">
      <c r="A1543">
        <v>3436</v>
      </c>
      <c r="B1543" s="2">
        <v>9504500000</v>
      </c>
      <c r="C1543" t="s">
        <v>2167</v>
      </c>
      <c r="D1543" s="4">
        <v>6276.03</v>
      </c>
      <c r="E1543" s="4">
        <v>221289.87</v>
      </c>
      <c r="F1543" s="4">
        <v>83659.34</v>
      </c>
      <c r="G1543" s="4">
        <v>346370.21</v>
      </c>
      <c r="H1543" s="4">
        <v>119141.8</v>
      </c>
      <c r="I1543" s="4">
        <v>28158.400000000001</v>
      </c>
      <c r="J1543" s="4">
        <v>221848.82</v>
      </c>
      <c r="L1543">
        <v>1538</v>
      </c>
      <c r="M1543" s="2">
        <v>9504500000</v>
      </c>
      <c r="N1543" s="7" t="s">
        <v>2167</v>
      </c>
      <c r="O1543" s="4">
        <f t="shared" si="196"/>
        <v>6.2760300000000002E-3</v>
      </c>
      <c r="P1543" s="4">
        <f t="shared" si="197"/>
        <v>0.22128987</v>
      </c>
      <c r="Q1543" s="4">
        <f t="shared" si="198"/>
        <v>8.3659339999999999E-2</v>
      </c>
      <c r="R1543" s="4">
        <f t="shared" si="199"/>
        <v>0.34637021000000001</v>
      </c>
      <c r="S1543" s="4">
        <f t="shared" si="200"/>
        <v>0.11914180000000001</v>
      </c>
      <c r="T1543" s="4">
        <f t="shared" si="201"/>
        <v>2.81584E-2</v>
      </c>
      <c r="U1543" s="4">
        <f t="shared" si="202"/>
        <v>0.22184882</v>
      </c>
      <c r="W1543" s="12">
        <f t="shared" ref="W1543:W1606" si="203">+U1543/$U$5</f>
        <v>4.6026091240665923E-6</v>
      </c>
    </row>
    <row r="1544" spans="1:23">
      <c r="A1544">
        <v>2659</v>
      </c>
      <c r="B1544" s="2">
        <v>9021399000</v>
      </c>
      <c r="C1544" t="s">
        <v>185</v>
      </c>
      <c r="D1544" s="4">
        <v>28658.84</v>
      </c>
      <c r="E1544" s="4">
        <v>74636.19</v>
      </c>
      <c r="F1544" s="4">
        <v>218356.41</v>
      </c>
      <c r="G1544" s="4">
        <v>136212.01999999999</v>
      </c>
      <c r="H1544" s="4">
        <v>4481.68</v>
      </c>
      <c r="I1544" s="4">
        <v>166132.59</v>
      </c>
      <c r="J1544" s="4">
        <v>221519.07</v>
      </c>
      <c r="L1544">
        <v>1539</v>
      </c>
      <c r="M1544" s="2">
        <v>9021399000</v>
      </c>
      <c r="N1544" s="7" t="s">
        <v>185</v>
      </c>
      <c r="O1544" s="4">
        <f t="shared" si="196"/>
        <v>2.8658840000000001E-2</v>
      </c>
      <c r="P1544" s="4">
        <f t="shared" si="197"/>
        <v>7.4636190000000005E-2</v>
      </c>
      <c r="Q1544" s="4">
        <f t="shared" si="198"/>
        <v>0.21835641</v>
      </c>
      <c r="R1544" s="4">
        <f t="shared" si="199"/>
        <v>0.13621201999999999</v>
      </c>
      <c r="S1544" s="4">
        <f t="shared" si="200"/>
        <v>4.48168E-3</v>
      </c>
      <c r="T1544" s="4">
        <f t="shared" si="201"/>
        <v>0.16613259</v>
      </c>
      <c r="U1544" s="4">
        <f t="shared" si="202"/>
        <v>0.22151907000000001</v>
      </c>
      <c r="W1544" s="12">
        <f t="shared" si="203"/>
        <v>4.5957679321293947E-6</v>
      </c>
    </row>
    <row r="1545" spans="1:23">
      <c r="A1545">
        <v>2987</v>
      </c>
      <c r="B1545" s="2">
        <v>6307903000</v>
      </c>
      <c r="C1545" t="s">
        <v>538</v>
      </c>
      <c r="D1545" s="4">
        <v>15777.18</v>
      </c>
      <c r="E1545" s="4">
        <v>122809.94</v>
      </c>
      <c r="F1545" s="4">
        <v>350836.99</v>
      </c>
      <c r="G1545" s="4">
        <v>534551.15</v>
      </c>
      <c r="H1545" s="4">
        <v>1226251.83</v>
      </c>
      <c r="I1545" s="4">
        <v>1221381.92</v>
      </c>
      <c r="J1545" s="4">
        <v>221147.37</v>
      </c>
      <c r="L1545">
        <v>1540</v>
      </c>
      <c r="M1545" s="2">
        <v>6307903000</v>
      </c>
      <c r="N1545" s="7" t="s">
        <v>538</v>
      </c>
      <c r="O1545" s="4">
        <f t="shared" si="196"/>
        <v>1.5777180000000002E-2</v>
      </c>
      <c r="P1545" s="4">
        <f t="shared" si="197"/>
        <v>0.12280994000000001</v>
      </c>
      <c r="Q1545" s="4">
        <f t="shared" si="198"/>
        <v>0.35083699000000002</v>
      </c>
      <c r="R1545" s="4">
        <f t="shared" si="199"/>
        <v>0.53455114999999997</v>
      </c>
      <c r="S1545" s="4">
        <f t="shared" si="200"/>
        <v>1.22625183</v>
      </c>
      <c r="T1545" s="4">
        <f t="shared" si="201"/>
        <v>1.22138192</v>
      </c>
      <c r="U1545" s="4">
        <f t="shared" si="202"/>
        <v>0.22114736999999998</v>
      </c>
      <c r="W1545" s="12">
        <f t="shared" si="203"/>
        <v>4.5880564202474938E-6</v>
      </c>
    </row>
    <row r="1546" spans="1:23" ht="28.8">
      <c r="A1546">
        <v>1967</v>
      </c>
      <c r="B1546" s="2">
        <v>8703241000</v>
      </c>
      <c r="C1546" t="s">
        <v>1882</v>
      </c>
      <c r="D1546" s="4">
        <v>96900</v>
      </c>
      <c r="E1546" s="4">
        <v>36691.5</v>
      </c>
      <c r="F1546" s="4">
        <v>107880</v>
      </c>
      <c r="G1546" s="4">
        <v>652434</v>
      </c>
      <c r="H1546" s="4">
        <v>700744.27</v>
      </c>
      <c r="I1546" s="4">
        <v>46673.51</v>
      </c>
      <c r="J1546" s="4">
        <v>220912.82</v>
      </c>
      <c r="L1546">
        <v>1541</v>
      </c>
      <c r="M1546" s="2">
        <v>8703241000</v>
      </c>
      <c r="N1546" s="7" t="s">
        <v>1882</v>
      </c>
      <c r="O1546" s="4">
        <f t="shared" si="196"/>
        <v>9.69E-2</v>
      </c>
      <c r="P1546" s="4">
        <f t="shared" si="197"/>
        <v>3.6691500000000002E-2</v>
      </c>
      <c r="Q1546" s="4">
        <f t="shared" si="198"/>
        <v>0.10788</v>
      </c>
      <c r="R1546" s="4">
        <f t="shared" si="199"/>
        <v>0.65243399999999996</v>
      </c>
      <c r="S1546" s="4">
        <f t="shared" si="200"/>
        <v>0.70074427000000006</v>
      </c>
      <c r="T1546" s="4">
        <f t="shared" si="201"/>
        <v>4.6673510000000001E-2</v>
      </c>
      <c r="U1546" s="4">
        <f t="shared" si="202"/>
        <v>0.22091282000000001</v>
      </c>
      <c r="W1546" s="12">
        <f t="shared" si="203"/>
        <v>4.5831903047998219E-6</v>
      </c>
    </row>
    <row r="1547" spans="1:23" ht="28.8">
      <c r="A1547">
        <v>1759</v>
      </c>
      <c r="B1547" s="2">
        <v>8523510000</v>
      </c>
      <c r="C1547" t="s">
        <v>539</v>
      </c>
      <c r="D1547" s="4">
        <v>149293.54</v>
      </c>
      <c r="E1547" s="4">
        <v>625751.43999999994</v>
      </c>
      <c r="F1547" s="4">
        <v>254560.51</v>
      </c>
      <c r="G1547" s="4">
        <v>709924.53</v>
      </c>
      <c r="H1547" s="4">
        <v>175856.33</v>
      </c>
      <c r="I1547" s="4">
        <v>339398.28</v>
      </c>
      <c r="J1547" s="4">
        <v>220309.94</v>
      </c>
      <c r="L1547">
        <v>1542</v>
      </c>
      <c r="M1547" s="2">
        <v>8523510000</v>
      </c>
      <c r="N1547" s="7" t="s">
        <v>539</v>
      </c>
      <c r="O1547" s="4">
        <f t="shared" si="196"/>
        <v>0.14929354</v>
      </c>
      <c r="P1547" s="4">
        <f t="shared" si="197"/>
        <v>0.62575143999999994</v>
      </c>
      <c r="Q1547" s="4">
        <f t="shared" si="198"/>
        <v>0.25456051000000002</v>
      </c>
      <c r="R1547" s="4">
        <f t="shared" si="199"/>
        <v>0.70992453</v>
      </c>
      <c r="S1547" s="4">
        <f t="shared" si="200"/>
        <v>0.17585632999999998</v>
      </c>
      <c r="T1547" s="4">
        <f t="shared" si="201"/>
        <v>0.33939828000000005</v>
      </c>
      <c r="U1547" s="4">
        <f t="shared" si="202"/>
        <v>0.22030994000000001</v>
      </c>
      <c r="W1547" s="12">
        <f t="shared" si="203"/>
        <v>4.5706825935182512E-6</v>
      </c>
    </row>
    <row r="1548" spans="1:23">
      <c r="A1548">
        <v>5643</v>
      </c>
      <c r="B1548" s="2">
        <v>8507903000</v>
      </c>
      <c r="C1548" t="s">
        <v>540</v>
      </c>
      <c r="D1548" s="4"/>
      <c r="E1548" s="4"/>
      <c r="F1548" s="4"/>
      <c r="G1548" s="4">
        <v>22737.02</v>
      </c>
      <c r="H1548" s="4"/>
      <c r="I1548" s="4">
        <v>59437.99</v>
      </c>
      <c r="J1548" s="4">
        <v>220089.68</v>
      </c>
      <c r="L1548">
        <v>1543</v>
      </c>
      <c r="M1548" s="2">
        <v>8507903000</v>
      </c>
      <c r="N1548" s="7" t="s">
        <v>540</v>
      </c>
      <c r="O1548" s="4">
        <f t="shared" si="196"/>
        <v>0</v>
      </c>
      <c r="P1548" s="4">
        <f t="shared" si="197"/>
        <v>0</v>
      </c>
      <c r="Q1548" s="4">
        <f t="shared" si="198"/>
        <v>0</v>
      </c>
      <c r="R1548" s="4">
        <f t="shared" si="199"/>
        <v>2.273702E-2</v>
      </c>
      <c r="S1548" s="4">
        <f t="shared" si="200"/>
        <v>0</v>
      </c>
      <c r="T1548" s="4">
        <f t="shared" si="201"/>
        <v>5.9437989999999996E-2</v>
      </c>
      <c r="U1548" s="4">
        <f t="shared" si="202"/>
        <v>0.22008967999999998</v>
      </c>
      <c r="W1548" s="12">
        <f t="shared" si="203"/>
        <v>4.5661129470100253E-6</v>
      </c>
    </row>
    <row r="1549" spans="1:23">
      <c r="A1549">
        <v>2007</v>
      </c>
      <c r="B1549" s="2">
        <v>6110111010</v>
      </c>
      <c r="C1549" t="s">
        <v>501</v>
      </c>
      <c r="D1549" s="4">
        <v>90594.59</v>
      </c>
      <c r="E1549" s="4">
        <v>212156.58</v>
      </c>
      <c r="F1549" s="4">
        <v>168727.36</v>
      </c>
      <c r="G1549" s="4">
        <v>14114.7</v>
      </c>
      <c r="H1549" s="4">
        <v>48847.93</v>
      </c>
      <c r="I1549" s="4">
        <v>97060.1</v>
      </c>
      <c r="J1549" s="4">
        <v>219391.59</v>
      </c>
      <c r="L1549">
        <v>1544</v>
      </c>
      <c r="M1549" s="2">
        <v>6110111010</v>
      </c>
      <c r="N1549" s="7" t="s">
        <v>501</v>
      </c>
      <c r="O1549" s="4">
        <f t="shared" si="196"/>
        <v>9.0594590000000003E-2</v>
      </c>
      <c r="P1549" s="4">
        <f t="shared" si="197"/>
        <v>0.21215657999999998</v>
      </c>
      <c r="Q1549" s="4">
        <f t="shared" si="198"/>
        <v>0.16872735999999999</v>
      </c>
      <c r="R1549" s="4">
        <f t="shared" si="199"/>
        <v>1.4114700000000001E-2</v>
      </c>
      <c r="S1549" s="4">
        <f t="shared" si="200"/>
        <v>4.8847929999999998E-2</v>
      </c>
      <c r="T1549" s="4">
        <f t="shared" si="201"/>
        <v>9.706010000000001E-2</v>
      </c>
      <c r="U1549" s="4">
        <f t="shared" si="202"/>
        <v>0.21939159</v>
      </c>
      <c r="W1549" s="12">
        <f t="shared" si="203"/>
        <v>4.5516299517729105E-6</v>
      </c>
    </row>
    <row r="1550" spans="1:23">
      <c r="A1550">
        <v>1891</v>
      </c>
      <c r="B1550" s="2">
        <v>910120000</v>
      </c>
      <c r="C1550" t="s">
        <v>541</v>
      </c>
      <c r="D1550" s="4">
        <v>113398.9</v>
      </c>
      <c r="E1550" s="4">
        <v>272151.5</v>
      </c>
      <c r="F1550" s="4">
        <v>567101.5</v>
      </c>
      <c r="G1550" s="4">
        <v>320271.21000000002</v>
      </c>
      <c r="H1550" s="4">
        <v>992509.53</v>
      </c>
      <c r="I1550" s="4">
        <v>554929.43999999994</v>
      </c>
      <c r="J1550" s="4">
        <v>219060.7</v>
      </c>
      <c r="L1550">
        <v>1545</v>
      </c>
      <c r="M1550" s="2">
        <v>910120000</v>
      </c>
      <c r="N1550" s="7" t="s">
        <v>541</v>
      </c>
      <c r="O1550" s="4">
        <f t="shared" si="196"/>
        <v>0.1133989</v>
      </c>
      <c r="P1550" s="4">
        <f t="shared" si="197"/>
        <v>0.27215149999999999</v>
      </c>
      <c r="Q1550" s="4">
        <f t="shared" si="198"/>
        <v>0.56710150000000004</v>
      </c>
      <c r="R1550" s="4">
        <f t="shared" si="199"/>
        <v>0.32027121000000003</v>
      </c>
      <c r="S1550" s="4">
        <f t="shared" si="200"/>
        <v>0.99250952999999997</v>
      </c>
      <c r="T1550" s="4">
        <f t="shared" si="201"/>
        <v>0.55492944</v>
      </c>
      <c r="U1550" s="4">
        <f t="shared" si="202"/>
        <v>0.21906070000000002</v>
      </c>
      <c r="W1550" s="12">
        <f t="shared" si="203"/>
        <v>4.5447651087096825E-6</v>
      </c>
    </row>
    <row r="1551" spans="1:23" ht="28.8">
      <c r="A1551">
        <v>1468</v>
      </c>
      <c r="B1551" s="2">
        <v>6405100000</v>
      </c>
      <c r="C1551" t="s">
        <v>2168</v>
      </c>
      <c r="D1551" s="4">
        <v>263639.65999999997</v>
      </c>
      <c r="E1551" s="4">
        <v>159278.48000000001</v>
      </c>
      <c r="F1551" s="4">
        <v>105176.86</v>
      </c>
      <c r="G1551" s="4">
        <v>107407.27</v>
      </c>
      <c r="H1551" s="4">
        <v>10708.6</v>
      </c>
      <c r="I1551" s="4">
        <v>64183.11</v>
      </c>
      <c r="J1551" s="4">
        <v>218890.62</v>
      </c>
      <c r="L1551">
        <v>1546</v>
      </c>
      <c r="M1551" s="2">
        <v>6405100000</v>
      </c>
      <c r="N1551" s="7" t="s">
        <v>2168</v>
      </c>
      <c r="O1551" s="4">
        <f t="shared" si="196"/>
        <v>0.26363966</v>
      </c>
      <c r="P1551" s="4">
        <f t="shared" si="197"/>
        <v>0.15927848</v>
      </c>
      <c r="Q1551" s="4">
        <f t="shared" si="198"/>
        <v>0.10517686</v>
      </c>
      <c r="R1551" s="4">
        <f t="shared" si="199"/>
        <v>0.10740727</v>
      </c>
      <c r="S1551" s="4">
        <f t="shared" si="200"/>
        <v>1.07086E-2</v>
      </c>
      <c r="T1551" s="4">
        <f t="shared" si="201"/>
        <v>6.4183110000000002E-2</v>
      </c>
      <c r="U1551" s="4">
        <f t="shared" si="202"/>
        <v>0.21889062000000001</v>
      </c>
      <c r="W1551" s="12">
        <f t="shared" si="203"/>
        <v>4.5412365266788143E-6</v>
      </c>
    </row>
    <row r="1552" spans="1:23">
      <c r="A1552">
        <v>2738</v>
      </c>
      <c r="B1552" s="2">
        <v>6001920000</v>
      </c>
      <c r="C1552" t="s">
        <v>305</v>
      </c>
      <c r="D1552" s="4">
        <v>24952.82</v>
      </c>
      <c r="E1552" s="4">
        <v>7480.02</v>
      </c>
      <c r="F1552" s="4">
        <v>8704.15</v>
      </c>
      <c r="G1552" s="4">
        <v>34381.39</v>
      </c>
      <c r="H1552" s="4">
        <v>76822.080000000002</v>
      </c>
      <c r="I1552" s="4">
        <v>87684.98</v>
      </c>
      <c r="J1552" s="4">
        <v>218743.74</v>
      </c>
      <c r="L1552">
        <v>1547</v>
      </c>
      <c r="M1552" s="2">
        <v>6001920000</v>
      </c>
      <c r="N1552" s="7" t="s">
        <v>305</v>
      </c>
      <c r="O1552" s="4">
        <f t="shared" si="196"/>
        <v>2.4952820000000001E-2</v>
      </c>
      <c r="P1552" s="4">
        <f t="shared" si="197"/>
        <v>7.4800200000000004E-3</v>
      </c>
      <c r="Q1552" s="4">
        <f t="shared" si="198"/>
        <v>8.704149999999999E-3</v>
      </c>
      <c r="R1552" s="4">
        <f t="shared" si="199"/>
        <v>3.4381389999999998E-2</v>
      </c>
      <c r="S1552" s="4">
        <f t="shared" si="200"/>
        <v>7.6822080000000001E-2</v>
      </c>
      <c r="T1552" s="4">
        <f t="shared" si="201"/>
        <v>8.7684979999999996E-2</v>
      </c>
      <c r="U1552" s="4">
        <f t="shared" si="202"/>
        <v>0.21874373999999999</v>
      </c>
      <c r="W1552" s="12">
        <f t="shared" si="203"/>
        <v>4.538189265809259E-6</v>
      </c>
    </row>
    <row r="1553" spans="1:23" ht="28.8">
      <c r="A1553">
        <v>3300</v>
      </c>
      <c r="B1553" s="2">
        <v>6404112000</v>
      </c>
      <c r="C1553" t="s">
        <v>2169</v>
      </c>
      <c r="D1553" s="4">
        <v>8554.39</v>
      </c>
      <c r="E1553" s="4">
        <v>191590.22</v>
      </c>
      <c r="F1553" s="4">
        <v>159407.73000000001</v>
      </c>
      <c r="G1553" s="4">
        <v>47984.76</v>
      </c>
      <c r="H1553" s="4">
        <v>5753.8</v>
      </c>
      <c r="I1553" s="4">
        <v>22670.92</v>
      </c>
      <c r="J1553" s="4">
        <v>218499.01</v>
      </c>
      <c r="L1553">
        <v>1548</v>
      </c>
      <c r="M1553" s="2">
        <v>6404112000</v>
      </c>
      <c r="N1553" s="7" t="s">
        <v>2169</v>
      </c>
      <c r="O1553" s="4">
        <f t="shared" si="196"/>
        <v>8.5543900000000003E-3</v>
      </c>
      <c r="P1553" s="4">
        <f t="shared" si="197"/>
        <v>0.19159022000000001</v>
      </c>
      <c r="Q1553" s="4">
        <f t="shared" si="198"/>
        <v>0.15940773</v>
      </c>
      <c r="R1553" s="4">
        <f t="shared" si="199"/>
        <v>4.7984760000000001E-2</v>
      </c>
      <c r="S1553" s="4">
        <f t="shared" si="200"/>
        <v>5.7537999999999999E-3</v>
      </c>
      <c r="T1553" s="4">
        <f t="shared" si="201"/>
        <v>2.2670919999999997E-2</v>
      </c>
      <c r="U1553" s="4">
        <f t="shared" si="202"/>
        <v>0.21849901000000002</v>
      </c>
      <c r="W1553" s="12">
        <f t="shared" si="203"/>
        <v>4.5331119499554598E-6</v>
      </c>
    </row>
    <row r="1554" spans="1:23" ht="28.8">
      <c r="A1554">
        <v>856</v>
      </c>
      <c r="B1554" s="2">
        <v>6106100022</v>
      </c>
      <c r="C1554" t="s">
        <v>1804</v>
      </c>
      <c r="D1554" s="4">
        <v>1017256.07</v>
      </c>
      <c r="E1554" s="4">
        <v>537385.13</v>
      </c>
      <c r="F1554" s="4">
        <v>533023.46</v>
      </c>
      <c r="G1554" s="4">
        <v>70595.38</v>
      </c>
      <c r="H1554" s="4">
        <v>93024.59</v>
      </c>
      <c r="I1554" s="4">
        <v>388809.61</v>
      </c>
      <c r="J1554" s="4">
        <v>217621.74</v>
      </c>
      <c r="L1554">
        <v>1549</v>
      </c>
      <c r="M1554" s="2">
        <v>6106100022</v>
      </c>
      <c r="N1554" s="7" t="s">
        <v>1804</v>
      </c>
      <c r="O1554" s="4">
        <f t="shared" si="196"/>
        <v>1.01725607</v>
      </c>
      <c r="P1554" s="4">
        <f t="shared" si="197"/>
        <v>0.53738512999999999</v>
      </c>
      <c r="Q1554" s="4">
        <f t="shared" si="198"/>
        <v>0.53302346</v>
      </c>
      <c r="R1554" s="4">
        <f t="shared" si="199"/>
        <v>7.0595379999999999E-2</v>
      </c>
      <c r="S1554" s="4">
        <f t="shared" si="200"/>
        <v>9.302458999999999E-2</v>
      </c>
      <c r="T1554" s="4">
        <f t="shared" si="201"/>
        <v>0.38880960999999997</v>
      </c>
      <c r="U1554" s="4">
        <f t="shared" si="202"/>
        <v>0.21762173999999998</v>
      </c>
      <c r="W1554" s="12">
        <f t="shared" si="203"/>
        <v>4.5149115786112707E-6</v>
      </c>
    </row>
    <row r="1555" spans="1:23" ht="28.8">
      <c r="A1555">
        <v>1527</v>
      </c>
      <c r="B1555" s="2">
        <v>8421310000</v>
      </c>
      <c r="C1555" t="s">
        <v>542</v>
      </c>
      <c r="D1555" s="4">
        <v>235650.42</v>
      </c>
      <c r="E1555" s="4">
        <v>164845.31</v>
      </c>
      <c r="F1555" s="4">
        <v>297909.71000000002</v>
      </c>
      <c r="G1555" s="4">
        <v>211884.11</v>
      </c>
      <c r="H1555" s="4">
        <v>213761.52</v>
      </c>
      <c r="I1555" s="4">
        <v>211544.62</v>
      </c>
      <c r="J1555" s="4">
        <v>217265.58</v>
      </c>
      <c r="L1555">
        <v>1550</v>
      </c>
      <c r="M1555" s="2">
        <v>8421310000</v>
      </c>
      <c r="N1555" s="7" t="s">
        <v>542</v>
      </c>
      <c r="O1555" s="4">
        <f t="shared" si="196"/>
        <v>0.23565042</v>
      </c>
      <c r="P1555" s="4">
        <f t="shared" si="197"/>
        <v>0.16484530999999999</v>
      </c>
      <c r="Q1555" s="4">
        <f t="shared" si="198"/>
        <v>0.29790970999999999</v>
      </c>
      <c r="R1555" s="4">
        <f t="shared" si="199"/>
        <v>0.21188410999999999</v>
      </c>
      <c r="S1555" s="4">
        <f t="shared" si="200"/>
        <v>0.21376151999999998</v>
      </c>
      <c r="T1555" s="4">
        <f t="shared" si="201"/>
        <v>0.21154461999999999</v>
      </c>
      <c r="U1555" s="4">
        <f t="shared" si="202"/>
        <v>0.21726557999999999</v>
      </c>
      <c r="W1555" s="12">
        <f t="shared" si="203"/>
        <v>4.5075224689210435E-6</v>
      </c>
    </row>
    <row r="1556" spans="1:23">
      <c r="A1556">
        <v>5293</v>
      </c>
      <c r="B1556" s="2">
        <v>408990000</v>
      </c>
      <c r="C1556" t="s">
        <v>185</v>
      </c>
      <c r="D1556" s="4"/>
      <c r="E1556" s="4"/>
      <c r="F1556" s="4">
        <v>84402.95</v>
      </c>
      <c r="G1556" s="4">
        <v>27537</v>
      </c>
      <c r="H1556" s="4">
        <v>1440</v>
      </c>
      <c r="I1556" s="4">
        <v>97085.85</v>
      </c>
      <c r="J1556" s="4">
        <v>216875.53</v>
      </c>
      <c r="L1556">
        <v>1551</v>
      </c>
      <c r="M1556" s="2">
        <v>408990000</v>
      </c>
      <c r="N1556" s="7" t="s">
        <v>185</v>
      </c>
      <c r="O1556" s="4">
        <f t="shared" si="196"/>
        <v>0</v>
      </c>
      <c r="P1556" s="4">
        <f t="shared" si="197"/>
        <v>0</v>
      </c>
      <c r="Q1556" s="4">
        <f t="shared" si="198"/>
        <v>8.440294999999999E-2</v>
      </c>
      <c r="R1556" s="4">
        <f t="shared" si="199"/>
        <v>2.7536999999999999E-2</v>
      </c>
      <c r="S1556" s="4">
        <f t="shared" si="200"/>
        <v>1.4400000000000001E-3</v>
      </c>
      <c r="T1556" s="4">
        <f t="shared" si="201"/>
        <v>9.7085850000000001E-2</v>
      </c>
      <c r="U1556" s="4">
        <f t="shared" si="202"/>
        <v>0.21687553000000001</v>
      </c>
      <c r="W1556" s="12">
        <f t="shared" si="203"/>
        <v>4.4994302568964668E-6</v>
      </c>
    </row>
    <row r="1557" spans="1:23">
      <c r="A1557">
        <v>2828</v>
      </c>
      <c r="B1557" s="2">
        <v>2934999000</v>
      </c>
      <c r="C1557" t="s">
        <v>185</v>
      </c>
      <c r="D1557" s="4">
        <v>21308.41</v>
      </c>
      <c r="E1557" s="4">
        <v>20553.400000000001</v>
      </c>
      <c r="F1557" s="4">
        <v>2125</v>
      </c>
      <c r="G1557" s="4">
        <v>7916.52</v>
      </c>
      <c r="H1557" s="4">
        <v>29597.35</v>
      </c>
      <c r="I1557" s="4">
        <v>118910.36</v>
      </c>
      <c r="J1557" s="4">
        <v>216452.09</v>
      </c>
      <c r="L1557">
        <v>1552</v>
      </c>
      <c r="M1557" s="2">
        <v>2934999000</v>
      </c>
      <c r="N1557" s="7" t="s">
        <v>185</v>
      </c>
      <c r="O1557" s="4">
        <f t="shared" si="196"/>
        <v>2.130841E-2</v>
      </c>
      <c r="P1557" s="4">
        <f t="shared" si="197"/>
        <v>2.0553400000000003E-2</v>
      </c>
      <c r="Q1557" s="4">
        <f t="shared" si="198"/>
        <v>2.1250000000000002E-3</v>
      </c>
      <c r="R1557" s="4">
        <f t="shared" si="199"/>
        <v>7.9165199999999998E-3</v>
      </c>
      <c r="S1557" s="4">
        <f t="shared" si="200"/>
        <v>2.9597349999999998E-2</v>
      </c>
      <c r="T1557" s="4">
        <f t="shared" si="201"/>
        <v>0.11891036000000001</v>
      </c>
      <c r="U1557" s="4">
        <f t="shared" si="202"/>
        <v>0.21645208999999999</v>
      </c>
      <c r="W1557" s="12">
        <f t="shared" si="203"/>
        <v>4.4906453158384313E-6</v>
      </c>
    </row>
    <row r="1558" spans="1:23">
      <c r="A1558">
        <v>1999</v>
      </c>
      <c r="B1558" s="2">
        <v>3403990000</v>
      </c>
      <c r="C1558" t="s">
        <v>177</v>
      </c>
      <c r="D1558" s="4">
        <v>91706.44</v>
      </c>
      <c r="E1558" s="4">
        <v>263156.15000000002</v>
      </c>
      <c r="F1558" s="4">
        <v>237103.14</v>
      </c>
      <c r="G1558" s="4">
        <v>344018.92</v>
      </c>
      <c r="H1558" s="4">
        <v>150594.06</v>
      </c>
      <c r="I1558" s="4">
        <v>201807.42</v>
      </c>
      <c r="J1558" s="4">
        <v>216053.74</v>
      </c>
      <c r="L1558">
        <v>1553</v>
      </c>
      <c r="M1558" s="2">
        <v>3403990000</v>
      </c>
      <c r="N1558" s="7" t="s">
        <v>177</v>
      </c>
      <c r="O1558" s="4">
        <f t="shared" si="196"/>
        <v>9.170644E-2</v>
      </c>
      <c r="P1558" s="4">
        <f t="shared" si="197"/>
        <v>0.26315615000000003</v>
      </c>
      <c r="Q1558" s="4">
        <f t="shared" si="198"/>
        <v>0.23710314000000002</v>
      </c>
      <c r="R1558" s="4">
        <f t="shared" si="199"/>
        <v>0.34401892000000001</v>
      </c>
      <c r="S1558" s="4">
        <f t="shared" si="200"/>
        <v>0.15059406</v>
      </c>
      <c r="T1558" s="4">
        <f t="shared" si="201"/>
        <v>0.20180742000000002</v>
      </c>
      <c r="U1558" s="4">
        <f t="shared" si="202"/>
        <v>0.21605373999999999</v>
      </c>
      <c r="W1558" s="12">
        <f t="shared" si="203"/>
        <v>4.4823809070190743E-6</v>
      </c>
    </row>
    <row r="1559" spans="1:23">
      <c r="A1559">
        <v>1963</v>
      </c>
      <c r="B1559" s="2">
        <v>4911910000</v>
      </c>
      <c r="C1559" t="s">
        <v>543</v>
      </c>
      <c r="D1559" s="4">
        <v>97434.63</v>
      </c>
      <c r="E1559" s="4">
        <v>147891.46</v>
      </c>
      <c r="F1559" s="4">
        <v>168151.75</v>
      </c>
      <c r="G1559" s="4">
        <v>304469.09999999998</v>
      </c>
      <c r="H1559" s="4">
        <v>161039.15</v>
      </c>
      <c r="I1559" s="4">
        <v>289596.90999999997</v>
      </c>
      <c r="J1559" s="4">
        <v>215908.64</v>
      </c>
      <c r="L1559">
        <v>1554</v>
      </c>
      <c r="M1559" s="2">
        <v>4911910000</v>
      </c>
      <c r="N1559" s="7" t="s">
        <v>543</v>
      </c>
      <c r="O1559" s="4">
        <f t="shared" si="196"/>
        <v>9.7434630000000008E-2</v>
      </c>
      <c r="P1559" s="4">
        <f t="shared" si="197"/>
        <v>0.14789146</v>
      </c>
      <c r="Q1559" s="4">
        <f t="shared" si="198"/>
        <v>0.16815174999999999</v>
      </c>
      <c r="R1559" s="4">
        <f t="shared" si="199"/>
        <v>0.30446909999999999</v>
      </c>
      <c r="S1559" s="4">
        <f t="shared" si="200"/>
        <v>0.16103914999999999</v>
      </c>
      <c r="T1559" s="4">
        <f t="shared" si="201"/>
        <v>0.28959690999999999</v>
      </c>
      <c r="U1559" s="4">
        <f t="shared" si="202"/>
        <v>0.21590864000000001</v>
      </c>
      <c r="W1559" s="12">
        <f t="shared" si="203"/>
        <v>4.4793705751006897E-6</v>
      </c>
    </row>
    <row r="1560" spans="1:23">
      <c r="A1560">
        <v>2693</v>
      </c>
      <c r="B1560" s="2">
        <v>9030320000</v>
      </c>
      <c r="C1560" t="s">
        <v>544</v>
      </c>
      <c r="D1560" s="4">
        <v>26733.57</v>
      </c>
      <c r="E1560" s="4">
        <v>52304.43</v>
      </c>
      <c r="F1560" s="4">
        <v>15246.9</v>
      </c>
      <c r="G1560" s="4">
        <v>5677.45</v>
      </c>
      <c r="H1560" s="4">
        <v>8930.91</v>
      </c>
      <c r="I1560" s="4">
        <v>22914.9</v>
      </c>
      <c r="J1560" s="4">
        <v>215753.1</v>
      </c>
      <c r="L1560">
        <v>1555</v>
      </c>
      <c r="M1560" s="2">
        <v>9030320000</v>
      </c>
      <c r="N1560" s="7" t="s">
        <v>544</v>
      </c>
      <c r="O1560" s="4">
        <f t="shared" si="196"/>
        <v>2.6733569999999998E-2</v>
      </c>
      <c r="P1560" s="4">
        <f t="shared" si="197"/>
        <v>5.2304429999999999E-2</v>
      </c>
      <c r="Q1560" s="4">
        <f t="shared" si="198"/>
        <v>1.5246899999999999E-2</v>
      </c>
      <c r="R1560" s="4">
        <f t="shared" si="199"/>
        <v>5.6774499999999997E-3</v>
      </c>
      <c r="S1560" s="4">
        <f t="shared" si="200"/>
        <v>8.9309100000000002E-3</v>
      </c>
      <c r="T1560" s="4">
        <f t="shared" si="201"/>
        <v>2.2914900000000002E-2</v>
      </c>
      <c r="U1560" s="4">
        <f t="shared" si="202"/>
        <v>0.2157531</v>
      </c>
      <c r="W1560" s="12">
        <f t="shared" si="203"/>
        <v>4.4761436486597135E-6</v>
      </c>
    </row>
    <row r="1561" spans="1:23">
      <c r="A1561">
        <v>1011</v>
      </c>
      <c r="B1561" s="2">
        <v>6203490000</v>
      </c>
      <c r="C1561" t="s">
        <v>384</v>
      </c>
      <c r="D1561" s="4">
        <v>707683.66</v>
      </c>
      <c r="E1561" s="4">
        <v>171445.68</v>
      </c>
      <c r="F1561" s="4">
        <v>95458.82</v>
      </c>
      <c r="G1561" s="4">
        <v>62682.59</v>
      </c>
      <c r="H1561" s="4">
        <v>62411.31</v>
      </c>
      <c r="I1561" s="4">
        <v>100421.16</v>
      </c>
      <c r="J1561" s="4">
        <v>215648.12</v>
      </c>
      <c r="L1561">
        <v>1556</v>
      </c>
      <c r="M1561" s="2">
        <v>6203490000</v>
      </c>
      <c r="N1561" s="7" t="s">
        <v>384</v>
      </c>
      <c r="O1561" s="4">
        <f t="shared" si="196"/>
        <v>0.70768366000000005</v>
      </c>
      <c r="P1561" s="4">
        <f t="shared" si="197"/>
        <v>0.17144567999999999</v>
      </c>
      <c r="Q1561" s="4">
        <f t="shared" si="198"/>
        <v>9.5458820000000014E-2</v>
      </c>
      <c r="R1561" s="4">
        <f t="shared" si="199"/>
        <v>6.2682589999999996E-2</v>
      </c>
      <c r="S1561" s="4">
        <f t="shared" si="200"/>
        <v>6.2411309999999998E-2</v>
      </c>
      <c r="T1561" s="4">
        <f t="shared" si="201"/>
        <v>0.10042116000000001</v>
      </c>
      <c r="U1561" s="4">
        <f t="shared" si="202"/>
        <v>0.21564812</v>
      </c>
      <c r="W1561" s="12">
        <f t="shared" si="203"/>
        <v>4.4739656704047717E-6</v>
      </c>
    </row>
    <row r="1562" spans="1:23">
      <c r="A1562">
        <v>1625</v>
      </c>
      <c r="B1562" s="2">
        <v>9018190000</v>
      </c>
      <c r="C1562" t="s">
        <v>185</v>
      </c>
      <c r="D1562" s="4">
        <v>195144.79</v>
      </c>
      <c r="E1562" s="4">
        <v>526295.54</v>
      </c>
      <c r="F1562" s="4">
        <v>385308.9</v>
      </c>
      <c r="G1562" s="4">
        <v>255694.19</v>
      </c>
      <c r="H1562" s="4">
        <v>322758.15000000002</v>
      </c>
      <c r="I1562" s="4">
        <v>422536.14</v>
      </c>
      <c r="J1562" s="4">
        <v>215580.38</v>
      </c>
      <c r="L1562">
        <v>1557</v>
      </c>
      <c r="M1562" s="2">
        <v>9018190000</v>
      </c>
      <c r="N1562" s="7" t="s">
        <v>185</v>
      </c>
      <c r="O1562" s="4">
        <f t="shared" si="196"/>
        <v>0.19514479000000001</v>
      </c>
      <c r="P1562" s="4">
        <f t="shared" si="197"/>
        <v>0.52629554000000001</v>
      </c>
      <c r="Q1562" s="4">
        <f t="shared" si="198"/>
        <v>0.38530890000000001</v>
      </c>
      <c r="R1562" s="4">
        <f t="shared" si="199"/>
        <v>0.25569418999999999</v>
      </c>
      <c r="S1562" s="4">
        <f t="shared" si="200"/>
        <v>0.32275815000000002</v>
      </c>
      <c r="T1562" s="4">
        <f t="shared" si="201"/>
        <v>0.42253614</v>
      </c>
      <c r="U1562" s="4">
        <f t="shared" si="202"/>
        <v>0.21558038000000002</v>
      </c>
      <c r="W1562" s="12">
        <f t="shared" si="203"/>
        <v>4.4725602956001447E-6</v>
      </c>
    </row>
    <row r="1563" spans="1:23">
      <c r="A1563">
        <v>1725</v>
      </c>
      <c r="B1563" s="2">
        <v>8701200000</v>
      </c>
      <c r="C1563" t="s">
        <v>2170</v>
      </c>
      <c r="D1563" s="4">
        <v>160000</v>
      </c>
      <c r="E1563" s="4">
        <v>23016.3</v>
      </c>
      <c r="F1563" s="4">
        <v>154000</v>
      </c>
      <c r="G1563" s="4">
        <v>771579.71</v>
      </c>
      <c r="H1563" s="4"/>
      <c r="I1563" s="4">
        <v>279066.67</v>
      </c>
      <c r="J1563" s="4">
        <v>214922.4</v>
      </c>
      <c r="L1563">
        <v>1558</v>
      </c>
      <c r="M1563" s="2">
        <v>8701200000</v>
      </c>
      <c r="N1563" s="7" t="s">
        <v>2170</v>
      </c>
      <c r="O1563" s="4">
        <f t="shared" si="196"/>
        <v>0.16</v>
      </c>
      <c r="P1563" s="4">
        <f t="shared" si="197"/>
        <v>2.30163E-2</v>
      </c>
      <c r="Q1563" s="4">
        <f t="shared" si="198"/>
        <v>0.154</v>
      </c>
      <c r="R1563" s="4">
        <f t="shared" si="199"/>
        <v>0.77157970999999992</v>
      </c>
      <c r="S1563" s="4">
        <f t="shared" si="200"/>
        <v>0</v>
      </c>
      <c r="T1563" s="4">
        <f t="shared" si="201"/>
        <v>0.27906666999999996</v>
      </c>
      <c r="U1563" s="4">
        <f t="shared" si="202"/>
        <v>0.21492239999999999</v>
      </c>
      <c r="W1563" s="12">
        <f t="shared" si="203"/>
        <v>4.4589094465604541E-6</v>
      </c>
    </row>
    <row r="1564" spans="1:23">
      <c r="A1564">
        <v>1637</v>
      </c>
      <c r="B1564" s="2">
        <v>7326190000</v>
      </c>
      <c r="C1564" t="s">
        <v>177</v>
      </c>
      <c r="D1564" s="4">
        <v>189691.35</v>
      </c>
      <c r="E1564" s="4">
        <v>330805.42</v>
      </c>
      <c r="F1564" s="4">
        <v>123195.59</v>
      </c>
      <c r="G1564" s="4">
        <v>207090.15</v>
      </c>
      <c r="H1564" s="4">
        <v>217324.19</v>
      </c>
      <c r="I1564" s="4">
        <v>215626.95</v>
      </c>
      <c r="J1564" s="4">
        <v>214644.16</v>
      </c>
      <c r="L1564">
        <v>1559</v>
      </c>
      <c r="M1564" s="2">
        <v>7326190000</v>
      </c>
      <c r="N1564" s="7" t="s">
        <v>177</v>
      </c>
      <c r="O1564" s="4">
        <f t="shared" si="196"/>
        <v>0.18969135000000001</v>
      </c>
      <c r="P1564" s="4">
        <f t="shared" si="197"/>
        <v>0.33080541999999996</v>
      </c>
      <c r="Q1564" s="4">
        <f t="shared" si="198"/>
        <v>0.12319558999999999</v>
      </c>
      <c r="R1564" s="4">
        <f t="shared" si="199"/>
        <v>0.20709015</v>
      </c>
      <c r="S1564" s="4">
        <f t="shared" si="200"/>
        <v>0.21732419</v>
      </c>
      <c r="T1564" s="4">
        <f t="shared" si="201"/>
        <v>0.21562695000000001</v>
      </c>
      <c r="U1564" s="4">
        <f t="shared" si="202"/>
        <v>0.21464416</v>
      </c>
      <c r="W1564" s="12">
        <f t="shared" si="203"/>
        <v>4.4531369120809821E-6</v>
      </c>
    </row>
    <row r="1565" spans="1:23" ht="28.8">
      <c r="A1565">
        <v>1313</v>
      </c>
      <c r="B1565" s="2">
        <v>9403400000</v>
      </c>
      <c r="C1565" t="s">
        <v>2171</v>
      </c>
      <c r="D1565" s="4">
        <v>369774.27</v>
      </c>
      <c r="E1565" s="4">
        <v>300658.57</v>
      </c>
      <c r="F1565" s="4">
        <v>112982.91</v>
      </c>
      <c r="G1565" s="4">
        <v>74414.89</v>
      </c>
      <c r="H1565" s="4">
        <v>86781.52</v>
      </c>
      <c r="I1565" s="4">
        <v>31499.39</v>
      </c>
      <c r="J1565" s="4">
        <v>214335.44</v>
      </c>
      <c r="L1565">
        <v>1560</v>
      </c>
      <c r="M1565" s="2">
        <v>9403400000</v>
      </c>
      <c r="N1565" s="7" t="s">
        <v>2171</v>
      </c>
      <c r="O1565" s="4">
        <f t="shared" si="196"/>
        <v>0.36977427000000002</v>
      </c>
      <c r="P1565" s="4">
        <f t="shared" si="197"/>
        <v>0.30065857000000001</v>
      </c>
      <c r="Q1565" s="4">
        <f t="shared" si="198"/>
        <v>0.11298291000000001</v>
      </c>
      <c r="R1565" s="4">
        <f t="shared" si="199"/>
        <v>7.4414889999999997E-2</v>
      </c>
      <c r="S1565" s="4">
        <f t="shared" si="200"/>
        <v>8.6781520000000001E-2</v>
      </c>
      <c r="T1565" s="4">
        <f t="shared" si="201"/>
        <v>3.1499390000000002E-2</v>
      </c>
      <c r="U1565" s="4">
        <f t="shared" si="202"/>
        <v>0.21433544000000002</v>
      </c>
      <c r="W1565" s="12">
        <f t="shared" si="203"/>
        <v>4.4467320211792332E-6</v>
      </c>
    </row>
    <row r="1566" spans="1:23">
      <c r="A1566">
        <v>1104</v>
      </c>
      <c r="B1566" s="2">
        <v>9401690000</v>
      </c>
      <c r="C1566" t="s">
        <v>185</v>
      </c>
      <c r="D1566" s="4">
        <v>586454.48</v>
      </c>
      <c r="E1566" s="4">
        <v>526976.99</v>
      </c>
      <c r="F1566" s="4">
        <v>880735.9</v>
      </c>
      <c r="G1566" s="4">
        <v>541210.92000000004</v>
      </c>
      <c r="H1566" s="4">
        <v>374031.08</v>
      </c>
      <c r="I1566" s="4">
        <v>213157.03</v>
      </c>
      <c r="J1566" s="4">
        <v>214191.74</v>
      </c>
      <c r="L1566">
        <v>1561</v>
      </c>
      <c r="M1566" s="2">
        <v>9401690000</v>
      </c>
      <c r="N1566" s="7" t="s">
        <v>185</v>
      </c>
      <c r="O1566" s="4">
        <f t="shared" si="196"/>
        <v>0.58645448</v>
      </c>
      <c r="P1566" s="4">
        <f t="shared" si="197"/>
        <v>0.52697698999999998</v>
      </c>
      <c r="Q1566" s="4">
        <f t="shared" si="198"/>
        <v>0.88073590000000002</v>
      </c>
      <c r="R1566" s="4">
        <f t="shared" si="199"/>
        <v>0.54121092000000004</v>
      </c>
      <c r="S1566" s="4">
        <f t="shared" si="200"/>
        <v>0.37403108000000002</v>
      </c>
      <c r="T1566" s="4">
        <f t="shared" si="201"/>
        <v>0.21315703</v>
      </c>
      <c r="U1566" s="4">
        <f t="shared" si="202"/>
        <v>0.21419173999999999</v>
      </c>
      <c r="W1566" s="12">
        <f t="shared" si="203"/>
        <v>4.4437507345033399E-6</v>
      </c>
    </row>
    <row r="1567" spans="1:23">
      <c r="A1567">
        <v>2239</v>
      </c>
      <c r="B1567" s="2">
        <v>9030390000</v>
      </c>
      <c r="C1567" t="s">
        <v>545</v>
      </c>
      <c r="D1567" s="4">
        <v>60843.01</v>
      </c>
      <c r="E1567" s="4">
        <v>116850.2</v>
      </c>
      <c r="F1567" s="4">
        <v>168547.66</v>
      </c>
      <c r="G1567" s="4">
        <v>235857.94</v>
      </c>
      <c r="H1567" s="4">
        <v>569203.84</v>
      </c>
      <c r="I1567" s="4">
        <v>95019.06</v>
      </c>
      <c r="J1567" s="4">
        <v>214115.71</v>
      </c>
      <c r="L1567">
        <v>1562</v>
      </c>
      <c r="M1567" s="2">
        <v>9030390000</v>
      </c>
      <c r="N1567" s="7" t="s">
        <v>545</v>
      </c>
      <c r="O1567" s="4">
        <f t="shared" si="196"/>
        <v>6.0843010000000003E-2</v>
      </c>
      <c r="P1567" s="4">
        <f t="shared" si="197"/>
        <v>0.1168502</v>
      </c>
      <c r="Q1567" s="4">
        <f t="shared" si="198"/>
        <v>0.16854766000000002</v>
      </c>
      <c r="R1567" s="4">
        <f t="shared" si="199"/>
        <v>0.23585794000000002</v>
      </c>
      <c r="S1567" s="4">
        <f t="shared" si="200"/>
        <v>0.56920384000000002</v>
      </c>
      <c r="T1567" s="4">
        <f t="shared" si="201"/>
        <v>9.5019060000000002E-2</v>
      </c>
      <c r="U1567" s="4">
        <f t="shared" si="202"/>
        <v>0.21411570999999999</v>
      </c>
      <c r="W1567" s="12">
        <f t="shared" si="203"/>
        <v>4.4421733703699503E-6</v>
      </c>
    </row>
    <row r="1568" spans="1:23" ht="28.8">
      <c r="A1568">
        <v>1762</v>
      </c>
      <c r="B1568" s="2">
        <v>2710200012</v>
      </c>
      <c r="C1568" t="s">
        <v>2172</v>
      </c>
      <c r="D1568" s="4">
        <v>148740.87</v>
      </c>
      <c r="E1568" s="4">
        <v>303908.65000000002</v>
      </c>
      <c r="F1568" s="4">
        <v>966307.72</v>
      </c>
      <c r="G1568" s="4">
        <v>352636.28</v>
      </c>
      <c r="H1568" s="4">
        <v>81110.52</v>
      </c>
      <c r="I1568" s="4">
        <v>182219.8</v>
      </c>
      <c r="J1568" s="4">
        <v>212848.01</v>
      </c>
      <c r="L1568">
        <v>1563</v>
      </c>
      <c r="M1568" s="2">
        <v>2710200012</v>
      </c>
      <c r="N1568" s="7" t="s">
        <v>2172</v>
      </c>
      <c r="O1568" s="4">
        <f t="shared" si="196"/>
        <v>0.14874087</v>
      </c>
      <c r="P1568" s="4">
        <f t="shared" si="197"/>
        <v>0.30390865</v>
      </c>
      <c r="Q1568" s="4">
        <f t="shared" si="198"/>
        <v>0.96630771999999998</v>
      </c>
      <c r="R1568" s="4">
        <f t="shared" si="199"/>
        <v>0.35263628000000002</v>
      </c>
      <c r="S1568" s="4">
        <f t="shared" si="200"/>
        <v>8.1110520000000005E-2</v>
      </c>
      <c r="T1568" s="4">
        <f t="shared" si="201"/>
        <v>0.18221979999999999</v>
      </c>
      <c r="U1568" s="4">
        <f t="shared" si="202"/>
        <v>0.21284801</v>
      </c>
      <c r="W1568" s="12">
        <f t="shared" si="203"/>
        <v>4.4158729032925093E-6</v>
      </c>
    </row>
    <row r="1569" spans="1:23">
      <c r="A1569">
        <v>283</v>
      </c>
      <c r="B1569" s="2">
        <v>3920990000</v>
      </c>
      <c r="C1569" t="s">
        <v>546</v>
      </c>
      <c r="D1569" s="4">
        <v>7442863.9800000004</v>
      </c>
      <c r="E1569" s="4">
        <v>9575930.7599999998</v>
      </c>
      <c r="F1569" s="4">
        <v>6558098.4900000002</v>
      </c>
      <c r="G1569" s="4">
        <v>1045152.06</v>
      </c>
      <c r="H1569" s="4">
        <v>868426.12</v>
      </c>
      <c r="I1569" s="4">
        <v>510039.27</v>
      </c>
      <c r="J1569" s="4">
        <v>212562.57</v>
      </c>
      <c r="L1569">
        <v>1564</v>
      </c>
      <c r="M1569" s="2">
        <v>3920990000</v>
      </c>
      <c r="N1569" s="7" t="s">
        <v>546</v>
      </c>
      <c r="O1569" s="4">
        <f t="shared" si="196"/>
        <v>7.4428639800000003</v>
      </c>
      <c r="P1569" s="4">
        <f t="shared" si="197"/>
        <v>9.5759307600000003</v>
      </c>
      <c r="Q1569" s="4">
        <f t="shared" si="198"/>
        <v>6.5580984899999999</v>
      </c>
      <c r="R1569" s="4">
        <f t="shared" si="199"/>
        <v>1.0451520600000002</v>
      </c>
      <c r="S1569" s="4">
        <f t="shared" si="200"/>
        <v>0.86842611999999997</v>
      </c>
      <c r="T1569" s="4">
        <f t="shared" si="201"/>
        <v>0.51003927000000004</v>
      </c>
      <c r="U1569" s="4">
        <f t="shared" si="202"/>
        <v>0.21256257000000001</v>
      </c>
      <c r="W1569" s="12">
        <f t="shared" si="203"/>
        <v>4.409950993280216E-6</v>
      </c>
    </row>
    <row r="1570" spans="1:23">
      <c r="A1570">
        <v>2120</v>
      </c>
      <c r="B1570" s="2">
        <v>8474102000</v>
      </c>
      <c r="C1570" t="s">
        <v>547</v>
      </c>
      <c r="D1570" s="4">
        <v>75000</v>
      </c>
      <c r="E1570" s="4">
        <v>33490.199999999997</v>
      </c>
      <c r="F1570" s="4">
        <v>175893.22</v>
      </c>
      <c r="G1570" s="4">
        <v>33050</v>
      </c>
      <c r="H1570" s="4">
        <v>88920.98</v>
      </c>
      <c r="I1570" s="4">
        <v>240295.29</v>
      </c>
      <c r="J1570" s="4">
        <v>211825.41</v>
      </c>
      <c r="L1570">
        <v>1565</v>
      </c>
      <c r="M1570" s="2">
        <v>8474102000</v>
      </c>
      <c r="N1570" s="7" t="s">
        <v>547</v>
      </c>
      <c r="O1570" s="4">
        <f t="shared" si="196"/>
        <v>7.4999999999999997E-2</v>
      </c>
      <c r="P1570" s="4">
        <f t="shared" si="197"/>
        <v>3.3490199999999998E-2</v>
      </c>
      <c r="Q1570" s="4">
        <f t="shared" si="198"/>
        <v>0.17589321999999999</v>
      </c>
      <c r="R1570" s="4">
        <f t="shared" si="199"/>
        <v>3.3050000000000003E-2</v>
      </c>
      <c r="S1570" s="4">
        <f t="shared" si="200"/>
        <v>8.8920979999999997E-2</v>
      </c>
      <c r="T1570" s="4">
        <f t="shared" si="201"/>
        <v>0.24029528999999999</v>
      </c>
      <c r="U1570" s="4">
        <f t="shared" si="202"/>
        <v>0.21182540999999999</v>
      </c>
      <c r="W1570" s="12">
        <f t="shared" si="203"/>
        <v>4.3946574283115266E-6</v>
      </c>
    </row>
    <row r="1571" spans="1:23">
      <c r="A1571">
        <v>2275</v>
      </c>
      <c r="B1571" s="2">
        <v>3909400000</v>
      </c>
      <c r="C1571" t="s">
        <v>2173</v>
      </c>
      <c r="D1571" s="4">
        <v>56629.49</v>
      </c>
      <c r="E1571" s="4">
        <v>81490.559999999998</v>
      </c>
      <c r="F1571" s="4">
        <v>53674.41</v>
      </c>
      <c r="G1571" s="4">
        <v>51236.46</v>
      </c>
      <c r="H1571" s="4">
        <v>11434.3</v>
      </c>
      <c r="I1571" s="4">
        <v>74461.78</v>
      </c>
      <c r="J1571" s="4">
        <v>211707.9</v>
      </c>
      <c r="L1571">
        <v>1566</v>
      </c>
      <c r="M1571" s="2">
        <v>3909400000</v>
      </c>
      <c r="N1571" s="7" t="s">
        <v>2173</v>
      </c>
      <c r="O1571" s="4">
        <f t="shared" si="196"/>
        <v>5.6629489999999998E-2</v>
      </c>
      <c r="P1571" s="4">
        <f t="shared" si="197"/>
        <v>8.1490560000000004E-2</v>
      </c>
      <c r="Q1571" s="4">
        <f t="shared" si="198"/>
        <v>5.3674410000000006E-2</v>
      </c>
      <c r="R1571" s="4">
        <f t="shared" si="199"/>
        <v>5.1236459999999998E-2</v>
      </c>
      <c r="S1571" s="4">
        <f t="shared" si="200"/>
        <v>1.14343E-2</v>
      </c>
      <c r="T1571" s="4">
        <f t="shared" si="201"/>
        <v>7.4461780000000005E-2</v>
      </c>
      <c r="U1571" s="4">
        <f t="shared" si="202"/>
        <v>0.2117079</v>
      </c>
      <c r="W1571" s="12">
        <f t="shared" si="203"/>
        <v>4.3922194951362725E-6</v>
      </c>
    </row>
    <row r="1572" spans="1:23" ht="28.8">
      <c r="A1572">
        <v>1465</v>
      </c>
      <c r="B1572" s="2">
        <v>5208230000</v>
      </c>
      <c r="C1572" t="s">
        <v>315</v>
      </c>
      <c r="D1572" s="4">
        <v>265189.39</v>
      </c>
      <c r="E1572" s="4">
        <v>456615.66</v>
      </c>
      <c r="F1572" s="4">
        <v>301931.5</v>
      </c>
      <c r="G1572" s="4">
        <v>146818.54999999999</v>
      </c>
      <c r="H1572" s="4">
        <v>259081.37</v>
      </c>
      <c r="I1572" s="4">
        <v>183106.15</v>
      </c>
      <c r="J1572" s="4">
        <v>210923.04</v>
      </c>
      <c r="L1572">
        <v>1567</v>
      </c>
      <c r="M1572" s="2">
        <v>5208230000</v>
      </c>
      <c r="N1572" s="7" t="s">
        <v>315</v>
      </c>
      <c r="O1572" s="4">
        <f t="shared" si="196"/>
        <v>0.26518939000000002</v>
      </c>
      <c r="P1572" s="4">
        <f t="shared" si="197"/>
        <v>0.45661565999999998</v>
      </c>
      <c r="Q1572" s="4">
        <f t="shared" si="198"/>
        <v>0.30193150000000002</v>
      </c>
      <c r="R1572" s="4">
        <f t="shared" si="199"/>
        <v>0.14681854999999999</v>
      </c>
      <c r="S1572" s="4">
        <f t="shared" si="200"/>
        <v>0.25908136999999998</v>
      </c>
      <c r="T1572" s="4">
        <f t="shared" si="201"/>
        <v>0.18310615</v>
      </c>
      <c r="U1572" s="4">
        <f t="shared" si="202"/>
        <v>0.21092304000000001</v>
      </c>
      <c r="W1572" s="12">
        <f t="shared" si="203"/>
        <v>4.3759363172626423E-6</v>
      </c>
    </row>
    <row r="1573" spans="1:23">
      <c r="A1573">
        <v>1372</v>
      </c>
      <c r="B1573" s="2">
        <v>8422409000</v>
      </c>
      <c r="C1573" t="s">
        <v>177</v>
      </c>
      <c r="D1573" s="4">
        <v>323686.62</v>
      </c>
      <c r="E1573" s="4">
        <v>271285.92</v>
      </c>
      <c r="F1573" s="4">
        <v>754872.24</v>
      </c>
      <c r="G1573" s="4">
        <v>216422.54</v>
      </c>
      <c r="H1573" s="4">
        <v>242337.66</v>
      </c>
      <c r="I1573" s="4">
        <v>710582.59</v>
      </c>
      <c r="J1573" s="4">
        <v>210638.13</v>
      </c>
      <c r="L1573">
        <v>1568</v>
      </c>
      <c r="M1573" s="2">
        <v>8422409000</v>
      </c>
      <c r="N1573" s="7" t="s">
        <v>177</v>
      </c>
      <c r="O1573" s="4">
        <f t="shared" si="196"/>
        <v>0.32368661999999998</v>
      </c>
      <c r="P1573" s="4">
        <f t="shared" si="197"/>
        <v>0.27128591999999996</v>
      </c>
      <c r="Q1573" s="4">
        <f t="shared" si="198"/>
        <v>0.75487223999999997</v>
      </c>
      <c r="R1573" s="4">
        <f t="shared" si="199"/>
        <v>0.21642254</v>
      </c>
      <c r="S1573" s="4">
        <f t="shared" si="200"/>
        <v>0.24233766000000001</v>
      </c>
      <c r="T1573" s="4">
        <f t="shared" si="201"/>
        <v>0.71058259000000001</v>
      </c>
      <c r="U1573" s="4">
        <f t="shared" si="202"/>
        <v>0.21063813000000001</v>
      </c>
      <c r="W1573" s="12">
        <f t="shared" si="203"/>
        <v>4.3700254029492928E-6</v>
      </c>
    </row>
    <row r="1574" spans="1:23">
      <c r="A1574">
        <v>1154</v>
      </c>
      <c r="B1574" s="2">
        <v>6002900000</v>
      </c>
      <c r="C1574" t="s">
        <v>185</v>
      </c>
      <c r="D1574" s="4">
        <v>519609.77</v>
      </c>
      <c r="E1574" s="4">
        <v>117203.7</v>
      </c>
      <c r="F1574" s="4">
        <v>79690.05</v>
      </c>
      <c r="G1574" s="4">
        <v>25504.06</v>
      </c>
      <c r="H1574" s="4">
        <v>1184.8800000000001</v>
      </c>
      <c r="I1574" s="4">
        <v>100867.34</v>
      </c>
      <c r="J1574" s="4">
        <v>210110</v>
      </c>
      <c r="L1574">
        <v>1569</v>
      </c>
      <c r="M1574" s="2">
        <v>6002900000</v>
      </c>
      <c r="N1574" s="7" t="s">
        <v>185</v>
      </c>
      <c r="O1574" s="4">
        <f t="shared" si="196"/>
        <v>0.51960976999999997</v>
      </c>
      <c r="P1574" s="4">
        <f t="shared" si="197"/>
        <v>0.11720369999999999</v>
      </c>
      <c r="Q1574" s="4">
        <f t="shared" si="198"/>
        <v>7.9690049999999998E-2</v>
      </c>
      <c r="R1574" s="4">
        <f t="shared" si="199"/>
        <v>2.5504060000000002E-2</v>
      </c>
      <c r="S1574" s="4">
        <f t="shared" si="200"/>
        <v>1.1848800000000001E-3</v>
      </c>
      <c r="T1574" s="4">
        <f t="shared" si="201"/>
        <v>0.10086734</v>
      </c>
      <c r="U1574" s="4">
        <f t="shared" si="202"/>
        <v>0.21010999999999999</v>
      </c>
      <c r="W1574" s="12">
        <f t="shared" si="203"/>
        <v>4.3590685001508311E-6</v>
      </c>
    </row>
    <row r="1575" spans="1:23">
      <c r="A1575">
        <v>1461</v>
      </c>
      <c r="B1575" s="2">
        <v>2918199000</v>
      </c>
      <c r="C1575" t="s">
        <v>185</v>
      </c>
      <c r="D1575" s="4">
        <v>266421</v>
      </c>
      <c r="E1575" s="4">
        <v>259967.83</v>
      </c>
      <c r="F1575" s="4">
        <v>360993.15</v>
      </c>
      <c r="G1575" s="4">
        <v>265371.63</v>
      </c>
      <c r="H1575" s="4">
        <v>306405.33</v>
      </c>
      <c r="I1575" s="4">
        <v>254469.22</v>
      </c>
      <c r="J1575" s="4">
        <v>209908.16</v>
      </c>
      <c r="L1575">
        <v>1570</v>
      </c>
      <c r="M1575" s="2">
        <v>2918199000</v>
      </c>
      <c r="N1575" s="7" t="s">
        <v>185</v>
      </c>
      <c r="O1575" s="4">
        <f t="shared" si="196"/>
        <v>0.26642100000000002</v>
      </c>
      <c r="P1575" s="4">
        <f t="shared" si="197"/>
        <v>0.25996783000000001</v>
      </c>
      <c r="Q1575" s="4">
        <f t="shared" si="198"/>
        <v>0.36099315000000004</v>
      </c>
      <c r="R1575" s="4">
        <f t="shared" si="199"/>
        <v>0.26537163000000002</v>
      </c>
      <c r="S1575" s="4">
        <f t="shared" si="200"/>
        <v>0.30640533000000003</v>
      </c>
      <c r="T1575" s="4">
        <f t="shared" si="201"/>
        <v>0.25446922</v>
      </c>
      <c r="U1575" s="4">
        <f t="shared" si="202"/>
        <v>0.20990816000000001</v>
      </c>
      <c r="W1575" s="12">
        <f t="shared" si="203"/>
        <v>4.3548810060474079E-6</v>
      </c>
    </row>
    <row r="1576" spans="1:23">
      <c r="A1576">
        <v>1275</v>
      </c>
      <c r="B1576" s="2">
        <v>6207210000</v>
      </c>
      <c r="C1576" t="s">
        <v>210</v>
      </c>
      <c r="D1576" s="4">
        <v>393948.99</v>
      </c>
      <c r="E1576" s="4">
        <v>398314.09</v>
      </c>
      <c r="F1576" s="4">
        <v>213709.52</v>
      </c>
      <c r="G1576" s="4">
        <v>133000.26999999999</v>
      </c>
      <c r="H1576" s="4">
        <v>102459.32</v>
      </c>
      <c r="I1576" s="4">
        <v>236785.33</v>
      </c>
      <c r="J1576" s="4">
        <v>209043.01</v>
      </c>
      <c r="L1576">
        <v>1571</v>
      </c>
      <c r="M1576" s="2">
        <v>6207210000</v>
      </c>
      <c r="N1576" s="7" t="s">
        <v>210</v>
      </c>
      <c r="O1576" s="4">
        <f t="shared" si="196"/>
        <v>0.39394899</v>
      </c>
      <c r="P1576" s="4">
        <f t="shared" si="197"/>
        <v>0.39831409000000001</v>
      </c>
      <c r="Q1576" s="4">
        <f t="shared" si="198"/>
        <v>0.21370951999999999</v>
      </c>
      <c r="R1576" s="4">
        <f t="shared" si="199"/>
        <v>0.13300026999999998</v>
      </c>
      <c r="S1576" s="4">
        <f t="shared" si="200"/>
        <v>0.10245932000000001</v>
      </c>
      <c r="T1576" s="4">
        <f t="shared" si="201"/>
        <v>0.23678532999999999</v>
      </c>
      <c r="U1576" s="4">
        <f t="shared" si="202"/>
        <v>0.20904301</v>
      </c>
      <c r="W1576" s="12">
        <f t="shared" si="203"/>
        <v>4.3369320835168023E-6</v>
      </c>
    </row>
    <row r="1577" spans="1:23">
      <c r="A1577">
        <v>2216</v>
      </c>
      <c r="B1577" s="2">
        <v>2936280000</v>
      </c>
      <c r="C1577" t="s">
        <v>548</v>
      </c>
      <c r="D1577" s="4">
        <v>63417.04</v>
      </c>
      <c r="E1577" s="4">
        <v>170776.06</v>
      </c>
      <c r="F1577" s="4">
        <v>150816.5</v>
      </c>
      <c r="G1577" s="4">
        <v>50443.22</v>
      </c>
      <c r="H1577" s="4">
        <v>70929</v>
      </c>
      <c r="I1577" s="4">
        <v>220688.46</v>
      </c>
      <c r="J1577" s="4">
        <v>208921.95</v>
      </c>
      <c r="L1577">
        <v>1572</v>
      </c>
      <c r="M1577" s="2">
        <v>2936280000</v>
      </c>
      <c r="N1577" s="7" t="s">
        <v>548</v>
      </c>
      <c r="O1577" s="4">
        <f t="shared" si="196"/>
        <v>6.3417039999999994E-2</v>
      </c>
      <c r="P1577" s="4">
        <f t="shared" si="197"/>
        <v>0.17077606000000001</v>
      </c>
      <c r="Q1577" s="4">
        <f t="shared" si="198"/>
        <v>0.15081649999999999</v>
      </c>
      <c r="R1577" s="4">
        <f t="shared" si="199"/>
        <v>5.0443220000000004E-2</v>
      </c>
      <c r="S1577" s="4">
        <f t="shared" si="200"/>
        <v>7.0929000000000006E-2</v>
      </c>
      <c r="T1577" s="4">
        <f t="shared" si="201"/>
        <v>0.22068846</v>
      </c>
      <c r="U1577" s="4">
        <f t="shared" si="202"/>
        <v>0.20892195000000002</v>
      </c>
      <c r="W1577" s="12">
        <f t="shared" si="203"/>
        <v>4.3344204999052261E-6</v>
      </c>
    </row>
    <row r="1578" spans="1:23">
      <c r="A1578">
        <v>5200</v>
      </c>
      <c r="B1578" s="2">
        <v>2009110000</v>
      </c>
      <c r="C1578" t="s">
        <v>549</v>
      </c>
      <c r="D1578" s="4"/>
      <c r="E1578" s="4">
        <v>42</v>
      </c>
      <c r="F1578" s="4">
        <v>135538.5</v>
      </c>
      <c r="G1578" s="4">
        <v>251609</v>
      </c>
      <c r="H1578" s="4">
        <v>129129.72</v>
      </c>
      <c r="I1578" s="4">
        <v>313151.75</v>
      </c>
      <c r="J1578" s="4">
        <v>208744.75</v>
      </c>
      <c r="L1578">
        <v>1573</v>
      </c>
      <c r="M1578" s="2">
        <v>2009110000</v>
      </c>
      <c r="N1578" s="7" t="s">
        <v>549</v>
      </c>
      <c r="O1578" s="4">
        <f t="shared" si="196"/>
        <v>0</v>
      </c>
      <c r="P1578" s="4">
        <f t="shared" si="197"/>
        <v>4.1999999999999998E-5</v>
      </c>
      <c r="Q1578" s="4">
        <f t="shared" si="198"/>
        <v>0.13553850000000001</v>
      </c>
      <c r="R1578" s="4">
        <f t="shared" si="199"/>
        <v>0.25160900000000003</v>
      </c>
      <c r="S1578" s="4">
        <f t="shared" si="200"/>
        <v>0.12912972</v>
      </c>
      <c r="T1578" s="4">
        <f t="shared" si="201"/>
        <v>0.31315175000000001</v>
      </c>
      <c r="U1578" s="4">
        <f t="shared" si="202"/>
        <v>0.20874475000000001</v>
      </c>
      <c r="W1578" s="12">
        <f t="shared" si="203"/>
        <v>4.3307442020696794E-6</v>
      </c>
    </row>
    <row r="1579" spans="1:23">
      <c r="A1579">
        <v>4162</v>
      </c>
      <c r="B1579" s="2">
        <v>4819600000</v>
      </c>
      <c r="C1579" t="s">
        <v>2174</v>
      </c>
      <c r="D1579" s="4">
        <v>593.12</v>
      </c>
      <c r="E1579" s="4">
        <v>10597.92</v>
      </c>
      <c r="F1579" s="4">
        <v>85608.06</v>
      </c>
      <c r="G1579" s="4">
        <v>2786</v>
      </c>
      <c r="H1579" s="4">
        <v>80286.23</v>
      </c>
      <c r="I1579" s="4">
        <v>7441.79</v>
      </c>
      <c r="J1579" s="4">
        <v>207950.9</v>
      </c>
      <c r="L1579">
        <v>1574</v>
      </c>
      <c r="M1579" s="2">
        <v>4819600000</v>
      </c>
      <c r="N1579" s="7" t="s">
        <v>2174</v>
      </c>
      <c r="O1579" s="4">
        <f t="shared" si="196"/>
        <v>5.9312000000000004E-4</v>
      </c>
      <c r="P1579" s="4">
        <f t="shared" si="197"/>
        <v>1.059792E-2</v>
      </c>
      <c r="Q1579" s="4">
        <f t="shared" si="198"/>
        <v>8.560806E-2</v>
      </c>
      <c r="R1579" s="4">
        <f t="shared" si="199"/>
        <v>2.7859999999999998E-3</v>
      </c>
      <c r="S1579" s="4">
        <f t="shared" si="200"/>
        <v>8.028623E-2</v>
      </c>
      <c r="T1579" s="4">
        <f t="shared" si="201"/>
        <v>7.4417900000000002E-3</v>
      </c>
      <c r="U1579" s="4">
        <f t="shared" si="202"/>
        <v>0.20795089999999999</v>
      </c>
      <c r="W1579" s="12">
        <f t="shared" si="203"/>
        <v>4.3142745122460404E-6</v>
      </c>
    </row>
    <row r="1580" spans="1:23" ht="28.8">
      <c r="A1580">
        <v>5281</v>
      </c>
      <c r="B1580" s="2">
        <v>8479500000</v>
      </c>
      <c r="C1580" t="s">
        <v>2175</v>
      </c>
      <c r="D1580" s="4"/>
      <c r="E1580" s="4"/>
      <c r="F1580" s="4">
        <v>142925.37</v>
      </c>
      <c r="G1580" s="4">
        <v>110840</v>
      </c>
      <c r="H1580" s="4">
        <v>16275</v>
      </c>
      <c r="I1580" s="4">
        <v>31891.67</v>
      </c>
      <c r="J1580" s="4">
        <v>207500</v>
      </c>
      <c r="L1580">
        <v>1575</v>
      </c>
      <c r="M1580" s="2">
        <v>8479500000</v>
      </c>
      <c r="N1580" s="7" t="s">
        <v>2175</v>
      </c>
      <c r="O1580" s="4">
        <f t="shared" si="196"/>
        <v>0</v>
      </c>
      <c r="P1580" s="4">
        <f t="shared" si="197"/>
        <v>0</v>
      </c>
      <c r="Q1580" s="4">
        <f t="shared" si="198"/>
        <v>0.14292537</v>
      </c>
      <c r="R1580" s="4">
        <f t="shared" si="199"/>
        <v>0.11083999999999999</v>
      </c>
      <c r="S1580" s="4">
        <f t="shared" si="200"/>
        <v>1.6275000000000001E-2</v>
      </c>
      <c r="T1580" s="4">
        <f t="shared" si="201"/>
        <v>3.1891669999999997E-2</v>
      </c>
      <c r="U1580" s="4">
        <f t="shared" si="202"/>
        <v>0.20749999999999999</v>
      </c>
      <c r="W1580" s="12">
        <f t="shared" si="203"/>
        <v>4.3049198695031054E-6</v>
      </c>
    </row>
    <row r="1581" spans="1:23" ht="28.8">
      <c r="A1581">
        <v>946</v>
      </c>
      <c r="B1581" s="2">
        <v>2009810000</v>
      </c>
      <c r="C1581" t="s">
        <v>550</v>
      </c>
      <c r="D1581" s="4">
        <v>802630.16</v>
      </c>
      <c r="E1581" s="4">
        <v>790477.42</v>
      </c>
      <c r="F1581" s="4">
        <v>459812.41</v>
      </c>
      <c r="G1581" s="4">
        <v>551199.15</v>
      </c>
      <c r="H1581" s="4">
        <v>759174.69</v>
      </c>
      <c r="I1581" s="4">
        <v>738374.09</v>
      </c>
      <c r="J1581" s="4">
        <v>207476.94</v>
      </c>
      <c r="L1581">
        <v>1576</v>
      </c>
      <c r="M1581" s="2">
        <v>2009810000</v>
      </c>
      <c r="N1581" s="7" t="s">
        <v>550</v>
      </c>
      <c r="O1581" s="4">
        <f t="shared" si="196"/>
        <v>0.80263015999999998</v>
      </c>
      <c r="P1581" s="4">
        <f t="shared" si="197"/>
        <v>0.7904774200000001</v>
      </c>
      <c r="Q1581" s="4">
        <f t="shared" si="198"/>
        <v>0.45981240999999995</v>
      </c>
      <c r="R1581" s="4">
        <f t="shared" si="199"/>
        <v>0.55119914999999997</v>
      </c>
      <c r="S1581" s="4">
        <f t="shared" si="200"/>
        <v>0.75917468999999993</v>
      </c>
      <c r="T1581" s="4">
        <f t="shared" si="201"/>
        <v>0.73837408999999998</v>
      </c>
      <c r="U1581" s="4">
        <f t="shared" si="202"/>
        <v>0.20747694</v>
      </c>
      <c r="W1581" s="12">
        <f t="shared" si="203"/>
        <v>4.3044414528660419E-6</v>
      </c>
    </row>
    <row r="1582" spans="1:23" ht="28.8">
      <c r="A1582">
        <v>1022</v>
      </c>
      <c r="B1582" s="2">
        <v>5204110000</v>
      </c>
      <c r="C1582" t="s">
        <v>551</v>
      </c>
      <c r="D1582" s="4">
        <v>690198.5</v>
      </c>
      <c r="E1582" s="4">
        <v>353085.15</v>
      </c>
      <c r="F1582" s="4">
        <v>582413.84</v>
      </c>
      <c r="G1582" s="4">
        <v>185509.42</v>
      </c>
      <c r="H1582" s="4">
        <v>195163.78</v>
      </c>
      <c r="I1582" s="4">
        <v>238104.03</v>
      </c>
      <c r="J1582" s="4">
        <v>207312.31</v>
      </c>
      <c r="L1582">
        <v>1577</v>
      </c>
      <c r="M1582" s="2">
        <v>5204110000</v>
      </c>
      <c r="N1582" s="7" t="s">
        <v>551</v>
      </c>
      <c r="O1582" s="4">
        <f t="shared" si="196"/>
        <v>0.69019850000000005</v>
      </c>
      <c r="P1582" s="4">
        <f t="shared" si="197"/>
        <v>0.35308515000000001</v>
      </c>
      <c r="Q1582" s="4">
        <f t="shared" si="198"/>
        <v>0.58241383999999996</v>
      </c>
      <c r="R1582" s="4">
        <f t="shared" si="199"/>
        <v>0.18550942000000001</v>
      </c>
      <c r="S1582" s="4">
        <f t="shared" si="200"/>
        <v>0.19516378000000001</v>
      </c>
      <c r="T1582" s="4">
        <f t="shared" si="201"/>
        <v>0.23810402999999999</v>
      </c>
      <c r="U1582" s="4">
        <f t="shared" si="202"/>
        <v>0.20731231</v>
      </c>
      <c r="W1582" s="12">
        <f t="shared" si="203"/>
        <v>4.3010259398148789E-6</v>
      </c>
    </row>
    <row r="1583" spans="1:23" ht="57.6">
      <c r="A1583">
        <v>995</v>
      </c>
      <c r="B1583" s="2">
        <v>4820100000</v>
      </c>
      <c r="C1583" t="s">
        <v>2176</v>
      </c>
      <c r="D1583" s="4">
        <v>732547</v>
      </c>
      <c r="E1583" s="4">
        <v>318531.67</v>
      </c>
      <c r="F1583" s="4">
        <v>506793.67</v>
      </c>
      <c r="G1583" s="4">
        <v>253607.7</v>
      </c>
      <c r="H1583" s="4">
        <v>149139.43</v>
      </c>
      <c r="I1583" s="4">
        <v>258497.98</v>
      </c>
      <c r="J1583" s="4">
        <v>206183.78</v>
      </c>
      <c r="L1583">
        <v>1578</v>
      </c>
      <c r="M1583" s="2">
        <v>4820100000</v>
      </c>
      <c r="N1583" s="7" t="s">
        <v>2176</v>
      </c>
      <c r="O1583" s="4">
        <f t="shared" si="196"/>
        <v>0.73254699999999995</v>
      </c>
      <c r="P1583" s="4">
        <f t="shared" si="197"/>
        <v>0.31853166999999999</v>
      </c>
      <c r="Q1583" s="4">
        <f t="shared" si="198"/>
        <v>0.50679366999999997</v>
      </c>
      <c r="R1583" s="4">
        <f t="shared" si="199"/>
        <v>0.25360769999999999</v>
      </c>
      <c r="S1583" s="4">
        <f t="shared" si="200"/>
        <v>0.14913942999999999</v>
      </c>
      <c r="T1583" s="4">
        <f t="shared" si="201"/>
        <v>0.25849798000000002</v>
      </c>
      <c r="U1583" s="4">
        <f t="shared" si="202"/>
        <v>0.20618378000000001</v>
      </c>
      <c r="W1583" s="12">
        <f t="shared" si="203"/>
        <v>4.2776127773072633E-6</v>
      </c>
    </row>
    <row r="1584" spans="1:23">
      <c r="A1584">
        <v>6047</v>
      </c>
      <c r="B1584" s="2">
        <v>8701950000</v>
      </c>
      <c r="C1584" t="s">
        <v>3</v>
      </c>
      <c r="D1584" s="4"/>
      <c r="E1584" s="4"/>
      <c r="F1584" s="4"/>
      <c r="G1584" s="4"/>
      <c r="H1584" s="4"/>
      <c r="I1584" s="4">
        <v>47920</v>
      </c>
      <c r="J1584" s="4">
        <v>206129</v>
      </c>
      <c r="L1584">
        <v>1579</v>
      </c>
      <c r="M1584" s="2">
        <v>8701950000</v>
      </c>
      <c r="N1584" s="7" t="s">
        <v>3</v>
      </c>
      <c r="O1584" s="4">
        <f t="shared" si="196"/>
        <v>0</v>
      </c>
      <c r="P1584" s="4">
        <f t="shared" si="197"/>
        <v>0</v>
      </c>
      <c r="Q1584" s="4">
        <f t="shared" si="198"/>
        <v>0</v>
      </c>
      <c r="R1584" s="4">
        <f t="shared" si="199"/>
        <v>0</v>
      </c>
      <c r="S1584" s="4">
        <f t="shared" si="200"/>
        <v>0</v>
      </c>
      <c r="T1584" s="4">
        <f t="shared" si="201"/>
        <v>4.7919999999999997E-2</v>
      </c>
      <c r="U1584" s="4">
        <f t="shared" si="202"/>
        <v>0.20612900000000001</v>
      </c>
      <c r="W1584" s="12">
        <f t="shared" si="203"/>
        <v>4.2764762784617145E-6</v>
      </c>
    </row>
    <row r="1585" spans="1:23">
      <c r="A1585">
        <v>2387</v>
      </c>
      <c r="B1585" s="2">
        <v>3204199000</v>
      </c>
      <c r="C1585" t="s">
        <v>185</v>
      </c>
      <c r="D1585" s="4">
        <v>46870.66</v>
      </c>
      <c r="E1585" s="4">
        <v>15443.46</v>
      </c>
      <c r="F1585" s="4">
        <v>79684.740000000005</v>
      </c>
      <c r="G1585" s="4">
        <v>15476.12</v>
      </c>
      <c r="H1585" s="4">
        <v>6734.3</v>
      </c>
      <c r="I1585" s="4">
        <v>18886.16</v>
      </c>
      <c r="J1585" s="4">
        <v>206059.38</v>
      </c>
      <c r="L1585">
        <v>1580</v>
      </c>
      <c r="M1585" s="2">
        <v>3204199000</v>
      </c>
      <c r="N1585" s="7" t="s">
        <v>185</v>
      </c>
      <c r="O1585" s="4">
        <f t="shared" si="196"/>
        <v>4.6870660000000001E-2</v>
      </c>
      <c r="P1585" s="4">
        <f t="shared" si="197"/>
        <v>1.5443459999999999E-2</v>
      </c>
      <c r="Q1585" s="4">
        <f t="shared" si="198"/>
        <v>7.9684740000000004E-2</v>
      </c>
      <c r="R1585" s="4">
        <f t="shared" si="199"/>
        <v>1.5476120000000001E-2</v>
      </c>
      <c r="S1585" s="4">
        <f t="shared" si="200"/>
        <v>6.7343000000000004E-3</v>
      </c>
      <c r="T1585" s="4">
        <f t="shared" si="201"/>
        <v>1.8886159999999999E-2</v>
      </c>
      <c r="U1585" s="4">
        <f t="shared" si="202"/>
        <v>0.20605938000000001</v>
      </c>
      <c r="W1585" s="12">
        <f t="shared" si="203"/>
        <v>4.2750319000457396E-6</v>
      </c>
    </row>
    <row r="1586" spans="1:23">
      <c r="A1586">
        <v>1520</v>
      </c>
      <c r="B1586" s="2">
        <v>9014800000</v>
      </c>
      <c r="C1586" t="s">
        <v>2177</v>
      </c>
      <c r="D1586" s="4">
        <v>238140.48</v>
      </c>
      <c r="E1586" s="4">
        <v>206642.48</v>
      </c>
      <c r="F1586" s="4">
        <v>462632.1</v>
      </c>
      <c r="G1586" s="4">
        <v>366129.91</v>
      </c>
      <c r="H1586" s="4">
        <v>320849.31</v>
      </c>
      <c r="I1586" s="4">
        <v>387017.31</v>
      </c>
      <c r="J1586" s="4">
        <v>205791.74</v>
      </c>
      <c r="L1586">
        <v>1581</v>
      </c>
      <c r="M1586" s="2">
        <v>9014800000</v>
      </c>
      <c r="N1586" s="7" t="s">
        <v>2177</v>
      </c>
      <c r="O1586" s="4">
        <f t="shared" si="196"/>
        <v>0.23814048000000002</v>
      </c>
      <c r="P1586" s="4">
        <f t="shared" si="197"/>
        <v>0.20664248000000002</v>
      </c>
      <c r="Q1586" s="4">
        <f t="shared" si="198"/>
        <v>0.46263209999999999</v>
      </c>
      <c r="R1586" s="4">
        <f t="shared" si="199"/>
        <v>0.36612990999999995</v>
      </c>
      <c r="S1586" s="4">
        <f t="shared" si="200"/>
        <v>0.32084931</v>
      </c>
      <c r="T1586" s="4">
        <f t="shared" si="201"/>
        <v>0.38701731</v>
      </c>
      <c r="U1586" s="4">
        <f t="shared" si="202"/>
        <v>0.20579174</v>
      </c>
      <c r="W1586" s="12">
        <f t="shared" si="203"/>
        <v>4.2694792795451422E-6</v>
      </c>
    </row>
    <row r="1587" spans="1:23">
      <c r="A1587">
        <v>3246</v>
      </c>
      <c r="B1587" s="2">
        <v>8516320000</v>
      </c>
      <c r="C1587" t="s">
        <v>552</v>
      </c>
      <c r="D1587" s="4">
        <v>9437.3700000000008</v>
      </c>
      <c r="E1587" s="4">
        <v>147133.35</v>
      </c>
      <c r="F1587" s="4">
        <v>76181.600000000006</v>
      </c>
      <c r="G1587" s="4">
        <v>159941.57999999999</v>
      </c>
      <c r="H1587" s="4">
        <v>99356.5</v>
      </c>
      <c r="I1587" s="4">
        <v>179102.27</v>
      </c>
      <c r="J1587" s="4">
        <v>205478.07</v>
      </c>
      <c r="L1587">
        <v>1582</v>
      </c>
      <c r="M1587" s="2">
        <v>8516320000</v>
      </c>
      <c r="N1587" s="7" t="s">
        <v>552</v>
      </c>
      <c r="O1587" s="4">
        <f t="shared" si="196"/>
        <v>9.4373700000000005E-3</v>
      </c>
      <c r="P1587" s="4">
        <f t="shared" si="197"/>
        <v>0.14713335</v>
      </c>
      <c r="Q1587" s="4">
        <f t="shared" si="198"/>
        <v>7.6181600000000002E-2</v>
      </c>
      <c r="R1587" s="4">
        <f t="shared" si="199"/>
        <v>0.15994158</v>
      </c>
      <c r="S1587" s="4">
        <f t="shared" si="200"/>
        <v>9.93565E-2</v>
      </c>
      <c r="T1587" s="4">
        <f t="shared" si="201"/>
        <v>0.17910226999999998</v>
      </c>
      <c r="U1587" s="4">
        <f t="shared" si="202"/>
        <v>0.20547807000000001</v>
      </c>
      <c r="W1587" s="12">
        <f t="shared" si="203"/>
        <v>4.262971692964579E-6</v>
      </c>
    </row>
    <row r="1588" spans="1:23">
      <c r="A1588">
        <v>1629</v>
      </c>
      <c r="B1588" s="2">
        <v>6217900000</v>
      </c>
      <c r="C1588" t="s">
        <v>367</v>
      </c>
      <c r="D1588" s="4">
        <v>193198.22</v>
      </c>
      <c r="E1588" s="4">
        <v>18760.080000000002</v>
      </c>
      <c r="F1588" s="4">
        <v>73237.59</v>
      </c>
      <c r="G1588" s="4">
        <v>26613.66</v>
      </c>
      <c r="H1588" s="4">
        <v>9886.44</v>
      </c>
      <c r="I1588" s="4">
        <v>6798.75</v>
      </c>
      <c r="J1588" s="4">
        <v>205120.23</v>
      </c>
      <c r="L1588">
        <v>1583</v>
      </c>
      <c r="M1588" s="2">
        <v>6217900000</v>
      </c>
      <c r="N1588" s="7" t="s">
        <v>367</v>
      </c>
      <c r="O1588" s="4">
        <f t="shared" si="196"/>
        <v>0.19319822</v>
      </c>
      <c r="P1588" s="4">
        <f t="shared" si="197"/>
        <v>1.8760080000000002E-2</v>
      </c>
      <c r="Q1588" s="4">
        <f t="shared" si="198"/>
        <v>7.3237589999999991E-2</v>
      </c>
      <c r="R1588" s="4">
        <f t="shared" si="199"/>
        <v>2.6613660000000001E-2</v>
      </c>
      <c r="S1588" s="4">
        <f t="shared" si="200"/>
        <v>9.8864399999999998E-3</v>
      </c>
      <c r="T1588" s="4">
        <f t="shared" si="201"/>
        <v>6.7987500000000001E-3</v>
      </c>
      <c r="U1588" s="4">
        <f t="shared" si="202"/>
        <v>0.20512023000000001</v>
      </c>
      <c r="W1588" s="12">
        <f t="shared" si="203"/>
        <v>4.2555477289833592E-6</v>
      </c>
    </row>
    <row r="1589" spans="1:23">
      <c r="A1589">
        <v>1354</v>
      </c>
      <c r="B1589" s="2">
        <v>8441900000</v>
      </c>
      <c r="C1589" t="s">
        <v>367</v>
      </c>
      <c r="D1589" s="4">
        <v>335252.05</v>
      </c>
      <c r="E1589" s="4">
        <v>183382.64</v>
      </c>
      <c r="F1589" s="4">
        <v>28198.07</v>
      </c>
      <c r="G1589" s="4">
        <v>329704.95</v>
      </c>
      <c r="H1589" s="4">
        <v>133221.26</v>
      </c>
      <c r="I1589" s="4">
        <v>43750.04</v>
      </c>
      <c r="J1589" s="4">
        <v>205044.02</v>
      </c>
      <c r="L1589">
        <v>1584</v>
      </c>
      <c r="M1589" s="2">
        <v>8441900000</v>
      </c>
      <c r="N1589" s="7" t="s">
        <v>367</v>
      </c>
      <c r="O1589" s="4">
        <f t="shared" si="196"/>
        <v>0.33525204999999997</v>
      </c>
      <c r="P1589" s="4">
        <f t="shared" si="197"/>
        <v>0.18338264000000001</v>
      </c>
      <c r="Q1589" s="4">
        <f t="shared" si="198"/>
        <v>2.8198069999999999E-2</v>
      </c>
      <c r="R1589" s="4">
        <f t="shared" si="199"/>
        <v>0.32970495</v>
      </c>
      <c r="S1589" s="4">
        <f t="shared" si="200"/>
        <v>0.13322126000000001</v>
      </c>
      <c r="T1589" s="4">
        <f t="shared" si="201"/>
        <v>4.3750040000000004E-2</v>
      </c>
      <c r="U1589" s="4">
        <f t="shared" si="202"/>
        <v>0.20504401999999999</v>
      </c>
      <c r="W1589" s="12">
        <f t="shared" si="203"/>
        <v>4.2539666304616488E-6</v>
      </c>
    </row>
    <row r="1590" spans="1:23">
      <c r="A1590">
        <v>1330</v>
      </c>
      <c r="B1590" s="2">
        <v>8474809000</v>
      </c>
      <c r="C1590" t="s">
        <v>185</v>
      </c>
      <c r="D1590" s="4">
        <v>354071.02</v>
      </c>
      <c r="E1590" s="4">
        <v>60549.18</v>
      </c>
      <c r="F1590" s="4">
        <v>570867.25</v>
      </c>
      <c r="G1590" s="4">
        <v>181407.45</v>
      </c>
      <c r="H1590" s="4">
        <v>114701.58</v>
      </c>
      <c r="I1590" s="4">
        <v>387292.57</v>
      </c>
      <c r="J1590" s="4">
        <v>203691.53</v>
      </c>
      <c r="L1590">
        <v>1585</v>
      </c>
      <c r="M1590" s="2">
        <v>8474809000</v>
      </c>
      <c r="N1590" s="7" t="s">
        <v>185</v>
      </c>
      <c r="O1590" s="4">
        <f t="shared" si="196"/>
        <v>0.35407102000000001</v>
      </c>
      <c r="P1590" s="4">
        <f t="shared" si="197"/>
        <v>6.0549180000000001E-2</v>
      </c>
      <c r="Q1590" s="4">
        <f t="shared" si="198"/>
        <v>0.57086725000000005</v>
      </c>
      <c r="R1590" s="4">
        <f t="shared" si="199"/>
        <v>0.18140745</v>
      </c>
      <c r="S1590" s="4">
        <f t="shared" si="200"/>
        <v>0.11470158</v>
      </c>
      <c r="T1590" s="4">
        <f t="shared" si="201"/>
        <v>0.38729257</v>
      </c>
      <c r="U1590" s="4">
        <f t="shared" si="202"/>
        <v>0.20369153000000001</v>
      </c>
      <c r="W1590" s="12">
        <f t="shared" si="203"/>
        <v>4.2259070590192191E-6</v>
      </c>
    </row>
    <row r="1591" spans="1:23">
      <c r="A1591">
        <v>1557</v>
      </c>
      <c r="B1591" s="2">
        <v>7320209000</v>
      </c>
      <c r="C1591" t="s">
        <v>185</v>
      </c>
      <c r="D1591" s="4">
        <v>219409.61</v>
      </c>
      <c r="E1591" s="4">
        <v>133645.01</v>
      </c>
      <c r="F1591" s="4">
        <v>144761.48000000001</v>
      </c>
      <c r="G1591" s="4">
        <v>105661.18</v>
      </c>
      <c r="H1591" s="4">
        <v>126611.27</v>
      </c>
      <c r="I1591" s="4">
        <v>219103.64</v>
      </c>
      <c r="J1591" s="4">
        <v>203487.55</v>
      </c>
      <c r="L1591">
        <v>1586</v>
      </c>
      <c r="M1591" s="2">
        <v>7320209000</v>
      </c>
      <c r="N1591" s="7" t="s">
        <v>185</v>
      </c>
      <c r="O1591" s="4">
        <f t="shared" si="196"/>
        <v>0.21940960999999998</v>
      </c>
      <c r="P1591" s="4">
        <f t="shared" si="197"/>
        <v>0.13364501000000001</v>
      </c>
      <c r="Q1591" s="4">
        <f t="shared" si="198"/>
        <v>0.14476148</v>
      </c>
      <c r="R1591" s="4">
        <f t="shared" si="199"/>
        <v>0.10566117999999999</v>
      </c>
      <c r="S1591" s="4">
        <f t="shared" si="200"/>
        <v>0.12661127</v>
      </c>
      <c r="T1591" s="4">
        <f t="shared" si="201"/>
        <v>0.21910364000000002</v>
      </c>
      <c r="U1591" s="4">
        <f t="shared" si="202"/>
        <v>0.20348754999999999</v>
      </c>
      <c r="W1591" s="12">
        <f t="shared" si="203"/>
        <v>4.2216751671879837E-6</v>
      </c>
    </row>
    <row r="1592" spans="1:23">
      <c r="A1592">
        <v>1603</v>
      </c>
      <c r="B1592" s="2">
        <v>2106905000</v>
      </c>
      <c r="C1592" t="s">
        <v>553</v>
      </c>
      <c r="D1592" s="4">
        <v>203830.85</v>
      </c>
      <c r="E1592" s="4">
        <v>143752.32999999999</v>
      </c>
      <c r="F1592" s="4">
        <v>53218.35</v>
      </c>
      <c r="G1592" s="4">
        <v>105351.2</v>
      </c>
      <c r="H1592" s="4">
        <v>192071.69</v>
      </c>
      <c r="I1592" s="4">
        <v>226473.44</v>
      </c>
      <c r="J1592" s="4">
        <v>203397.17</v>
      </c>
      <c r="L1592">
        <v>1587</v>
      </c>
      <c r="M1592" s="2">
        <v>2106905000</v>
      </c>
      <c r="N1592" s="7" t="s">
        <v>553</v>
      </c>
      <c r="O1592" s="4">
        <f t="shared" si="196"/>
        <v>0.20383085000000001</v>
      </c>
      <c r="P1592" s="4">
        <f t="shared" si="197"/>
        <v>0.14375232999999998</v>
      </c>
      <c r="Q1592" s="4">
        <f t="shared" si="198"/>
        <v>5.3218349999999998E-2</v>
      </c>
      <c r="R1592" s="4">
        <f t="shared" si="199"/>
        <v>0.10535119999999999</v>
      </c>
      <c r="S1592" s="4">
        <f t="shared" si="200"/>
        <v>0.19207168999999999</v>
      </c>
      <c r="T1592" s="4">
        <f t="shared" si="201"/>
        <v>0.22647344</v>
      </c>
      <c r="U1592" s="4">
        <f t="shared" si="202"/>
        <v>0.20339717000000002</v>
      </c>
      <c r="W1592" s="12">
        <f t="shared" si="203"/>
        <v>4.2198000893190413E-6</v>
      </c>
    </row>
    <row r="1593" spans="1:23">
      <c r="A1593">
        <v>2644</v>
      </c>
      <c r="B1593" s="2">
        <v>8513101000</v>
      </c>
      <c r="C1593" t="s">
        <v>554</v>
      </c>
      <c r="D1593" s="4">
        <v>29564.12</v>
      </c>
      <c r="E1593" s="4">
        <v>17881.18</v>
      </c>
      <c r="F1593" s="4">
        <v>11653.65</v>
      </c>
      <c r="G1593" s="4">
        <v>23735.53</v>
      </c>
      <c r="H1593" s="4">
        <v>30809.06</v>
      </c>
      <c r="I1593" s="4">
        <v>35756.410000000003</v>
      </c>
      <c r="J1593" s="4">
        <v>202634.14</v>
      </c>
      <c r="L1593">
        <v>1588</v>
      </c>
      <c r="M1593" s="2">
        <v>8513101000</v>
      </c>
      <c r="N1593" s="7" t="s">
        <v>554</v>
      </c>
      <c r="O1593" s="4">
        <f t="shared" si="196"/>
        <v>2.9564119999999999E-2</v>
      </c>
      <c r="P1593" s="4">
        <f t="shared" si="197"/>
        <v>1.788118E-2</v>
      </c>
      <c r="Q1593" s="4">
        <f t="shared" si="198"/>
        <v>1.165365E-2</v>
      </c>
      <c r="R1593" s="4">
        <f t="shared" si="199"/>
        <v>2.3735529999999998E-2</v>
      </c>
      <c r="S1593" s="4">
        <f t="shared" si="200"/>
        <v>3.0809060000000003E-2</v>
      </c>
      <c r="T1593" s="4">
        <f t="shared" si="201"/>
        <v>3.5756410000000002E-2</v>
      </c>
      <c r="U1593" s="4">
        <f t="shared" si="202"/>
        <v>0.20263414000000002</v>
      </c>
      <c r="W1593" s="12">
        <f t="shared" si="203"/>
        <v>4.2039698097622847E-6</v>
      </c>
    </row>
    <row r="1594" spans="1:23">
      <c r="A1594">
        <v>1944</v>
      </c>
      <c r="B1594" s="2">
        <v>8708302900</v>
      </c>
      <c r="C1594" t="s">
        <v>714</v>
      </c>
      <c r="D1594" s="4">
        <v>100218.78</v>
      </c>
      <c r="E1594" s="4">
        <v>242885.41</v>
      </c>
      <c r="F1594" s="4">
        <v>287042.03999999998</v>
      </c>
      <c r="G1594" s="4">
        <v>612547.93000000005</v>
      </c>
      <c r="H1594" s="4">
        <v>434419.09</v>
      </c>
      <c r="I1594" s="4">
        <v>324981.21000000002</v>
      </c>
      <c r="J1594" s="4">
        <v>202511.84</v>
      </c>
      <c r="L1594">
        <v>1589</v>
      </c>
      <c r="M1594" s="2">
        <v>8708302900</v>
      </c>
      <c r="N1594" s="7" t="s">
        <v>714</v>
      </c>
      <c r="O1594" s="4">
        <f t="shared" si="196"/>
        <v>0.10021877999999999</v>
      </c>
      <c r="P1594" s="4">
        <f t="shared" si="197"/>
        <v>0.24288541</v>
      </c>
      <c r="Q1594" s="4">
        <f t="shared" si="198"/>
        <v>0.28704204</v>
      </c>
      <c r="R1594" s="4">
        <f t="shared" si="199"/>
        <v>0.61254793000000007</v>
      </c>
      <c r="S1594" s="4">
        <f t="shared" si="200"/>
        <v>0.43441909000000001</v>
      </c>
      <c r="T1594" s="4">
        <f t="shared" si="201"/>
        <v>0.32498121000000002</v>
      </c>
      <c r="U1594" s="4">
        <f t="shared" si="202"/>
        <v>0.20251184</v>
      </c>
      <c r="W1594" s="12">
        <f t="shared" si="203"/>
        <v>4.2014325003645002E-6</v>
      </c>
    </row>
    <row r="1595" spans="1:23">
      <c r="A1595">
        <v>2582</v>
      </c>
      <c r="B1595" s="2">
        <v>6810990000</v>
      </c>
      <c r="C1595" t="s">
        <v>177</v>
      </c>
      <c r="D1595" s="4">
        <v>33174.94</v>
      </c>
      <c r="E1595" s="4">
        <v>123589.85</v>
      </c>
      <c r="F1595" s="4">
        <v>172371.84</v>
      </c>
      <c r="G1595" s="4">
        <v>126233.63</v>
      </c>
      <c r="H1595" s="4">
        <v>88257.12</v>
      </c>
      <c r="I1595" s="4">
        <v>121462.52</v>
      </c>
      <c r="J1595" s="4">
        <v>202434.26</v>
      </c>
      <c r="L1595">
        <v>1590</v>
      </c>
      <c r="M1595" s="2">
        <v>6810990000</v>
      </c>
      <c r="N1595" s="7" t="s">
        <v>177</v>
      </c>
      <c r="O1595" s="4">
        <f t="shared" si="196"/>
        <v>3.317494E-2</v>
      </c>
      <c r="P1595" s="4">
        <f t="shared" si="197"/>
        <v>0.12358985</v>
      </c>
      <c r="Q1595" s="4">
        <f t="shared" si="198"/>
        <v>0.17237184</v>
      </c>
      <c r="R1595" s="4">
        <f t="shared" si="199"/>
        <v>0.12623363000000001</v>
      </c>
      <c r="S1595" s="4">
        <f t="shared" si="200"/>
        <v>8.8257119999999994E-2</v>
      </c>
      <c r="T1595" s="4">
        <f t="shared" si="201"/>
        <v>0.12146252</v>
      </c>
      <c r="U1595" s="4">
        <f t="shared" si="202"/>
        <v>0.20243426</v>
      </c>
      <c r="W1595" s="12">
        <f t="shared" si="203"/>
        <v>4.1998229789983504E-6</v>
      </c>
    </row>
    <row r="1596" spans="1:23">
      <c r="A1596">
        <v>3155</v>
      </c>
      <c r="B1596" s="2">
        <v>9402909000</v>
      </c>
      <c r="C1596" t="s">
        <v>555</v>
      </c>
      <c r="D1596" s="4">
        <v>11305.77</v>
      </c>
      <c r="E1596" s="4">
        <v>51422.01</v>
      </c>
      <c r="F1596" s="4">
        <v>55786.17</v>
      </c>
      <c r="G1596" s="4">
        <v>143041.32</v>
      </c>
      <c r="H1596" s="4">
        <v>11526.46</v>
      </c>
      <c r="I1596" s="4">
        <v>33251.79</v>
      </c>
      <c r="J1596" s="4">
        <v>202293.16</v>
      </c>
      <c r="L1596">
        <v>1591</v>
      </c>
      <c r="M1596" s="2">
        <v>9402909000</v>
      </c>
      <c r="N1596" s="7" t="s">
        <v>555</v>
      </c>
      <c r="O1596" s="4">
        <f t="shared" si="196"/>
        <v>1.130577E-2</v>
      </c>
      <c r="P1596" s="4">
        <f t="shared" si="197"/>
        <v>5.1422010000000004E-2</v>
      </c>
      <c r="Q1596" s="4">
        <f t="shared" si="198"/>
        <v>5.5786169999999996E-2</v>
      </c>
      <c r="R1596" s="4">
        <f t="shared" si="199"/>
        <v>0.14304132</v>
      </c>
      <c r="S1596" s="4">
        <f t="shared" si="200"/>
        <v>1.1526459999999999E-2</v>
      </c>
      <c r="T1596" s="4">
        <f t="shared" si="201"/>
        <v>3.3251790000000003E-2</v>
      </c>
      <c r="U1596" s="4">
        <f t="shared" si="202"/>
        <v>0.20229316</v>
      </c>
      <c r="W1596" s="12">
        <f t="shared" si="203"/>
        <v>4.1968956334870881E-6</v>
      </c>
    </row>
    <row r="1597" spans="1:23">
      <c r="A1597">
        <v>2338</v>
      </c>
      <c r="B1597" s="2">
        <v>4015199000</v>
      </c>
      <c r="C1597" t="s">
        <v>185</v>
      </c>
      <c r="D1597" s="4">
        <v>51478.3</v>
      </c>
      <c r="E1597" s="4">
        <v>189152.48</v>
      </c>
      <c r="F1597" s="4">
        <v>324744.75</v>
      </c>
      <c r="G1597" s="4">
        <v>246697.18</v>
      </c>
      <c r="H1597" s="4">
        <v>143392.35999999999</v>
      </c>
      <c r="I1597" s="4">
        <v>227709.58</v>
      </c>
      <c r="J1597" s="4">
        <v>202240.43</v>
      </c>
      <c r="L1597">
        <v>1592</v>
      </c>
      <c r="M1597" s="2">
        <v>4015199000</v>
      </c>
      <c r="N1597" s="7" t="s">
        <v>185</v>
      </c>
      <c r="O1597" s="4">
        <f t="shared" si="196"/>
        <v>5.1478300000000005E-2</v>
      </c>
      <c r="P1597" s="4">
        <f t="shared" si="197"/>
        <v>0.18915248000000001</v>
      </c>
      <c r="Q1597" s="4">
        <f t="shared" si="198"/>
        <v>0.32474475000000003</v>
      </c>
      <c r="R1597" s="4">
        <f t="shared" si="199"/>
        <v>0.24669717999999999</v>
      </c>
      <c r="S1597" s="4">
        <f t="shared" si="200"/>
        <v>0.14339236</v>
      </c>
      <c r="T1597" s="4">
        <f t="shared" si="201"/>
        <v>0.22770957999999999</v>
      </c>
      <c r="U1597" s="4">
        <f t="shared" si="202"/>
        <v>0.20224043</v>
      </c>
      <c r="W1597" s="12">
        <f t="shared" si="203"/>
        <v>4.1958016651751903E-6</v>
      </c>
    </row>
    <row r="1598" spans="1:23">
      <c r="A1598">
        <v>1485</v>
      </c>
      <c r="B1598" s="2">
        <v>4205009090</v>
      </c>
      <c r="C1598" t="s">
        <v>185</v>
      </c>
      <c r="D1598" s="4">
        <v>255796.14</v>
      </c>
      <c r="E1598" s="4">
        <v>300968.11</v>
      </c>
      <c r="F1598" s="4">
        <v>375944.17</v>
      </c>
      <c r="G1598" s="4">
        <v>266142.78999999998</v>
      </c>
      <c r="H1598" s="4">
        <v>250177.8</v>
      </c>
      <c r="I1598" s="4">
        <v>249470.97</v>
      </c>
      <c r="J1598" s="4">
        <v>202051.69</v>
      </c>
      <c r="L1598">
        <v>1593</v>
      </c>
      <c r="M1598" s="2">
        <v>4205009090</v>
      </c>
      <c r="N1598" s="7" t="s">
        <v>185</v>
      </c>
      <c r="O1598" s="4">
        <f t="shared" si="196"/>
        <v>0.25579614000000001</v>
      </c>
      <c r="P1598" s="4">
        <f t="shared" si="197"/>
        <v>0.30096811000000001</v>
      </c>
      <c r="Q1598" s="4">
        <f t="shared" si="198"/>
        <v>0.37594416999999997</v>
      </c>
      <c r="R1598" s="4">
        <f t="shared" si="199"/>
        <v>0.26614278999999996</v>
      </c>
      <c r="S1598" s="4">
        <f t="shared" si="200"/>
        <v>0.25017780000000001</v>
      </c>
      <c r="T1598" s="4">
        <f t="shared" si="201"/>
        <v>0.24947097000000001</v>
      </c>
      <c r="U1598" s="4">
        <f t="shared" si="202"/>
        <v>0.20205169000000001</v>
      </c>
      <c r="W1598" s="12">
        <f t="shared" si="203"/>
        <v>4.1918859515550937E-6</v>
      </c>
    </row>
    <row r="1599" spans="1:23">
      <c r="A1599">
        <v>1344</v>
      </c>
      <c r="B1599" s="2">
        <v>301991900</v>
      </c>
      <c r="C1599" t="s">
        <v>185</v>
      </c>
      <c r="D1599" s="4">
        <v>342627.1</v>
      </c>
      <c r="E1599" s="4">
        <v>318314</v>
      </c>
      <c r="F1599" s="4">
        <v>224884.23</v>
      </c>
      <c r="G1599" s="4">
        <v>313821.95</v>
      </c>
      <c r="H1599" s="4">
        <v>149455.4</v>
      </c>
      <c r="I1599" s="4">
        <v>122042.21</v>
      </c>
      <c r="J1599" s="4">
        <v>201805.69</v>
      </c>
      <c r="L1599">
        <v>1594</v>
      </c>
      <c r="M1599" s="2">
        <v>301991900</v>
      </c>
      <c r="N1599" s="7" t="s">
        <v>185</v>
      </c>
      <c r="O1599" s="4">
        <f t="shared" si="196"/>
        <v>0.34262709999999996</v>
      </c>
      <c r="P1599" s="4">
        <f t="shared" si="197"/>
        <v>0.31831399999999999</v>
      </c>
      <c r="Q1599" s="4">
        <f t="shared" si="198"/>
        <v>0.22488423000000002</v>
      </c>
      <c r="R1599" s="4">
        <f t="shared" si="199"/>
        <v>0.31382195000000002</v>
      </c>
      <c r="S1599" s="4">
        <f t="shared" si="200"/>
        <v>0.14945539999999999</v>
      </c>
      <c r="T1599" s="4">
        <f t="shared" si="201"/>
        <v>0.12204221000000001</v>
      </c>
      <c r="U1599" s="4">
        <f t="shared" si="202"/>
        <v>0.20180569000000001</v>
      </c>
      <c r="W1599" s="12">
        <f t="shared" si="203"/>
        <v>4.1867822875170324E-6</v>
      </c>
    </row>
    <row r="1600" spans="1:23">
      <c r="A1600">
        <v>1453</v>
      </c>
      <c r="B1600" s="2">
        <v>8504211100</v>
      </c>
      <c r="C1600" t="s">
        <v>556</v>
      </c>
      <c r="D1600" s="4">
        <v>270067.5</v>
      </c>
      <c r="E1600" s="4">
        <v>385714.37</v>
      </c>
      <c r="F1600" s="4">
        <v>294293.90000000002</v>
      </c>
      <c r="G1600" s="4">
        <v>276117.61</v>
      </c>
      <c r="H1600" s="4">
        <v>265092.01</v>
      </c>
      <c r="I1600" s="4">
        <v>305743.71000000002</v>
      </c>
      <c r="J1600" s="4">
        <v>201102.06</v>
      </c>
      <c r="L1600">
        <v>1595</v>
      </c>
      <c r="M1600" s="2">
        <v>8504211100</v>
      </c>
      <c r="N1600" s="7" t="s">
        <v>556</v>
      </c>
      <c r="O1600" s="4">
        <f t="shared" si="196"/>
        <v>0.27006750000000002</v>
      </c>
      <c r="P1600" s="4">
        <f t="shared" si="197"/>
        <v>0.38571436999999997</v>
      </c>
      <c r="Q1600" s="4">
        <f t="shared" si="198"/>
        <v>0.2942939</v>
      </c>
      <c r="R1600" s="4">
        <f t="shared" si="199"/>
        <v>0.27611761000000001</v>
      </c>
      <c r="S1600" s="4">
        <f t="shared" si="200"/>
        <v>0.26509200999999999</v>
      </c>
      <c r="T1600" s="4">
        <f t="shared" si="201"/>
        <v>0.30574371</v>
      </c>
      <c r="U1600" s="4">
        <f t="shared" si="202"/>
        <v>0.20110206</v>
      </c>
      <c r="W1600" s="12">
        <f t="shared" si="203"/>
        <v>4.172184356106052E-6</v>
      </c>
    </row>
    <row r="1601" spans="1:23">
      <c r="A1601">
        <v>6025</v>
      </c>
      <c r="B1601" s="2">
        <v>3808919700</v>
      </c>
      <c r="C1601" t="s">
        <v>3</v>
      </c>
      <c r="D1601" s="4"/>
      <c r="E1601" s="4"/>
      <c r="F1601" s="4"/>
      <c r="G1601" s="4"/>
      <c r="H1601" s="4"/>
      <c r="I1601" s="4">
        <v>133509.39000000001</v>
      </c>
      <c r="J1601" s="4">
        <v>200950</v>
      </c>
      <c r="L1601">
        <v>1596</v>
      </c>
      <c r="M1601" s="2">
        <v>3808919700</v>
      </c>
      <c r="N1601" s="7" t="s">
        <v>3</v>
      </c>
      <c r="O1601" s="4">
        <f t="shared" si="196"/>
        <v>0</v>
      </c>
      <c r="P1601" s="4">
        <f t="shared" si="197"/>
        <v>0</v>
      </c>
      <c r="Q1601" s="4">
        <f t="shared" si="198"/>
        <v>0</v>
      </c>
      <c r="R1601" s="4">
        <f t="shared" si="199"/>
        <v>0</v>
      </c>
      <c r="S1601" s="4">
        <f t="shared" si="200"/>
        <v>0</v>
      </c>
      <c r="T1601" s="4">
        <f t="shared" si="201"/>
        <v>0.13350939000000001</v>
      </c>
      <c r="U1601" s="4">
        <f t="shared" si="202"/>
        <v>0.20094999999999999</v>
      </c>
      <c r="W1601" s="12">
        <f t="shared" si="203"/>
        <v>4.1690296278392727E-6</v>
      </c>
    </row>
    <row r="1602" spans="1:23">
      <c r="A1602">
        <v>1751</v>
      </c>
      <c r="B1602" s="2">
        <v>4102290000</v>
      </c>
      <c r="C1602" t="s">
        <v>185</v>
      </c>
      <c r="D1602" s="4">
        <v>151924</v>
      </c>
      <c r="E1602" s="4">
        <v>468796.39</v>
      </c>
      <c r="F1602" s="4">
        <v>386250</v>
      </c>
      <c r="G1602" s="4">
        <v>142862.41</v>
      </c>
      <c r="H1602" s="4">
        <v>14391</v>
      </c>
      <c r="I1602" s="4">
        <v>5776</v>
      </c>
      <c r="J1602" s="4">
        <v>200676.05</v>
      </c>
      <c r="L1602">
        <v>1597</v>
      </c>
      <c r="M1602" s="2">
        <v>4102290000</v>
      </c>
      <c r="N1602" s="7" t="s">
        <v>185</v>
      </c>
      <c r="O1602" s="4">
        <f t="shared" si="196"/>
        <v>0.151924</v>
      </c>
      <c r="P1602" s="4">
        <f t="shared" si="197"/>
        <v>0.46879639000000001</v>
      </c>
      <c r="Q1602" s="4">
        <f t="shared" si="198"/>
        <v>0.38624999999999998</v>
      </c>
      <c r="R1602" s="4">
        <f t="shared" si="199"/>
        <v>0.14286241</v>
      </c>
      <c r="S1602" s="4">
        <f t="shared" si="200"/>
        <v>1.4390999999999999E-2</v>
      </c>
      <c r="T1602" s="4">
        <f t="shared" si="201"/>
        <v>5.7759999999999999E-3</v>
      </c>
      <c r="U1602" s="4">
        <f t="shared" si="202"/>
        <v>0.20067604999999999</v>
      </c>
      <c r="W1602" s="12">
        <f t="shared" si="203"/>
        <v>4.1633460962814393E-6</v>
      </c>
    </row>
    <row r="1603" spans="1:23">
      <c r="A1603">
        <v>796</v>
      </c>
      <c r="B1603" s="2">
        <v>6103230000</v>
      </c>
      <c r="C1603" t="s">
        <v>277</v>
      </c>
      <c r="D1603" s="4">
        <v>1181675.06</v>
      </c>
      <c r="E1603" s="4">
        <v>1508377.78</v>
      </c>
      <c r="F1603" s="4">
        <v>3654126.12</v>
      </c>
      <c r="G1603" s="4">
        <v>267426.01</v>
      </c>
      <c r="H1603" s="4">
        <v>137201.18</v>
      </c>
      <c r="I1603" s="4">
        <v>175349.48</v>
      </c>
      <c r="J1603" s="4">
        <v>199886.83</v>
      </c>
      <c r="L1603">
        <v>1598</v>
      </c>
      <c r="M1603" s="2">
        <v>6103230000</v>
      </c>
      <c r="N1603" s="7" t="s">
        <v>277</v>
      </c>
      <c r="O1603" s="4">
        <f t="shared" si="196"/>
        <v>1.1816750600000001</v>
      </c>
      <c r="P1603" s="4">
        <f t="shared" si="197"/>
        <v>1.50837778</v>
      </c>
      <c r="Q1603" s="4">
        <f t="shared" si="198"/>
        <v>3.6541261199999999</v>
      </c>
      <c r="R1603" s="4">
        <f t="shared" si="199"/>
        <v>0.26742600999999999</v>
      </c>
      <c r="S1603" s="4">
        <f t="shared" si="200"/>
        <v>0.13720118000000001</v>
      </c>
      <c r="T1603" s="4">
        <f t="shared" si="201"/>
        <v>0.17534948</v>
      </c>
      <c r="U1603" s="4">
        <f t="shared" si="202"/>
        <v>0.19988682999999999</v>
      </c>
      <c r="W1603" s="12">
        <f t="shared" si="203"/>
        <v>4.1469724632240453E-6</v>
      </c>
    </row>
    <row r="1604" spans="1:23">
      <c r="A1604">
        <v>1615</v>
      </c>
      <c r="B1604" s="2">
        <v>5903900000</v>
      </c>
      <c r="C1604" t="s">
        <v>177</v>
      </c>
      <c r="D1604" s="4">
        <v>198737.23</v>
      </c>
      <c r="E1604" s="4">
        <v>429183.17</v>
      </c>
      <c r="F1604" s="4">
        <v>1949322.12</v>
      </c>
      <c r="G1604" s="4">
        <v>95316.35</v>
      </c>
      <c r="H1604" s="4">
        <v>190742.11</v>
      </c>
      <c r="I1604" s="4">
        <v>203212.12</v>
      </c>
      <c r="J1604" s="4">
        <v>199799.9</v>
      </c>
      <c r="L1604">
        <v>1599</v>
      </c>
      <c r="M1604" s="2">
        <v>5903900000</v>
      </c>
      <c r="N1604" s="7" t="s">
        <v>177</v>
      </c>
      <c r="O1604" s="4">
        <f t="shared" si="196"/>
        <v>0.19873723000000001</v>
      </c>
      <c r="P1604" s="4">
        <f t="shared" si="197"/>
        <v>0.42918317</v>
      </c>
      <c r="Q1604" s="4">
        <f t="shared" si="198"/>
        <v>1.9493221200000002</v>
      </c>
      <c r="R1604" s="4">
        <f t="shared" si="199"/>
        <v>9.5316350000000008E-2</v>
      </c>
      <c r="S1604" s="4">
        <f t="shared" si="200"/>
        <v>0.19074210999999999</v>
      </c>
      <c r="T1604" s="4">
        <f t="shared" si="201"/>
        <v>0.20321212</v>
      </c>
      <c r="U1604" s="4">
        <f t="shared" si="202"/>
        <v>0.1997999</v>
      </c>
      <c r="W1604" s="12">
        <f t="shared" si="203"/>
        <v>4.1451689611312462E-6</v>
      </c>
    </row>
    <row r="1605" spans="1:23" ht="28.8">
      <c r="A1605">
        <v>1536</v>
      </c>
      <c r="B1605" s="2">
        <v>9403300000</v>
      </c>
      <c r="C1605" t="s">
        <v>2178</v>
      </c>
      <c r="D1605" s="4">
        <v>230606.9</v>
      </c>
      <c r="E1605" s="4">
        <v>306140.7</v>
      </c>
      <c r="F1605" s="4">
        <v>277443.59000000003</v>
      </c>
      <c r="G1605" s="4">
        <v>146537.47</v>
      </c>
      <c r="H1605" s="4">
        <v>138015.24</v>
      </c>
      <c r="I1605" s="4">
        <v>149692.46</v>
      </c>
      <c r="J1605" s="4">
        <v>199739.73</v>
      </c>
      <c r="L1605">
        <v>1600</v>
      </c>
      <c r="M1605" s="2">
        <v>9403300000</v>
      </c>
      <c r="N1605" s="7" t="s">
        <v>2178</v>
      </c>
      <c r="O1605" s="4">
        <f t="shared" si="196"/>
        <v>0.2306069</v>
      </c>
      <c r="P1605" s="4">
        <f t="shared" si="197"/>
        <v>0.30614069999999999</v>
      </c>
      <c r="Q1605" s="4">
        <f t="shared" si="198"/>
        <v>0.27744359000000002</v>
      </c>
      <c r="R1605" s="4">
        <f t="shared" si="199"/>
        <v>0.14653747</v>
      </c>
      <c r="S1605" s="4">
        <f t="shared" si="200"/>
        <v>0.13801523999999998</v>
      </c>
      <c r="T1605" s="4">
        <f t="shared" si="201"/>
        <v>0.14969246</v>
      </c>
      <c r="U1605" s="4">
        <f t="shared" si="202"/>
        <v>0.19973973</v>
      </c>
      <c r="W1605" s="12">
        <f t="shared" si="203"/>
        <v>4.1439206381020988E-6</v>
      </c>
    </row>
    <row r="1606" spans="1:23">
      <c r="A1606">
        <v>814</v>
      </c>
      <c r="B1606" s="2">
        <v>3926901000</v>
      </c>
      <c r="C1606" t="s">
        <v>557</v>
      </c>
      <c r="D1606" s="4">
        <v>1139903.25</v>
      </c>
      <c r="E1606" s="4">
        <v>600233.4</v>
      </c>
      <c r="F1606" s="4">
        <v>486964.03</v>
      </c>
      <c r="G1606" s="4">
        <v>355964.89</v>
      </c>
      <c r="H1606" s="4">
        <v>231792.28</v>
      </c>
      <c r="I1606" s="4">
        <v>1270260.3600000001</v>
      </c>
      <c r="J1606" s="4">
        <v>199663.65</v>
      </c>
      <c r="L1606">
        <v>1601</v>
      </c>
      <c r="M1606" s="2">
        <v>3926901000</v>
      </c>
      <c r="N1606" s="7" t="s">
        <v>557</v>
      </c>
      <c r="O1606" s="4">
        <f t="shared" ref="O1606:O1669" si="204">+D1606/1000000</f>
        <v>1.1399032499999999</v>
      </c>
      <c r="P1606" s="4">
        <f t="shared" ref="P1606:P1669" si="205">+E1606/1000000</f>
        <v>0.60023340000000003</v>
      </c>
      <c r="Q1606" s="4">
        <f t="shared" ref="Q1606:Q1669" si="206">+F1606/1000000</f>
        <v>0.48696403000000005</v>
      </c>
      <c r="R1606" s="4">
        <f t="shared" ref="R1606:R1669" si="207">+G1606/1000000</f>
        <v>0.35596489000000003</v>
      </c>
      <c r="S1606" s="4">
        <f t="shared" ref="S1606:S1669" si="208">+H1606/1000000</f>
        <v>0.23179227999999999</v>
      </c>
      <c r="T1606" s="4">
        <f t="shared" ref="T1606:T1669" si="209">+I1606/1000000</f>
        <v>1.2702603600000002</v>
      </c>
      <c r="U1606" s="4">
        <f t="shared" ref="U1606:U1669" si="210">+J1606/1000000</f>
        <v>0.19966365</v>
      </c>
      <c r="W1606" s="12">
        <f t="shared" si="203"/>
        <v>4.1423422366386201E-6</v>
      </c>
    </row>
    <row r="1607" spans="1:23">
      <c r="A1607">
        <v>2430</v>
      </c>
      <c r="B1607" s="2">
        <v>8708994000</v>
      </c>
      <c r="C1607" t="s">
        <v>2179</v>
      </c>
      <c r="D1607" s="4">
        <v>43303.040000000001</v>
      </c>
      <c r="E1607" s="4">
        <v>79240.13</v>
      </c>
      <c r="F1607" s="4">
        <v>102441.25</v>
      </c>
      <c r="G1607" s="4">
        <v>254200.85</v>
      </c>
      <c r="H1607" s="4">
        <v>64505.36</v>
      </c>
      <c r="I1607" s="4">
        <v>69609.27</v>
      </c>
      <c r="J1607" s="4">
        <v>199466.36</v>
      </c>
      <c r="L1607">
        <v>1602</v>
      </c>
      <c r="M1607" s="2">
        <v>8708994000</v>
      </c>
      <c r="N1607" s="7" t="s">
        <v>2179</v>
      </c>
      <c r="O1607" s="4">
        <f t="shared" si="204"/>
        <v>4.3303040000000001E-2</v>
      </c>
      <c r="P1607" s="4">
        <f t="shared" si="205"/>
        <v>7.9240130000000006E-2</v>
      </c>
      <c r="Q1607" s="4">
        <f t="shared" si="206"/>
        <v>0.10244125</v>
      </c>
      <c r="R1607" s="4">
        <f t="shared" si="207"/>
        <v>0.25420084999999998</v>
      </c>
      <c r="S1607" s="4">
        <f t="shared" si="208"/>
        <v>6.4505359999999998E-2</v>
      </c>
      <c r="T1607" s="4">
        <f t="shared" si="209"/>
        <v>6.9609270000000001E-2</v>
      </c>
      <c r="U1607" s="4">
        <f t="shared" si="210"/>
        <v>0.19946635999999998</v>
      </c>
      <c r="W1607" s="12">
        <f t="shared" ref="W1607:W1670" si="211">+U1607/$U$5</f>
        <v>4.1382491395732983E-6</v>
      </c>
    </row>
    <row r="1608" spans="1:23" ht="28.8">
      <c r="A1608">
        <v>2042</v>
      </c>
      <c r="B1608" s="2">
        <v>2503000000</v>
      </c>
      <c r="C1608" t="s">
        <v>24</v>
      </c>
      <c r="D1608" s="4">
        <v>85132.69</v>
      </c>
      <c r="E1608" s="4">
        <v>111862.69</v>
      </c>
      <c r="F1608" s="4">
        <v>184995.4</v>
      </c>
      <c r="G1608" s="4">
        <v>181471.07</v>
      </c>
      <c r="H1608" s="4">
        <v>158753.26999999999</v>
      </c>
      <c r="I1608" s="4">
        <v>178040.43</v>
      </c>
      <c r="J1608" s="4">
        <v>199394.48</v>
      </c>
      <c r="L1608">
        <v>1603</v>
      </c>
      <c r="M1608" s="2">
        <v>2503000000</v>
      </c>
      <c r="N1608" s="7" t="s">
        <v>24</v>
      </c>
      <c r="O1608" s="4">
        <f t="shared" si="204"/>
        <v>8.5132689999999997E-2</v>
      </c>
      <c r="P1608" s="4">
        <f t="shared" si="205"/>
        <v>0.11186269</v>
      </c>
      <c r="Q1608" s="4">
        <f t="shared" si="206"/>
        <v>0.1849954</v>
      </c>
      <c r="R1608" s="4">
        <f t="shared" si="207"/>
        <v>0.18147107000000001</v>
      </c>
      <c r="S1608" s="4">
        <f t="shared" si="208"/>
        <v>0.15875327</v>
      </c>
      <c r="T1608" s="4">
        <f t="shared" si="209"/>
        <v>0.17804043</v>
      </c>
      <c r="U1608" s="4">
        <f t="shared" si="210"/>
        <v>0.19939448000000001</v>
      </c>
      <c r="W1608" s="12">
        <f t="shared" si="211"/>
        <v>4.1367578738372996E-6</v>
      </c>
    </row>
    <row r="1609" spans="1:23">
      <c r="A1609">
        <v>1620</v>
      </c>
      <c r="B1609" s="2">
        <v>9603909000</v>
      </c>
      <c r="C1609" t="s">
        <v>185</v>
      </c>
      <c r="D1609" s="4">
        <v>196676.41</v>
      </c>
      <c r="E1609" s="4">
        <v>108346.27</v>
      </c>
      <c r="F1609" s="4">
        <v>205071.63</v>
      </c>
      <c r="G1609" s="4">
        <v>383970.94</v>
      </c>
      <c r="H1609" s="4">
        <v>198325.81</v>
      </c>
      <c r="I1609" s="4">
        <v>186962.03</v>
      </c>
      <c r="J1609" s="4">
        <v>198678.72</v>
      </c>
      <c r="L1609">
        <v>1604</v>
      </c>
      <c r="M1609" s="2">
        <v>9603909000</v>
      </c>
      <c r="N1609" s="7" t="s">
        <v>185</v>
      </c>
      <c r="O1609" s="4">
        <f t="shared" si="204"/>
        <v>0.19667641</v>
      </c>
      <c r="P1609" s="4">
        <f t="shared" si="205"/>
        <v>0.10834627000000001</v>
      </c>
      <c r="Q1609" s="4">
        <f t="shared" si="206"/>
        <v>0.20507163</v>
      </c>
      <c r="R1609" s="4">
        <f t="shared" si="207"/>
        <v>0.38397093999999998</v>
      </c>
      <c r="S1609" s="4">
        <f t="shared" si="208"/>
        <v>0.19832580999999999</v>
      </c>
      <c r="T1609" s="4">
        <f t="shared" si="209"/>
        <v>0.18696203</v>
      </c>
      <c r="U1609" s="4">
        <f t="shared" si="210"/>
        <v>0.19867872</v>
      </c>
      <c r="W1609" s="12">
        <f t="shared" si="211"/>
        <v>4.1219082861467189E-6</v>
      </c>
    </row>
    <row r="1610" spans="1:23" ht="57.6">
      <c r="A1610">
        <v>1709</v>
      </c>
      <c r="B1610" s="2">
        <v>8518300000</v>
      </c>
      <c r="C1610" t="s">
        <v>2180</v>
      </c>
      <c r="D1610" s="4">
        <v>166047.78</v>
      </c>
      <c r="E1610" s="4">
        <v>205523.29</v>
      </c>
      <c r="F1610" s="4">
        <v>251219.98</v>
      </c>
      <c r="G1610" s="4">
        <v>223234.6</v>
      </c>
      <c r="H1610" s="4">
        <v>189599.78</v>
      </c>
      <c r="I1610" s="4">
        <v>186047.99</v>
      </c>
      <c r="J1610" s="4">
        <v>198658.84</v>
      </c>
      <c r="L1610">
        <v>1605</v>
      </c>
      <c r="M1610" s="2">
        <v>8518300000</v>
      </c>
      <c r="N1610" s="7" t="s">
        <v>2180</v>
      </c>
      <c r="O1610" s="4">
        <f t="shared" si="204"/>
        <v>0.16604778000000001</v>
      </c>
      <c r="P1610" s="4">
        <f t="shared" si="205"/>
        <v>0.20552329</v>
      </c>
      <c r="Q1610" s="4">
        <f t="shared" si="206"/>
        <v>0.25121998000000001</v>
      </c>
      <c r="R1610" s="4">
        <f t="shared" si="207"/>
        <v>0.22323460000000001</v>
      </c>
      <c r="S1610" s="4">
        <f t="shared" si="208"/>
        <v>0.18959978</v>
      </c>
      <c r="T1610" s="4">
        <f t="shared" si="209"/>
        <v>0.18604799</v>
      </c>
      <c r="U1610" s="4">
        <f t="shared" si="210"/>
        <v>0.19865884</v>
      </c>
      <c r="W1610" s="12">
        <f t="shared" si="211"/>
        <v>4.1214958437033174E-6</v>
      </c>
    </row>
    <row r="1611" spans="1:23">
      <c r="A1611">
        <v>4658</v>
      </c>
      <c r="B1611" s="2">
        <v>3923501000</v>
      </c>
      <c r="C1611" t="s">
        <v>558</v>
      </c>
      <c r="D1611" s="4">
        <v>2</v>
      </c>
      <c r="E1611" s="4">
        <v>1570.57</v>
      </c>
      <c r="F1611" s="4">
        <v>48646.52</v>
      </c>
      <c r="G1611" s="4">
        <v>214610.09</v>
      </c>
      <c r="H1611" s="4">
        <v>95524.25</v>
      </c>
      <c r="I1611" s="4">
        <v>65695.33</v>
      </c>
      <c r="J1611" s="4">
        <v>198208.58</v>
      </c>
      <c r="L1611">
        <v>1606</v>
      </c>
      <c r="M1611" s="2">
        <v>3923501000</v>
      </c>
      <c r="N1611" s="7" t="s">
        <v>558</v>
      </c>
      <c r="O1611" s="4">
        <f t="shared" si="204"/>
        <v>1.9999999999999999E-6</v>
      </c>
      <c r="P1611" s="4">
        <f t="shared" si="205"/>
        <v>1.5705699999999999E-3</v>
      </c>
      <c r="Q1611" s="4">
        <f t="shared" si="206"/>
        <v>4.8646519999999999E-2</v>
      </c>
      <c r="R1611" s="4">
        <f t="shared" si="207"/>
        <v>0.21461009</v>
      </c>
      <c r="S1611" s="4">
        <f t="shared" si="208"/>
        <v>9.5524250000000005E-2</v>
      </c>
      <c r="T1611" s="4">
        <f t="shared" si="209"/>
        <v>6.5695329999999996E-2</v>
      </c>
      <c r="U1611" s="4">
        <f t="shared" si="210"/>
        <v>0.19820858</v>
      </c>
      <c r="W1611" s="12">
        <f t="shared" si="211"/>
        <v>4.1121544787855219E-6</v>
      </c>
    </row>
    <row r="1612" spans="1:23">
      <c r="A1612">
        <v>2990</v>
      </c>
      <c r="B1612" s="2">
        <v>6001910000</v>
      </c>
      <c r="C1612" t="s">
        <v>210</v>
      </c>
      <c r="D1612" s="4">
        <v>15645.83</v>
      </c>
      <c r="E1612" s="4">
        <v>327413.77</v>
      </c>
      <c r="F1612" s="4">
        <v>44533.02</v>
      </c>
      <c r="G1612" s="4">
        <v>12518.8</v>
      </c>
      <c r="H1612" s="4">
        <v>87562.21</v>
      </c>
      <c r="I1612" s="4">
        <v>185343.81</v>
      </c>
      <c r="J1612" s="4">
        <v>198078.88</v>
      </c>
      <c r="L1612">
        <v>1607</v>
      </c>
      <c r="M1612" s="2">
        <v>6001910000</v>
      </c>
      <c r="N1612" s="7" t="s">
        <v>210</v>
      </c>
      <c r="O1612" s="4">
        <f t="shared" si="204"/>
        <v>1.5645829999999999E-2</v>
      </c>
      <c r="P1612" s="4">
        <f t="shared" si="205"/>
        <v>0.32741376999999999</v>
      </c>
      <c r="Q1612" s="4">
        <f t="shared" si="206"/>
        <v>4.453302E-2</v>
      </c>
      <c r="R1612" s="4">
        <f t="shared" si="207"/>
        <v>1.25188E-2</v>
      </c>
      <c r="S1612" s="4">
        <f t="shared" si="208"/>
        <v>8.7562210000000001E-2</v>
      </c>
      <c r="T1612" s="4">
        <f t="shared" si="209"/>
        <v>0.18534381</v>
      </c>
      <c r="U1612" s="4">
        <f t="shared" si="210"/>
        <v>0.19807888000000001</v>
      </c>
      <c r="W1612" s="12">
        <f t="shared" si="211"/>
        <v>4.1094636445345608E-6</v>
      </c>
    </row>
    <row r="1613" spans="1:23">
      <c r="A1613">
        <v>2472</v>
      </c>
      <c r="B1613" s="2">
        <v>3003902000</v>
      </c>
      <c r="C1613" t="s">
        <v>271</v>
      </c>
      <c r="D1613" s="4">
        <v>40474.47</v>
      </c>
      <c r="E1613" s="4">
        <v>46316.43</v>
      </c>
      <c r="F1613" s="4">
        <v>36370.300000000003</v>
      </c>
      <c r="G1613" s="4">
        <v>11766.07</v>
      </c>
      <c r="H1613" s="4">
        <v>22266.23</v>
      </c>
      <c r="I1613" s="4">
        <v>59824.37</v>
      </c>
      <c r="J1613" s="4">
        <v>197757.51</v>
      </c>
      <c r="L1613">
        <v>1608</v>
      </c>
      <c r="M1613" s="2">
        <v>3003902000</v>
      </c>
      <c r="N1613" s="7" t="s">
        <v>271</v>
      </c>
      <c r="O1613" s="4">
        <f t="shared" si="204"/>
        <v>4.0474469999999999E-2</v>
      </c>
      <c r="P1613" s="4">
        <f t="shared" si="205"/>
        <v>4.6316429999999999E-2</v>
      </c>
      <c r="Q1613" s="4">
        <f t="shared" si="206"/>
        <v>3.6370300000000001E-2</v>
      </c>
      <c r="R1613" s="4">
        <f t="shared" si="207"/>
        <v>1.176607E-2</v>
      </c>
      <c r="S1613" s="4">
        <f t="shared" si="208"/>
        <v>2.2266229999999998E-2</v>
      </c>
      <c r="T1613" s="4">
        <f t="shared" si="209"/>
        <v>5.9824370000000002E-2</v>
      </c>
      <c r="U1613" s="4">
        <f t="shared" si="210"/>
        <v>0.19775751</v>
      </c>
      <c r="W1613" s="12">
        <f t="shared" si="211"/>
        <v>4.1027963091202846E-6</v>
      </c>
    </row>
    <row r="1614" spans="1:23">
      <c r="A1614">
        <v>2003</v>
      </c>
      <c r="B1614" s="2">
        <v>6903909000</v>
      </c>
      <c r="C1614" t="s">
        <v>185</v>
      </c>
      <c r="D1614" s="4">
        <v>91113.23</v>
      </c>
      <c r="E1614" s="4">
        <v>120298.61</v>
      </c>
      <c r="F1614" s="4">
        <v>69476.399999999994</v>
      </c>
      <c r="G1614" s="4">
        <v>155912.37</v>
      </c>
      <c r="H1614" s="4">
        <v>105945.36</v>
      </c>
      <c r="I1614" s="4">
        <v>179685.81</v>
      </c>
      <c r="J1614" s="4">
        <v>197756.02</v>
      </c>
      <c r="L1614">
        <v>1609</v>
      </c>
      <c r="M1614" s="2">
        <v>6903909000</v>
      </c>
      <c r="N1614" s="7" t="s">
        <v>185</v>
      </c>
      <c r="O1614" s="4">
        <f t="shared" si="204"/>
        <v>9.111322999999999E-2</v>
      </c>
      <c r="P1614" s="4">
        <f t="shared" si="205"/>
        <v>0.12029861</v>
      </c>
      <c r="Q1614" s="4">
        <f t="shared" si="206"/>
        <v>6.9476399999999994E-2</v>
      </c>
      <c r="R1614" s="4">
        <f t="shared" si="207"/>
        <v>0.15591236999999999</v>
      </c>
      <c r="S1614" s="4">
        <f t="shared" si="208"/>
        <v>0.10594536</v>
      </c>
      <c r="T1614" s="4">
        <f t="shared" si="209"/>
        <v>0.17968581</v>
      </c>
      <c r="U1614" s="4">
        <f t="shared" si="210"/>
        <v>0.19775601999999998</v>
      </c>
      <c r="W1614" s="12">
        <f t="shared" si="211"/>
        <v>4.1027653966836312E-6</v>
      </c>
    </row>
    <row r="1615" spans="1:23" ht="28.8">
      <c r="A1615">
        <v>1954</v>
      </c>
      <c r="B1615" s="2">
        <v>2402100000</v>
      </c>
      <c r="C1615" t="s">
        <v>2181</v>
      </c>
      <c r="D1615" s="4">
        <v>99227.65</v>
      </c>
      <c r="E1615" s="4">
        <v>262095.01</v>
      </c>
      <c r="F1615" s="4">
        <v>247909.85</v>
      </c>
      <c r="G1615" s="4">
        <v>244848.6</v>
      </c>
      <c r="H1615" s="4">
        <v>247322.2</v>
      </c>
      <c r="I1615" s="4">
        <v>243946.2</v>
      </c>
      <c r="J1615" s="4">
        <v>197717.53</v>
      </c>
      <c r="L1615">
        <v>1610</v>
      </c>
      <c r="M1615" s="2">
        <v>2402100000</v>
      </c>
      <c r="N1615" s="7" t="s">
        <v>2181</v>
      </c>
      <c r="O1615" s="4">
        <f t="shared" si="204"/>
        <v>9.9227650000000001E-2</v>
      </c>
      <c r="P1615" s="4">
        <f t="shared" si="205"/>
        <v>0.26209501000000002</v>
      </c>
      <c r="Q1615" s="4">
        <f t="shared" si="206"/>
        <v>0.24790985000000001</v>
      </c>
      <c r="R1615" s="4">
        <f t="shared" si="207"/>
        <v>0.2448486</v>
      </c>
      <c r="S1615" s="4">
        <f t="shared" si="208"/>
        <v>0.24732220000000002</v>
      </c>
      <c r="T1615" s="4">
        <f t="shared" si="209"/>
        <v>0.2439462</v>
      </c>
      <c r="U1615" s="4">
        <f t="shared" si="210"/>
        <v>0.19771753</v>
      </c>
      <c r="W1615" s="12">
        <f t="shared" si="211"/>
        <v>4.1019668599810912E-6</v>
      </c>
    </row>
    <row r="1616" spans="1:23">
      <c r="A1616">
        <v>3843</v>
      </c>
      <c r="B1616" s="2">
        <v>9022190000</v>
      </c>
      <c r="C1616" t="s">
        <v>559</v>
      </c>
      <c r="D1616" s="4">
        <v>1956</v>
      </c>
      <c r="E1616" s="4">
        <v>6874.36</v>
      </c>
      <c r="F1616" s="4">
        <v>22387.1</v>
      </c>
      <c r="G1616" s="4">
        <v>70399.199999999997</v>
      </c>
      <c r="H1616" s="4">
        <v>109037.67</v>
      </c>
      <c r="I1616" s="4">
        <v>85605.11</v>
      </c>
      <c r="J1616" s="4">
        <v>197586.35</v>
      </c>
      <c r="L1616">
        <v>1611</v>
      </c>
      <c r="M1616" s="2">
        <v>9022190000</v>
      </c>
      <c r="N1616" s="7" t="s">
        <v>559</v>
      </c>
      <c r="O1616" s="4">
        <f t="shared" si="204"/>
        <v>1.9559999999999998E-3</v>
      </c>
      <c r="P1616" s="4">
        <f t="shared" si="205"/>
        <v>6.8743599999999995E-3</v>
      </c>
      <c r="Q1616" s="4">
        <f t="shared" si="206"/>
        <v>2.23871E-2</v>
      </c>
      <c r="R1616" s="4">
        <f t="shared" si="207"/>
        <v>7.0399199999999995E-2</v>
      </c>
      <c r="S1616" s="4">
        <f t="shared" si="208"/>
        <v>0.10903767</v>
      </c>
      <c r="T1616" s="4">
        <f t="shared" si="209"/>
        <v>8.5605109999999998E-2</v>
      </c>
      <c r="U1616" s="4">
        <f t="shared" si="210"/>
        <v>0.19758634999999999</v>
      </c>
      <c r="W1616" s="12">
        <f t="shared" si="211"/>
        <v>4.0992453207594935E-6</v>
      </c>
    </row>
    <row r="1617" spans="1:23" ht="28.8">
      <c r="A1617">
        <v>5041</v>
      </c>
      <c r="B1617" s="2">
        <v>3301901000</v>
      </c>
      <c r="C1617" t="s">
        <v>560</v>
      </c>
      <c r="D1617" s="4"/>
      <c r="E1617" s="4">
        <v>1129.76</v>
      </c>
      <c r="F1617" s="4">
        <v>1325.33</v>
      </c>
      <c r="G1617" s="4">
        <v>212.46</v>
      </c>
      <c r="H1617" s="4">
        <v>129.97</v>
      </c>
      <c r="I1617" s="4">
        <v>3872.3</v>
      </c>
      <c r="J1617" s="4">
        <v>197524.99</v>
      </c>
      <c r="L1617">
        <v>1612</v>
      </c>
      <c r="M1617" s="2">
        <v>3301901000</v>
      </c>
      <c r="N1617" s="7" t="s">
        <v>560</v>
      </c>
      <c r="O1617" s="4">
        <f t="shared" si="204"/>
        <v>0</v>
      </c>
      <c r="P1617" s="4">
        <f t="shared" si="205"/>
        <v>1.1297600000000001E-3</v>
      </c>
      <c r="Q1617" s="4">
        <f t="shared" si="206"/>
        <v>1.32533E-3</v>
      </c>
      <c r="R1617" s="4">
        <f t="shared" si="207"/>
        <v>2.1246000000000001E-4</v>
      </c>
      <c r="S1617" s="4">
        <f t="shared" si="208"/>
        <v>1.2997E-4</v>
      </c>
      <c r="T1617" s="4">
        <f t="shared" si="209"/>
        <v>3.8723000000000004E-3</v>
      </c>
      <c r="U1617" s="4">
        <f t="shared" si="210"/>
        <v>0.19752498999999998</v>
      </c>
      <c r="W1617" s="12">
        <f t="shared" si="211"/>
        <v>4.0979723092742276E-6</v>
      </c>
    </row>
    <row r="1618" spans="1:23" ht="43.2">
      <c r="A1618">
        <v>932</v>
      </c>
      <c r="B1618" s="2">
        <v>3405200000</v>
      </c>
      <c r="C1618" t="s">
        <v>2182</v>
      </c>
      <c r="D1618" s="4">
        <v>833000.47</v>
      </c>
      <c r="E1618" s="4">
        <v>732079.39</v>
      </c>
      <c r="F1618" s="4">
        <v>266527.64</v>
      </c>
      <c r="G1618" s="4">
        <v>171123.01</v>
      </c>
      <c r="H1618" s="4">
        <v>91309.95</v>
      </c>
      <c r="I1618" s="4">
        <v>72336.87</v>
      </c>
      <c r="J1618" s="4">
        <v>197422.79</v>
      </c>
      <c r="L1618">
        <v>1613</v>
      </c>
      <c r="M1618" s="2">
        <v>3405200000</v>
      </c>
      <c r="N1618" s="7" t="s">
        <v>2182</v>
      </c>
      <c r="O1618" s="4">
        <f t="shared" si="204"/>
        <v>0.83300046999999999</v>
      </c>
      <c r="P1618" s="4">
        <f t="shared" si="205"/>
        <v>0.73207939</v>
      </c>
      <c r="Q1618" s="4">
        <f t="shared" si="206"/>
        <v>0.26652764000000001</v>
      </c>
      <c r="R1618" s="4">
        <f t="shared" si="207"/>
        <v>0.17112301000000002</v>
      </c>
      <c r="S1618" s="4">
        <f t="shared" si="208"/>
        <v>9.1309950000000001E-2</v>
      </c>
      <c r="T1618" s="4">
        <f t="shared" si="209"/>
        <v>7.2336869999999998E-2</v>
      </c>
      <c r="U1618" s="4">
        <f t="shared" si="210"/>
        <v>0.19742279000000001</v>
      </c>
      <c r="W1618" s="12">
        <f t="shared" si="211"/>
        <v>4.0958520065722366E-6</v>
      </c>
    </row>
    <row r="1619" spans="1:23" ht="28.8">
      <c r="A1619">
        <v>543</v>
      </c>
      <c r="B1619" s="2">
        <v>2101120000</v>
      </c>
      <c r="C1619" t="s">
        <v>561</v>
      </c>
      <c r="D1619" s="4">
        <v>2735522.65</v>
      </c>
      <c r="E1619" s="4">
        <v>11482.83</v>
      </c>
      <c r="F1619" s="4">
        <v>201207.42</v>
      </c>
      <c r="G1619" s="4">
        <v>273988.55</v>
      </c>
      <c r="H1619" s="4">
        <v>710376.19</v>
      </c>
      <c r="I1619" s="4">
        <v>338439.81</v>
      </c>
      <c r="J1619" s="4">
        <v>196785.79</v>
      </c>
      <c r="L1619">
        <v>1614</v>
      </c>
      <c r="M1619" s="2">
        <v>2101120000</v>
      </c>
      <c r="N1619" s="7" t="s">
        <v>561</v>
      </c>
      <c r="O1619" s="4">
        <f t="shared" si="204"/>
        <v>2.7355226500000001</v>
      </c>
      <c r="P1619" s="4">
        <f t="shared" si="205"/>
        <v>1.1482829999999999E-2</v>
      </c>
      <c r="Q1619" s="4">
        <f t="shared" si="206"/>
        <v>0.20120742000000003</v>
      </c>
      <c r="R1619" s="4">
        <f t="shared" si="207"/>
        <v>0.27398855</v>
      </c>
      <c r="S1619" s="4">
        <f t="shared" si="208"/>
        <v>0.71037618999999996</v>
      </c>
      <c r="T1619" s="4">
        <f t="shared" si="209"/>
        <v>0.33843981000000001</v>
      </c>
      <c r="U1619" s="4">
        <f t="shared" si="210"/>
        <v>0.19678579000000002</v>
      </c>
      <c r="W1619" s="12">
        <f t="shared" si="211"/>
        <v>4.0826364212379065E-6</v>
      </c>
    </row>
    <row r="1620" spans="1:23">
      <c r="A1620">
        <v>4973</v>
      </c>
      <c r="B1620" s="2">
        <v>3203002900</v>
      </c>
      <c r="C1620" t="s">
        <v>177</v>
      </c>
      <c r="D1620" s="4"/>
      <c r="E1620" s="4">
        <v>2998.84</v>
      </c>
      <c r="F1620" s="4">
        <v>14522.2</v>
      </c>
      <c r="G1620" s="4">
        <v>93356.71</v>
      </c>
      <c r="H1620" s="4">
        <v>21889.88</v>
      </c>
      <c r="I1620" s="4">
        <v>238748.2</v>
      </c>
      <c r="J1620" s="4">
        <v>196634.35</v>
      </c>
      <c r="L1620">
        <v>1615</v>
      </c>
      <c r="M1620" s="2">
        <v>3203002900</v>
      </c>
      <c r="N1620" s="7" t="s">
        <v>177</v>
      </c>
      <c r="O1620" s="4">
        <f t="shared" si="204"/>
        <v>0</v>
      </c>
      <c r="P1620" s="4">
        <f t="shared" si="205"/>
        <v>2.99884E-3</v>
      </c>
      <c r="Q1620" s="4">
        <f t="shared" si="206"/>
        <v>1.4522200000000001E-2</v>
      </c>
      <c r="R1620" s="4">
        <f t="shared" si="207"/>
        <v>9.3356710000000009E-2</v>
      </c>
      <c r="S1620" s="4">
        <f t="shared" si="208"/>
        <v>2.188988E-2</v>
      </c>
      <c r="T1620" s="4">
        <f t="shared" si="209"/>
        <v>0.23874820000000002</v>
      </c>
      <c r="U1620" s="4">
        <f t="shared" si="210"/>
        <v>0.19663435000000001</v>
      </c>
      <c r="W1620" s="12">
        <f t="shared" si="211"/>
        <v>4.0794945558642314E-6</v>
      </c>
    </row>
    <row r="1621" spans="1:23" ht="28.8">
      <c r="A1621">
        <v>1197</v>
      </c>
      <c r="B1621" s="2">
        <v>401100000</v>
      </c>
      <c r="C1621" t="s">
        <v>2183</v>
      </c>
      <c r="D1621" s="4">
        <v>468807</v>
      </c>
      <c r="E1621" s="4"/>
      <c r="F1621" s="4">
        <v>227447.3</v>
      </c>
      <c r="G1621" s="4">
        <v>157565.16</v>
      </c>
      <c r="H1621" s="4">
        <v>97312.86</v>
      </c>
      <c r="I1621" s="4">
        <v>121417.76</v>
      </c>
      <c r="J1621" s="4">
        <v>196414.78</v>
      </c>
      <c r="L1621">
        <v>1616</v>
      </c>
      <c r="M1621" s="2">
        <v>401100000</v>
      </c>
      <c r="N1621" s="7" t="s">
        <v>2183</v>
      </c>
      <c r="O1621" s="4">
        <f t="shared" si="204"/>
        <v>0.46880699999999997</v>
      </c>
      <c r="P1621" s="4">
        <f t="shared" si="205"/>
        <v>0</v>
      </c>
      <c r="Q1621" s="4">
        <f t="shared" si="206"/>
        <v>0.22744729999999999</v>
      </c>
      <c r="R1621" s="4">
        <f t="shared" si="207"/>
        <v>0.15756516000000001</v>
      </c>
      <c r="S1621" s="4">
        <f t="shared" si="208"/>
        <v>9.7312860000000001E-2</v>
      </c>
      <c r="T1621" s="4">
        <f t="shared" si="209"/>
        <v>0.12141776</v>
      </c>
      <c r="U1621" s="4">
        <f t="shared" si="210"/>
        <v>0.19641478000000001</v>
      </c>
      <c r="W1621" s="12">
        <f t="shared" si="211"/>
        <v>4.0749392245112349E-6</v>
      </c>
    </row>
    <row r="1622" spans="1:23">
      <c r="A1622">
        <v>947</v>
      </c>
      <c r="B1622" s="2">
        <v>5810920000</v>
      </c>
      <c r="C1622" t="s">
        <v>305</v>
      </c>
      <c r="D1622" s="4">
        <v>801685.73</v>
      </c>
      <c r="E1622" s="4">
        <v>205418.73</v>
      </c>
      <c r="F1622" s="4">
        <v>176866.44</v>
      </c>
      <c r="G1622" s="4">
        <v>90527.61</v>
      </c>
      <c r="H1622" s="4">
        <v>70310.710000000006</v>
      </c>
      <c r="I1622" s="4">
        <v>175423.68</v>
      </c>
      <c r="J1622" s="4">
        <v>196010.22</v>
      </c>
      <c r="L1622">
        <v>1617</v>
      </c>
      <c r="M1622" s="2">
        <v>5810920000</v>
      </c>
      <c r="N1622" s="7" t="s">
        <v>305</v>
      </c>
      <c r="O1622" s="4">
        <f t="shared" si="204"/>
        <v>0.80168572999999999</v>
      </c>
      <c r="P1622" s="4">
        <f t="shared" si="205"/>
        <v>0.20541873000000002</v>
      </c>
      <c r="Q1622" s="4">
        <f t="shared" si="206"/>
        <v>0.17686644000000001</v>
      </c>
      <c r="R1622" s="4">
        <f t="shared" si="207"/>
        <v>9.0527609999999994E-2</v>
      </c>
      <c r="S1622" s="4">
        <f t="shared" si="208"/>
        <v>7.0310710000000012E-2</v>
      </c>
      <c r="T1622" s="4">
        <f t="shared" si="209"/>
        <v>0.17542368</v>
      </c>
      <c r="U1622" s="4">
        <f t="shared" si="210"/>
        <v>0.19601022000000001</v>
      </c>
      <c r="W1622" s="12">
        <f t="shared" si="211"/>
        <v>4.06654597929482E-6</v>
      </c>
    </row>
    <row r="1623" spans="1:23">
      <c r="A1623">
        <v>1171</v>
      </c>
      <c r="B1623" s="2">
        <v>6204320000</v>
      </c>
      <c r="C1623" t="s">
        <v>210</v>
      </c>
      <c r="D1623" s="4">
        <v>496987.58</v>
      </c>
      <c r="E1623" s="4">
        <v>196003.08</v>
      </c>
      <c r="F1623" s="4">
        <v>261334.11</v>
      </c>
      <c r="G1623" s="4">
        <v>260913.92000000001</v>
      </c>
      <c r="H1623" s="4">
        <v>287862.65999999997</v>
      </c>
      <c r="I1623" s="4">
        <v>134876.71</v>
      </c>
      <c r="J1623" s="4">
        <v>195188.89</v>
      </c>
      <c r="L1623">
        <v>1618</v>
      </c>
      <c r="M1623" s="2">
        <v>6204320000</v>
      </c>
      <c r="N1623" s="7" t="s">
        <v>210</v>
      </c>
      <c r="O1623" s="4">
        <f t="shared" si="204"/>
        <v>0.49698758000000004</v>
      </c>
      <c r="P1623" s="4">
        <f t="shared" si="205"/>
        <v>0.19600308</v>
      </c>
      <c r="Q1623" s="4">
        <f t="shared" si="206"/>
        <v>0.26133411000000001</v>
      </c>
      <c r="R1623" s="4">
        <f t="shared" si="207"/>
        <v>0.26091392000000002</v>
      </c>
      <c r="S1623" s="4">
        <f t="shared" si="208"/>
        <v>0.28786265999999999</v>
      </c>
      <c r="T1623" s="4">
        <f t="shared" si="209"/>
        <v>0.13487670999999998</v>
      </c>
      <c r="U1623" s="4">
        <f t="shared" si="210"/>
        <v>0.19518889</v>
      </c>
      <c r="W1623" s="12">
        <f t="shared" si="211"/>
        <v>4.0495061728542462E-6</v>
      </c>
    </row>
    <row r="1624" spans="1:23" ht="28.8">
      <c r="A1624">
        <v>2962</v>
      </c>
      <c r="B1624" s="2">
        <v>3802901000</v>
      </c>
      <c r="C1624" t="s">
        <v>562</v>
      </c>
      <c r="D1624" s="4">
        <v>16397.25</v>
      </c>
      <c r="E1624" s="4">
        <v>75744.070000000007</v>
      </c>
      <c r="F1624" s="4"/>
      <c r="G1624" s="4"/>
      <c r="H1624" s="4">
        <v>78068.3</v>
      </c>
      <c r="I1624" s="4">
        <v>138296.64000000001</v>
      </c>
      <c r="J1624" s="4">
        <v>194905.08</v>
      </c>
      <c r="L1624">
        <v>1619</v>
      </c>
      <c r="M1624" s="2">
        <v>3802901000</v>
      </c>
      <c r="N1624" s="7" t="s">
        <v>562</v>
      </c>
      <c r="O1624" s="4">
        <f t="shared" si="204"/>
        <v>1.6397249999999999E-2</v>
      </c>
      <c r="P1624" s="4">
        <f t="shared" si="205"/>
        <v>7.5744070000000011E-2</v>
      </c>
      <c r="Q1624" s="4">
        <f t="shared" si="206"/>
        <v>0</v>
      </c>
      <c r="R1624" s="4">
        <f t="shared" si="207"/>
        <v>0</v>
      </c>
      <c r="S1624" s="4">
        <f t="shared" si="208"/>
        <v>7.8068300000000007E-2</v>
      </c>
      <c r="T1624" s="4">
        <f t="shared" si="209"/>
        <v>0.13829664000000003</v>
      </c>
      <c r="U1624" s="4">
        <f t="shared" si="210"/>
        <v>0.19490507999999998</v>
      </c>
      <c r="W1624" s="12">
        <f t="shared" si="211"/>
        <v>4.043618079802854E-6</v>
      </c>
    </row>
    <row r="1625" spans="1:23">
      <c r="A1625">
        <v>4136</v>
      </c>
      <c r="B1625" s="2">
        <v>801210000</v>
      </c>
      <c r="C1625" t="s">
        <v>563</v>
      </c>
      <c r="D1625" s="4">
        <v>660.01</v>
      </c>
      <c r="E1625" s="4"/>
      <c r="F1625" s="4">
        <v>7620</v>
      </c>
      <c r="G1625" s="4">
        <v>282664.40000000002</v>
      </c>
      <c r="H1625" s="4"/>
      <c r="I1625" s="4"/>
      <c r="J1625" s="4">
        <v>194787.04</v>
      </c>
      <c r="L1625">
        <v>1620</v>
      </c>
      <c r="M1625" s="2">
        <v>801210000</v>
      </c>
      <c r="N1625" s="7" t="s">
        <v>563</v>
      </c>
      <c r="O1625" s="4">
        <f t="shared" si="204"/>
        <v>6.6000999999999994E-4</v>
      </c>
      <c r="P1625" s="4">
        <f t="shared" si="205"/>
        <v>0</v>
      </c>
      <c r="Q1625" s="4">
        <f t="shared" si="206"/>
        <v>7.62E-3</v>
      </c>
      <c r="R1625" s="4">
        <f t="shared" si="207"/>
        <v>0.28266440000000004</v>
      </c>
      <c r="S1625" s="4">
        <f t="shared" si="208"/>
        <v>0</v>
      </c>
      <c r="T1625" s="4">
        <f t="shared" si="209"/>
        <v>0</v>
      </c>
      <c r="U1625" s="4">
        <f t="shared" si="210"/>
        <v>0.19478703999999999</v>
      </c>
      <c r="W1625" s="12">
        <f t="shared" si="211"/>
        <v>4.0411691509286561E-6</v>
      </c>
    </row>
    <row r="1626" spans="1:23">
      <c r="A1626">
        <v>6112</v>
      </c>
      <c r="B1626" s="2">
        <v>4418999000</v>
      </c>
      <c r="C1626" t="s">
        <v>3</v>
      </c>
      <c r="D1626" s="4"/>
      <c r="E1626" s="4"/>
      <c r="F1626" s="4"/>
      <c r="G1626" s="4"/>
      <c r="H1626" s="4"/>
      <c r="I1626" s="4">
        <v>8640</v>
      </c>
      <c r="J1626" s="4">
        <v>194736.63</v>
      </c>
      <c r="L1626">
        <v>1621</v>
      </c>
      <c r="M1626" s="2">
        <v>4418999000</v>
      </c>
      <c r="N1626" s="7" t="s">
        <v>3</v>
      </c>
      <c r="O1626" s="4">
        <f t="shared" si="204"/>
        <v>0</v>
      </c>
      <c r="P1626" s="4">
        <f t="shared" si="205"/>
        <v>0</v>
      </c>
      <c r="Q1626" s="4">
        <f t="shared" si="206"/>
        <v>0</v>
      </c>
      <c r="R1626" s="4">
        <f t="shared" si="207"/>
        <v>0</v>
      </c>
      <c r="S1626" s="4">
        <f t="shared" si="208"/>
        <v>0</v>
      </c>
      <c r="T1626" s="4">
        <f t="shared" si="209"/>
        <v>8.6400000000000001E-3</v>
      </c>
      <c r="U1626" s="4">
        <f t="shared" si="210"/>
        <v>0.19473662999999999</v>
      </c>
      <c r="W1626" s="12">
        <f t="shared" si="211"/>
        <v>4.0401233147328895E-6</v>
      </c>
    </row>
    <row r="1627" spans="1:23">
      <c r="A1627">
        <v>6015</v>
      </c>
      <c r="B1627" s="2">
        <v>4421999000</v>
      </c>
      <c r="C1627" t="s">
        <v>3</v>
      </c>
      <c r="D1627" s="4"/>
      <c r="E1627" s="4"/>
      <c r="F1627" s="4"/>
      <c r="G1627" s="4"/>
      <c r="H1627" s="4"/>
      <c r="I1627" s="4">
        <v>192832.57</v>
      </c>
      <c r="J1627" s="4">
        <v>193893.65</v>
      </c>
      <c r="L1627">
        <v>1622</v>
      </c>
      <c r="M1627" s="2">
        <v>4421999000</v>
      </c>
      <c r="N1627" s="7" t="s">
        <v>3</v>
      </c>
      <c r="O1627" s="4">
        <f t="shared" si="204"/>
        <v>0</v>
      </c>
      <c r="P1627" s="4">
        <f t="shared" si="205"/>
        <v>0</v>
      </c>
      <c r="Q1627" s="4">
        <f t="shared" si="206"/>
        <v>0</v>
      </c>
      <c r="R1627" s="4">
        <f t="shared" si="207"/>
        <v>0</v>
      </c>
      <c r="S1627" s="4">
        <f t="shared" si="208"/>
        <v>0</v>
      </c>
      <c r="T1627" s="4">
        <f t="shared" si="209"/>
        <v>0.19283257000000001</v>
      </c>
      <c r="U1627" s="4">
        <f t="shared" si="210"/>
        <v>0.19389365</v>
      </c>
      <c r="W1627" s="12">
        <f t="shared" si="211"/>
        <v>4.0226343443637628E-6</v>
      </c>
    </row>
    <row r="1628" spans="1:23">
      <c r="A1628">
        <v>3805</v>
      </c>
      <c r="B1628" s="2">
        <v>2002100000</v>
      </c>
      <c r="C1628" t="s">
        <v>2184</v>
      </c>
      <c r="D1628" s="4">
        <v>2138.37</v>
      </c>
      <c r="E1628" s="4"/>
      <c r="F1628" s="4"/>
      <c r="G1628" s="4"/>
      <c r="H1628" s="4">
        <v>128622.5</v>
      </c>
      <c r="I1628" s="4">
        <v>74543.399999999994</v>
      </c>
      <c r="J1628" s="4">
        <v>193747.02</v>
      </c>
      <c r="L1628">
        <v>1623</v>
      </c>
      <c r="M1628" s="2">
        <v>2002100000</v>
      </c>
      <c r="N1628" s="7" t="s">
        <v>2184</v>
      </c>
      <c r="O1628" s="4">
        <f t="shared" si="204"/>
        <v>2.1383699999999997E-3</v>
      </c>
      <c r="P1628" s="4">
        <f t="shared" si="205"/>
        <v>0</v>
      </c>
      <c r="Q1628" s="4">
        <f t="shared" si="206"/>
        <v>0</v>
      </c>
      <c r="R1628" s="4">
        <f t="shared" si="207"/>
        <v>0</v>
      </c>
      <c r="S1628" s="4">
        <f t="shared" si="208"/>
        <v>0.1286225</v>
      </c>
      <c r="T1628" s="4">
        <f t="shared" si="209"/>
        <v>7.4543399999999996E-2</v>
      </c>
      <c r="U1628" s="4">
        <f t="shared" si="210"/>
        <v>0.19374701999999999</v>
      </c>
      <c r="W1628" s="12">
        <f t="shared" si="211"/>
        <v>4.0195922701446535E-6</v>
      </c>
    </row>
    <row r="1629" spans="1:23">
      <c r="A1629">
        <v>1234</v>
      </c>
      <c r="B1629" s="2">
        <v>7411210000</v>
      </c>
      <c r="C1629" t="s">
        <v>209</v>
      </c>
      <c r="D1629" s="4">
        <v>430222.74</v>
      </c>
      <c r="E1629" s="4">
        <v>410312.7</v>
      </c>
      <c r="F1629" s="4">
        <v>151322.21</v>
      </c>
      <c r="G1629" s="4">
        <v>59500</v>
      </c>
      <c r="H1629" s="4">
        <v>10284.52</v>
      </c>
      <c r="I1629" s="4">
        <v>135949.54999999999</v>
      </c>
      <c r="J1629" s="4">
        <v>193152.25</v>
      </c>
      <c r="L1629">
        <v>1624</v>
      </c>
      <c r="M1629" s="2">
        <v>7411210000</v>
      </c>
      <c r="N1629" s="7" t="s">
        <v>209</v>
      </c>
      <c r="O1629" s="4">
        <f t="shared" si="204"/>
        <v>0.43022273999999999</v>
      </c>
      <c r="P1629" s="4">
        <f t="shared" si="205"/>
        <v>0.41031270000000003</v>
      </c>
      <c r="Q1629" s="4">
        <f t="shared" si="206"/>
        <v>0.15132220999999998</v>
      </c>
      <c r="R1629" s="4">
        <f t="shared" si="207"/>
        <v>5.9499999999999997E-2</v>
      </c>
      <c r="S1629" s="4">
        <f t="shared" si="208"/>
        <v>1.028452E-2</v>
      </c>
      <c r="T1629" s="4">
        <f t="shared" si="209"/>
        <v>0.13594954999999997</v>
      </c>
      <c r="U1629" s="4">
        <f t="shared" si="210"/>
        <v>0.19315225</v>
      </c>
      <c r="W1629" s="12">
        <f t="shared" si="211"/>
        <v>4.0072528138035238E-6</v>
      </c>
    </row>
    <row r="1630" spans="1:23" ht="28.8">
      <c r="A1630">
        <v>5651</v>
      </c>
      <c r="B1630" s="2">
        <v>8402200000</v>
      </c>
      <c r="C1630" t="s">
        <v>2185</v>
      </c>
      <c r="D1630" s="4"/>
      <c r="E1630" s="4"/>
      <c r="F1630" s="4"/>
      <c r="G1630" s="4">
        <v>15283.12</v>
      </c>
      <c r="H1630" s="4">
        <v>32470</v>
      </c>
      <c r="I1630" s="4"/>
      <c r="J1630" s="4">
        <v>192747.79</v>
      </c>
      <c r="L1630">
        <v>1625</v>
      </c>
      <c r="M1630" s="2">
        <v>8402200000</v>
      </c>
      <c r="N1630" s="7" t="s">
        <v>2185</v>
      </c>
      <c r="O1630" s="4">
        <f t="shared" si="204"/>
        <v>0</v>
      </c>
      <c r="P1630" s="4">
        <f t="shared" si="205"/>
        <v>0</v>
      </c>
      <c r="Q1630" s="4">
        <f t="shared" si="206"/>
        <v>0</v>
      </c>
      <c r="R1630" s="4">
        <f t="shared" si="207"/>
        <v>1.5283120000000001E-2</v>
      </c>
      <c r="S1630" s="4">
        <f t="shared" si="208"/>
        <v>3.2469999999999999E-2</v>
      </c>
      <c r="T1630" s="4">
        <f t="shared" si="209"/>
        <v>0</v>
      </c>
      <c r="U1630" s="4">
        <f t="shared" si="210"/>
        <v>0.19274779</v>
      </c>
      <c r="W1630" s="12">
        <f t="shared" si="211"/>
        <v>3.9988616432472869E-6</v>
      </c>
    </row>
    <row r="1631" spans="1:23">
      <c r="A1631">
        <v>5486</v>
      </c>
      <c r="B1631" s="2">
        <v>7202920000</v>
      </c>
      <c r="C1631" t="s">
        <v>564</v>
      </c>
      <c r="D1631" s="4"/>
      <c r="E1631" s="4"/>
      <c r="F1631" s="4">
        <v>456.88</v>
      </c>
      <c r="G1631" s="4">
        <v>6930.05</v>
      </c>
      <c r="H1631" s="4"/>
      <c r="I1631" s="4"/>
      <c r="J1631" s="4">
        <v>192282</v>
      </c>
      <c r="L1631">
        <v>1626</v>
      </c>
      <c r="M1631" s="2">
        <v>7202920000</v>
      </c>
      <c r="N1631" s="7" t="s">
        <v>564</v>
      </c>
      <c r="O1631" s="4">
        <f t="shared" si="204"/>
        <v>0</v>
      </c>
      <c r="P1631" s="4">
        <f t="shared" si="205"/>
        <v>0</v>
      </c>
      <c r="Q1631" s="4">
        <f t="shared" si="206"/>
        <v>4.5688E-4</v>
      </c>
      <c r="R1631" s="4">
        <f t="shared" si="207"/>
        <v>6.9300500000000001E-3</v>
      </c>
      <c r="S1631" s="4">
        <f t="shared" si="208"/>
        <v>0</v>
      </c>
      <c r="T1631" s="4">
        <f t="shared" si="209"/>
        <v>0</v>
      </c>
      <c r="U1631" s="4">
        <f t="shared" si="210"/>
        <v>0.19228200000000001</v>
      </c>
      <c r="W1631" s="12">
        <f t="shared" si="211"/>
        <v>3.9891980836038369E-6</v>
      </c>
    </row>
    <row r="1632" spans="1:23">
      <c r="A1632">
        <v>2022</v>
      </c>
      <c r="B1632" s="2">
        <v>7315110000</v>
      </c>
      <c r="C1632" t="s">
        <v>565</v>
      </c>
      <c r="D1632" s="4">
        <v>88304.3</v>
      </c>
      <c r="E1632" s="4">
        <v>161766.87</v>
      </c>
      <c r="F1632" s="4">
        <v>105287.63</v>
      </c>
      <c r="G1632" s="4">
        <v>125299.25</v>
      </c>
      <c r="H1632" s="4">
        <v>212862.93</v>
      </c>
      <c r="I1632" s="4">
        <v>155160.41</v>
      </c>
      <c r="J1632" s="4">
        <v>191787.55</v>
      </c>
      <c r="L1632">
        <v>1627</v>
      </c>
      <c r="M1632" s="2">
        <v>7315110000</v>
      </c>
      <c r="N1632" s="7" t="s">
        <v>565</v>
      </c>
      <c r="O1632" s="4">
        <f t="shared" si="204"/>
        <v>8.8304300000000002E-2</v>
      </c>
      <c r="P1632" s="4">
        <f t="shared" si="205"/>
        <v>0.16176687000000001</v>
      </c>
      <c r="Q1632" s="4">
        <f t="shared" si="206"/>
        <v>0.10528763000000001</v>
      </c>
      <c r="R1632" s="4">
        <f t="shared" si="207"/>
        <v>0.12529925</v>
      </c>
      <c r="S1632" s="4">
        <f t="shared" si="208"/>
        <v>0.21286293000000001</v>
      </c>
      <c r="T1632" s="4">
        <f t="shared" si="209"/>
        <v>0.15516041</v>
      </c>
      <c r="U1632" s="4">
        <f t="shared" si="210"/>
        <v>0.19178755</v>
      </c>
      <c r="W1632" s="12">
        <f t="shared" si="211"/>
        <v>3.9789399263533511E-6</v>
      </c>
    </row>
    <row r="1633" spans="1:23" ht="28.8">
      <c r="A1633">
        <v>6258</v>
      </c>
      <c r="B1633" s="2">
        <v>7208521000</v>
      </c>
      <c r="C1633" t="s">
        <v>2186</v>
      </c>
      <c r="D1633" s="4"/>
      <c r="E1633" s="4"/>
      <c r="F1633" s="4"/>
      <c r="G1633" s="4"/>
      <c r="H1633" s="4"/>
      <c r="I1633" s="4"/>
      <c r="J1633" s="4">
        <v>191707.97</v>
      </c>
      <c r="L1633">
        <v>1628</v>
      </c>
      <c r="M1633" s="2">
        <v>7208521000</v>
      </c>
      <c r="N1633" s="7" t="s">
        <v>2186</v>
      </c>
      <c r="O1633" s="4">
        <f t="shared" si="204"/>
        <v>0</v>
      </c>
      <c r="P1633" s="4">
        <f t="shared" si="205"/>
        <v>0</v>
      </c>
      <c r="Q1633" s="4">
        <f t="shared" si="206"/>
        <v>0</v>
      </c>
      <c r="R1633" s="4">
        <f t="shared" si="207"/>
        <v>0</v>
      </c>
      <c r="S1633" s="4">
        <f t="shared" si="208"/>
        <v>0</v>
      </c>
      <c r="T1633" s="4">
        <f t="shared" si="209"/>
        <v>0</v>
      </c>
      <c r="U1633" s="4">
        <f t="shared" si="210"/>
        <v>0.19170797000000001</v>
      </c>
      <c r="W1633" s="12">
        <f t="shared" si="211"/>
        <v>3.9772889117836403E-6</v>
      </c>
    </row>
    <row r="1634" spans="1:23">
      <c r="A1634">
        <v>2433</v>
      </c>
      <c r="B1634" s="2">
        <v>7208399100</v>
      </c>
      <c r="C1634" t="s">
        <v>566</v>
      </c>
      <c r="D1634" s="4">
        <v>42886.6</v>
      </c>
      <c r="E1634" s="4"/>
      <c r="F1634" s="4"/>
      <c r="G1634" s="4"/>
      <c r="H1634" s="4">
        <v>66042.36</v>
      </c>
      <c r="I1634" s="4">
        <v>69878.2</v>
      </c>
      <c r="J1634" s="4">
        <v>191642.28</v>
      </c>
      <c r="L1634">
        <v>1629</v>
      </c>
      <c r="M1634" s="2">
        <v>7208399100</v>
      </c>
      <c r="N1634" s="7" t="s">
        <v>566</v>
      </c>
      <c r="O1634" s="4">
        <f t="shared" si="204"/>
        <v>4.2886599999999997E-2</v>
      </c>
      <c r="P1634" s="4">
        <f t="shared" si="205"/>
        <v>0</v>
      </c>
      <c r="Q1634" s="4">
        <f t="shared" si="206"/>
        <v>0</v>
      </c>
      <c r="R1634" s="4">
        <f t="shared" si="207"/>
        <v>0</v>
      </c>
      <c r="S1634" s="4">
        <f t="shared" si="208"/>
        <v>6.6042359999999994E-2</v>
      </c>
      <c r="T1634" s="4">
        <f t="shared" si="209"/>
        <v>6.9878200000000001E-2</v>
      </c>
      <c r="U1634" s="4">
        <f t="shared" si="210"/>
        <v>0.19164228</v>
      </c>
      <c r="W1634" s="12">
        <f t="shared" si="211"/>
        <v>3.9759260675126634E-6</v>
      </c>
    </row>
    <row r="1635" spans="1:23">
      <c r="A1635">
        <v>1302</v>
      </c>
      <c r="B1635" s="2">
        <v>9026109000</v>
      </c>
      <c r="C1635" t="s">
        <v>185</v>
      </c>
      <c r="D1635" s="4">
        <v>376432.12</v>
      </c>
      <c r="E1635" s="4">
        <v>721801.74</v>
      </c>
      <c r="F1635" s="4">
        <v>1016241.81</v>
      </c>
      <c r="G1635" s="4">
        <v>265026.71999999997</v>
      </c>
      <c r="H1635" s="4">
        <v>481847.23</v>
      </c>
      <c r="I1635" s="4">
        <v>229744.2</v>
      </c>
      <c r="J1635" s="4">
        <v>191343.33</v>
      </c>
      <c r="L1635">
        <v>1630</v>
      </c>
      <c r="M1635" s="2">
        <v>9026109000</v>
      </c>
      <c r="N1635" s="7" t="s">
        <v>185</v>
      </c>
      <c r="O1635" s="4">
        <f t="shared" si="204"/>
        <v>0.37643211999999998</v>
      </c>
      <c r="P1635" s="4">
        <f t="shared" si="205"/>
        <v>0.72180173999999997</v>
      </c>
      <c r="Q1635" s="4">
        <f t="shared" si="206"/>
        <v>1.0162418100000001</v>
      </c>
      <c r="R1635" s="4">
        <f t="shared" si="207"/>
        <v>0.26502671999999999</v>
      </c>
      <c r="S1635" s="4">
        <f t="shared" si="208"/>
        <v>0.48184722999999996</v>
      </c>
      <c r="T1635" s="4">
        <f t="shared" si="209"/>
        <v>0.22974420000000001</v>
      </c>
      <c r="U1635" s="4">
        <f t="shared" si="210"/>
        <v>0.19134332999999998</v>
      </c>
      <c r="W1635" s="12">
        <f t="shared" si="211"/>
        <v>3.9697238709103112E-6</v>
      </c>
    </row>
    <row r="1636" spans="1:23">
      <c r="A1636">
        <v>1567</v>
      </c>
      <c r="B1636" s="2">
        <v>2839190000</v>
      </c>
      <c r="C1636" t="s">
        <v>185</v>
      </c>
      <c r="D1636" s="4">
        <v>213557.13</v>
      </c>
      <c r="E1636" s="4">
        <v>2744917.58</v>
      </c>
      <c r="F1636" s="4">
        <v>404082.12</v>
      </c>
      <c r="G1636" s="4">
        <v>238671.65</v>
      </c>
      <c r="H1636" s="4">
        <v>500357.94</v>
      </c>
      <c r="I1636" s="4">
        <v>382736.31</v>
      </c>
      <c r="J1636" s="4">
        <v>191245.05</v>
      </c>
      <c r="L1636">
        <v>1631</v>
      </c>
      <c r="M1636" s="2">
        <v>2839190000</v>
      </c>
      <c r="N1636" s="7" t="s">
        <v>185</v>
      </c>
      <c r="O1636" s="4">
        <f t="shared" si="204"/>
        <v>0.21355713000000001</v>
      </c>
      <c r="P1636" s="4">
        <f t="shared" si="205"/>
        <v>2.7449175800000001</v>
      </c>
      <c r="Q1636" s="4">
        <f t="shared" si="206"/>
        <v>0.40408211999999999</v>
      </c>
      <c r="R1636" s="4">
        <f t="shared" si="207"/>
        <v>0.23867164999999999</v>
      </c>
      <c r="S1636" s="4">
        <f t="shared" si="208"/>
        <v>0.50035794</v>
      </c>
      <c r="T1636" s="4">
        <f t="shared" si="209"/>
        <v>0.38273631000000002</v>
      </c>
      <c r="U1636" s="4">
        <f t="shared" si="210"/>
        <v>0.19124505</v>
      </c>
      <c r="W1636" s="12">
        <f t="shared" si="211"/>
        <v>3.9676848948873007E-6</v>
      </c>
    </row>
    <row r="1637" spans="1:23">
      <c r="A1637">
        <v>1532</v>
      </c>
      <c r="B1637" s="2">
        <v>8487100000</v>
      </c>
      <c r="C1637" t="s">
        <v>2187</v>
      </c>
      <c r="D1637" s="4">
        <v>231505.79</v>
      </c>
      <c r="E1637" s="4">
        <v>329982.96999999997</v>
      </c>
      <c r="F1637" s="4">
        <v>453957.45</v>
      </c>
      <c r="G1637" s="4">
        <v>121644.55</v>
      </c>
      <c r="H1637" s="4">
        <v>172397.9</v>
      </c>
      <c r="I1637" s="4">
        <v>177009.54</v>
      </c>
      <c r="J1637" s="4">
        <v>191122.52</v>
      </c>
      <c r="L1637">
        <v>1632</v>
      </c>
      <c r="M1637" s="2">
        <v>8487100000</v>
      </c>
      <c r="N1637" s="7" t="s">
        <v>2187</v>
      </c>
      <c r="O1637" s="4">
        <f t="shared" si="204"/>
        <v>0.23150579000000002</v>
      </c>
      <c r="P1637" s="4">
        <f t="shared" si="205"/>
        <v>0.32998296999999999</v>
      </c>
      <c r="Q1637" s="4">
        <f t="shared" si="206"/>
        <v>0.45395744999999998</v>
      </c>
      <c r="R1637" s="4">
        <f t="shared" si="207"/>
        <v>0.12164455</v>
      </c>
      <c r="S1637" s="4">
        <f t="shared" si="208"/>
        <v>0.17239789999999999</v>
      </c>
      <c r="T1637" s="4">
        <f t="shared" si="209"/>
        <v>0.17700954000000002</v>
      </c>
      <c r="U1637" s="4">
        <f t="shared" si="210"/>
        <v>0.19112251999999999</v>
      </c>
      <c r="W1637" s="12">
        <f t="shared" si="211"/>
        <v>3.9651428137711072E-6</v>
      </c>
    </row>
    <row r="1638" spans="1:23">
      <c r="A1638">
        <v>4413</v>
      </c>
      <c r="B1638" s="2">
        <v>6110199010</v>
      </c>
      <c r="C1638" t="s">
        <v>501</v>
      </c>
      <c r="D1638" s="4">
        <v>144</v>
      </c>
      <c r="E1638" s="4">
        <v>400</v>
      </c>
      <c r="F1638" s="4">
        <v>652</v>
      </c>
      <c r="G1638" s="4">
        <v>17767.5</v>
      </c>
      <c r="H1638" s="4">
        <v>23160</v>
      </c>
      <c r="I1638" s="4">
        <v>7110</v>
      </c>
      <c r="J1638" s="4">
        <v>190767.75</v>
      </c>
      <c r="L1638">
        <v>1633</v>
      </c>
      <c r="M1638" s="2">
        <v>6110199010</v>
      </c>
      <c r="N1638" s="7" t="s">
        <v>501</v>
      </c>
      <c r="O1638" s="4">
        <f t="shared" si="204"/>
        <v>1.44E-4</v>
      </c>
      <c r="P1638" s="4">
        <f t="shared" si="205"/>
        <v>4.0000000000000002E-4</v>
      </c>
      <c r="Q1638" s="4">
        <f t="shared" si="206"/>
        <v>6.5200000000000002E-4</v>
      </c>
      <c r="R1638" s="4">
        <f t="shared" si="207"/>
        <v>1.7767499999999999E-2</v>
      </c>
      <c r="S1638" s="4">
        <f t="shared" si="208"/>
        <v>2.316E-2</v>
      </c>
      <c r="T1638" s="4">
        <f t="shared" si="209"/>
        <v>7.11E-3</v>
      </c>
      <c r="U1638" s="4">
        <f t="shared" si="210"/>
        <v>0.19076775000000001</v>
      </c>
      <c r="W1638" s="12">
        <f t="shared" si="211"/>
        <v>3.9577825418573546E-6</v>
      </c>
    </row>
    <row r="1639" spans="1:23">
      <c r="A1639">
        <v>3278</v>
      </c>
      <c r="B1639" s="2">
        <v>8443391000</v>
      </c>
      <c r="C1639" t="s">
        <v>2188</v>
      </c>
      <c r="D1639" s="4">
        <v>8938.27</v>
      </c>
      <c r="E1639" s="4">
        <v>56102.79</v>
      </c>
      <c r="F1639" s="4">
        <v>110681.89</v>
      </c>
      <c r="G1639" s="4">
        <v>180</v>
      </c>
      <c r="H1639" s="4">
        <v>14719.4</v>
      </c>
      <c r="I1639" s="4">
        <v>25414.41</v>
      </c>
      <c r="J1639" s="4">
        <v>190304.71</v>
      </c>
      <c r="L1639">
        <v>1634</v>
      </c>
      <c r="M1639" s="2">
        <v>8443391000</v>
      </c>
      <c r="N1639" s="7" t="s">
        <v>2188</v>
      </c>
      <c r="O1639" s="4">
        <f t="shared" si="204"/>
        <v>8.9382699999999999E-3</v>
      </c>
      <c r="P1639" s="4">
        <f t="shared" si="205"/>
        <v>5.610279E-2</v>
      </c>
      <c r="Q1639" s="4">
        <f t="shared" si="206"/>
        <v>0.11068189</v>
      </c>
      <c r="R1639" s="4">
        <f t="shared" si="207"/>
        <v>1.8000000000000001E-4</v>
      </c>
      <c r="S1639" s="4">
        <f t="shared" si="208"/>
        <v>1.4719399999999999E-2</v>
      </c>
      <c r="T1639" s="4">
        <f t="shared" si="209"/>
        <v>2.5414409999999998E-2</v>
      </c>
      <c r="U1639" s="4">
        <f t="shared" si="210"/>
        <v>0.19030470999999999</v>
      </c>
      <c r="W1639" s="12">
        <f t="shared" si="211"/>
        <v>3.9481760353688017E-6</v>
      </c>
    </row>
    <row r="1640" spans="1:23">
      <c r="A1640">
        <v>2187</v>
      </c>
      <c r="B1640" s="2">
        <v>8436990000</v>
      </c>
      <c r="C1640" t="s">
        <v>177</v>
      </c>
      <c r="D1640" s="4">
        <v>66000</v>
      </c>
      <c r="E1640" s="4">
        <v>38291.07</v>
      </c>
      <c r="F1640" s="4">
        <v>2935.1</v>
      </c>
      <c r="G1640" s="4">
        <v>21855</v>
      </c>
      <c r="H1640" s="4">
        <v>1038.23</v>
      </c>
      <c r="I1640" s="4">
        <v>131775.60999999999</v>
      </c>
      <c r="J1640" s="4">
        <v>190233.19</v>
      </c>
      <c r="L1640">
        <v>1635</v>
      </c>
      <c r="M1640" s="2">
        <v>8436990000</v>
      </c>
      <c r="N1640" s="7" t="s">
        <v>177</v>
      </c>
      <c r="O1640" s="4">
        <f t="shared" si="204"/>
        <v>6.6000000000000003E-2</v>
      </c>
      <c r="P1640" s="4">
        <f t="shared" si="205"/>
        <v>3.8291069999999996E-2</v>
      </c>
      <c r="Q1640" s="4">
        <f t="shared" si="206"/>
        <v>2.9350999999999999E-3</v>
      </c>
      <c r="R1640" s="4">
        <f t="shared" si="207"/>
        <v>2.1854999999999999E-2</v>
      </c>
      <c r="S1640" s="4">
        <f t="shared" si="208"/>
        <v>1.03823E-3</v>
      </c>
      <c r="T1640" s="4">
        <f t="shared" si="209"/>
        <v>0.13177560999999999</v>
      </c>
      <c r="U1640" s="4">
        <f t="shared" si="210"/>
        <v>0.19023319</v>
      </c>
      <c r="W1640" s="12">
        <f t="shared" si="211"/>
        <v>3.9466922384094437E-6</v>
      </c>
    </row>
    <row r="1641" spans="1:23">
      <c r="A1641">
        <v>2481</v>
      </c>
      <c r="B1641" s="2">
        <v>9606100000</v>
      </c>
      <c r="C1641" t="s">
        <v>2189</v>
      </c>
      <c r="D1641" s="4">
        <v>40017.15</v>
      </c>
      <c r="E1641" s="4">
        <v>2020.64</v>
      </c>
      <c r="F1641" s="4">
        <v>9121.5499999999993</v>
      </c>
      <c r="G1641" s="4">
        <v>5342.78</v>
      </c>
      <c r="H1641" s="4">
        <v>5250.19</v>
      </c>
      <c r="I1641" s="4">
        <v>69884.81</v>
      </c>
      <c r="J1641" s="4">
        <v>189884.82</v>
      </c>
      <c r="L1641">
        <v>1636</v>
      </c>
      <c r="M1641" s="2">
        <v>9606100000</v>
      </c>
      <c r="N1641" s="7" t="s">
        <v>2189</v>
      </c>
      <c r="O1641" s="4">
        <f t="shared" si="204"/>
        <v>4.0017150000000001E-2</v>
      </c>
      <c r="P1641" s="4">
        <f t="shared" si="205"/>
        <v>2.0206400000000002E-3</v>
      </c>
      <c r="Q1641" s="4">
        <f t="shared" si="206"/>
        <v>9.1215499999999991E-3</v>
      </c>
      <c r="R1641" s="4">
        <f t="shared" si="207"/>
        <v>5.3427800000000001E-3</v>
      </c>
      <c r="S1641" s="4">
        <f t="shared" si="208"/>
        <v>5.2501899999999992E-3</v>
      </c>
      <c r="T1641" s="4">
        <f t="shared" si="209"/>
        <v>6.9884809999999992E-2</v>
      </c>
      <c r="U1641" s="4">
        <f t="shared" si="210"/>
        <v>0.18988482000000001</v>
      </c>
      <c r="W1641" s="12">
        <f t="shared" si="211"/>
        <v>3.9394647447470883E-6</v>
      </c>
    </row>
    <row r="1642" spans="1:23">
      <c r="A1642">
        <v>2810</v>
      </c>
      <c r="B1642" s="2">
        <v>1209913000</v>
      </c>
      <c r="C1642" t="s">
        <v>2190</v>
      </c>
      <c r="D1642" s="4">
        <v>21759.54</v>
      </c>
      <c r="E1642" s="4">
        <v>20137.099999999999</v>
      </c>
      <c r="F1642" s="4">
        <v>159400</v>
      </c>
      <c r="G1642" s="4">
        <v>12423.08</v>
      </c>
      <c r="H1642" s="4">
        <v>162427.04999999999</v>
      </c>
      <c r="I1642" s="4">
        <v>622166.93999999994</v>
      </c>
      <c r="J1642" s="4">
        <v>189482.55</v>
      </c>
      <c r="L1642">
        <v>1637</v>
      </c>
      <c r="M1642" s="2">
        <v>1209913000</v>
      </c>
      <c r="N1642" s="7" t="s">
        <v>2190</v>
      </c>
      <c r="O1642" s="4">
        <f t="shared" si="204"/>
        <v>2.1759540000000001E-2</v>
      </c>
      <c r="P1642" s="4">
        <f t="shared" si="205"/>
        <v>2.0137099999999998E-2</v>
      </c>
      <c r="Q1642" s="4">
        <f t="shared" si="206"/>
        <v>0.15939999999999999</v>
      </c>
      <c r="R1642" s="4">
        <f t="shared" si="207"/>
        <v>1.242308E-2</v>
      </c>
      <c r="S1642" s="4">
        <f t="shared" si="208"/>
        <v>0.16242704999999999</v>
      </c>
      <c r="T1642" s="4">
        <f t="shared" si="209"/>
        <v>0.62216693999999995</v>
      </c>
      <c r="U1642" s="4">
        <f t="shared" si="210"/>
        <v>0.18948255</v>
      </c>
      <c r="W1642" s="12">
        <f t="shared" si="211"/>
        <v>3.93111900924875E-6</v>
      </c>
    </row>
    <row r="1643" spans="1:23">
      <c r="A1643">
        <v>1385</v>
      </c>
      <c r="B1643" s="2">
        <v>3401200000</v>
      </c>
      <c r="C1643" t="s">
        <v>2191</v>
      </c>
      <c r="D1643" s="4">
        <v>316344.33</v>
      </c>
      <c r="E1643" s="4">
        <v>248855.19</v>
      </c>
      <c r="F1643" s="4">
        <v>510690.79</v>
      </c>
      <c r="G1643" s="4">
        <v>364365.87</v>
      </c>
      <c r="H1643" s="4">
        <v>235350.27</v>
      </c>
      <c r="I1643" s="4">
        <v>452858.73</v>
      </c>
      <c r="J1643" s="4">
        <v>188845.3</v>
      </c>
      <c r="L1643">
        <v>1638</v>
      </c>
      <c r="M1643" s="2">
        <v>3401200000</v>
      </c>
      <c r="N1643" s="7" t="s">
        <v>2191</v>
      </c>
      <c r="O1643" s="4">
        <f t="shared" si="204"/>
        <v>0.31634433000000001</v>
      </c>
      <c r="P1643" s="4">
        <f t="shared" si="205"/>
        <v>0.24885519</v>
      </c>
      <c r="Q1643" s="4">
        <f t="shared" si="206"/>
        <v>0.51069078999999995</v>
      </c>
      <c r="R1643" s="4">
        <f t="shared" si="207"/>
        <v>0.36436586999999998</v>
      </c>
      <c r="S1643" s="4">
        <f t="shared" si="208"/>
        <v>0.23535027</v>
      </c>
      <c r="T1643" s="4">
        <f t="shared" si="209"/>
        <v>0.45285872999999999</v>
      </c>
      <c r="U1643" s="4">
        <f t="shared" si="210"/>
        <v>0.18884529999999999</v>
      </c>
      <c r="W1643" s="12">
        <f t="shared" si="211"/>
        <v>3.9178982372639749E-6</v>
      </c>
    </row>
    <row r="1644" spans="1:23" ht="43.2">
      <c r="A1644">
        <v>1267</v>
      </c>
      <c r="B1644" s="2">
        <v>5201003000</v>
      </c>
      <c r="C1644" t="s">
        <v>2192</v>
      </c>
      <c r="D1644" s="4">
        <v>400204.35</v>
      </c>
      <c r="E1644" s="4">
        <v>1222.6500000000001</v>
      </c>
      <c r="F1644" s="4">
        <v>389685.49</v>
      </c>
      <c r="G1644" s="4">
        <v>194584.28</v>
      </c>
      <c r="H1644" s="4">
        <v>278175.82</v>
      </c>
      <c r="I1644" s="4">
        <v>4674.0600000000004</v>
      </c>
      <c r="J1644" s="4">
        <v>188741.23</v>
      </c>
      <c r="L1644">
        <v>1639</v>
      </c>
      <c r="M1644" s="2">
        <v>5201003000</v>
      </c>
      <c r="N1644" s="7" t="s">
        <v>2192</v>
      </c>
      <c r="O1644" s="4">
        <f t="shared" si="204"/>
        <v>0.40020434999999999</v>
      </c>
      <c r="P1644" s="4">
        <f t="shared" si="205"/>
        <v>1.22265E-3</v>
      </c>
      <c r="Q1644" s="4">
        <f t="shared" si="206"/>
        <v>0.38968548999999997</v>
      </c>
      <c r="R1644" s="4">
        <f t="shared" si="207"/>
        <v>0.19458428</v>
      </c>
      <c r="S1644" s="4">
        <f t="shared" si="208"/>
        <v>0.27817582000000002</v>
      </c>
      <c r="T1644" s="4">
        <f t="shared" si="209"/>
        <v>4.6740600000000007E-3</v>
      </c>
      <c r="U1644" s="4">
        <f t="shared" si="210"/>
        <v>0.18874123000000001</v>
      </c>
      <c r="W1644" s="12">
        <f t="shared" si="211"/>
        <v>3.9157391384166537E-6</v>
      </c>
    </row>
    <row r="1645" spans="1:23">
      <c r="A1645">
        <v>6053</v>
      </c>
      <c r="B1645" s="2">
        <v>8424822100</v>
      </c>
      <c r="C1645" t="s">
        <v>3</v>
      </c>
      <c r="D1645" s="4"/>
      <c r="E1645" s="4"/>
      <c r="F1645" s="4"/>
      <c r="G1645" s="4"/>
      <c r="H1645" s="4"/>
      <c r="I1645" s="4">
        <v>39664</v>
      </c>
      <c r="J1645" s="4">
        <v>188373.92</v>
      </c>
      <c r="L1645">
        <v>1640</v>
      </c>
      <c r="M1645" s="2">
        <v>8424822100</v>
      </c>
      <c r="N1645" s="7" t="s">
        <v>3</v>
      </c>
      <c r="O1645" s="4">
        <f t="shared" si="204"/>
        <v>0</v>
      </c>
      <c r="P1645" s="4">
        <f t="shared" si="205"/>
        <v>0</v>
      </c>
      <c r="Q1645" s="4">
        <f t="shared" si="206"/>
        <v>0</v>
      </c>
      <c r="R1645" s="4">
        <f t="shared" si="207"/>
        <v>0</v>
      </c>
      <c r="S1645" s="4">
        <f t="shared" si="208"/>
        <v>0</v>
      </c>
      <c r="T1645" s="4">
        <f t="shared" si="209"/>
        <v>3.9663999999999998E-2</v>
      </c>
      <c r="U1645" s="4">
        <f t="shared" si="210"/>
        <v>0.18837392</v>
      </c>
      <c r="W1645" s="12">
        <f t="shared" si="211"/>
        <v>3.9081187041165712E-6</v>
      </c>
    </row>
    <row r="1646" spans="1:23">
      <c r="A1646">
        <v>3260</v>
      </c>
      <c r="B1646" s="2">
        <v>7103999000</v>
      </c>
      <c r="C1646" t="s">
        <v>282</v>
      </c>
      <c r="D1646" s="4">
        <v>9227.2999999999993</v>
      </c>
      <c r="E1646" s="4">
        <v>259971</v>
      </c>
      <c r="F1646" s="4">
        <v>15376.8</v>
      </c>
      <c r="G1646" s="4">
        <v>314162.38</v>
      </c>
      <c r="H1646" s="4">
        <v>104224.38</v>
      </c>
      <c r="I1646" s="4">
        <v>95774.27</v>
      </c>
      <c r="J1646" s="4">
        <v>187958.84</v>
      </c>
      <c r="L1646">
        <v>1641</v>
      </c>
      <c r="M1646" s="2">
        <v>7103999000</v>
      </c>
      <c r="N1646" s="7" t="s">
        <v>282</v>
      </c>
      <c r="O1646" s="4">
        <f t="shared" si="204"/>
        <v>9.227299999999999E-3</v>
      </c>
      <c r="P1646" s="4">
        <f t="shared" si="205"/>
        <v>0.25997100000000001</v>
      </c>
      <c r="Q1646" s="4">
        <f t="shared" si="206"/>
        <v>1.5376799999999999E-2</v>
      </c>
      <c r="R1646" s="4">
        <f t="shared" si="207"/>
        <v>0.31416238000000002</v>
      </c>
      <c r="S1646" s="4">
        <f t="shared" si="208"/>
        <v>0.10422438000000001</v>
      </c>
      <c r="T1646" s="4">
        <f t="shared" si="209"/>
        <v>9.5774270000000009E-2</v>
      </c>
      <c r="U1646" s="4">
        <f t="shared" si="210"/>
        <v>0.18795883999999999</v>
      </c>
      <c r="W1646" s="12">
        <f t="shared" si="211"/>
        <v>3.8995072046494218E-6</v>
      </c>
    </row>
    <row r="1647" spans="1:23">
      <c r="A1647">
        <v>1802</v>
      </c>
      <c r="B1647" s="2">
        <v>2520200000</v>
      </c>
      <c r="C1647" t="s">
        <v>2193</v>
      </c>
      <c r="D1647" s="4">
        <v>137214</v>
      </c>
      <c r="E1647" s="4">
        <v>133809.17000000001</v>
      </c>
      <c r="F1647" s="4">
        <v>140293.43</v>
      </c>
      <c r="G1647" s="4">
        <v>262583.48</v>
      </c>
      <c r="H1647" s="4">
        <v>175676</v>
      </c>
      <c r="I1647" s="4">
        <v>187119.73</v>
      </c>
      <c r="J1647" s="4">
        <v>187831.93</v>
      </c>
      <c r="L1647">
        <v>1642</v>
      </c>
      <c r="M1647" s="2">
        <v>2520200000</v>
      </c>
      <c r="N1647" s="7" t="s">
        <v>2193</v>
      </c>
      <c r="O1647" s="4">
        <f t="shared" si="204"/>
        <v>0.137214</v>
      </c>
      <c r="P1647" s="4">
        <f t="shared" si="205"/>
        <v>0.13380917000000001</v>
      </c>
      <c r="Q1647" s="4">
        <f t="shared" si="206"/>
        <v>0.14029343</v>
      </c>
      <c r="R1647" s="4">
        <f t="shared" si="207"/>
        <v>0.26258347999999998</v>
      </c>
      <c r="S1647" s="4">
        <f t="shared" si="208"/>
        <v>0.175676</v>
      </c>
      <c r="T1647" s="4">
        <f t="shared" si="209"/>
        <v>0.18711973000000001</v>
      </c>
      <c r="U1647" s="4">
        <f t="shared" si="210"/>
        <v>0.18783192999999998</v>
      </c>
      <c r="W1647" s="12">
        <f t="shared" si="211"/>
        <v>3.8968742534174284E-6</v>
      </c>
    </row>
    <row r="1648" spans="1:23" ht="28.8">
      <c r="A1648">
        <v>1654</v>
      </c>
      <c r="B1648" s="2">
        <v>6804220000</v>
      </c>
      <c r="C1648" t="s">
        <v>567</v>
      </c>
      <c r="D1648" s="4">
        <v>182781.08</v>
      </c>
      <c r="E1648" s="4">
        <v>331150.52</v>
      </c>
      <c r="F1648" s="4">
        <v>371887.7</v>
      </c>
      <c r="G1648" s="4">
        <v>165967.29999999999</v>
      </c>
      <c r="H1648" s="4">
        <v>104163.78</v>
      </c>
      <c r="I1648" s="4">
        <v>89157.119999999995</v>
      </c>
      <c r="J1648" s="4">
        <v>187736.5</v>
      </c>
      <c r="L1648">
        <v>1643</v>
      </c>
      <c r="M1648" s="2">
        <v>6804220000</v>
      </c>
      <c r="N1648" s="7" t="s">
        <v>567</v>
      </c>
      <c r="O1648" s="4">
        <f t="shared" si="204"/>
        <v>0.18278107999999998</v>
      </c>
      <c r="P1648" s="4">
        <f t="shared" si="205"/>
        <v>0.33115052</v>
      </c>
      <c r="Q1648" s="4">
        <f t="shared" si="206"/>
        <v>0.37188769999999999</v>
      </c>
      <c r="R1648" s="4">
        <f t="shared" si="207"/>
        <v>0.16596729999999998</v>
      </c>
      <c r="S1648" s="4">
        <f t="shared" si="208"/>
        <v>0.10416378</v>
      </c>
      <c r="T1648" s="4">
        <f t="shared" si="209"/>
        <v>8.9157119999999992E-2</v>
      </c>
      <c r="U1648" s="4">
        <f t="shared" si="210"/>
        <v>0.1877365</v>
      </c>
      <c r="W1648" s="12">
        <f t="shared" si="211"/>
        <v>3.894894405209493E-6</v>
      </c>
    </row>
    <row r="1649" spans="1:23">
      <c r="A1649">
        <v>4844</v>
      </c>
      <c r="B1649" s="2">
        <v>9007920000</v>
      </c>
      <c r="C1649" t="s">
        <v>568</v>
      </c>
      <c r="D1649" s="4"/>
      <c r="E1649" s="4">
        <v>17603.57</v>
      </c>
      <c r="F1649" s="4"/>
      <c r="G1649" s="4">
        <v>114834.53</v>
      </c>
      <c r="H1649" s="4">
        <v>412748.91</v>
      </c>
      <c r="I1649" s="4">
        <v>225103.93</v>
      </c>
      <c r="J1649" s="4">
        <v>187668.31</v>
      </c>
      <c r="L1649">
        <v>1644</v>
      </c>
      <c r="M1649" s="2">
        <v>9007920000</v>
      </c>
      <c r="N1649" s="7" t="s">
        <v>568</v>
      </c>
      <c r="O1649" s="4">
        <f t="shared" si="204"/>
        <v>0</v>
      </c>
      <c r="P1649" s="4">
        <f t="shared" si="205"/>
        <v>1.7603569999999999E-2</v>
      </c>
      <c r="Q1649" s="4">
        <f t="shared" si="206"/>
        <v>0</v>
      </c>
      <c r="R1649" s="4">
        <f t="shared" si="207"/>
        <v>0.11483453</v>
      </c>
      <c r="S1649" s="4">
        <f t="shared" si="208"/>
        <v>0.41274890999999997</v>
      </c>
      <c r="T1649" s="4">
        <f t="shared" si="209"/>
        <v>0.22510392999999998</v>
      </c>
      <c r="U1649" s="4">
        <f t="shared" si="210"/>
        <v>0.18766831</v>
      </c>
      <c r="W1649" s="12">
        <f t="shared" si="211"/>
        <v>3.8934796944340649E-6</v>
      </c>
    </row>
    <row r="1650" spans="1:23">
      <c r="A1650">
        <v>464</v>
      </c>
      <c r="B1650" s="2">
        <v>105110000</v>
      </c>
      <c r="C1650" t="s">
        <v>569</v>
      </c>
      <c r="D1650" s="4">
        <v>3678557.53</v>
      </c>
      <c r="E1650" s="4">
        <v>4679227.91</v>
      </c>
      <c r="F1650" s="4">
        <v>2996905.76</v>
      </c>
      <c r="G1650" s="4">
        <v>3426571.45</v>
      </c>
      <c r="H1650" s="4">
        <v>574240.99</v>
      </c>
      <c r="I1650" s="4">
        <v>310268.25</v>
      </c>
      <c r="J1650" s="4">
        <v>186956.85</v>
      </c>
      <c r="L1650">
        <v>1645</v>
      </c>
      <c r="M1650" s="2">
        <v>105110000</v>
      </c>
      <c r="N1650" s="7" t="s">
        <v>569</v>
      </c>
      <c r="O1650" s="4">
        <f t="shared" si="204"/>
        <v>3.67855753</v>
      </c>
      <c r="P1650" s="4">
        <f t="shared" si="205"/>
        <v>4.6792279099999998</v>
      </c>
      <c r="Q1650" s="4">
        <f t="shared" si="206"/>
        <v>2.9969057599999998</v>
      </c>
      <c r="R1650" s="4">
        <f t="shared" si="207"/>
        <v>3.4265714500000004</v>
      </c>
      <c r="S1650" s="4">
        <f t="shared" si="208"/>
        <v>0.57424098999999995</v>
      </c>
      <c r="T1650" s="4">
        <f t="shared" si="209"/>
        <v>0.31026825000000002</v>
      </c>
      <c r="U1650" s="4">
        <f t="shared" si="210"/>
        <v>0.18695685000000001</v>
      </c>
      <c r="W1650" s="12">
        <f t="shared" si="211"/>
        <v>3.8787193171311405E-6</v>
      </c>
    </row>
    <row r="1651" spans="1:23">
      <c r="A1651">
        <v>2155</v>
      </c>
      <c r="B1651" s="2">
        <v>8424890000</v>
      </c>
      <c r="C1651" t="s">
        <v>185</v>
      </c>
      <c r="D1651" s="4">
        <v>70262.59</v>
      </c>
      <c r="E1651" s="4">
        <v>51141.77</v>
      </c>
      <c r="F1651" s="4">
        <v>137241.48000000001</v>
      </c>
      <c r="G1651" s="4">
        <v>137673.4</v>
      </c>
      <c r="H1651" s="4">
        <v>181665.18</v>
      </c>
      <c r="I1651" s="4">
        <v>242608.86</v>
      </c>
      <c r="J1651" s="4">
        <v>186716.37</v>
      </c>
      <c r="L1651">
        <v>1646</v>
      </c>
      <c r="M1651" s="2">
        <v>8424890000</v>
      </c>
      <c r="N1651" s="7" t="s">
        <v>185</v>
      </c>
      <c r="O1651" s="4">
        <f t="shared" si="204"/>
        <v>7.026259E-2</v>
      </c>
      <c r="P1651" s="4">
        <f t="shared" si="205"/>
        <v>5.1141769999999996E-2</v>
      </c>
      <c r="Q1651" s="4">
        <f t="shared" si="206"/>
        <v>0.13724148</v>
      </c>
      <c r="R1651" s="4">
        <f t="shared" si="207"/>
        <v>0.1376734</v>
      </c>
      <c r="S1651" s="4">
        <f t="shared" si="208"/>
        <v>0.18166517999999998</v>
      </c>
      <c r="T1651" s="4">
        <f t="shared" si="209"/>
        <v>0.24260885999999998</v>
      </c>
      <c r="U1651" s="4">
        <f t="shared" si="210"/>
        <v>0.18671636999999999</v>
      </c>
      <c r="W1651" s="12">
        <f t="shared" si="211"/>
        <v>3.8737301743349086E-6</v>
      </c>
    </row>
    <row r="1652" spans="1:23">
      <c r="A1652">
        <v>1635</v>
      </c>
      <c r="B1652" s="2">
        <v>8467990000</v>
      </c>
      <c r="C1652" t="s">
        <v>177</v>
      </c>
      <c r="D1652" s="4">
        <v>190859.57</v>
      </c>
      <c r="E1652" s="4">
        <v>104747.46</v>
      </c>
      <c r="F1652" s="4">
        <v>40476.83</v>
      </c>
      <c r="G1652" s="4">
        <v>281070.46000000002</v>
      </c>
      <c r="H1652" s="4">
        <v>117909.74</v>
      </c>
      <c r="I1652" s="4">
        <v>79530.94</v>
      </c>
      <c r="J1652" s="4">
        <v>186694.61</v>
      </c>
      <c r="L1652">
        <v>1647</v>
      </c>
      <c r="M1652" s="2">
        <v>8467990000</v>
      </c>
      <c r="N1652" s="7" t="s">
        <v>177</v>
      </c>
      <c r="O1652" s="4">
        <f t="shared" si="204"/>
        <v>0.19085957000000001</v>
      </c>
      <c r="P1652" s="4">
        <f t="shared" si="205"/>
        <v>0.10474746</v>
      </c>
      <c r="Q1652" s="4">
        <f t="shared" si="206"/>
        <v>4.0476829999999998E-2</v>
      </c>
      <c r="R1652" s="4">
        <f t="shared" si="207"/>
        <v>0.28107046000000002</v>
      </c>
      <c r="S1652" s="4">
        <f t="shared" si="208"/>
        <v>0.11790974</v>
      </c>
      <c r="T1652" s="4">
        <f t="shared" si="209"/>
        <v>7.9530940000000008E-2</v>
      </c>
      <c r="U1652" s="4">
        <f t="shared" si="210"/>
        <v>0.18669460999999998</v>
      </c>
      <c r="W1652" s="12">
        <f t="shared" si="211"/>
        <v>3.8732787282801593E-6</v>
      </c>
    </row>
    <row r="1653" spans="1:23" ht="28.8">
      <c r="A1653">
        <v>404</v>
      </c>
      <c r="B1653" s="2">
        <v>4413000000</v>
      </c>
      <c r="C1653" t="s">
        <v>74</v>
      </c>
      <c r="D1653" s="4">
        <v>4567695.1500000004</v>
      </c>
      <c r="E1653" s="4">
        <v>4139428.08</v>
      </c>
      <c r="F1653" s="4">
        <v>4422886.76</v>
      </c>
      <c r="G1653" s="4">
        <v>4374690.96</v>
      </c>
      <c r="H1653" s="4">
        <v>5481311.7599999998</v>
      </c>
      <c r="I1653" s="4">
        <v>1971498.95</v>
      </c>
      <c r="J1653" s="4">
        <v>186647.57</v>
      </c>
      <c r="L1653">
        <v>1648</v>
      </c>
      <c r="M1653" s="2">
        <v>4413000000</v>
      </c>
      <c r="N1653" s="7" t="s">
        <v>74</v>
      </c>
      <c r="O1653" s="4">
        <f t="shared" si="204"/>
        <v>4.5676951500000005</v>
      </c>
      <c r="P1653" s="4">
        <f t="shared" si="205"/>
        <v>4.1394280800000001</v>
      </c>
      <c r="Q1653" s="4">
        <f t="shared" si="206"/>
        <v>4.4228867599999999</v>
      </c>
      <c r="R1653" s="4">
        <f t="shared" si="207"/>
        <v>4.3746909599999997</v>
      </c>
      <c r="S1653" s="4">
        <f t="shared" si="208"/>
        <v>5.4813117599999996</v>
      </c>
      <c r="T1653" s="4">
        <f t="shared" si="209"/>
        <v>1.97149895</v>
      </c>
      <c r="U1653" s="4">
        <f t="shared" si="210"/>
        <v>0.18664757000000001</v>
      </c>
      <c r="W1653" s="12">
        <f t="shared" si="211"/>
        <v>3.872302808132394E-6</v>
      </c>
    </row>
    <row r="1654" spans="1:23">
      <c r="A1654">
        <v>2069</v>
      </c>
      <c r="B1654" s="2">
        <v>7608200000</v>
      </c>
      <c r="C1654" t="s">
        <v>2194</v>
      </c>
      <c r="D1654" s="4">
        <v>81966.53</v>
      </c>
      <c r="E1654" s="4">
        <v>40262.1</v>
      </c>
      <c r="F1654" s="4">
        <v>81125.279999999999</v>
      </c>
      <c r="G1654" s="4">
        <v>100128.84</v>
      </c>
      <c r="H1654" s="4">
        <v>12373.55</v>
      </c>
      <c r="I1654" s="4">
        <v>49412.4</v>
      </c>
      <c r="J1654" s="4">
        <v>186013.43</v>
      </c>
      <c r="L1654">
        <v>1649</v>
      </c>
      <c r="M1654" s="2">
        <v>7608200000</v>
      </c>
      <c r="N1654" s="7" t="s">
        <v>2194</v>
      </c>
      <c r="O1654" s="4">
        <f t="shared" si="204"/>
        <v>8.1966529999999996E-2</v>
      </c>
      <c r="P1654" s="4">
        <f t="shared" si="205"/>
        <v>4.0262099999999995E-2</v>
      </c>
      <c r="Q1654" s="4">
        <f t="shared" si="206"/>
        <v>8.1125279999999994E-2</v>
      </c>
      <c r="R1654" s="4">
        <f t="shared" si="207"/>
        <v>0.10012884</v>
      </c>
      <c r="S1654" s="4">
        <f t="shared" si="208"/>
        <v>1.2373549999999999E-2</v>
      </c>
      <c r="T1654" s="4">
        <f t="shared" si="209"/>
        <v>4.9412400000000002E-2</v>
      </c>
      <c r="U1654" s="4">
        <f t="shared" si="210"/>
        <v>0.18601342999999998</v>
      </c>
      <c r="W1654" s="12">
        <f t="shared" si="211"/>
        <v>3.8591465580791567E-6</v>
      </c>
    </row>
    <row r="1655" spans="1:23">
      <c r="A1655">
        <v>5385</v>
      </c>
      <c r="B1655" s="2">
        <v>206900000</v>
      </c>
      <c r="C1655" t="s">
        <v>2195</v>
      </c>
      <c r="D1655" s="4"/>
      <c r="E1655" s="4"/>
      <c r="F1655" s="4">
        <v>5069.6499999999996</v>
      </c>
      <c r="G1655" s="4">
        <v>30248.06</v>
      </c>
      <c r="H1655" s="4">
        <v>210775.5</v>
      </c>
      <c r="I1655" s="4">
        <v>98597.1</v>
      </c>
      <c r="J1655" s="4">
        <v>185356.64</v>
      </c>
      <c r="L1655">
        <v>1650</v>
      </c>
      <c r="M1655" s="2">
        <v>206900000</v>
      </c>
      <c r="N1655" s="7" t="s">
        <v>2195</v>
      </c>
      <c r="O1655" s="4">
        <f t="shared" si="204"/>
        <v>0</v>
      </c>
      <c r="P1655" s="4">
        <f t="shared" si="205"/>
        <v>0</v>
      </c>
      <c r="Q1655" s="4">
        <f t="shared" si="206"/>
        <v>5.0696499999999993E-3</v>
      </c>
      <c r="R1655" s="4">
        <f t="shared" si="207"/>
        <v>3.024806E-2</v>
      </c>
      <c r="S1655" s="4">
        <f t="shared" si="208"/>
        <v>0.2107755</v>
      </c>
      <c r="T1655" s="4">
        <f t="shared" si="209"/>
        <v>9.8597100000000007E-2</v>
      </c>
      <c r="U1655" s="4">
        <f t="shared" si="210"/>
        <v>0.18535664000000002</v>
      </c>
      <c r="W1655" s="12">
        <f t="shared" si="211"/>
        <v>3.8455203974955863E-6</v>
      </c>
    </row>
    <row r="1656" spans="1:23">
      <c r="A1656">
        <v>1874</v>
      </c>
      <c r="B1656" s="2">
        <v>5210290000</v>
      </c>
      <c r="C1656" t="s">
        <v>329</v>
      </c>
      <c r="D1656" s="4">
        <v>116700.23</v>
      </c>
      <c r="E1656" s="4">
        <v>326752.03000000003</v>
      </c>
      <c r="F1656" s="4">
        <v>291228.36</v>
      </c>
      <c r="G1656" s="4">
        <v>175385.9</v>
      </c>
      <c r="H1656" s="4">
        <v>93927.8</v>
      </c>
      <c r="I1656" s="4">
        <v>119151.79</v>
      </c>
      <c r="J1656" s="4">
        <v>185106.81</v>
      </c>
      <c r="L1656">
        <v>1651</v>
      </c>
      <c r="M1656" s="2">
        <v>5210290000</v>
      </c>
      <c r="N1656" s="7" t="s">
        <v>329</v>
      </c>
      <c r="O1656" s="4">
        <f t="shared" si="204"/>
        <v>0.11670023</v>
      </c>
      <c r="P1656" s="4">
        <f t="shared" si="205"/>
        <v>0.32675203000000003</v>
      </c>
      <c r="Q1656" s="4">
        <f t="shared" si="206"/>
        <v>0.29122835999999996</v>
      </c>
      <c r="R1656" s="4">
        <f t="shared" si="207"/>
        <v>0.17538589999999998</v>
      </c>
      <c r="S1656" s="4">
        <f t="shared" si="208"/>
        <v>9.3927800000000006E-2</v>
      </c>
      <c r="T1656" s="4">
        <f t="shared" si="209"/>
        <v>0.11915178999999999</v>
      </c>
      <c r="U1656" s="4">
        <f t="shared" si="210"/>
        <v>0.18510681000000001</v>
      </c>
      <c r="W1656" s="12">
        <f t="shared" si="211"/>
        <v>3.840337273972705E-6</v>
      </c>
    </row>
    <row r="1657" spans="1:23">
      <c r="A1657">
        <v>1493</v>
      </c>
      <c r="B1657" s="2">
        <v>5208390000</v>
      </c>
      <c r="C1657" t="s">
        <v>329</v>
      </c>
      <c r="D1657" s="4">
        <v>251800.73</v>
      </c>
      <c r="E1657" s="4">
        <v>221243.29</v>
      </c>
      <c r="F1657" s="4">
        <v>368256.29</v>
      </c>
      <c r="G1657" s="4">
        <v>175511.98</v>
      </c>
      <c r="H1657" s="4">
        <v>277098.39</v>
      </c>
      <c r="I1657" s="4">
        <v>157949</v>
      </c>
      <c r="J1657" s="4">
        <v>184994.08</v>
      </c>
      <c r="L1657">
        <v>1652</v>
      </c>
      <c r="M1657" s="2">
        <v>5208390000</v>
      </c>
      <c r="N1657" s="7" t="s">
        <v>329</v>
      </c>
      <c r="O1657" s="4">
        <f t="shared" si="204"/>
        <v>0.25180073000000003</v>
      </c>
      <c r="P1657" s="4">
        <f t="shared" si="205"/>
        <v>0.22124329000000001</v>
      </c>
      <c r="Q1657" s="4">
        <f t="shared" si="206"/>
        <v>0.36825628999999999</v>
      </c>
      <c r="R1657" s="4">
        <f t="shared" si="207"/>
        <v>0.17551198000000001</v>
      </c>
      <c r="S1657" s="4">
        <f t="shared" si="208"/>
        <v>0.27709839000000003</v>
      </c>
      <c r="T1657" s="4">
        <f t="shared" si="209"/>
        <v>0.15794900000000001</v>
      </c>
      <c r="U1657" s="4">
        <f t="shared" si="210"/>
        <v>0.18499407999999998</v>
      </c>
      <c r="W1657" s="12">
        <f t="shared" si="211"/>
        <v>3.8379985095539612E-6</v>
      </c>
    </row>
    <row r="1658" spans="1:23" ht="43.2">
      <c r="A1658">
        <v>4855</v>
      </c>
      <c r="B1658" s="2">
        <v>9002110000</v>
      </c>
      <c r="C1658" t="s">
        <v>570</v>
      </c>
      <c r="D1658" s="4"/>
      <c r="E1658" s="4">
        <v>15455</v>
      </c>
      <c r="F1658" s="4">
        <v>23607.05</v>
      </c>
      <c r="G1658" s="4">
        <v>67107.94</v>
      </c>
      <c r="H1658" s="4">
        <v>136379.22</v>
      </c>
      <c r="I1658" s="4">
        <v>467056.29</v>
      </c>
      <c r="J1658" s="4">
        <v>184849.71</v>
      </c>
      <c r="L1658">
        <v>1653</v>
      </c>
      <c r="M1658" s="2">
        <v>9002110000</v>
      </c>
      <c r="N1658" s="7" t="s">
        <v>570</v>
      </c>
      <c r="O1658" s="4">
        <f t="shared" si="204"/>
        <v>0</v>
      </c>
      <c r="P1658" s="4">
        <f t="shared" si="205"/>
        <v>1.5455E-2</v>
      </c>
      <c r="Q1658" s="4">
        <f t="shared" si="206"/>
        <v>2.3607050000000001E-2</v>
      </c>
      <c r="R1658" s="4">
        <f t="shared" si="207"/>
        <v>6.7107940000000005E-2</v>
      </c>
      <c r="S1658" s="4">
        <f t="shared" si="208"/>
        <v>0.13637922</v>
      </c>
      <c r="T1658" s="4">
        <f t="shared" si="209"/>
        <v>0.46705628999999999</v>
      </c>
      <c r="U1658" s="4">
        <f t="shared" si="210"/>
        <v>0.18484971</v>
      </c>
      <c r="W1658" s="12">
        <f t="shared" si="211"/>
        <v>3.8350033226548764E-6</v>
      </c>
    </row>
    <row r="1659" spans="1:23">
      <c r="A1659">
        <v>459</v>
      </c>
      <c r="B1659" s="2">
        <v>6106900000</v>
      </c>
      <c r="C1659" t="s">
        <v>384</v>
      </c>
      <c r="D1659" s="4">
        <v>3771501.48</v>
      </c>
      <c r="E1659" s="4">
        <v>1303785.29</v>
      </c>
      <c r="F1659" s="4">
        <v>1078080.58</v>
      </c>
      <c r="G1659" s="4">
        <v>416279.03</v>
      </c>
      <c r="H1659" s="4">
        <v>319314.76</v>
      </c>
      <c r="I1659" s="4">
        <v>89718.26</v>
      </c>
      <c r="J1659" s="4">
        <v>184624.57</v>
      </c>
      <c r="L1659">
        <v>1654</v>
      </c>
      <c r="M1659" s="2">
        <v>6106900000</v>
      </c>
      <c r="N1659" s="7" t="s">
        <v>384</v>
      </c>
      <c r="O1659" s="4">
        <f t="shared" si="204"/>
        <v>3.77150148</v>
      </c>
      <c r="P1659" s="4">
        <f t="shared" si="205"/>
        <v>1.30378529</v>
      </c>
      <c r="Q1659" s="4">
        <f t="shared" si="206"/>
        <v>1.0780805800000002</v>
      </c>
      <c r="R1659" s="4">
        <f t="shared" si="207"/>
        <v>0.41627903000000005</v>
      </c>
      <c r="S1659" s="4">
        <f t="shared" si="208"/>
        <v>0.31931476000000003</v>
      </c>
      <c r="T1659" s="4">
        <f t="shared" si="209"/>
        <v>8.9718259999999994E-2</v>
      </c>
      <c r="U1659" s="4">
        <f t="shared" si="210"/>
        <v>0.18462457000000002</v>
      </c>
      <c r="W1659" s="12">
        <f t="shared" si="211"/>
        <v>3.8303324327299615E-6</v>
      </c>
    </row>
    <row r="1660" spans="1:23">
      <c r="A1660">
        <v>2837</v>
      </c>
      <c r="B1660" s="2">
        <v>9004901000</v>
      </c>
      <c r="C1660" t="s">
        <v>571</v>
      </c>
      <c r="D1660" s="4">
        <v>21043.200000000001</v>
      </c>
      <c r="E1660" s="4">
        <v>21401.21</v>
      </c>
      <c r="F1660" s="4">
        <v>94519.07</v>
      </c>
      <c r="G1660" s="4">
        <v>258659.81</v>
      </c>
      <c r="H1660" s="4">
        <v>143999.49</v>
      </c>
      <c r="I1660" s="4">
        <v>137721.17000000001</v>
      </c>
      <c r="J1660" s="4">
        <v>184373.35</v>
      </c>
      <c r="L1660">
        <v>1655</v>
      </c>
      <c r="M1660" s="2">
        <v>9004901000</v>
      </c>
      <c r="N1660" s="7" t="s">
        <v>571</v>
      </c>
      <c r="O1660" s="4">
        <f t="shared" si="204"/>
        <v>2.1043200000000001E-2</v>
      </c>
      <c r="P1660" s="4">
        <f t="shared" si="205"/>
        <v>2.140121E-2</v>
      </c>
      <c r="Q1660" s="4">
        <f t="shared" si="206"/>
        <v>9.4519070000000011E-2</v>
      </c>
      <c r="R1660" s="4">
        <f t="shared" si="207"/>
        <v>0.25865980999999999</v>
      </c>
      <c r="S1660" s="4">
        <f t="shared" si="208"/>
        <v>0.14399948999999998</v>
      </c>
      <c r="T1660" s="4">
        <f t="shared" si="209"/>
        <v>0.13772117</v>
      </c>
      <c r="U1660" s="4">
        <f t="shared" si="210"/>
        <v>0.18437335000000002</v>
      </c>
      <c r="W1660" s="12">
        <f t="shared" si="211"/>
        <v>3.8251204714306047E-6</v>
      </c>
    </row>
    <row r="1661" spans="1:23">
      <c r="A1661">
        <v>1395</v>
      </c>
      <c r="B1661" s="2">
        <v>6104510000</v>
      </c>
      <c r="C1661" t="s">
        <v>276</v>
      </c>
      <c r="D1661" s="4">
        <v>310286.40000000002</v>
      </c>
      <c r="E1661" s="4">
        <v>133366.17000000001</v>
      </c>
      <c r="F1661" s="4">
        <v>206513.87</v>
      </c>
      <c r="G1661" s="4">
        <v>209603.54</v>
      </c>
      <c r="H1661" s="4">
        <v>242666.32</v>
      </c>
      <c r="I1661" s="4">
        <v>146548.04999999999</v>
      </c>
      <c r="J1661" s="4">
        <v>184110.64</v>
      </c>
      <c r="L1661">
        <v>1656</v>
      </c>
      <c r="M1661" s="2">
        <v>6104510000</v>
      </c>
      <c r="N1661" s="7" t="s">
        <v>276</v>
      </c>
      <c r="O1661" s="4">
        <f t="shared" si="204"/>
        <v>0.31028640000000002</v>
      </c>
      <c r="P1661" s="4">
        <f t="shared" si="205"/>
        <v>0.13336617000000001</v>
      </c>
      <c r="Q1661" s="4">
        <f t="shared" si="206"/>
        <v>0.20651386999999999</v>
      </c>
      <c r="R1661" s="4">
        <f t="shared" si="207"/>
        <v>0.20960354</v>
      </c>
      <c r="S1661" s="4">
        <f t="shared" si="208"/>
        <v>0.24266632000000002</v>
      </c>
      <c r="T1661" s="4">
        <f t="shared" si="209"/>
        <v>0.14654804999999999</v>
      </c>
      <c r="U1661" s="4">
        <f t="shared" si="210"/>
        <v>0.18411064000000002</v>
      </c>
      <c r="W1661" s="12">
        <f t="shared" si="211"/>
        <v>3.8196701316767872E-6</v>
      </c>
    </row>
    <row r="1662" spans="1:23">
      <c r="A1662">
        <v>2157</v>
      </c>
      <c r="B1662" s="2">
        <v>8207900000</v>
      </c>
      <c r="C1662" t="s">
        <v>2196</v>
      </c>
      <c r="D1662" s="4">
        <v>70193.69</v>
      </c>
      <c r="E1662" s="4">
        <v>192534.47</v>
      </c>
      <c r="F1662" s="4">
        <v>73029.81</v>
      </c>
      <c r="G1662" s="4">
        <v>59825.06</v>
      </c>
      <c r="H1662" s="4">
        <v>273633.21999999997</v>
      </c>
      <c r="I1662" s="4">
        <v>73915.31</v>
      </c>
      <c r="J1662" s="4">
        <v>184016.79</v>
      </c>
      <c r="L1662">
        <v>1657</v>
      </c>
      <c r="M1662" s="2">
        <v>8207900000</v>
      </c>
      <c r="N1662" s="7" t="s">
        <v>2196</v>
      </c>
      <c r="O1662" s="4">
        <f t="shared" si="204"/>
        <v>7.0193690000000003E-2</v>
      </c>
      <c r="P1662" s="4">
        <f t="shared" si="205"/>
        <v>0.19253447000000001</v>
      </c>
      <c r="Q1662" s="4">
        <f t="shared" si="206"/>
        <v>7.3029810000000001E-2</v>
      </c>
      <c r="R1662" s="4">
        <f t="shared" si="207"/>
        <v>5.9825059999999999E-2</v>
      </c>
      <c r="S1662" s="4">
        <f t="shared" si="208"/>
        <v>0.27363321999999995</v>
      </c>
      <c r="T1662" s="4">
        <f t="shared" si="209"/>
        <v>7.3915309999999998E-2</v>
      </c>
      <c r="U1662" s="4">
        <f t="shared" si="210"/>
        <v>0.18401679000000001</v>
      </c>
      <c r="W1662" s="12">
        <f t="shared" si="211"/>
        <v>3.8177230630996647E-6</v>
      </c>
    </row>
    <row r="1663" spans="1:23">
      <c r="A1663">
        <v>1798</v>
      </c>
      <c r="B1663" s="2">
        <v>6211391000</v>
      </c>
      <c r="C1663" t="s">
        <v>276</v>
      </c>
      <c r="D1663" s="4">
        <v>139411.45000000001</v>
      </c>
      <c r="E1663" s="4">
        <v>87128.66</v>
      </c>
      <c r="F1663" s="4">
        <v>143296.82999999999</v>
      </c>
      <c r="G1663" s="4">
        <v>135911.71</v>
      </c>
      <c r="H1663" s="4">
        <v>32523.42</v>
      </c>
      <c r="I1663" s="4">
        <v>256652.09</v>
      </c>
      <c r="J1663" s="4">
        <v>183792.6</v>
      </c>
      <c r="L1663">
        <v>1658</v>
      </c>
      <c r="M1663" s="2">
        <v>6211391000</v>
      </c>
      <c r="N1663" s="7" t="s">
        <v>276</v>
      </c>
      <c r="O1663" s="4">
        <f t="shared" si="204"/>
        <v>0.13941145000000002</v>
      </c>
      <c r="P1663" s="4">
        <f t="shared" si="205"/>
        <v>8.7128659999999997E-2</v>
      </c>
      <c r="Q1663" s="4">
        <f t="shared" si="206"/>
        <v>0.14329682999999999</v>
      </c>
      <c r="R1663" s="4">
        <f t="shared" si="207"/>
        <v>0.13591170999999999</v>
      </c>
      <c r="S1663" s="4">
        <f t="shared" si="208"/>
        <v>3.2523419999999997E-2</v>
      </c>
      <c r="T1663" s="4">
        <f t="shared" si="209"/>
        <v>0.25665209</v>
      </c>
      <c r="U1663" s="4">
        <f t="shared" si="210"/>
        <v>0.1837926</v>
      </c>
      <c r="W1663" s="12">
        <f t="shared" si="211"/>
        <v>3.8130718824464408E-6</v>
      </c>
    </row>
    <row r="1664" spans="1:23" ht="28.8">
      <c r="A1664">
        <v>1747</v>
      </c>
      <c r="B1664" s="2">
        <v>3204160000</v>
      </c>
      <c r="C1664" t="s">
        <v>572</v>
      </c>
      <c r="D1664" s="4">
        <v>152446.39000000001</v>
      </c>
      <c r="E1664" s="4">
        <v>218810.27</v>
      </c>
      <c r="F1664" s="4">
        <v>142177.10999999999</v>
      </c>
      <c r="G1664" s="4">
        <v>302259.14</v>
      </c>
      <c r="H1664" s="4">
        <v>292269.61</v>
      </c>
      <c r="I1664" s="4">
        <v>337752.01</v>
      </c>
      <c r="J1664" s="4">
        <v>182535.48</v>
      </c>
      <c r="L1664">
        <v>1659</v>
      </c>
      <c r="M1664" s="2">
        <v>3204160000</v>
      </c>
      <c r="N1664" s="7" t="s">
        <v>572</v>
      </c>
      <c r="O1664" s="4">
        <f t="shared" si="204"/>
        <v>0.15244639000000001</v>
      </c>
      <c r="P1664" s="4">
        <f t="shared" si="205"/>
        <v>0.21881027</v>
      </c>
      <c r="Q1664" s="4">
        <f t="shared" si="206"/>
        <v>0.14217711</v>
      </c>
      <c r="R1664" s="4">
        <f t="shared" si="207"/>
        <v>0.30225914000000004</v>
      </c>
      <c r="S1664" s="4">
        <f t="shared" si="208"/>
        <v>0.29226961000000001</v>
      </c>
      <c r="T1664" s="4">
        <f t="shared" si="209"/>
        <v>0.33775200999999999</v>
      </c>
      <c r="U1664" s="4">
        <f t="shared" si="210"/>
        <v>0.18253548</v>
      </c>
      <c r="W1664" s="12">
        <f t="shared" si="211"/>
        <v>3.7869909144158396E-6</v>
      </c>
    </row>
    <row r="1665" spans="1:23">
      <c r="A1665">
        <v>3467</v>
      </c>
      <c r="B1665" s="2">
        <v>8708501100</v>
      </c>
      <c r="C1665" t="s">
        <v>2197</v>
      </c>
      <c r="D1665" s="4">
        <v>5690.3</v>
      </c>
      <c r="E1665" s="4">
        <v>53261.68</v>
      </c>
      <c r="F1665" s="4">
        <v>128878.47</v>
      </c>
      <c r="G1665" s="4">
        <v>23904.62</v>
      </c>
      <c r="H1665" s="4">
        <v>8319.9599999999991</v>
      </c>
      <c r="I1665" s="4">
        <v>13279.13</v>
      </c>
      <c r="J1665" s="4">
        <v>181628.39</v>
      </c>
      <c r="L1665">
        <v>1660</v>
      </c>
      <c r="M1665" s="2">
        <v>8708501100</v>
      </c>
      <c r="N1665" s="7" t="s">
        <v>2197</v>
      </c>
      <c r="O1665" s="4">
        <f t="shared" si="204"/>
        <v>5.6903000000000006E-3</v>
      </c>
      <c r="P1665" s="4">
        <f t="shared" si="205"/>
        <v>5.3261679999999999E-2</v>
      </c>
      <c r="Q1665" s="4">
        <f t="shared" si="206"/>
        <v>0.12887846999999999</v>
      </c>
      <c r="R1665" s="4">
        <f t="shared" si="207"/>
        <v>2.3904619999999998E-2</v>
      </c>
      <c r="S1665" s="4">
        <f t="shared" si="208"/>
        <v>8.3199599999999995E-3</v>
      </c>
      <c r="T1665" s="4">
        <f t="shared" si="209"/>
        <v>1.3279129999999998E-2</v>
      </c>
      <c r="U1665" s="4">
        <f t="shared" si="210"/>
        <v>0.18162839</v>
      </c>
      <c r="W1665" s="12">
        <f t="shared" si="211"/>
        <v>3.7681718794065503E-6</v>
      </c>
    </row>
    <row r="1666" spans="1:23">
      <c r="A1666">
        <v>2491</v>
      </c>
      <c r="B1666" s="2">
        <v>8408201000</v>
      </c>
      <c r="C1666" t="s">
        <v>573</v>
      </c>
      <c r="D1666" s="4">
        <v>39680</v>
      </c>
      <c r="E1666" s="4">
        <v>66872.929999999993</v>
      </c>
      <c r="F1666" s="4"/>
      <c r="G1666" s="4">
        <v>72397.179999999993</v>
      </c>
      <c r="H1666" s="4">
        <v>9062.65</v>
      </c>
      <c r="I1666" s="4">
        <v>71867.320000000007</v>
      </c>
      <c r="J1666" s="4">
        <v>181611.5</v>
      </c>
      <c r="L1666">
        <v>1661</v>
      </c>
      <c r="M1666" s="2">
        <v>8408201000</v>
      </c>
      <c r="N1666" s="7" t="s">
        <v>573</v>
      </c>
      <c r="O1666" s="4">
        <f t="shared" si="204"/>
        <v>3.968E-2</v>
      </c>
      <c r="P1666" s="4">
        <f t="shared" si="205"/>
        <v>6.6872929999999997E-2</v>
      </c>
      <c r="Q1666" s="4">
        <f t="shared" si="206"/>
        <v>0</v>
      </c>
      <c r="R1666" s="4">
        <f t="shared" si="207"/>
        <v>7.2397179999999992E-2</v>
      </c>
      <c r="S1666" s="4">
        <f t="shared" si="208"/>
        <v>9.0626500000000002E-3</v>
      </c>
      <c r="T1666" s="4">
        <f t="shared" si="209"/>
        <v>7.1867320000000012E-2</v>
      </c>
      <c r="U1666" s="4">
        <f t="shared" si="210"/>
        <v>0.18161150000000001</v>
      </c>
      <c r="W1666" s="12">
        <f t="shared" si="211"/>
        <v>3.7678214693024738E-6</v>
      </c>
    </row>
    <row r="1667" spans="1:23">
      <c r="A1667">
        <v>6013</v>
      </c>
      <c r="B1667" s="2">
        <v>3824999600</v>
      </c>
      <c r="C1667" t="s">
        <v>3</v>
      </c>
      <c r="D1667" s="4"/>
      <c r="E1667" s="4"/>
      <c r="F1667" s="4"/>
      <c r="G1667" s="4"/>
      <c r="H1667" s="4"/>
      <c r="I1667" s="4">
        <v>208745.87</v>
      </c>
      <c r="J1667" s="4">
        <v>181602.4</v>
      </c>
      <c r="L1667">
        <v>1662</v>
      </c>
      <c r="M1667" s="2">
        <v>3824999600</v>
      </c>
      <c r="N1667" s="7" t="s">
        <v>3</v>
      </c>
      <c r="O1667" s="4">
        <f t="shared" si="204"/>
        <v>0</v>
      </c>
      <c r="P1667" s="4">
        <f t="shared" si="205"/>
        <v>0</v>
      </c>
      <c r="Q1667" s="4">
        <f t="shared" si="206"/>
        <v>0</v>
      </c>
      <c r="R1667" s="4">
        <f t="shared" si="207"/>
        <v>0</v>
      </c>
      <c r="S1667" s="4">
        <f t="shared" si="208"/>
        <v>0</v>
      </c>
      <c r="T1667" s="4">
        <f t="shared" si="209"/>
        <v>0.20874587</v>
      </c>
      <c r="U1667" s="4">
        <f t="shared" si="210"/>
        <v>0.1816024</v>
      </c>
      <c r="W1667" s="12">
        <f t="shared" si="211"/>
        <v>3.767632675226269E-6</v>
      </c>
    </row>
    <row r="1668" spans="1:23">
      <c r="A1668">
        <v>1748</v>
      </c>
      <c r="B1668" s="2">
        <v>7208399900</v>
      </c>
      <c r="C1668" t="s">
        <v>185</v>
      </c>
      <c r="D1668" s="4">
        <v>152409.79999999999</v>
      </c>
      <c r="E1668" s="4">
        <v>8917.5</v>
      </c>
      <c r="F1668" s="4"/>
      <c r="G1668" s="4"/>
      <c r="H1668" s="4">
        <v>14078</v>
      </c>
      <c r="I1668" s="4"/>
      <c r="J1668" s="4">
        <v>181461.31</v>
      </c>
      <c r="L1668">
        <v>1663</v>
      </c>
      <c r="M1668" s="2">
        <v>7208399900</v>
      </c>
      <c r="N1668" s="7" t="s">
        <v>185</v>
      </c>
      <c r="O1668" s="4">
        <f t="shared" si="204"/>
        <v>0.15240979999999998</v>
      </c>
      <c r="P1668" s="4">
        <f t="shared" si="205"/>
        <v>8.9175000000000001E-3</v>
      </c>
      <c r="Q1668" s="4">
        <f t="shared" si="206"/>
        <v>0</v>
      </c>
      <c r="R1668" s="4">
        <f t="shared" si="207"/>
        <v>0</v>
      </c>
      <c r="S1668" s="4">
        <f t="shared" si="208"/>
        <v>1.4078E-2</v>
      </c>
      <c r="T1668" s="4">
        <f t="shared" si="209"/>
        <v>0</v>
      </c>
      <c r="U1668" s="4">
        <f t="shared" si="210"/>
        <v>0.18146130999999999</v>
      </c>
      <c r="W1668" s="12">
        <f t="shared" si="211"/>
        <v>3.7647055371810243E-6</v>
      </c>
    </row>
    <row r="1669" spans="1:23">
      <c r="A1669">
        <v>1604</v>
      </c>
      <c r="B1669" s="2">
        <v>4106320000</v>
      </c>
      <c r="C1669" t="s">
        <v>476</v>
      </c>
      <c r="D1669" s="4">
        <v>203415.65</v>
      </c>
      <c r="E1669" s="4">
        <v>101977.84</v>
      </c>
      <c r="F1669" s="4">
        <v>143906.70000000001</v>
      </c>
      <c r="G1669" s="4">
        <v>265571.44</v>
      </c>
      <c r="H1669" s="4">
        <v>287577.84999999998</v>
      </c>
      <c r="I1669" s="4">
        <v>168044</v>
      </c>
      <c r="J1669" s="4">
        <v>181406.34</v>
      </c>
      <c r="L1669">
        <v>1664</v>
      </c>
      <c r="M1669" s="2">
        <v>4106320000</v>
      </c>
      <c r="N1669" s="7" t="s">
        <v>476</v>
      </c>
      <c r="O1669" s="4">
        <f t="shared" si="204"/>
        <v>0.20341565</v>
      </c>
      <c r="P1669" s="4">
        <f t="shared" si="205"/>
        <v>0.10197784</v>
      </c>
      <c r="Q1669" s="4">
        <f t="shared" si="206"/>
        <v>0.1439067</v>
      </c>
      <c r="R1669" s="4">
        <f t="shared" si="207"/>
        <v>0.26557143999999999</v>
      </c>
      <c r="S1669" s="4">
        <f t="shared" si="208"/>
        <v>0.28757784999999997</v>
      </c>
      <c r="T1669" s="4">
        <f t="shared" si="209"/>
        <v>0.168044</v>
      </c>
      <c r="U1669" s="4">
        <f t="shared" si="210"/>
        <v>0.18140634</v>
      </c>
      <c r="W1669" s="12">
        <f t="shared" si="211"/>
        <v>3.7635650964811374E-6</v>
      </c>
    </row>
    <row r="1670" spans="1:23">
      <c r="A1670">
        <v>1938</v>
      </c>
      <c r="B1670" s="2">
        <v>7315120000</v>
      </c>
      <c r="C1670" t="s">
        <v>574</v>
      </c>
      <c r="D1670" s="4">
        <v>101876.3</v>
      </c>
      <c r="E1670" s="4">
        <v>106851.94</v>
      </c>
      <c r="F1670" s="4">
        <v>302436.13</v>
      </c>
      <c r="G1670" s="4">
        <v>469545.86</v>
      </c>
      <c r="H1670" s="4">
        <v>123776.99</v>
      </c>
      <c r="I1670" s="4">
        <v>66092.25</v>
      </c>
      <c r="J1670" s="4">
        <v>180461.4</v>
      </c>
      <c r="L1670">
        <v>1665</v>
      </c>
      <c r="M1670" s="2">
        <v>7315120000</v>
      </c>
      <c r="N1670" s="7" t="s">
        <v>574</v>
      </c>
      <c r="O1670" s="4">
        <f t="shared" ref="O1670:O1733" si="212">+D1670/1000000</f>
        <v>0.1018763</v>
      </c>
      <c r="P1670" s="4">
        <f t="shared" ref="P1670:P1733" si="213">+E1670/1000000</f>
        <v>0.10685194000000001</v>
      </c>
      <c r="Q1670" s="4">
        <f t="shared" ref="Q1670:Q1733" si="214">+F1670/1000000</f>
        <v>0.30243613000000003</v>
      </c>
      <c r="R1670" s="4">
        <f t="shared" ref="R1670:R1733" si="215">+G1670/1000000</f>
        <v>0.46954585999999998</v>
      </c>
      <c r="S1670" s="4">
        <f t="shared" ref="S1670:S1733" si="216">+H1670/1000000</f>
        <v>0.12377699</v>
      </c>
      <c r="T1670" s="4">
        <f t="shared" ref="T1670:T1733" si="217">+I1670/1000000</f>
        <v>6.6092250000000005E-2</v>
      </c>
      <c r="U1670" s="4">
        <f t="shared" ref="U1670:U1733" si="218">+J1670/1000000</f>
        <v>0.18046139999999999</v>
      </c>
      <c r="W1670" s="12">
        <f t="shared" si="211"/>
        <v>3.7439608025944468E-6</v>
      </c>
    </row>
    <row r="1671" spans="1:23">
      <c r="A1671">
        <v>1769</v>
      </c>
      <c r="B1671" s="2">
        <v>9017203000</v>
      </c>
      <c r="C1671" t="s">
        <v>575</v>
      </c>
      <c r="D1671" s="4">
        <v>147652.79999999999</v>
      </c>
      <c r="E1671" s="4">
        <v>187600.74</v>
      </c>
      <c r="F1671" s="4">
        <v>157847.84</v>
      </c>
      <c r="G1671" s="4">
        <v>141089.95000000001</v>
      </c>
      <c r="H1671" s="4">
        <v>165817.75</v>
      </c>
      <c r="I1671" s="4">
        <v>185270.78</v>
      </c>
      <c r="J1671" s="4">
        <v>180354.32</v>
      </c>
      <c r="L1671">
        <v>1666</v>
      </c>
      <c r="M1671" s="2">
        <v>9017203000</v>
      </c>
      <c r="N1671" s="7" t="s">
        <v>575</v>
      </c>
      <c r="O1671" s="4">
        <f t="shared" si="212"/>
        <v>0.1476528</v>
      </c>
      <c r="P1671" s="4">
        <f t="shared" si="213"/>
        <v>0.18760073999999999</v>
      </c>
      <c r="Q1671" s="4">
        <f t="shared" si="214"/>
        <v>0.15784783999999999</v>
      </c>
      <c r="R1671" s="4">
        <f t="shared" si="215"/>
        <v>0.14108995000000002</v>
      </c>
      <c r="S1671" s="4">
        <f t="shared" si="216"/>
        <v>0.16581775000000001</v>
      </c>
      <c r="T1671" s="4">
        <f t="shared" si="217"/>
        <v>0.18527078</v>
      </c>
      <c r="U1671" s="4">
        <f t="shared" si="218"/>
        <v>0.18035432000000001</v>
      </c>
      <c r="W1671" s="12">
        <f t="shared" ref="W1671:W1734" si="219">+U1671/$U$5</f>
        <v>3.7417392564757659E-6</v>
      </c>
    </row>
    <row r="1672" spans="1:23" ht="28.8">
      <c r="A1672">
        <v>1415</v>
      </c>
      <c r="B1672" s="2">
        <v>7324100000</v>
      </c>
      <c r="C1672" t="s">
        <v>2198</v>
      </c>
      <c r="D1672" s="4">
        <v>299680.44</v>
      </c>
      <c r="E1672" s="4">
        <v>449711.78</v>
      </c>
      <c r="F1672" s="4">
        <v>245414.53</v>
      </c>
      <c r="G1672" s="4">
        <v>225076</v>
      </c>
      <c r="H1672" s="4">
        <v>289993.15999999997</v>
      </c>
      <c r="I1672" s="4">
        <v>249386.88</v>
      </c>
      <c r="J1672" s="4">
        <v>180276.19</v>
      </c>
      <c r="L1672">
        <v>1667</v>
      </c>
      <c r="M1672" s="2">
        <v>7324100000</v>
      </c>
      <c r="N1672" s="7" t="s">
        <v>2198</v>
      </c>
      <c r="O1672" s="4">
        <f t="shared" si="212"/>
        <v>0.29968043999999999</v>
      </c>
      <c r="P1672" s="4">
        <f t="shared" si="213"/>
        <v>0.44971178000000001</v>
      </c>
      <c r="Q1672" s="4">
        <f t="shared" si="214"/>
        <v>0.24541452999999999</v>
      </c>
      <c r="R1672" s="4">
        <f t="shared" si="215"/>
        <v>0.225076</v>
      </c>
      <c r="S1672" s="4">
        <f t="shared" si="216"/>
        <v>0.28999315999999997</v>
      </c>
      <c r="T1672" s="4">
        <f t="shared" si="217"/>
        <v>0.24938688000000001</v>
      </c>
      <c r="U1672" s="4">
        <f t="shared" si="218"/>
        <v>0.18027619</v>
      </c>
      <c r="W1672" s="12">
        <f t="shared" si="219"/>
        <v>3.7401183244786367E-6</v>
      </c>
    </row>
    <row r="1673" spans="1:23">
      <c r="A1673">
        <v>6018</v>
      </c>
      <c r="B1673" s="2">
        <v>8702909090</v>
      </c>
      <c r="C1673" t="s">
        <v>3</v>
      </c>
      <c r="D1673" s="4"/>
      <c r="E1673" s="4"/>
      <c r="F1673" s="4"/>
      <c r="G1673" s="4"/>
      <c r="H1673" s="4"/>
      <c r="I1673" s="4">
        <v>177298.61</v>
      </c>
      <c r="J1673" s="4">
        <v>180168.91</v>
      </c>
      <c r="L1673">
        <v>1668</v>
      </c>
      <c r="M1673" s="2">
        <v>8702909090</v>
      </c>
      <c r="N1673" s="7" t="s">
        <v>3</v>
      </c>
      <c r="O1673" s="4">
        <f t="shared" si="212"/>
        <v>0</v>
      </c>
      <c r="P1673" s="4">
        <f t="shared" si="213"/>
        <v>0</v>
      </c>
      <c r="Q1673" s="4">
        <f t="shared" si="214"/>
        <v>0</v>
      </c>
      <c r="R1673" s="4">
        <f t="shared" si="215"/>
        <v>0</v>
      </c>
      <c r="S1673" s="4">
        <f t="shared" si="216"/>
        <v>0</v>
      </c>
      <c r="T1673" s="4">
        <f t="shared" si="217"/>
        <v>0.17729861</v>
      </c>
      <c r="U1673" s="4">
        <f t="shared" si="218"/>
        <v>0.18016891000000002</v>
      </c>
      <c r="W1673" s="12">
        <f t="shared" si="219"/>
        <v>3.7378926290395993E-6</v>
      </c>
    </row>
    <row r="1674" spans="1:23">
      <c r="A1674">
        <v>2549</v>
      </c>
      <c r="B1674" s="2">
        <v>8408901000</v>
      </c>
      <c r="C1674" t="s">
        <v>576</v>
      </c>
      <c r="D1674" s="4">
        <v>35713.67</v>
      </c>
      <c r="E1674" s="4">
        <v>116930.97</v>
      </c>
      <c r="F1674" s="4">
        <v>629196.31000000006</v>
      </c>
      <c r="G1674" s="4">
        <v>509151.59</v>
      </c>
      <c r="H1674" s="4">
        <v>174181.43</v>
      </c>
      <c r="I1674" s="4">
        <v>454346.87</v>
      </c>
      <c r="J1674" s="4">
        <v>180039.52</v>
      </c>
      <c r="L1674">
        <v>1669</v>
      </c>
      <c r="M1674" s="2">
        <v>8408901000</v>
      </c>
      <c r="N1674" s="7" t="s">
        <v>576</v>
      </c>
      <c r="O1674" s="4">
        <f t="shared" si="212"/>
        <v>3.5713669999999996E-2</v>
      </c>
      <c r="P1674" s="4">
        <f t="shared" si="213"/>
        <v>0.11693097</v>
      </c>
      <c r="Q1674" s="4">
        <f t="shared" si="214"/>
        <v>0.62919631000000009</v>
      </c>
      <c r="R1674" s="4">
        <f t="shared" si="215"/>
        <v>0.50915158999999999</v>
      </c>
      <c r="S1674" s="4">
        <f t="shared" si="216"/>
        <v>0.17418143</v>
      </c>
      <c r="T1674" s="4">
        <f t="shared" si="217"/>
        <v>0.45434687000000001</v>
      </c>
      <c r="U1674" s="4">
        <f t="shared" si="218"/>
        <v>0.18003951999999998</v>
      </c>
      <c r="W1674" s="12">
        <f t="shared" si="219"/>
        <v>3.7352082262351891E-6</v>
      </c>
    </row>
    <row r="1675" spans="1:23">
      <c r="A1675">
        <v>2317</v>
      </c>
      <c r="B1675" s="2">
        <v>3404909020</v>
      </c>
      <c r="C1675" t="s">
        <v>2199</v>
      </c>
      <c r="D1675" s="4">
        <v>53470.91</v>
      </c>
      <c r="E1675" s="4">
        <v>24937.56</v>
      </c>
      <c r="F1675" s="4">
        <v>26711.86</v>
      </c>
      <c r="G1675" s="4">
        <v>25873.87</v>
      </c>
      <c r="H1675" s="4">
        <v>51505.97</v>
      </c>
      <c r="I1675" s="4">
        <v>73066.84</v>
      </c>
      <c r="J1675" s="4">
        <v>180016.77</v>
      </c>
      <c r="L1675">
        <v>1670</v>
      </c>
      <c r="M1675" s="2">
        <v>3404909020</v>
      </c>
      <c r="N1675" s="7" t="s">
        <v>2199</v>
      </c>
      <c r="O1675" s="4">
        <f t="shared" si="212"/>
        <v>5.3470910000000003E-2</v>
      </c>
      <c r="P1675" s="4">
        <f t="shared" si="213"/>
        <v>2.4937560000000001E-2</v>
      </c>
      <c r="Q1675" s="4">
        <f t="shared" si="214"/>
        <v>2.671186E-2</v>
      </c>
      <c r="R1675" s="4">
        <f t="shared" si="215"/>
        <v>2.587387E-2</v>
      </c>
      <c r="S1675" s="4">
        <f t="shared" si="216"/>
        <v>5.1505969999999998E-2</v>
      </c>
      <c r="T1675" s="4">
        <f t="shared" si="217"/>
        <v>7.3066839999999994E-2</v>
      </c>
      <c r="U1675" s="4">
        <f t="shared" si="218"/>
        <v>0.18001676999999999</v>
      </c>
      <c r="W1675" s="12">
        <f t="shared" si="219"/>
        <v>3.7347362410446772E-6</v>
      </c>
    </row>
    <row r="1676" spans="1:23">
      <c r="A1676">
        <v>895</v>
      </c>
      <c r="B1676" s="2">
        <v>6211320000</v>
      </c>
      <c r="C1676" t="s">
        <v>210</v>
      </c>
      <c r="D1676" s="4">
        <v>926875.11</v>
      </c>
      <c r="E1676" s="4">
        <v>791850.56</v>
      </c>
      <c r="F1676" s="4">
        <v>823429.37</v>
      </c>
      <c r="G1676" s="4">
        <v>277254.90000000002</v>
      </c>
      <c r="H1676" s="4">
        <v>484805.61</v>
      </c>
      <c r="I1676" s="4">
        <v>47357.86</v>
      </c>
      <c r="J1676" s="4">
        <v>180004.53</v>
      </c>
      <c r="L1676">
        <v>1671</v>
      </c>
      <c r="M1676" s="2">
        <v>6211320000</v>
      </c>
      <c r="N1676" s="7" t="s">
        <v>210</v>
      </c>
      <c r="O1676" s="4">
        <f t="shared" si="212"/>
        <v>0.92687511</v>
      </c>
      <c r="P1676" s="4">
        <f t="shared" si="213"/>
        <v>0.79185056000000009</v>
      </c>
      <c r="Q1676" s="4">
        <f t="shared" si="214"/>
        <v>0.82342937000000005</v>
      </c>
      <c r="R1676" s="4">
        <f t="shared" si="215"/>
        <v>0.27725490000000003</v>
      </c>
      <c r="S1676" s="4">
        <f t="shared" si="216"/>
        <v>0.48480561</v>
      </c>
      <c r="T1676" s="4">
        <f t="shared" si="217"/>
        <v>4.7357860000000002E-2</v>
      </c>
      <c r="U1676" s="4">
        <f t="shared" si="218"/>
        <v>0.18000453</v>
      </c>
      <c r="W1676" s="12">
        <f t="shared" si="219"/>
        <v>3.7344823026388813E-6</v>
      </c>
    </row>
    <row r="1677" spans="1:23">
      <c r="A1677">
        <v>528</v>
      </c>
      <c r="B1677" s="2">
        <v>4102100000</v>
      </c>
      <c r="C1677" t="s">
        <v>2200</v>
      </c>
      <c r="D1677" s="4">
        <v>2939485.68</v>
      </c>
      <c r="E1677" s="4">
        <v>1832410.25</v>
      </c>
      <c r="F1677" s="4">
        <v>837143.73</v>
      </c>
      <c r="G1677" s="4"/>
      <c r="H1677" s="4">
        <v>17181.2</v>
      </c>
      <c r="I1677" s="4">
        <v>259921.04</v>
      </c>
      <c r="J1677" s="4">
        <v>179817.46</v>
      </c>
      <c r="L1677">
        <v>1672</v>
      </c>
      <c r="M1677" s="2">
        <v>4102100000</v>
      </c>
      <c r="N1677" s="7" t="s">
        <v>2200</v>
      </c>
      <c r="O1677" s="4">
        <f t="shared" si="212"/>
        <v>2.9394856800000002</v>
      </c>
      <c r="P1677" s="4">
        <f t="shared" si="213"/>
        <v>1.8324102499999999</v>
      </c>
      <c r="Q1677" s="4">
        <f t="shared" si="214"/>
        <v>0.83714372999999997</v>
      </c>
      <c r="R1677" s="4">
        <f t="shared" si="215"/>
        <v>0</v>
      </c>
      <c r="S1677" s="4">
        <f t="shared" si="216"/>
        <v>1.7181200000000001E-2</v>
      </c>
      <c r="T1677" s="4">
        <f t="shared" si="217"/>
        <v>0.25992103999999999</v>
      </c>
      <c r="U1677" s="4">
        <f t="shared" si="218"/>
        <v>0.17981745999999998</v>
      </c>
      <c r="W1677" s="12">
        <f t="shared" si="219"/>
        <v>3.7306012358437582E-6</v>
      </c>
    </row>
    <row r="1678" spans="1:23">
      <c r="A1678">
        <v>254</v>
      </c>
      <c r="B1678" s="2">
        <v>6104230000</v>
      </c>
      <c r="C1678" t="s">
        <v>277</v>
      </c>
      <c r="D1678" s="4">
        <v>8812796.1799999997</v>
      </c>
      <c r="E1678" s="4">
        <v>20532904.41</v>
      </c>
      <c r="F1678" s="4">
        <v>3867344.55</v>
      </c>
      <c r="G1678" s="4">
        <v>179587.07</v>
      </c>
      <c r="H1678" s="4">
        <v>332695.21999999997</v>
      </c>
      <c r="I1678" s="4">
        <v>151378.04</v>
      </c>
      <c r="J1678" s="4">
        <v>179760.7</v>
      </c>
      <c r="L1678">
        <v>1673</v>
      </c>
      <c r="M1678" s="2">
        <v>6104230000</v>
      </c>
      <c r="N1678" s="7" t="s">
        <v>277</v>
      </c>
      <c r="O1678" s="4">
        <f t="shared" si="212"/>
        <v>8.8127961799999994</v>
      </c>
      <c r="P1678" s="4">
        <f t="shared" si="213"/>
        <v>20.53290441</v>
      </c>
      <c r="Q1678" s="4">
        <f t="shared" si="214"/>
        <v>3.8673445499999999</v>
      </c>
      <c r="R1678" s="4">
        <f t="shared" si="215"/>
        <v>0.17958707000000002</v>
      </c>
      <c r="S1678" s="4">
        <f t="shared" si="216"/>
        <v>0.33269521999999996</v>
      </c>
      <c r="T1678" s="4">
        <f t="shared" si="217"/>
        <v>0.15137804000000002</v>
      </c>
      <c r="U1678" s="4">
        <f t="shared" si="218"/>
        <v>0.17976070000000002</v>
      </c>
      <c r="W1678" s="12">
        <f t="shared" si="219"/>
        <v>3.7294236587266843E-6</v>
      </c>
    </row>
    <row r="1679" spans="1:23">
      <c r="A1679">
        <v>2944</v>
      </c>
      <c r="B1679" s="2">
        <v>4811609000</v>
      </c>
      <c r="C1679" t="s">
        <v>185</v>
      </c>
      <c r="D1679" s="4">
        <v>17172.080000000002</v>
      </c>
      <c r="E1679" s="4">
        <v>29476.25</v>
      </c>
      <c r="F1679" s="4"/>
      <c r="G1679" s="4">
        <v>56766.54</v>
      </c>
      <c r="H1679" s="4">
        <v>129252.21</v>
      </c>
      <c r="I1679" s="4">
        <v>61785.75</v>
      </c>
      <c r="J1679" s="4">
        <v>179499.13</v>
      </c>
      <c r="L1679">
        <v>1674</v>
      </c>
      <c r="M1679" s="2">
        <v>4811609000</v>
      </c>
      <c r="N1679" s="7" t="s">
        <v>185</v>
      </c>
      <c r="O1679" s="4">
        <f t="shared" si="212"/>
        <v>1.7172080000000003E-2</v>
      </c>
      <c r="P1679" s="4">
        <f t="shared" si="213"/>
        <v>2.9476249999999999E-2</v>
      </c>
      <c r="Q1679" s="4">
        <f t="shared" si="214"/>
        <v>0</v>
      </c>
      <c r="R1679" s="4">
        <f t="shared" si="215"/>
        <v>5.6766540000000004E-2</v>
      </c>
      <c r="S1679" s="4">
        <f t="shared" si="216"/>
        <v>0.12925221000000001</v>
      </c>
      <c r="T1679" s="4">
        <f t="shared" si="217"/>
        <v>6.178575E-2</v>
      </c>
      <c r="U1679" s="4">
        <f t="shared" si="218"/>
        <v>0.17949913000000001</v>
      </c>
      <c r="W1679" s="12">
        <f t="shared" si="219"/>
        <v>3.7239969700988967E-6</v>
      </c>
    </row>
    <row r="1680" spans="1:23">
      <c r="A1680">
        <v>4815</v>
      </c>
      <c r="B1680" s="2">
        <v>8406900000</v>
      </c>
      <c r="C1680" t="s">
        <v>367</v>
      </c>
      <c r="D1680" s="4"/>
      <c r="E1680" s="4">
        <v>25996.58</v>
      </c>
      <c r="F1680" s="4">
        <v>3781</v>
      </c>
      <c r="G1680" s="4"/>
      <c r="H1680" s="4"/>
      <c r="I1680" s="4">
        <v>24400.37</v>
      </c>
      <c r="J1680" s="4">
        <v>178862</v>
      </c>
      <c r="L1680">
        <v>1675</v>
      </c>
      <c r="M1680" s="2">
        <v>8406900000</v>
      </c>
      <c r="N1680" s="7" t="s">
        <v>367</v>
      </c>
      <c r="O1680" s="4">
        <f t="shared" si="212"/>
        <v>0</v>
      </c>
      <c r="P1680" s="4">
        <f t="shared" si="213"/>
        <v>2.5996580000000002E-2</v>
      </c>
      <c r="Q1680" s="4">
        <f t="shared" si="214"/>
        <v>3.7810000000000001E-3</v>
      </c>
      <c r="R1680" s="4">
        <f t="shared" si="215"/>
        <v>0</v>
      </c>
      <c r="S1680" s="4">
        <f t="shared" si="216"/>
        <v>0</v>
      </c>
      <c r="T1680" s="4">
        <f t="shared" si="217"/>
        <v>2.4400369999999998E-2</v>
      </c>
      <c r="U1680" s="4">
        <f t="shared" si="218"/>
        <v>0.17886199999999999</v>
      </c>
      <c r="W1680" s="12">
        <f t="shared" si="219"/>
        <v>3.7107786877063348E-6</v>
      </c>
    </row>
    <row r="1681" spans="1:23">
      <c r="A1681">
        <v>1689</v>
      </c>
      <c r="B1681" s="2">
        <v>1605400000</v>
      </c>
      <c r="C1681" t="s">
        <v>2201</v>
      </c>
      <c r="D1681" s="4">
        <v>171000</v>
      </c>
      <c r="E1681" s="4">
        <v>80743.360000000001</v>
      </c>
      <c r="F1681" s="4">
        <v>758495.96</v>
      </c>
      <c r="G1681" s="4"/>
      <c r="H1681" s="4">
        <v>439888.6</v>
      </c>
      <c r="I1681" s="4">
        <v>615199.80000000005</v>
      </c>
      <c r="J1681" s="4">
        <v>177755.67</v>
      </c>
      <c r="L1681">
        <v>1676</v>
      </c>
      <c r="M1681" s="2">
        <v>1605400000</v>
      </c>
      <c r="N1681" s="7" t="s">
        <v>2201</v>
      </c>
      <c r="O1681" s="4">
        <f t="shared" si="212"/>
        <v>0.17100000000000001</v>
      </c>
      <c r="P1681" s="4">
        <f t="shared" si="213"/>
        <v>8.074336E-2</v>
      </c>
      <c r="Q1681" s="4">
        <f t="shared" si="214"/>
        <v>0.75849595999999997</v>
      </c>
      <c r="R1681" s="4">
        <f t="shared" si="215"/>
        <v>0</v>
      </c>
      <c r="S1681" s="4">
        <f t="shared" si="216"/>
        <v>0.43988859999999996</v>
      </c>
      <c r="T1681" s="4">
        <f t="shared" si="217"/>
        <v>0.61519980000000007</v>
      </c>
      <c r="U1681" s="4">
        <f t="shared" si="218"/>
        <v>0.17775567</v>
      </c>
      <c r="W1681" s="12">
        <f t="shared" si="219"/>
        <v>3.6878260997582512E-6</v>
      </c>
    </row>
    <row r="1682" spans="1:23">
      <c r="A1682">
        <v>1129</v>
      </c>
      <c r="B1682" s="2">
        <v>6914900000</v>
      </c>
      <c r="C1682" t="s">
        <v>177</v>
      </c>
      <c r="D1682" s="4">
        <v>548528.17000000004</v>
      </c>
      <c r="E1682" s="4">
        <v>398745.03</v>
      </c>
      <c r="F1682" s="4">
        <v>426726.51</v>
      </c>
      <c r="G1682" s="4">
        <v>235789.38</v>
      </c>
      <c r="H1682" s="4">
        <v>281284.28999999998</v>
      </c>
      <c r="I1682" s="4">
        <v>147005.76000000001</v>
      </c>
      <c r="J1682" s="4">
        <v>177709.93</v>
      </c>
      <c r="L1682">
        <v>1677</v>
      </c>
      <c r="M1682" s="2">
        <v>6914900000</v>
      </c>
      <c r="N1682" s="7" t="s">
        <v>177</v>
      </c>
      <c r="O1682" s="4">
        <f t="shared" si="212"/>
        <v>0.54852817000000009</v>
      </c>
      <c r="P1682" s="4">
        <f t="shared" si="213"/>
        <v>0.39874503</v>
      </c>
      <c r="Q1682" s="4">
        <f t="shared" si="214"/>
        <v>0.42672651</v>
      </c>
      <c r="R1682" s="4">
        <f t="shared" si="215"/>
        <v>0.23578937999999999</v>
      </c>
      <c r="S1682" s="4">
        <f t="shared" si="216"/>
        <v>0.28128428999999999</v>
      </c>
      <c r="T1682" s="4">
        <f t="shared" si="217"/>
        <v>0.14700576000000001</v>
      </c>
      <c r="U1682" s="4">
        <f t="shared" si="218"/>
        <v>0.17770992999999999</v>
      </c>
      <c r="W1682" s="12">
        <f t="shared" si="219"/>
        <v>3.6868771501928001E-6</v>
      </c>
    </row>
    <row r="1683" spans="1:23">
      <c r="A1683">
        <v>1374</v>
      </c>
      <c r="B1683" s="2">
        <v>4412390000</v>
      </c>
      <c r="C1683" t="s">
        <v>177</v>
      </c>
      <c r="D1683" s="4">
        <v>321724.84999999998</v>
      </c>
      <c r="E1683" s="4">
        <v>238244.37</v>
      </c>
      <c r="F1683" s="4"/>
      <c r="G1683" s="4">
        <v>498.66</v>
      </c>
      <c r="H1683" s="4">
        <v>20406.349999999999</v>
      </c>
      <c r="I1683" s="4">
        <v>184</v>
      </c>
      <c r="J1683" s="4">
        <v>177633.77</v>
      </c>
      <c r="L1683">
        <v>1678</v>
      </c>
      <c r="M1683" s="2">
        <v>4412390000</v>
      </c>
      <c r="N1683" s="7" t="s">
        <v>177</v>
      </c>
      <c r="O1683" s="4">
        <f t="shared" si="212"/>
        <v>0.32172484999999995</v>
      </c>
      <c r="P1683" s="4">
        <f t="shared" si="213"/>
        <v>0.23824436999999998</v>
      </c>
      <c r="Q1683" s="4">
        <f t="shared" si="214"/>
        <v>0</v>
      </c>
      <c r="R1683" s="4">
        <f t="shared" si="215"/>
        <v>4.9866000000000005E-4</v>
      </c>
      <c r="S1683" s="4">
        <f t="shared" si="216"/>
        <v>2.040635E-2</v>
      </c>
      <c r="T1683" s="4">
        <f t="shared" si="217"/>
        <v>1.84E-4</v>
      </c>
      <c r="U1683" s="4">
        <f t="shared" si="218"/>
        <v>0.17763377</v>
      </c>
      <c r="W1683" s="12">
        <f t="shared" si="219"/>
        <v>3.6852970890011791E-6</v>
      </c>
    </row>
    <row r="1684" spans="1:23">
      <c r="A1684">
        <v>3077</v>
      </c>
      <c r="B1684" s="2">
        <v>713339100</v>
      </c>
      <c r="C1684" t="s">
        <v>577</v>
      </c>
      <c r="D1684" s="4">
        <v>13268.66</v>
      </c>
      <c r="E1684" s="4">
        <v>15234</v>
      </c>
      <c r="F1684" s="4">
        <v>16268.37</v>
      </c>
      <c r="G1684" s="4">
        <v>13483.25</v>
      </c>
      <c r="H1684" s="4">
        <v>6904.9</v>
      </c>
      <c r="I1684" s="4">
        <v>526.98</v>
      </c>
      <c r="J1684" s="4">
        <v>177431.12</v>
      </c>
      <c r="L1684">
        <v>1679</v>
      </c>
      <c r="M1684" s="2">
        <v>713339100</v>
      </c>
      <c r="N1684" s="7" t="s">
        <v>577</v>
      </c>
      <c r="O1684" s="4">
        <f t="shared" si="212"/>
        <v>1.326866E-2</v>
      </c>
      <c r="P1684" s="4">
        <f t="shared" si="213"/>
        <v>1.5233999999999999E-2</v>
      </c>
      <c r="Q1684" s="4">
        <f t="shared" si="214"/>
        <v>1.6268370000000001E-2</v>
      </c>
      <c r="R1684" s="4">
        <f t="shared" si="215"/>
        <v>1.348325E-2</v>
      </c>
      <c r="S1684" s="4">
        <f t="shared" si="216"/>
        <v>6.9048999999999994E-3</v>
      </c>
      <c r="T1684" s="4">
        <f t="shared" si="217"/>
        <v>5.2698000000000003E-4</v>
      </c>
      <c r="U1684" s="4">
        <f t="shared" si="218"/>
        <v>0.17743112</v>
      </c>
      <c r="W1684" s="12">
        <f t="shared" si="219"/>
        <v>3.6810927901503125E-6</v>
      </c>
    </row>
    <row r="1685" spans="1:23">
      <c r="A1685">
        <v>4146</v>
      </c>
      <c r="B1685" s="2">
        <v>7318151000</v>
      </c>
      <c r="C1685" t="s">
        <v>2202</v>
      </c>
      <c r="D1685" s="4">
        <v>627.59</v>
      </c>
      <c r="E1685" s="4">
        <v>66990.16</v>
      </c>
      <c r="F1685" s="4">
        <v>58482.57</v>
      </c>
      <c r="G1685" s="4">
        <v>194980.33</v>
      </c>
      <c r="H1685" s="4">
        <v>74393.919999999998</v>
      </c>
      <c r="I1685" s="4">
        <v>62968.99</v>
      </c>
      <c r="J1685" s="4">
        <v>176445.51</v>
      </c>
      <c r="L1685">
        <v>1680</v>
      </c>
      <c r="M1685" s="2">
        <v>7318151000</v>
      </c>
      <c r="N1685" s="7" t="s">
        <v>2202</v>
      </c>
      <c r="O1685" s="4">
        <f t="shared" si="212"/>
        <v>6.2759000000000003E-4</v>
      </c>
      <c r="P1685" s="4">
        <f t="shared" si="213"/>
        <v>6.6990160000000007E-2</v>
      </c>
      <c r="Q1685" s="4">
        <f t="shared" si="214"/>
        <v>5.8482569999999998E-2</v>
      </c>
      <c r="R1685" s="4">
        <f t="shared" si="215"/>
        <v>0.19498032999999998</v>
      </c>
      <c r="S1685" s="4">
        <f t="shared" si="216"/>
        <v>7.4393920000000002E-2</v>
      </c>
      <c r="T1685" s="4">
        <f t="shared" si="217"/>
        <v>6.2968990000000002E-2</v>
      </c>
      <c r="U1685" s="4">
        <f t="shared" si="218"/>
        <v>0.17644551</v>
      </c>
      <c r="W1685" s="12">
        <f t="shared" si="219"/>
        <v>3.6606447319691996E-6</v>
      </c>
    </row>
    <row r="1686" spans="1:23">
      <c r="A1686">
        <v>6008</v>
      </c>
      <c r="B1686" s="2">
        <v>2915501000</v>
      </c>
      <c r="C1686" t="s">
        <v>578</v>
      </c>
      <c r="D1686" s="4"/>
      <c r="E1686" s="4"/>
      <c r="F1686" s="4"/>
      <c r="G1686" s="4"/>
      <c r="H1686" s="4"/>
      <c r="I1686" s="4">
        <v>336644</v>
      </c>
      <c r="J1686" s="4">
        <v>176234.91</v>
      </c>
      <c r="L1686">
        <v>1681</v>
      </c>
      <c r="M1686" s="2">
        <v>2915501000</v>
      </c>
      <c r="N1686" s="7" t="s">
        <v>578</v>
      </c>
      <c r="O1686" s="4">
        <f t="shared" si="212"/>
        <v>0</v>
      </c>
      <c r="P1686" s="4">
        <f t="shared" si="213"/>
        <v>0</v>
      </c>
      <c r="Q1686" s="4">
        <f t="shared" si="214"/>
        <v>0</v>
      </c>
      <c r="R1686" s="4">
        <f t="shared" si="215"/>
        <v>0</v>
      </c>
      <c r="S1686" s="4">
        <f t="shared" si="216"/>
        <v>0</v>
      </c>
      <c r="T1686" s="4">
        <f t="shared" si="217"/>
        <v>0.336644</v>
      </c>
      <c r="U1686" s="4">
        <f t="shared" si="218"/>
        <v>0.17623490999999999</v>
      </c>
      <c r="W1686" s="12">
        <f t="shared" si="219"/>
        <v>3.6562754976341761E-6</v>
      </c>
    </row>
    <row r="1687" spans="1:23">
      <c r="A1687">
        <v>1964</v>
      </c>
      <c r="B1687" s="2">
        <v>6104610000</v>
      </c>
      <c r="C1687" t="s">
        <v>276</v>
      </c>
      <c r="D1687" s="4">
        <v>97126.91</v>
      </c>
      <c r="E1687" s="4">
        <v>50376.14</v>
      </c>
      <c r="F1687" s="4">
        <v>82070.23</v>
      </c>
      <c r="G1687" s="4">
        <v>127357.85</v>
      </c>
      <c r="H1687" s="4">
        <v>69079.990000000005</v>
      </c>
      <c r="I1687" s="4">
        <v>156424.87</v>
      </c>
      <c r="J1687" s="4">
        <v>176100.75</v>
      </c>
      <c r="L1687">
        <v>1682</v>
      </c>
      <c r="M1687" s="2">
        <v>6104610000</v>
      </c>
      <c r="N1687" s="7" t="s">
        <v>276</v>
      </c>
      <c r="O1687" s="4">
        <f t="shared" si="212"/>
        <v>9.7126909999999997E-2</v>
      </c>
      <c r="P1687" s="4">
        <f t="shared" si="213"/>
        <v>5.037614E-2</v>
      </c>
      <c r="Q1687" s="4">
        <f t="shared" si="214"/>
        <v>8.2070229999999994E-2</v>
      </c>
      <c r="R1687" s="4">
        <f t="shared" si="215"/>
        <v>0.12735784999999999</v>
      </c>
      <c r="S1687" s="4">
        <f t="shared" si="216"/>
        <v>6.9079990000000008E-2</v>
      </c>
      <c r="T1687" s="4">
        <f t="shared" si="217"/>
        <v>0.15642486999999999</v>
      </c>
      <c r="U1687" s="4">
        <f t="shared" si="218"/>
        <v>0.17610075</v>
      </c>
      <c r="W1687" s="12">
        <f t="shared" si="219"/>
        <v>3.6534921335392724E-6</v>
      </c>
    </row>
    <row r="1688" spans="1:23">
      <c r="A1688">
        <v>4717</v>
      </c>
      <c r="B1688" s="2">
        <v>8502391000</v>
      </c>
      <c r="C1688" t="s">
        <v>975</v>
      </c>
      <c r="D1688" s="4"/>
      <c r="E1688" s="4">
        <v>161757</v>
      </c>
      <c r="F1688" s="4"/>
      <c r="G1688" s="4"/>
      <c r="H1688" s="4">
        <v>6694.18</v>
      </c>
      <c r="I1688" s="4">
        <v>592970</v>
      </c>
      <c r="J1688" s="4">
        <v>175969.31</v>
      </c>
      <c r="L1688">
        <v>1683</v>
      </c>
      <c r="M1688" s="2">
        <v>8502391000</v>
      </c>
      <c r="N1688" s="7" t="s">
        <v>975</v>
      </c>
      <c r="O1688" s="4">
        <f t="shared" si="212"/>
        <v>0</v>
      </c>
      <c r="P1688" s="4">
        <f t="shared" si="213"/>
        <v>0.16175700000000001</v>
      </c>
      <c r="Q1688" s="4">
        <f t="shared" si="214"/>
        <v>0</v>
      </c>
      <c r="R1688" s="4">
        <f t="shared" si="215"/>
        <v>0</v>
      </c>
      <c r="S1688" s="4">
        <f t="shared" si="216"/>
        <v>6.6941800000000001E-3</v>
      </c>
      <c r="T1688" s="4">
        <f t="shared" si="217"/>
        <v>0.59297</v>
      </c>
      <c r="U1688" s="4">
        <f t="shared" si="218"/>
        <v>0.17596930999999999</v>
      </c>
      <c r="W1688" s="12">
        <f t="shared" si="219"/>
        <v>3.6507652002012121E-6</v>
      </c>
    </row>
    <row r="1689" spans="1:23">
      <c r="A1689">
        <v>4752</v>
      </c>
      <c r="B1689" s="2">
        <v>8458990000</v>
      </c>
      <c r="C1689" t="s">
        <v>185</v>
      </c>
      <c r="D1689" s="4"/>
      <c r="E1689" s="4">
        <v>53457.8</v>
      </c>
      <c r="F1689" s="4">
        <v>23238.69</v>
      </c>
      <c r="G1689" s="4">
        <v>2957.18</v>
      </c>
      <c r="H1689" s="4">
        <v>172.6</v>
      </c>
      <c r="I1689" s="4">
        <v>74906.899999999994</v>
      </c>
      <c r="J1689" s="4">
        <v>175741.61</v>
      </c>
      <c r="L1689">
        <v>1684</v>
      </c>
      <c r="M1689" s="2">
        <v>8458990000</v>
      </c>
      <c r="N1689" s="7" t="s">
        <v>185</v>
      </c>
      <c r="O1689" s="4">
        <f t="shared" si="212"/>
        <v>0</v>
      </c>
      <c r="P1689" s="4">
        <f t="shared" si="213"/>
        <v>5.34578E-2</v>
      </c>
      <c r="Q1689" s="4">
        <f t="shared" si="214"/>
        <v>2.3238689999999999E-2</v>
      </c>
      <c r="R1689" s="4">
        <f t="shared" si="215"/>
        <v>2.9571799999999998E-3</v>
      </c>
      <c r="S1689" s="4">
        <f t="shared" si="216"/>
        <v>1.7259999999999999E-4</v>
      </c>
      <c r="T1689" s="4">
        <f t="shared" si="217"/>
        <v>7.4906899999999998E-2</v>
      </c>
      <c r="U1689" s="4">
        <f t="shared" si="218"/>
        <v>0.17574160999999999</v>
      </c>
      <c r="W1689" s="12">
        <f t="shared" si="219"/>
        <v>3.646041198975738E-6</v>
      </c>
    </row>
    <row r="1690" spans="1:23" ht="28.8">
      <c r="A1690">
        <v>1936</v>
      </c>
      <c r="B1690" s="2">
        <v>2828100000</v>
      </c>
      <c r="C1690" t="s">
        <v>2203</v>
      </c>
      <c r="D1690" s="4">
        <v>101975.45</v>
      </c>
      <c r="E1690" s="4">
        <v>77823.399999999994</v>
      </c>
      <c r="F1690" s="4">
        <v>136302.16</v>
      </c>
      <c r="G1690" s="4">
        <v>170703.74</v>
      </c>
      <c r="H1690" s="4">
        <v>182233.05</v>
      </c>
      <c r="I1690" s="4">
        <v>89380.800000000003</v>
      </c>
      <c r="J1690" s="4">
        <v>174546.58</v>
      </c>
      <c r="L1690">
        <v>1685</v>
      </c>
      <c r="M1690" s="2">
        <v>2828100000</v>
      </c>
      <c r="N1690" s="7" t="s">
        <v>2203</v>
      </c>
      <c r="O1690" s="4">
        <f t="shared" si="212"/>
        <v>0.10197545</v>
      </c>
      <c r="P1690" s="4">
        <f t="shared" si="213"/>
        <v>7.7823400000000001E-2</v>
      </c>
      <c r="Q1690" s="4">
        <f t="shared" si="214"/>
        <v>0.13630216000000001</v>
      </c>
      <c r="R1690" s="4">
        <f t="shared" si="215"/>
        <v>0.17070373999999999</v>
      </c>
      <c r="S1690" s="4">
        <f t="shared" si="216"/>
        <v>0.18223304999999998</v>
      </c>
      <c r="T1690" s="4">
        <f t="shared" si="217"/>
        <v>8.9380799999999996E-2</v>
      </c>
      <c r="U1690" s="4">
        <f t="shared" si="218"/>
        <v>0.17454657999999998</v>
      </c>
      <c r="W1690" s="12">
        <f t="shared" si="219"/>
        <v>3.6212483874497025E-6</v>
      </c>
    </row>
    <row r="1691" spans="1:23">
      <c r="A1691">
        <v>3402</v>
      </c>
      <c r="B1691" s="2">
        <v>6903209000</v>
      </c>
      <c r="C1691" t="s">
        <v>185</v>
      </c>
      <c r="D1691" s="4">
        <v>6763.06</v>
      </c>
      <c r="E1691" s="4">
        <v>1080</v>
      </c>
      <c r="F1691" s="4">
        <v>1180</v>
      </c>
      <c r="G1691" s="4"/>
      <c r="H1691" s="4"/>
      <c r="I1691" s="4">
        <v>24265.97</v>
      </c>
      <c r="J1691" s="4">
        <v>174419.19</v>
      </c>
      <c r="L1691">
        <v>1686</v>
      </c>
      <c r="M1691" s="2">
        <v>6903209000</v>
      </c>
      <c r="N1691" s="7" t="s">
        <v>185</v>
      </c>
      <c r="O1691" s="4">
        <f t="shared" si="212"/>
        <v>6.7630600000000004E-3</v>
      </c>
      <c r="P1691" s="4">
        <f t="shared" si="213"/>
        <v>1.08E-3</v>
      </c>
      <c r="Q1691" s="4">
        <f t="shared" si="214"/>
        <v>1.1800000000000001E-3</v>
      </c>
      <c r="R1691" s="4">
        <f t="shared" si="215"/>
        <v>0</v>
      </c>
      <c r="S1691" s="4">
        <f t="shared" si="216"/>
        <v>0</v>
      </c>
      <c r="T1691" s="4">
        <f t="shared" si="217"/>
        <v>2.4265970000000001E-2</v>
      </c>
      <c r="U1691" s="4">
        <f t="shared" si="218"/>
        <v>0.17441919</v>
      </c>
      <c r="W1691" s="12">
        <f t="shared" si="219"/>
        <v>3.6186054778488547E-6</v>
      </c>
    </row>
    <row r="1692" spans="1:23">
      <c r="A1692">
        <v>1221</v>
      </c>
      <c r="B1692" s="2">
        <v>2502000000</v>
      </c>
      <c r="C1692" t="s">
        <v>23</v>
      </c>
      <c r="D1692" s="4">
        <v>445019.03</v>
      </c>
      <c r="E1692" s="4">
        <v>529174.19999999995</v>
      </c>
      <c r="F1692" s="4">
        <v>382847.12</v>
      </c>
      <c r="G1692" s="4">
        <v>1557233.37</v>
      </c>
      <c r="H1692" s="4">
        <v>535204.15</v>
      </c>
      <c r="I1692" s="4">
        <v>285039.89</v>
      </c>
      <c r="J1692" s="4">
        <v>174187.42</v>
      </c>
      <c r="L1692">
        <v>1687</v>
      </c>
      <c r="M1692" s="2">
        <v>2502000000</v>
      </c>
      <c r="N1692" s="7" t="s">
        <v>23</v>
      </c>
      <c r="O1692" s="4">
        <f t="shared" si="212"/>
        <v>0.44501903000000004</v>
      </c>
      <c r="P1692" s="4">
        <f t="shared" si="213"/>
        <v>0.52917419999999993</v>
      </c>
      <c r="Q1692" s="4">
        <f t="shared" si="214"/>
        <v>0.38284711999999999</v>
      </c>
      <c r="R1692" s="4">
        <f t="shared" si="215"/>
        <v>1.5572333700000001</v>
      </c>
      <c r="S1692" s="4">
        <f t="shared" si="216"/>
        <v>0.53520414999999999</v>
      </c>
      <c r="T1692" s="4">
        <f t="shared" si="217"/>
        <v>0.28503989000000002</v>
      </c>
      <c r="U1692" s="4">
        <f t="shared" si="218"/>
        <v>0.17418742000000001</v>
      </c>
      <c r="W1692" s="12">
        <f t="shared" si="219"/>
        <v>3.6137970379541337E-6</v>
      </c>
    </row>
    <row r="1693" spans="1:23">
      <c r="A1693">
        <v>2589</v>
      </c>
      <c r="B1693" s="2">
        <v>4009220000</v>
      </c>
      <c r="C1693" t="s">
        <v>492</v>
      </c>
      <c r="D1693" s="4">
        <v>32834.82</v>
      </c>
      <c r="E1693" s="4">
        <v>111517.33</v>
      </c>
      <c r="F1693" s="4">
        <v>158101.64000000001</v>
      </c>
      <c r="G1693" s="4">
        <v>44830.98</v>
      </c>
      <c r="H1693" s="4">
        <v>156213.78</v>
      </c>
      <c r="I1693" s="4">
        <v>224037.13</v>
      </c>
      <c r="J1693" s="4">
        <v>173867.81</v>
      </c>
      <c r="L1693">
        <v>1688</v>
      </c>
      <c r="M1693" s="2">
        <v>4009220000</v>
      </c>
      <c r="N1693" s="7" t="s">
        <v>492</v>
      </c>
      <c r="O1693" s="4">
        <f t="shared" si="212"/>
        <v>3.2834820000000001E-2</v>
      </c>
      <c r="P1693" s="4">
        <f t="shared" si="213"/>
        <v>0.11151733</v>
      </c>
      <c r="Q1693" s="4">
        <f t="shared" si="214"/>
        <v>0.15810164000000002</v>
      </c>
      <c r="R1693" s="4">
        <f t="shared" si="215"/>
        <v>4.4830980000000006E-2</v>
      </c>
      <c r="S1693" s="4">
        <f t="shared" si="216"/>
        <v>0.15621378</v>
      </c>
      <c r="T1693" s="4">
        <f t="shared" si="217"/>
        <v>0.22403713</v>
      </c>
      <c r="U1693" s="4">
        <f t="shared" si="218"/>
        <v>0.17386781000000001</v>
      </c>
      <c r="W1693" s="12">
        <f t="shared" si="219"/>
        <v>3.607166216558992E-6</v>
      </c>
    </row>
    <row r="1694" spans="1:23">
      <c r="A1694">
        <v>6032</v>
      </c>
      <c r="B1694" s="2">
        <v>3808520000</v>
      </c>
      <c r="C1694" t="s">
        <v>3</v>
      </c>
      <c r="D1694" s="4"/>
      <c r="E1694" s="4"/>
      <c r="F1694" s="4"/>
      <c r="G1694" s="4"/>
      <c r="H1694" s="4"/>
      <c r="I1694" s="4">
        <v>85119.06</v>
      </c>
      <c r="J1694" s="4">
        <v>173482.9</v>
      </c>
      <c r="L1694">
        <v>1689</v>
      </c>
      <c r="M1694" s="2">
        <v>3808520000</v>
      </c>
      <c r="N1694" s="7" t="s">
        <v>3</v>
      </c>
      <c r="O1694" s="4">
        <f t="shared" si="212"/>
        <v>0</v>
      </c>
      <c r="P1694" s="4">
        <f t="shared" si="213"/>
        <v>0</v>
      </c>
      <c r="Q1694" s="4">
        <f t="shared" si="214"/>
        <v>0</v>
      </c>
      <c r="R1694" s="4">
        <f t="shared" si="215"/>
        <v>0</v>
      </c>
      <c r="S1694" s="4">
        <f t="shared" si="216"/>
        <v>0</v>
      </c>
      <c r="T1694" s="4">
        <f t="shared" si="217"/>
        <v>8.5119059999999996E-2</v>
      </c>
      <c r="U1694" s="4">
        <f t="shared" si="218"/>
        <v>0.1734829</v>
      </c>
      <c r="W1694" s="12">
        <f t="shared" si="219"/>
        <v>3.5991806420675679E-6</v>
      </c>
    </row>
    <row r="1695" spans="1:23">
      <c r="A1695">
        <v>3710</v>
      </c>
      <c r="B1695" s="2">
        <v>7215909000</v>
      </c>
      <c r="C1695" t="s">
        <v>177</v>
      </c>
      <c r="D1695" s="4">
        <v>3046</v>
      </c>
      <c r="E1695" s="4">
        <v>307013.44</v>
      </c>
      <c r="F1695" s="4">
        <v>931822.12</v>
      </c>
      <c r="G1695" s="4">
        <v>475189.88</v>
      </c>
      <c r="H1695" s="4">
        <v>468899.23</v>
      </c>
      <c r="I1695" s="4">
        <v>311683.15000000002</v>
      </c>
      <c r="J1695" s="4">
        <v>173156.39</v>
      </c>
      <c r="L1695">
        <v>1690</v>
      </c>
      <c r="M1695" s="2">
        <v>7215909000</v>
      </c>
      <c r="N1695" s="7" t="s">
        <v>177</v>
      </c>
      <c r="O1695" s="4">
        <f t="shared" si="212"/>
        <v>3.0460000000000001E-3</v>
      </c>
      <c r="P1695" s="4">
        <f t="shared" si="213"/>
        <v>0.30701344000000003</v>
      </c>
      <c r="Q1695" s="4">
        <f t="shared" si="214"/>
        <v>0.93182211999999998</v>
      </c>
      <c r="R1695" s="4">
        <f t="shared" si="215"/>
        <v>0.47518988000000001</v>
      </c>
      <c r="S1695" s="4">
        <f t="shared" si="216"/>
        <v>0.46889923</v>
      </c>
      <c r="T1695" s="4">
        <f t="shared" si="217"/>
        <v>0.31168315000000002</v>
      </c>
      <c r="U1695" s="4">
        <f t="shared" si="218"/>
        <v>0.17315639000000002</v>
      </c>
      <c r="W1695" s="12">
        <f t="shared" si="219"/>
        <v>3.5924066691201394E-6</v>
      </c>
    </row>
    <row r="1696" spans="1:23">
      <c r="A1696">
        <v>2352</v>
      </c>
      <c r="B1696" s="2">
        <v>9025191900</v>
      </c>
      <c r="C1696" t="s">
        <v>185</v>
      </c>
      <c r="D1696" s="4">
        <v>50176.05</v>
      </c>
      <c r="E1696" s="4">
        <v>40214.76</v>
      </c>
      <c r="F1696" s="4">
        <v>63436.67</v>
      </c>
      <c r="G1696" s="4">
        <v>34351.68</v>
      </c>
      <c r="H1696" s="4">
        <v>51634.94</v>
      </c>
      <c r="I1696" s="4">
        <v>70892.509999999995</v>
      </c>
      <c r="J1696" s="4">
        <v>173040.52</v>
      </c>
      <c r="L1696">
        <v>1691</v>
      </c>
      <c r="M1696" s="2">
        <v>9025191900</v>
      </c>
      <c r="N1696" s="7" t="s">
        <v>185</v>
      </c>
      <c r="O1696" s="4">
        <f t="shared" si="212"/>
        <v>5.017605E-2</v>
      </c>
      <c r="P1696" s="4">
        <f t="shared" si="213"/>
        <v>4.0214760000000002E-2</v>
      </c>
      <c r="Q1696" s="4">
        <f t="shared" si="214"/>
        <v>6.3436670000000001E-2</v>
      </c>
      <c r="R1696" s="4">
        <f t="shared" si="215"/>
        <v>3.4351680000000002E-2</v>
      </c>
      <c r="S1696" s="4">
        <f t="shared" si="216"/>
        <v>5.1634940000000004E-2</v>
      </c>
      <c r="T1696" s="4">
        <f t="shared" si="217"/>
        <v>7.0892509999999992E-2</v>
      </c>
      <c r="U1696" s="4">
        <f t="shared" si="218"/>
        <v>0.17304052</v>
      </c>
      <c r="W1696" s="12">
        <f t="shared" si="219"/>
        <v>3.5900027603718049E-6</v>
      </c>
    </row>
    <row r="1697" spans="1:23">
      <c r="A1697">
        <v>1158</v>
      </c>
      <c r="B1697" s="2">
        <v>8482500000</v>
      </c>
      <c r="C1697" t="s">
        <v>2204</v>
      </c>
      <c r="D1697" s="4">
        <v>517340.42</v>
      </c>
      <c r="E1697" s="4">
        <v>62221.52</v>
      </c>
      <c r="F1697" s="4">
        <v>118421.22</v>
      </c>
      <c r="G1697" s="4">
        <v>219672.8</v>
      </c>
      <c r="H1697" s="4">
        <v>89966.04</v>
      </c>
      <c r="I1697" s="4">
        <v>47948.53</v>
      </c>
      <c r="J1697" s="4">
        <v>173017.88</v>
      </c>
      <c r="L1697">
        <v>1692</v>
      </c>
      <c r="M1697" s="2">
        <v>8482500000</v>
      </c>
      <c r="N1697" s="7" t="s">
        <v>2204</v>
      </c>
      <c r="O1697" s="4">
        <f t="shared" si="212"/>
        <v>0.51734042000000002</v>
      </c>
      <c r="P1697" s="4">
        <f t="shared" si="213"/>
        <v>6.2221519999999995E-2</v>
      </c>
      <c r="Q1697" s="4">
        <f t="shared" si="214"/>
        <v>0.11842122000000001</v>
      </c>
      <c r="R1697" s="4">
        <f t="shared" si="215"/>
        <v>0.2196728</v>
      </c>
      <c r="S1697" s="4">
        <f t="shared" si="216"/>
        <v>8.9966039999999997E-2</v>
      </c>
      <c r="T1697" s="4">
        <f t="shared" si="217"/>
        <v>4.7948529999999996E-2</v>
      </c>
      <c r="U1697" s="4">
        <f t="shared" si="218"/>
        <v>0.17301788000000001</v>
      </c>
      <c r="W1697" s="12">
        <f t="shared" si="219"/>
        <v>3.5895330573074895E-6</v>
      </c>
    </row>
    <row r="1698" spans="1:23">
      <c r="A1698">
        <v>1399</v>
      </c>
      <c r="B1698" s="2">
        <v>8409991000</v>
      </c>
      <c r="C1698" t="s">
        <v>2205</v>
      </c>
      <c r="D1698" s="4">
        <v>308887.78999999998</v>
      </c>
      <c r="E1698" s="4">
        <v>213951.62</v>
      </c>
      <c r="F1698" s="4">
        <v>165921.85999999999</v>
      </c>
      <c r="G1698" s="4">
        <v>165439.38</v>
      </c>
      <c r="H1698" s="4">
        <v>208881.55</v>
      </c>
      <c r="I1698" s="4">
        <v>269857.14</v>
      </c>
      <c r="J1698" s="4">
        <v>172358.57</v>
      </c>
      <c r="L1698">
        <v>1693</v>
      </c>
      <c r="M1698" s="2">
        <v>8409991000</v>
      </c>
      <c r="N1698" s="7" t="s">
        <v>2205</v>
      </c>
      <c r="O1698" s="4">
        <f t="shared" si="212"/>
        <v>0.30888779</v>
      </c>
      <c r="P1698" s="4">
        <f t="shared" si="213"/>
        <v>0.21395162000000001</v>
      </c>
      <c r="Q1698" s="4">
        <f t="shared" si="214"/>
        <v>0.16592185999999998</v>
      </c>
      <c r="R1698" s="4">
        <f t="shared" si="215"/>
        <v>0.16543938</v>
      </c>
      <c r="S1698" s="4">
        <f t="shared" si="216"/>
        <v>0.20888155</v>
      </c>
      <c r="T1698" s="4">
        <f t="shared" si="217"/>
        <v>0.26985714</v>
      </c>
      <c r="U1698" s="4">
        <f t="shared" si="218"/>
        <v>0.17235857000000002</v>
      </c>
      <c r="W1698" s="12">
        <f t="shared" si="219"/>
        <v>3.575854615287431E-6</v>
      </c>
    </row>
    <row r="1699" spans="1:23" ht="57.6">
      <c r="A1699">
        <v>793</v>
      </c>
      <c r="B1699" s="2">
        <v>9019200000</v>
      </c>
      <c r="C1699" t="s">
        <v>2206</v>
      </c>
      <c r="D1699" s="4">
        <v>1189386.48</v>
      </c>
      <c r="E1699" s="4">
        <v>248767.92</v>
      </c>
      <c r="F1699" s="4">
        <v>399016.6</v>
      </c>
      <c r="G1699" s="4">
        <v>190084.03</v>
      </c>
      <c r="H1699" s="4">
        <v>123235.04</v>
      </c>
      <c r="I1699" s="4">
        <v>165291.71</v>
      </c>
      <c r="J1699" s="4">
        <v>172050.03</v>
      </c>
      <c r="L1699">
        <v>1694</v>
      </c>
      <c r="M1699" s="2">
        <v>9019200000</v>
      </c>
      <c r="N1699" s="7" t="s">
        <v>2206</v>
      </c>
      <c r="O1699" s="4">
        <f t="shared" si="212"/>
        <v>1.18938648</v>
      </c>
      <c r="P1699" s="4">
        <f t="shared" si="213"/>
        <v>0.24876792</v>
      </c>
      <c r="Q1699" s="4">
        <f t="shared" si="214"/>
        <v>0.3990166</v>
      </c>
      <c r="R1699" s="4">
        <f t="shared" si="215"/>
        <v>0.19008402999999999</v>
      </c>
      <c r="S1699" s="4">
        <f t="shared" si="216"/>
        <v>0.12323503999999999</v>
      </c>
      <c r="T1699" s="4">
        <f t="shared" si="217"/>
        <v>0.16529170999999998</v>
      </c>
      <c r="U1699" s="4">
        <f t="shared" si="218"/>
        <v>0.17205002999999999</v>
      </c>
      <c r="W1699" s="12">
        <f t="shared" si="219"/>
        <v>3.569453458774002E-6</v>
      </c>
    </row>
    <row r="1700" spans="1:23" ht="28.8">
      <c r="A1700">
        <v>218</v>
      </c>
      <c r="B1700" s="2">
        <v>5205480000</v>
      </c>
      <c r="C1700" t="s">
        <v>579</v>
      </c>
      <c r="D1700" s="4">
        <v>11391024.880000001</v>
      </c>
      <c r="E1700" s="4">
        <v>13730810.16</v>
      </c>
      <c r="F1700" s="4">
        <v>13404452.41</v>
      </c>
      <c r="G1700" s="4">
        <v>10153865.189999999</v>
      </c>
      <c r="H1700" s="4">
        <v>5185298.05</v>
      </c>
      <c r="I1700" s="4">
        <v>472547.08</v>
      </c>
      <c r="J1700" s="4">
        <v>171731.38</v>
      </c>
      <c r="L1700">
        <v>1695</v>
      </c>
      <c r="M1700" s="2">
        <v>5205480000</v>
      </c>
      <c r="N1700" s="7" t="s">
        <v>579</v>
      </c>
      <c r="O1700" s="4">
        <f t="shared" si="212"/>
        <v>11.391024880000002</v>
      </c>
      <c r="P1700" s="4">
        <f t="shared" si="213"/>
        <v>13.730810160000001</v>
      </c>
      <c r="Q1700" s="4">
        <f t="shared" si="214"/>
        <v>13.404452409999999</v>
      </c>
      <c r="R1700" s="4">
        <f t="shared" si="215"/>
        <v>10.153865189999999</v>
      </c>
      <c r="S1700" s="4">
        <f t="shared" si="216"/>
        <v>5.1852980500000001</v>
      </c>
      <c r="T1700" s="4">
        <f t="shared" si="217"/>
        <v>0.47254708000000001</v>
      </c>
      <c r="U1700" s="4">
        <f t="shared" si="218"/>
        <v>0.17173138000000002</v>
      </c>
      <c r="W1700" s="12">
        <f t="shared" si="219"/>
        <v>3.5628425541165704E-6</v>
      </c>
    </row>
    <row r="1701" spans="1:23">
      <c r="A1701">
        <v>2682</v>
      </c>
      <c r="B1701" s="2">
        <v>3301909000</v>
      </c>
      <c r="C1701" t="s">
        <v>185</v>
      </c>
      <c r="D1701" s="4">
        <v>27400.880000000001</v>
      </c>
      <c r="E1701" s="4">
        <v>36208.6</v>
      </c>
      <c r="F1701" s="4">
        <v>40519.93</v>
      </c>
      <c r="G1701" s="4">
        <v>11740.19</v>
      </c>
      <c r="H1701" s="4">
        <v>23678.91</v>
      </c>
      <c r="I1701" s="4">
        <v>48612.75</v>
      </c>
      <c r="J1701" s="4">
        <v>171407.34</v>
      </c>
      <c r="L1701">
        <v>1696</v>
      </c>
      <c r="M1701" s="2">
        <v>3301909000</v>
      </c>
      <c r="N1701" s="7" t="s">
        <v>185</v>
      </c>
      <c r="O1701" s="4">
        <f t="shared" si="212"/>
        <v>2.7400880000000002E-2</v>
      </c>
      <c r="P1701" s="4">
        <f t="shared" si="213"/>
        <v>3.6208600000000001E-2</v>
      </c>
      <c r="Q1701" s="4">
        <f t="shared" si="214"/>
        <v>4.0519930000000003E-2</v>
      </c>
      <c r="R1701" s="4">
        <f t="shared" si="215"/>
        <v>1.1740190000000001E-2</v>
      </c>
      <c r="S1701" s="4">
        <f t="shared" si="216"/>
        <v>2.3678910000000001E-2</v>
      </c>
      <c r="T1701" s="4">
        <f t="shared" si="217"/>
        <v>4.8612750000000003E-2</v>
      </c>
      <c r="U1701" s="4">
        <f t="shared" si="218"/>
        <v>0.17140733999999999</v>
      </c>
      <c r="W1701" s="12">
        <f t="shared" si="219"/>
        <v>3.5561198252755393E-6</v>
      </c>
    </row>
    <row r="1702" spans="1:23">
      <c r="A1702">
        <v>1232</v>
      </c>
      <c r="B1702" s="2">
        <v>6205909000</v>
      </c>
      <c r="C1702" t="s">
        <v>185</v>
      </c>
      <c r="D1702" s="4">
        <v>434171.04</v>
      </c>
      <c r="E1702" s="4">
        <v>468876.76</v>
      </c>
      <c r="F1702" s="4">
        <v>165422.32999999999</v>
      </c>
      <c r="G1702" s="4">
        <v>133307.96</v>
      </c>
      <c r="H1702" s="4">
        <v>83447.25</v>
      </c>
      <c r="I1702" s="4">
        <v>133413.85999999999</v>
      </c>
      <c r="J1702" s="4">
        <v>171085.18</v>
      </c>
      <c r="L1702">
        <v>1697</v>
      </c>
      <c r="M1702" s="2">
        <v>6205909000</v>
      </c>
      <c r="N1702" s="7" t="s">
        <v>185</v>
      </c>
      <c r="O1702" s="4">
        <f t="shared" si="212"/>
        <v>0.43417103999999995</v>
      </c>
      <c r="P1702" s="4">
        <f t="shared" si="213"/>
        <v>0.46887676</v>
      </c>
      <c r="Q1702" s="4">
        <f t="shared" si="214"/>
        <v>0.16542232999999998</v>
      </c>
      <c r="R1702" s="4">
        <f t="shared" si="215"/>
        <v>0.13330796</v>
      </c>
      <c r="S1702" s="4">
        <f t="shared" si="216"/>
        <v>8.3447250000000001E-2</v>
      </c>
      <c r="T1702" s="4">
        <f t="shared" si="217"/>
        <v>0.13341386</v>
      </c>
      <c r="U1702" s="4">
        <f t="shared" si="218"/>
        <v>0.17108518</v>
      </c>
      <c r="W1702" s="12">
        <f t="shared" si="219"/>
        <v>3.549436100045857E-6</v>
      </c>
    </row>
    <row r="1703" spans="1:23">
      <c r="A1703">
        <v>2156</v>
      </c>
      <c r="B1703" s="2">
        <v>6003200000</v>
      </c>
      <c r="C1703" t="s">
        <v>210</v>
      </c>
      <c r="D1703" s="4">
        <v>70206.53</v>
      </c>
      <c r="E1703" s="4">
        <v>185306.51</v>
      </c>
      <c r="F1703" s="4">
        <v>31033.49</v>
      </c>
      <c r="G1703" s="4">
        <v>54409.46</v>
      </c>
      <c r="H1703" s="4">
        <v>11755.11</v>
      </c>
      <c r="I1703" s="4">
        <v>224944.26</v>
      </c>
      <c r="J1703" s="4">
        <v>170979.84</v>
      </c>
      <c r="L1703">
        <v>1698</v>
      </c>
      <c r="M1703" s="2">
        <v>6003200000</v>
      </c>
      <c r="N1703" s="7" t="s">
        <v>210</v>
      </c>
      <c r="O1703" s="4">
        <f t="shared" si="212"/>
        <v>7.0206530000000003E-2</v>
      </c>
      <c r="P1703" s="4">
        <f t="shared" si="213"/>
        <v>0.18530651000000001</v>
      </c>
      <c r="Q1703" s="4">
        <f t="shared" si="214"/>
        <v>3.103349E-2</v>
      </c>
      <c r="R1703" s="4">
        <f t="shared" si="215"/>
        <v>5.440946E-2</v>
      </c>
      <c r="S1703" s="4">
        <f t="shared" si="216"/>
        <v>1.1755110000000001E-2</v>
      </c>
      <c r="T1703" s="4">
        <f t="shared" si="217"/>
        <v>0.22494426000000001</v>
      </c>
      <c r="U1703" s="4">
        <f t="shared" si="218"/>
        <v>0.17097983999999999</v>
      </c>
      <c r="W1703" s="12">
        <f t="shared" si="219"/>
        <v>3.5472506530142741E-6</v>
      </c>
    </row>
    <row r="1704" spans="1:23">
      <c r="A1704">
        <v>1422</v>
      </c>
      <c r="B1704" s="2">
        <v>8438801000</v>
      </c>
      <c r="C1704" t="s">
        <v>580</v>
      </c>
      <c r="D1704" s="4">
        <v>292025.98</v>
      </c>
      <c r="E1704" s="4">
        <v>221897.76</v>
      </c>
      <c r="F1704" s="4">
        <v>425900</v>
      </c>
      <c r="G1704" s="4"/>
      <c r="H1704" s="4">
        <v>48768.72</v>
      </c>
      <c r="I1704" s="4">
        <v>32877.800000000003</v>
      </c>
      <c r="J1704" s="4">
        <v>170950</v>
      </c>
      <c r="L1704">
        <v>1699</v>
      </c>
      <c r="M1704" s="2">
        <v>8438801000</v>
      </c>
      <c r="N1704" s="7" t="s">
        <v>580</v>
      </c>
      <c r="O1704" s="4">
        <f t="shared" si="212"/>
        <v>0.29202597999999996</v>
      </c>
      <c r="P1704" s="4">
        <f t="shared" si="213"/>
        <v>0.22189776</v>
      </c>
      <c r="Q1704" s="4">
        <f t="shared" si="214"/>
        <v>0.4259</v>
      </c>
      <c r="R1704" s="4">
        <f t="shared" si="215"/>
        <v>0</v>
      </c>
      <c r="S1704" s="4">
        <f t="shared" si="216"/>
        <v>4.8768720000000002E-2</v>
      </c>
      <c r="T1704" s="4">
        <f t="shared" si="217"/>
        <v>3.2877800000000006E-2</v>
      </c>
      <c r="U1704" s="4">
        <f t="shared" si="218"/>
        <v>0.17094999999999999</v>
      </c>
      <c r="W1704" s="12">
        <f t="shared" si="219"/>
        <v>3.5466315744171367E-6</v>
      </c>
    </row>
    <row r="1705" spans="1:23">
      <c r="A1705">
        <v>1083</v>
      </c>
      <c r="B1705" s="2">
        <v>2710193900</v>
      </c>
      <c r="C1705" t="s">
        <v>185</v>
      </c>
      <c r="D1705" s="4">
        <v>611980.87</v>
      </c>
      <c r="E1705" s="4">
        <v>946116.2</v>
      </c>
      <c r="F1705" s="4">
        <v>232837.3</v>
      </c>
      <c r="G1705" s="4">
        <v>142044.98000000001</v>
      </c>
      <c r="H1705" s="4">
        <v>50889.94</v>
      </c>
      <c r="I1705" s="4">
        <v>109438.36</v>
      </c>
      <c r="J1705" s="4">
        <v>170759.76</v>
      </c>
      <c r="L1705">
        <v>1700</v>
      </c>
      <c r="M1705" s="2">
        <v>2710193900</v>
      </c>
      <c r="N1705" s="7" t="s">
        <v>185</v>
      </c>
      <c r="O1705" s="4">
        <f t="shared" si="212"/>
        <v>0.61198087000000001</v>
      </c>
      <c r="P1705" s="4">
        <f t="shared" si="213"/>
        <v>0.94611619999999996</v>
      </c>
      <c r="Q1705" s="4">
        <f t="shared" si="214"/>
        <v>0.2328373</v>
      </c>
      <c r="R1705" s="4">
        <f t="shared" si="215"/>
        <v>0.14204498000000002</v>
      </c>
      <c r="S1705" s="4">
        <f t="shared" si="216"/>
        <v>5.0889940000000002E-2</v>
      </c>
      <c r="T1705" s="4">
        <f t="shared" si="217"/>
        <v>0.10943836</v>
      </c>
      <c r="U1705" s="4">
        <f t="shared" si="218"/>
        <v>0.17075976000000001</v>
      </c>
      <c r="W1705" s="12">
        <f t="shared" si="219"/>
        <v>3.5426847408943695E-6</v>
      </c>
    </row>
    <row r="1706" spans="1:23">
      <c r="A1706">
        <v>963</v>
      </c>
      <c r="B1706" s="2">
        <v>7114111000</v>
      </c>
      <c r="C1706" t="s">
        <v>2207</v>
      </c>
      <c r="D1706" s="4">
        <v>781247.38</v>
      </c>
      <c r="E1706" s="4">
        <v>352341.84</v>
      </c>
      <c r="F1706" s="4">
        <v>313824.73</v>
      </c>
      <c r="G1706" s="4">
        <v>199816.62</v>
      </c>
      <c r="H1706" s="4">
        <v>247197.61</v>
      </c>
      <c r="I1706" s="4">
        <v>142813.64000000001</v>
      </c>
      <c r="J1706" s="4">
        <v>170700.11</v>
      </c>
      <c r="L1706">
        <v>1701</v>
      </c>
      <c r="M1706" s="2">
        <v>7114111000</v>
      </c>
      <c r="N1706" s="7" t="s">
        <v>2207</v>
      </c>
      <c r="O1706" s="4">
        <f t="shared" si="212"/>
        <v>0.78124738000000005</v>
      </c>
      <c r="P1706" s="4">
        <f t="shared" si="213"/>
        <v>0.35234184000000002</v>
      </c>
      <c r="Q1706" s="4">
        <f t="shared" si="214"/>
        <v>0.31382473</v>
      </c>
      <c r="R1706" s="4">
        <f t="shared" si="215"/>
        <v>0.19981662</v>
      </c>
      <c r="S1706" s="4">
        <f t="shared" si="216"/>
        <v>0.24719760999999998</v>
      </c>
      <c r="T1706" s="4">
        <f t="shared" si="217"/>
        <v>0.14281364000000002</v>
      </c>
      <c r="U1706" s="4">
        <f t="shared" si="218"/>
        <v>0.17070010999999999</v>
      </c>
      <c r="W1706" s="12">
        <f t="shared" si="219"/>
        <v>3.5414472060981483E-6</v>
      </c>
    </row>
    <row r="1707" spans="1:23" ht="28.8">
      <c r="A1707">
        <v>2192</v>
      </c>
      <c r="B1707" s="2">
        <v>9018120000</v>
      </c>
      <c r="C1707" t="s">
        <v>581</v>
      </c>
      <c r="D1707" s="4">
        <v>65715.070000000007</v>
      </c>
      <c r="E1707" s="4">
        <v>104117.13</v>
      </c>
      <c r="F1707" s="4">
        <v>144264.01</v>
      </c>
      <c r="G1707" s="4">
        <v>186746.33</v>
      </c>
      <c r="H1707" s="4">
        <v>234773.16</v>
      </c>
      <c r="I1707" s="4">
        <v>26875.83</v>
      </c>
      <c r="J1707" s="4">
        <v>170506.96</v>
      </c>
      <c r="L1707">
        <v>1702</v>
      </c>
      <c r="M1707" s="2">
        <v>9018120000</v>
      </c>
      <c r="N1707" s="7" t="s">
        <v>581</v>
      </c>
      <c r="O1707" s="4">
        <f t="shared" si="212"/>
        <v>6.571507E-2</v>
      </c>
      <c r="P1707" s="4">
        <f t="shared" si="213"/>
        <v>0.10411713</v>
      </c>
      <c r="Q1707" s="4">
        <f t="shared" si="214"/>
        <v>0.14426401</v>
      </c>
      <c r="R1707" s="4">
        <f t="shared" si="215"/>
        <v>0.18674632999999999</v>
      </c>
      <c r="S1707" s="4">
        <f t="shared" si="216"/>
        <v>0.23477316000000001</v>
      </c>
      <c r="T1707" s="4">
        <f t="shared" si="217"/>
        <v>2.6875830000000003E-2</v>
      </c>
      <c r="U1707" s="4">
        <f t="shared" si="218"/>
        <v>0.17050695999999999</v>
      </c>
      <c r="W1707" s="12">
        <f t="shared" si="219"/>
        <v>3.5374399999641985E-6</v>
      </c>
    </row>
    <row r="1708" spans="1:23">
      <c r="A1708">
        <v>4150</v>
      </c>
      <c r="B1708" s="2">
        <v>6804210000</v>
      </c>
      <c r="C1708" t="s">
        <v>582</v>
      </c>
      <c r="D1708" s="4">
        <v>616.25</v>
      </c>
      <c r="E1708" s="4">
        <v>7585.31</v>
      </c>
      <c r="F1708" s="4">
        <v>1555.45</v>
      </c>
      <c r="G1708" s="4">
        <v>34167.86</v>
      </c>
      <c r="H1708" s="4">
        <v>7339.86</v>
      </c>
      <c r="I1708" s="4">
        <v>18733.22</v>
      </c>
      <c r="J1708" s="4">
        <v>170263.71</v>
      </c>
      <c r="L1708">
        <v>1703</v>
      </c>
      <c r="M1708" s="2">
        <v>6804210000</v>
      </c>
      <c r="N1708" s="7" t="s">
        <v>582</v>
      </c>
      <c r="O1708" s="4">
        <f t="shared" si="212"/>
        <v>6.1625000000000004E-4</v>
      </c>
      <c r="P1708" s="4">
        <f t="shared" si="213"/>
        <v>7.5853100000000005E-3</v>
      </c>
      <c r="Q1708" s="4">
        <f t="shared" si="214"/>
        <v>1.5554500000000001E-3</v>
      </c>
      <c r="R1708" s="4">
        <f t="shared" si="215"/>
        <v>3.4167860000000001E-2</v>
      </c>
      <c r="S1708" s="4">
        <f t="shared" si="216"/>
        <v>7.3398599999999993E-3</v>
      </c>
      <c r="T1708" s="4">
        <f t="shared" si="217"/>
        <v>1.8733220000000002E-2</v>
      </c>
      <c r="U1708" s="4">
        <f t="shared" si="218"/>
        <v>0.17026370999999998</v>
      </c>
      <c r="W1708" s="12">
        <f t="shared" si="219"/>
        <v>3.5323933890810338E-6</v>
      </c>
    </row>
    <row r="1709" spans="1:23">
      <c r="A1709">
        <v>3370</v>
      </c>
      <c r="B1709" s="2">
        <v>8467220000</v>
      </c>
      <c r="C1709" t="s">
        <v>583</v>
      </c>
      <c r="D1709" s="4">
        <v>7214.8</v>
      </c>
      <c r="E1709" s="4">
        <v>40610.89</v>
      </c>
      <c r="F1709" s="4">
        <v>43271.25</v>
      </c>
      <c r="G1709" s="4">
        <v>48833.99</v>
      </c>
      <c r="H1709" s="4">
        <v>46336.54</v>
      </c>
      <c r="I1709" s="4">
        <v>36454.54</v>
      </c>
      <c r="J1709" s="4">
        <v>169358.54</v>
      </c>
      <c r="L1709">
        <v>1704</v>
      </c>
      <c r="M1709" s="2">
        <v>8467220000</v>
      </c>
      <c r="N1709" s="7" t="s">
        <v>583</v>
      </c>
      <c r="O1709" s="4">
        <f t="shared" si="212"/>
        <v>7.2148000000000004E-3</v>
      </c>
      <c r="P1709" s="4">
        <f t="shared" si="213"/>
        <v>4.0610889999999997E-2</v>
      </c>
      <c r="Q1709" s="4">
        <f t="shared" si="214"/>
        <v>4.3271249999999997E-2</v>
      </c>
      <c r="R1709" s="4">
        <f t="shared" si="215"/>
        <v>4.8833990000000001E-2</v>
      </c>
      <c r="S1709" s="4">
        <f t="shared" si="216"/>
        <v>4.6336540000000002E-2</v>
      </c>
      <c r="T1709" s="4">
        <f t="shared" si="217"/>
        <v>3.6454540000000001E-2</v>
      </c>
      <c r="U1709" s="4">
        <f t="shared" si="218"/>
        <v>0.16935854</v>
      </c>
      <c r="W1709" s="12">
        <f t="shared" si="219"/>
        <v>3.5136141875471638E-6</v>
      </c>
    </row>
    <row r="1710" spans="1:23">
      <c r="A1710">
        <v>2449</v>
      </c>
      <c r="B1710" s="2">
        <v>8213000000</v>
      </c>
      <c r="C1710" t="s">
        <v>141</v>
      </c>
      <c r="D1710" s="4">
        <v>42003.61</v>
      </c>
      <c r="E1710" s="4">
        <v>64507.68</v>
      </c>
      <c r="F1710" s="4">
        <v>88966.85</v>
      </c>
      <c r="G1710" s="4">
        <v>117986.93</v>
      </c>
      <c r="H1710" s="4">
        <v>122344.24</v>
      </c>
      <c r="I1710" s="4">
        <v>154915.26999999999</v>
      </c>
      <c r="J1710" s="4">
        <v>169102.68</v>
      </c>
      <c r="L1710">
        <v>1705</v>
      </c>
      <c r="M1710" s="2">
        <v>8213000000</v>
      </c>
      <c r="N1710" s="7" t="s">
        <v>141</v>
      </c>
      <c r="O1710" s="4">
        <f t="shared" si="212"/>
        <v>4.2003610000000004E-2</v>
      </c>
      <c r="P1710" s="4">
        <f t="shared" si="213"/>
        <v>6.4507679999999998E-2</v>
      </c>
      <c r="Q1710" s="4">
        <f t="shared" si="214"/>
        <v>8.896685E-2</v>
      </c>
      <c r="R1710" s="4">
        <f t="shared" si="215"/>
        <v>0.11798692999999999</v>
      </c>
      <c r="S1710" s="4">
        <f t="shared" si="216"/>
        <v>0.12234424000000001</v>
      </c>
      <c r="T1710" s="4">
        <f t="shared" si="217"/>
        <v>0.15491526999999999</v>
      </c>
      <c r="U1710" s="4">
        <f t="shared" si="218"/>
        <v>0.16910268000000001</v>
      </c>
      <c r="W1710" s="12">
        <f t="shared" si="219"/>
        <v>3.5083059620155445E-6</v>
      </c>
    </row>
    <row r="1711" spans="1:23">
      <c r="A1711">
        <v>3369</v>
      </c>
      <c r="B1711" s="2">
        <v>7409290000</v>
      </c>
      <c r="C1711" t="s">
        <v>177</v>
      </c>
      <c r="D1711" s="4">
        <v>7232.78</v>
      </c>
      <c r="E1711" s="4">
        <v>16717.45</v>
      </c>
      <c r="F1711" s="4">
        <v>9766</v>
      </c>
      <c r="G1711" s="4">
        <v>121196.82</v>
      </c>
      <c r="H1711" s="4">
        <v>91794.12</v>
      </c>
      <c r="I1711" s="4">
        <v>2378.9699999999998</v>
      </c>
      <c r="J1711" s="4">
        <v>168548.58</v>
      </c>
      <c r="L1711">
        <v>1706</v>
      </c>
      <c r="M1711" s="2">
        <v>7409290000</v>
      </c>
      <c r="N1711" s="7" t="s">
        <v>177</v>
      </c>
      <c r="O1711" s="4">
        <f t="shared" si="212"/>
        <v>7.2327799999999994E-3</v>
      </c>
      <c r="P1711" s="4">
        <f t="shared" si="213"/>
        <v>1.6717450000000002E-2</v>
      </c>
      <c r="Q1711" s="4">
        <f t="shared" si="214"/>
        <v>9.7660000000000004E-3</v>
      </c>
      <c r="R1711" s="4">
        <f t="shared" si="215"/>
        <v>0.12119682000000001</v>
      </c>
      <c r="S1711" s="4">
        <f t="shared" si="216"/>
        <v>9.1794119999999993E-2</v>
      </c>
      <c r="T1711" s="4">
        <f t="shared" si="217"/>
        <v>2.3789699999999998E-3</v>
      </c>
      <c r="U1711" s="4">
        <f t="shared" si="218"/>
        <v>0.16854857999999998</v>
      </c>
      <c r="W1711" s="12">
        <f t="shared" si="219"/>
        <v>3.4968102699688367E-6</v>
      </c>
    </row>
    <row r="1712" spans="1:23">
      <c r="A1712">
        <v>5629</v>
      </c>
      <c r="B1712" s="2">
        <v>7208379000</v>
      </c>
      <c r="C1712" t="s">
        <v>185</v>
      </c>
      <c r="D1712" s="4"/>
      <c r="E1712" s="4"/>
      <c r="F1712" s="4"/>
      <c r="G1712" s="4">
        <v>40950.050000000003</v>
      </c>
      <c r="H1712" s="4"/>
      <c r="I1712" s="4"/>
      <c r="J1712" s="4">
        <v>168421.08</v>
      </c>
      <c r="L1712">
        <v>1707</v>
      </c>
      <c r="M1712" s="2">
        <v>7208379000</v>
      </c>
      <c r="N1712" s="7" t="s">
        <v>185</v>
      </c>
      <c r="O1712" s="4">
        <f t="shared" si="212"/>
        <v>0</v>
      </c>
      <c r="P1712" s="4">
        <f t="shared" si="213"/>
        <v>0</v>
      </c>
      <c r="Q1712" s="4">
        <f t="shared" si="214"/>
        <v>0</v>
      </c>
      <c r="R1712" s="4">
        <f t="shared" si="215"/>
        <v>4.0950050000000002E-2</v>
      </c>
      <c r="S1712" s="4">
        <f t="shared" si="216"/>
        <v>0</v>
      </c>
      <c r="T1712" s="4">
        <f t="shared" si="217"/>
        <v>0</v>
      </c>
      <c r="U1712" s="4">
        <f t="shared" si="218"/>
        <v>0.16842108</v>
      </c>
      <c r="W1712" s="12">
        <f t="shared" si="219"/>
        <v>3.4941650782417933E-6</v>
      </c>
    </row>
    <row r="1713" spans="1:23" ht="28.8">
      <c r="A1713">
        <v>1401</v>
      </c>
      <c r="B1713" s="2">
        <v>9030100000</v>
      </c>
      <c r="C1713" t="s">
        <v>2208</v>
      </c>
      <c r="D1713" s="4">
        <v>307789.2</v>
      </c>
      <c r="E1713" s="4">
        <v>393634.8</v>
      </c>
      <c r="F1713" s="4">
        <v>62147.55</v>
      </c>
      <c r="G1713" s="4">
        <v>14732.84</v>
      </c>
      <c r="H1713" s="4">
        <v>45821.65</v>
      </c>
      <c r="I1713" s="4">
        <v>137958.26999999999</v>
      </c>
      <c r="J1713" s="4">
        <v>167863.04000000001</v>
      </c>
      <c r="L1713">
        <v>1708</v>
      </c>
      <c r="M1713" s="2">
        <v>9030100000</v>
      </c>
      <c r="N1713" s="7" t="s">
        <v>2208</v>
      </c>
      <c r="O1713" s="4">
        <f t="shared" si="212"/>
        <v>0.30778919999999999</v>
      </c>
      <c r="P1713" s="4">
        <f t="shared" si="213"/>
        <v>0.39363480000000001</v>
      </c>
      <c r="Q1713" s="4">
        <f t="shared" si="214"/>
        <v>6.2147550000000003E-2</v>
      </c>
      <c r="R1713" s="4">
        <f t="shared" si="215"/>
        <v>1.4732840000000001E-2</v>
      </c>
      <c r="S1713" s="4">
        <f t="shared" si="216"/>
        <v>4.5821649999999998E-2</v>
      </c>
      <c r="T1713" s="4">
        <f t="shared" si="217"/>
        <v>0.13795826999999999</v>
      </c>
      <c r="U1713" s="4">
        <f t="shared" si="218"/>
        <v>0.16786304000000002</v>
      </c>
      <c r="W1713" s="12">
        <f t="shared" si="219"/>
        <v>3.4825876445840707E-6</v>
      </c>
    </row>
    <row r="1714" spans="1:23">
      <c r="A1714">
        <v>1458</v>
      </c>
      <c r="B1714" s="2">
        <v>8509401000</v>
      </c>
      <c r="C1714" t="s">
        <v>584</v>
      </c>
      <c r="D1714" s="4">
        <v>268504.8</v>
      </c>
      <c r="E1714" s="4">
        <v>156223.5</v>
      </c>
      <c r="F1714" s="4">
        <v>126460.51</v>
      </c>
      <c r="G1714" s="4">
        <v>59128.07</v>
      </c>
      <c r="H1714" s="4">
        <v>178801.94</v>
      </c>
      <c r="I1714" s="4">
        <v>118557.57</v>
      </c>
      <c r="J1714" s="4">
        <v>167752.07999999999</v>
      </c>
      <c r="L1714">
        <v>1709</v>
      </c>
      <c r="M1714" s="2">
        <v>8509401000</v>
      </c>
      <c r="N1714" s="7" t="s">
        <v>584</v>
      </c>
      <c r="O1714" s="4">
        <f t="shared" si="212"/>
        <v>0.26850479999999999</v>
      </c>
      <c r="P1714" s="4">
        <f t="shared" si="213"/>
        <v>0.15622349999999999</v>
      </c>
      <c r="Q1714" s="4">
        <f t="shared" si="214"/>
        <v>0.12646051</v>
      </c>
      <c r="R1714" s="4">
        <f t="shared" si="215"/>
        <v>5.9128069999999998E-2</v>
      </c>
      <c r="S1714" s="4">
        <f t="shared" si="216"/>
        <v>0.17880193999999999</v>
      </c>
      <c r="T1714" s="4">
        <f t="shared" si="217"/>
        <v>0.11855757</v>
      </c>
      <c r="U1714" s="4">
        <f t="shared" si="218"/>
        <v>0.16775208</v>
      </c>
      <c r="W1714" s="12">
        <f t="shared" si="219"/>
        <v>3.4802856016504795E-6</v>
      </c>
    </row>
    <row r="1715" spans="1:23">
      <c r="A1715">
        <v>5318</v>
      </c>
      <c r="B1715" s="2">
        <v>1302130000</v>
      </c>
      <c r="C1715" t="s">
        <v>585</v>
      </c>
      <c r="D1715" s="4"/>
      <c r="E1715" s="4"/>
      <c r="F1715" s="4">
        <v>38813.589999999997</v>
      </c>
      <c r="G1715" s="4">
        <v>59036.5</v>
      </c>
      <c r="H1715" s="4">
        <v>21871</v>
      </c>
      <c r="I1715" s="4">
        <v>19844.8</v>
      </c>
      <c r="J1715" s="4">
        <v>167506</v>
      </c>
      <c r="L1715">
        <v>1710</v>
      </c>
      <c r="M1715" s="2">
        <v>1302130000</v>
      </c>
      <c r="N1715" s="7" t="s">
        <v>585</v>
      </c>
      <c r="O1715" s="4">
        <f t="shared" si="212"/>
        <v>0</v>
      </c>
      <c r="P1715" s="4">
        <f t="shared" si="213"/>
        <v>0</v>
      </c>
      <c r="Q1715" s="4">
        <f t="shared" si="214"/>
        <v>3.8813589999999995E-2</v>
      </c>
      <c r="R1715" s="4">
        <f t="shared" si="215"/>
        <v>5.9036499999999999E-2</v>
      </c>
      <c r="S1715" s="4">
        <f t="shared" si="216"/>
        <v>2.1871000000000002E-2</v>
      </c>
      <c r="T1715" s="4">
        <f t="shared" si="217"/>
        <v>1.9844799999999999E-2</v>
      </c>
      <c r="U1715" s="4">
        <f t="shared" si="218"/>
        <v>0.16750599999999999</v>
      </c>
      <c r="W1715" s="12">
        <f t="shared" si="219"/>
        <v>3.4751802778842754E-6</v>
      </c>
    </row>
    <row r="1716" spans="1:23" ht="28.8">
      <c r="A1716">
        <v>1945</v>
      </c>
      <c r="B1716" s="2">
        <v>1302191100</v>
      </c>
      <c r="C1716" t="s">
        <v>586</v>
      </c>
      <c r="D1716" s="4">
        <v>99965.91</v>
      </c>
      <c r="E1716" s="4">
        <v>207326.46</v>
      </c>
      <c r="F1716" s="4">
        <v>225044.11</v>
      </c>
      <c r="G1716" s="4">
        <v>200726.71</v>
      </c>
      <c r="H1716" s="4">
        <v>113602.07</v>
      </c>
      <c r="I1716" s="4">
        <v>180972.94</v>
      </c>
      <c r="J1716" s="4">
        <v>167161.23000000001</v>
      </c>
      <c r="L1716">
        <v>1711</v>
      </c>
      <c r="M1716" s="2">
        <v>1302191100</v>
      </c>
      <c r="N1716" s="7" t="s">
        <v>586</v>
      </c>
      <c r="O1716" s="4">
        <f t="shared" si="212"/>
        <v>9.9965910000000005E-2</v>
      </c>
      <c r="P1716" s="4">
        <f t="shared" si="213"/>
        <v>0.20732645999999999</v>
      </c>
      <c r="Q1716" s="4">
        <f t="shared" si="214"/>
        <v>0.22504410999999999</v>
      </c>
      <c r="R1716" s="4">
        <f t="shared" si="215"/>
        <v>0.20072671</v>
      </c>
      <c r="S1716" s="4">
        <f t="shared" si="216"/>
        <v>0.11360207000000001</v>
      </c>
      <c r="T1716" s="4">
        <f t="shared" si="217"/>
        <v>0.18097294</v>
      </c>
      <c r="U1716" s="4">
        <f t="shared" si="218"/>
        <v>0.16716123000000002</v>
      </c>
      <c r="W1716" s="12">
        <f t="shared" si="219"/>
        <v>3.4680274719883311E-6</v>
      </c>
    </row>
    <row r="1717" spans="1:23">
      <c r="A1717">
        <v>1789</v>
      </c>
      <c r="B1717" s="2">
        <v>2104102000</v>
      </c>
      <c r="C1717" t="s">
        <v>587</v>
      </c>
      <c r="D1717" s="4">
        <v>141742.95000000001</v>
      </c>
      <c r="E1717" s="4">
        <v>191462.65</v>
      </c>
      <c r="F1717" s="4">
        <v>204677.07</v>
      </c>
      <c r="G1717" s="4">
        <v>191430.64</v>
      </c>
      <c r="H1717" s="4">
        <v>133652.45000000001</v>
      </c>
      <c r="I1717" s="4">
        <v>97488.63</v>
      </c>
      <c r="J1717" s="4">
        <v>166787.73000000001</v>
      </c>
      <c r="L1717">
        <v>1712</v>
      </c>
      <c r="M1717" s="2">
        <v>2104102000</v>
      </c>
      <c r="N1717" s="7" t="s">
        <v>587</v>
      </c>
      <c r="O1717" s="4">
        <f t="shared" si="212"/>
        <v>0.14174295000000001</v>
      </c>
      <c r="P1717" s="4">
        <f t="shared" si="213"/>
        <v>0.19146264999999998</v>
      </c>
      <c r="Q1717" s="4">
        <f t="shared" si="214"/>
        <v>0.20467707000000002</v>
      </c>
      <c r="R1717" s="4">
        <f t="shared" si="215"/>
        <v>0.19143064000000001</v>
      </c>
      <c r="S1717" s="4">
        <f t="shared" si="216"/>
        <v>0.13365245000000001</v>
      </c>
      <c r="T1717" s="4">
        <f t="shared" si="217"/>
        <v>9.7488630000000007E-2</v>
      </c>
      <c r="U1717" s="4">
        <f t="shared" si="218"/>
        <v>0.16678773000000002</v>
      </c>
      <c r="W1717" s="12">
        <f t="shared" si="219"/>
        <v>3.4602786162232254E-6</v>
      </c>
    </row>
    <row r="1718" spans="1:23">
      <c r="A1718">
        <v>2309</v>
      </c>
      <c r="B1718" s="2">
        <v>1209994000</v>
      </c>
      <c r="C1718" t="s">
        <v>2209</v>
      </c>
      <c r="D1718" s="4">
        <v>54072.15</v>
      </c>
      <c r="E1718" s="4">
        <v>46459.53</v>
      </c>
      <c r="F1718" s="4">
        <v>40025.56</v>
      </c>
      <c r="G1718" s="4">
        <v>240037.06</v>
      </c>
      <c r="H1718" s="4">
        <v>78858.7</v>
      </c>
      <c r="I1718" s="4">
        <v>72744.45</v>
      </c>
      <c r="J1718" s="4">
        <v>166148.01999999999</v>
      </c>
      <c r="L1718">
        <v>1713</v>
      </c>
      <c r="M1718" s="2">
        <v>1209994000</v>
      </c>
      <c r="N1718" s="7" t="s">
        <v>2209</v>
      </c>
      <c r="O1718" s="4">
        <f t="shared" si="212"/>
        <v>5.4072149999999999E-2</v>
      </c>
      <c r="P1718" s="4">
        <f t="shared" si="213"/>
        <v>4.6459529999999999E-2</v>
      </c>
      <c r="Q1718" s="4">
        <f t="shared" si="214"/>
        <v>4.0025559999999995E-2</v>
      </c>
      <c r="R1718" s="4">
        <f t="shared" si="215"/>
        <v>0.24003706</v>
      </c>
      <c r="S1718" s="4">
        <f t="shared" si="216"/>
        <v>7.8858700000000004E-2</v>
      </c>
      <c r="T1718" s="4">
        <f t="shared" si="217"/>
        <v>7.2744450000000002E-2</v>
      </c>
      <c r="U1718" s="4">
        <f t="shared" si="218"/>
        <v>0.16614801999999998</v>
      </c>
      <c r="W1718" s="12">
        <f t="shared" si="219"/>
        <v>3.4470068075980688E-6</v>
      </c>
    </row>
    <row r="1719" spans="1:23">
      <c r="A1719">
        <v>1347</v>
      </c>
      <c r="B1719" s="2">
        <v>9015801000</v>
      </c>
      <c r="C1719" t="s">
        <v>588</v>
      </c>
      <c r="D1719" s="4">
        <v>338780.59</v>
      </c>
      <c r="E1719" s="4">
        <v>158624.79999999999</v>
      </c>
      <c r="F1719" s="4">
        <v>90547.29</v>
      </c>
      <c r="G1719" s="4">
        <v>118368.78</v>
      </c>
      <c r="H1719" s="4">
        <v>403064.1</v>
      </c>
      <c r="I1719" s="4">
        <v>218434.61</v>
      </c>
      <c r="J1719" s="4">
        <v>166117.34</v>
      </c>
      <c r="L1719">
        <v>1714</v>
      </c>
      <c r="M1719" s="2">
        <v>9015801000</v>
      </c>
      <c r="N1719" s="7" t="s">
        <v>588</v>
      </c>
      <c r="O1719" s="4">
        <f t="shared" si="212"/>
        <v>0.33878059000000005</v>
      </c>
      <c r="P1719" s="4">
        <f t="shared" si="213"/>
        <v>0.15862479999999998</v>
      </c>
      <c r="Q1719" s="4">
        <f t="shared" si="214"/>
        <v>9.0547289999999989E-2</v>
      </c>
      <c r="R1719" s="4">
        <f t="shared" si="215"/>
        <v>0.11836877999999999</v>
      </c>
      <c r="S1719" s="4">
        <f t="shared" si="216"/>
        <v>0.40306409999999998</v>
      </c>
      <c r="T1719" s="4">
        <f t="shared" si="217"/>
        <v>0.21843460999999997</v>
      </c>
      <c r="U1719" s="4">
        <f t="shared" si="218"/>
        <v>0.16611734</v>
      </c>
      <c r="W1719" s="12">
        <f t="shared" si="219"/>
        <v>3.4463703018554363E-6</v>
      </c>
    </row>
    <row r="1720" spans="1:23">
      <c r="A1720">
        <v>2307</v>
      </c>
      <c r="B1720" s="2">
        <v>8480790000</v>
      </c>
      <c r="C1720" t="s">
        <v>185</v>
      </c>
      <c r="D1720" s="4">
        <v>54138.53</v>
      </c>
      <c r="E1720" s="4">
        <v>89851.18</v>
      </c>
      <c r="F1720" s="4">
        <v>39052.18</v>
      </c>
      <c r="G1720" s="4">
        <v>78461.72</v>
      </c>
      <c r="H1720" s="4">
        <v>25620.15</v>
      </c>
      <c r="I1720" s="4">
        <v>153343.98000000001</v>
      </c>
      <c r="J1720" s="4">
        <v>166034.6</v>
      </c>
      <c r="L1720">
        <v>1715</v>
      </c>
      <c r="M1720" s="2">
        <v>8480790000</v>
      </c>
      <c r="N1720" s="7" t="s">
        <v>185</v>
      </c>
      <c r="O1720" s="4">
        <f t="shared" si="212"/>
        <v>5.4138529999999997E-2</v>
      </c>
      <c r="P1720" s="4">
        <f t="shared" si="213"/>
        <v>8.9851179999999989E-2</v>
      </c>
      <c r="Q1720" s="4">
        <f t="shared" si="214"/>
        <v>3.9052179999999999E-2</v>
      </c>
      <c r="R1720" s="4">
        <f t="shared" si="215"/>
        <v>7.8461719999999999E-2</v>
      </c>
      <c r="S1720" s="4">
        <f t="shared" si="216"/>
        <v>2.5620150000000001E-2</v>
      </c>
      <c r="T1720" s="4">
        <f t="shared" si="217"/>
        <v>0.15334398000000002</v>
      </c>
      <c r="U1720" s="4">
        <f t="shared" si="218"/>
        <v>0.1660346</v>
      </c>
      <c r="W1720" s="12">
        <f t="shared" si="219"/>
        <v>3.4446537280240982E-6</v>
      </c>
    </row>
    <row r="1721" spans="1:23">
      <c r="A1721">
        <v>3640</v>
      </c>
      <c r="B1721" s="2">
        <v>6305200000</v>
      </c>
      <c r="C1721" t="s">
        <v>210</v>
      </c>
      <c r="D1721" s="4">
        <v>3655.95</v>
      </c>
      <c r="E1721" s="4">
        <v>6382.56</v>
      </c>
      <c r="F1721" s="4">
        <v>4170.03</v>
      </c>
      <c r="G1721" s="4">
        <v>10302.9</v>
      </c>
      <c r="H1721" s="4">
        <v>11177.51</v>
      </c>
      <c r="I1721" s="4">
        <v>83853.06</v>
      </c>
      <c r="J1721" s="4">
        <v>165871.12</v>
      </c>
      <c r="L1721">
        <v>1716</v>
      </c>
      <c r="M1721" s="2">
        <v>6305200000</v>
      </c>
      <c r="N1721" s="7" t="s">
        <v>210</v>
      </c>
      <c r="O1721" s="4">
        <f t="shared" si="212"/>
        <v>3.6559499999999998E-3</v>
      </c>
      <c r="P1721" s="4">
        <f t="shared" si="213"/>
        <v>6.3825600000000007E-3</v>
      </c>
      <c r="Q1721" s="4">
        <f t="shared" si="214"/>
        <v>4.1700299999999999E-3</v>
      </c>
      <c r="R1721" s="4">
        <f t="shared" si="215"/>
        <v>1.03029E-2</v>
      </c>
      <c r="S1721" s="4">
        <f t="shared" si="216"/>
        <v>1.117751E-2</v>
      </c>
      <c r="T1721" s="4">
        <f t="shared" si="217"/>
        <v>8.3853059999999993E-2</v>
      </c>
      <c r="U1721" s="4">
        <f t="shared" si="218"/>
        <v>0.16587111999999998</v>
      </c>
      <c r="W1721" s="12">
        <f t="shared" si="219"/>
        <v>3.4412620735649828E-6</v>
      </c>
    </row>
    <row r="1722" spans="1:23">
      <c r="A1722">
        <v>662</v>
      </c>
      <c r="B1722" s="2">
        <v>5407820000</v>
      </c>
      <c r="C1722" t="s">
        <v>214</v>
      </c>
      <c r="D1722" s="4">
        <v>1703044.24</v>
      </c>
      <c r="E1722" s="4">
        <v>119721.14</v>
      </c>
      <c r="F1722" s="4">
        <v>16229.36</v>
      </c>
      <c r="G1722" s="4">
        <v>193158.39</v>
      </c>
      <c r="H1722" s="4">
        <v>858481.58</v>
      </c>
      <c r="I1722" s="4">
        <v>540112.78</v>
      </c>
      <c r="J1722" s="4">
        <v>165740.62</v>
      </c>
      <c r="L1722">
        <v>1717</v>
      </c>
      <c r="M1722" s="2">
        <v>5407820000</v>
      </c>
      <c r="N1722" s="7" t="s">
        <v>214</v>
      </c>
      <c r="O1722" s="4">
        <f t="shared" si="212"/>
        <v>1.7030442400000001</v>
      </c>
      <c r="P1722" s="4">
        <f t="shared" si="213"/>
        <v>0.11972114</v>
      </c>
      <c r="Q1722" s="4">
        <f t="shared" si="214"/>
        <v>1.6229360000000002E-2</v>
      </c>
      <c r="R1722" s="4">
        <f t="shared" si="215"/>
        <v>0.19315839000000001</v>
      </c>
      <c r="S1722" s="4">
        <f t="shared" si="216"/>
        <v>0.85848157999999997</v>
      </c>
      <c r="T1722" s="4">
        <f t="shared" si="217"/>
        <v>0.54011278000000007</v>
      </c>
      <c r="U1722" s="4">
        <f t="shared" si="218"/>
        <v>0.16574062000000001</v>
      </c>
      <c r="W1722" s="12">
        <f t="shared" si="219"/>
        <v>3.4385546420325968E-6</v>
      </c>
    </row>
    <row r="1723" spans="1:23" ht="57.6">
      <c r="A1723">
        <v>5642</v>
      </c>
      <c r="B1723" s="2">
        <v>8703100000</v>
      </c>
      <c r="C1723" t="s">
        <v>2210</v>
      </c>
      <c r="D1723" s="4"/>
      <c r="E1723" s="4"/>
      <c r="F1723" s="4"/>
      <c r="G1723" s="4">
        <v>24000</v>
      </c>
      <c r="H1723" s="4"/>
      <c r="I1723" s="4">
        <v>8700</v>
      </c>
      <c r="J1723" s="4">
        <v>165720</v>
      </c>
      <c r="L1723">
        <v>1718</v>
      </c>
      <c r="M1723" s="2">
        <v>8703100000</v>
      </c>
      <c r="N1723" s="7" t="s">
        <v>2210</v>
      </c>
      <c r="O1723" s="4">
        <f t="shared" si="212"/>
        <v>0</v>
      </c>
      <c r="P1723" s="4">
        <f t="shared" si="213"/>
        <v>0</v>
      </c>
      <c r="Q1723" s="4">
        <f t="shared" si="214"/>
        <v>0</v>
      </c>
      <c r="R1723" s="4">
        <f t="shared" si="215"/>
        <v>2.4E-2</v>
      </c>
      <c r="S1723" s="4">
        <f t="shared" si="216"/>
        <v>0</v>
      </c>
      <c r="T1723" s="4">
        <f t="shared" si="217"/>
        <v>8.6999999999999994E-3</v>
      </c>
      <c r="U1723" s="4">
        <f t="shared" si="218"/>
        <v>0.16572000000000001</v>
      </c>
      <c r="W1723" s="12">
        <f t="shared" si="219"/>
        <v>3.4381268471038783E-6</v>
      </c>
    </row>
    <row r="1724" spans="1:23">
      <c r="A1724">
        <v>5626</v>
      </c>
      <c r="B1724" s="2">
        <v>1302119000</v>
      </c>
      <c r="C1724" t="s">
        <v>185</v>
      </c>
      <c r="D1724" s="4"/>
      <c r="E1724" s="4"/>
      <c r="F1724" s="4"/>
      <c r="G1724" s="4">
        <v>55154.89</v>
      </c>
      <c r="H1724" s="4">
        <v>112439.47</v>
      </c>
      <c r="I1724" s="4">
        <v>122169.95</v>
      </c>
      <c r="J1724" s="4">
        <v>165689.29999999999</v>
      </c>
      <c r="L1724">
        <v>1719</v>
      </c>
      <c r="M1724" s="2">
        <v>1302119000</v>
      </c>
      <c r="N1724" s="7" t="s">
        <v>185</v>
      </c>
      <c r="O1724" s="4">
        <f t="shared" si="212"/>
        <v>0</v>
      </c>
      <c r="P1724" s="4">
        <f t="shared" si="213"/>
        <v>0</v>
      </c>
      <c r="Q1724" s="4">
        <f t="shared" si="214"/>
        <v>0</v>
      </c>
      <c r="R1724" s="4">
        <f t="shared" si="215"/>
        <v>5.5154889999999998E-2</v>
      </c>
      <c r="S1724" s="4">
        <f t="shared" si="216"/>
        <v>0.11243947</v>
      </c>
      <c r="T1724" s="4">
        <f t="shared" si="217"/>
        <v>0.12216995</v>
      </c>
      <c r="U1724" s="4">
        <f t="shared" si="218"/>
        <v>0.16568929999999998</v>
      </c>
      <c r="W1724" s="12">
        <f t="shared" si="219"/>
        <v>3.4374899264292087E-6</v>
      </c>
    </row>
    <row r="1725" spans="1:23">
      <c r="A1725">
        <v>1444</v>
      </c>
      <c r="B1725" s="2">
        <v>6005220000</v>
      </c>
      <c r="C1725" t="s">
        <v>214</v>
      </c>
      <c r="D1725" s="4">
        <v>273700.53999999998</v>
      </c>
      <c r="E1725" s="4">
        <v>443809.81</v>
      </c>
      <c r="F1725" s="4">
        <v>115687.61</v>
      </c>
      <c r="G1725" s="4">
        <v>15091.72</v>
      </c>
      <c r="H1725" s="4">
        <v>10296.799999999999</v>
      </c>
      <c r="I1725" s="4">
        <v>192475.28</v>
      </c>
      <c r="J1725" s="4">
        <v>165329.26</v>
      </c>
      <c r="L1725">
        <v>1720</v>
      </c>
      <c r="M1725" s="2">
        <v>6005220000</v>
      </c>
      <c r="N1725" s="7" t="s">
        <v>214</v>
      </c>
      <c r="O1725" s="4">
        <f t="shared" si="212"/>
        <v>0.27370053999999999</v>
      </c>
      <c r="P1725" s="4">
        <f t="shared" si="213"/>
        <v>0.44380980999999997</v>
      </c>
      <c r="Q1725" s="4">
        <f t="shared" si="214"/>
        <v>0.11568761</v>
      </c>
      <c r="R1725" s="4">
        <f t="shared" si="215"/>
        <v>1.5091719999999999E-2</v>
      </c>
      <c r="S1725" s="4">
        <f t="shared" si="216"/>
        <v>1.02968E-2</v>
      </c>
      <c r="T1725" s="4">
        <f t="shared" si="217"/>
        <v>0.19247528</v>
      </c>
      <c r="U1725" s="4">
        <f t="shared" si="218"/>
        <v>0.16532926000000001</v>
      </c>
      <c r="W1725" s="12">
        <f t="shared" si="219"/>
        <v>3.4300203199240726E-6</v>
      </c>
    </row>
    <row r="1726" spans="1:23">
      <c r="A1726">
        <v>494</v>
      </c>
      <c r="B1726" s="2">
        <v>1604139000</v>
      </c>
      <c r="C1726" t="s">
        <v>177</v>
      </c>
      <c r="D1726" s="4">
        <v>3278165.36</v>
      </c>
      <c r="E1726" s="4">
        <v>4240092.2300000004</v>
      </c>
      <c r="F1726" s="4">
        <v>1167407.47</v>
      </c>
      <c r="G1726" s="4">
        <v>835932.27</v>
      </c>
      <c r="H1726" s="4">
        <v>571713.26</v>
      </c>
      <c r="I1726" s="4">
        <v>98718.1</v>
      </c>
      <c r="J1726" s="4">
        <v>165076.29999999999</v>
      </c>
      <c r="L1726">
        <v>1721</v>
      </c>
      <c r="M1726" s="2">
        <v>1604139000</v>
      </c>
      <c r="N1726" s="7" t="s">
        <v>177</v>
      </c>
      <c r="O1726" s="4">
        <f t="shared" si="212"/>
        <v>3.27816536</v>
      </c>
      <c r="P1726" s="4">
        <f t="shared" si="213"/>
        <v>4.2400922300000001</v>
      </c>
      <c r="Q1726" s="4">
        <f t="shared" si="214"/>
        <v>1.1674074699999999</v>
      </c>
      <c r="R1726" s="4">
        <f t="shared" si="215"/>
        <v>0.83593227000000003</v>
      </c>
      <c r="S1726" s="4">
        <f t="shared" si="216"/>
        <v>0.57171326</v>
      </c>
      <c r="T1726" s="4">
        <f t="shared" si="217"/>
        <v>9.8718100000000003E-2</v>
      </c>
      <c r="U1726" s="4">
        <f t="shared" si="218"/>
        <v>0.16507629999999998</v>
      </c>
      <c r="W1726" s="12">
        <f t="shared" si="219"/>
        <v>3.4247722595376165E-6</v>
      </c>
    </row>
    <row r="1727" spans="1:23" ht="28.8">
      <c r="A1727">
        <v>998</v>
      </c>
      <c r="B1727" s="2">
        <v>4202121000</v>
      </c>
      <c r="C1727" t="s">
        <v>2110</v>
      </c>
      <c r="D1727" s="4">
        <v>727866.01</v>
      </c>
      <c r="E1727" s="4">
        <v>792343.03</v>
      </c>
      <c r="F1727" s="4">
        <v>633166.25</v>
      </c>
      <c r="G1727" s="4">
        <v>223738.84</v>
      </c>
      <c r="H1727" s="4">
        <v>242312.2</v>
      </c>
      <c r="I1727" s="4">
        <v>192786.42</v>
      </c>
      <c r="J1727" s="4">
        <v>164682.01999999999</v>
      </c>
      <c r="L1727">
        <v>1722</v>
      </c>
      <c r="M1727" s="2">
        <v>4202121000</v>
      </c>
      <c r="N1727" s="7" t="s">
        <v>2110</v>
      </c>
      <c r="O1727" s="4">
        <f t="shared" si="212"/>
        <v>0.72786601000000006</v>
      </c>
      <c r="P1727" s="4">
        <f t="shared" si="213"/>
        <v>0.79234303000000006</v>
      </c>
      <c r="Q1727" s="4">
        <f t="shared" si="214"/>
        <v>0.63316625000000004</v>
      </c>
      <c r="R1727" s="4">
        <f t="shared" si="215"/>
        <v>0.22373883999999999</v>
      </c>
      <c r="S1727" s="4">
        <f t="shared" si="216"/>
        <v>0.24231220000000001</v>
      </c>
      <c r="T1727" s="4">
        <f t="shared" si="217"/>
        <v>0.19278642000000001</v>
      </c>
      <c r="U1727" s="4">
        <f t="shared" si="218"/>
        <v>0.16468201999999998</v>
      </c>
      <c r="W1727" s="12">
        <f t="shared" si="219"/>
        <v>3.4165922893875073E-6</v>
      </c>
    </row>
    <row r="1728" spans="1:23" ht="28.8">
      <c r="A1728">
        <v>607</v>
      </c>
      <c r="B1728" s="2">
        <v>5208410000</v>
      </c>
      <c r="C1728" t="s">
        <v>589</v>
      </c>
      <c r="D1728" s="4">
        <v>2141394.04</v>
      </c>
      <c r="E1728" s="4">
        <v>1226487.3500000001</v>
      </c>
      <c r="F1728" s="4">
        <v>1092273.46</v>
      </c>
      <c r="G1728" s="4">
        <v>341433.26</v>
      </c>
      <c r="H1728" s="4">
        <v>237311.4</v>
      </c>
      <c r="I1728" s="4">
        <v>121231.75</v>
      </c>
      <c r="J1728" s="4">
        <v>164334.82999999999</v>
      </c>
      <c r="L1728">
        <v>1723</v>
      </c>
      <c r="M1728" s="2">
        <v>5208410000</v>
      </c>
      <c r="N1728" s="7" t="s">
        <v>589</v>
      </c>
      <c r="O1728" s="4">
        <f t="shared" si="212"/>
        <v>2.1413940400000002</v>
      </c>
      <c r="P1728" s="4">
        <f t="shared" si="213"/>
        <v>1.2264873500000002</v>
      </c>
      <c r="Q1728" s="4">
        <f t="shared" si="214"/>
        <v>1.0922734599999999</v>
      </c>
      <c r="R1728" s="4">
        <f t="shared" si="215"/>
        <v>0.34143326000000002</v>
      </c>
      <c r="S1728" s="4">
        <f t="shared" si="216"/>
        <v>0.23731140000000001</v>
      </c>
      <c r="T1728" s="4">
        <f t="shared" si="217"/>
        <v>0.12123175</v>
      </c>
      <c r="U1728" s="4">
        <f t="shared" si="218"/>
        <v>0.16433482999999999</v>
      </c>
      <c r="W1728" s="12">
        <f t="shared" si="219"/>
        <v>3.4093892767152528E-6</v>
      </c>
    </row>
    <row r="1729" spans="1:23" ht="28.8">
      <c r="A1729">
        <v>2534</v>
      </c>
      <c r="B1729" s="2">
        <v>7113200000</v>
      </c>
      <c r="C1729" t="s">
        <v>2211</v>
      </c>
      <c r="D1729" s="4">
        <v>37038.980000000003</v>
      </c>
      <c r="E1729" s="4">
        <v>26707.09</v>
      </c>
      <c r="F1729" s="4">
        <v>20629.650000000001</v>
      </c>
      <c r="G1729" s="4">
        <v>5706.36</v>
      </c>
      <c r="H1729" s="4">
        <v>465.44</v>
      </c>
      <c r="I1729" s="4">
        <v>974.47</v>
      </c>
      <c r="J1729" s="4">
        <v>163667.66</v>
      </c>
      <c r="L1729">
        <v>1724</v>
      </c>
      <c r="M1729" s="2">
        <v>7113200000</v>
      </c>
      <c r="N1729" s="7" t="s">
        <v>2211</v>
      </c>
      <c r="O1729" s="4">
        <f t="shared" si="212"/>
        <v>3.7038980000000006E-2</v>
      </c>
      <c r="P1729" s="4">
        <f t="shared" si="213"/>
        <v>2.6707089999999999E-2</v>
      </c>
      <c r="Q1729" s="4">
        <f t="shared" si="214"/>
        <v>2.0629650000000003E-2</v>
      </c>
      <c r="R1729" s="4">
        <f t="shared" si="215"/>
        <v>5.7063599999999997E-3</v>
      </c>
      <c r="S1729" s="4">
        <f t="shared" si="216"/>
        <v>4.6544000000000002E-4</v>
      </c>
      <c r="T1729" s="4">
        <f t="shared" si="217"/>
        <v>9.7447000000000007E-4</v>
      </c>
      <c r="U1729" s="4">
        <f t="shared" si="218"/>
        <v>0.16366765999999999</v>
      </c>
      <c r="W1729" s="12">
        <f t="shared" si="219"/>
        <v>3.3955477664051983E-6</v>
      </c>
    </row>
    <row r="1730" spans="1:23">
      <c r="A1730">
        <v>884</v>
      </c>
      <c r="B1730" s="2">
        <v>8467920000</v>
      </c>
      <c r="C1730" t="s">
        <v>590</v>
      </c>
      <c r="D1730" s="4">
        <v>949419.51</v>
      </c>
      <c r="E1730" s="4">
        <v>653218</v>
      </c>
      <c r="F1730" s="4">
        <v>426929.81</v>
      </c>
      <c r="G1730" s="4">
        <v>307100.28999999998</v>
      </c>
      <c r="H1730" s="4">
        <v>333972.62</v>
      </c>
      <c r="I1730" s="4">
        <v>213109.74</v>
      </c>
      <c r="J1730" s="4">
        <v>163496.57999999999</v>
      </c>
      <c r="L1730">
        <v>1725</v>
      </c>
      <c r="M1730" s="2">
        <v>8467920000</v>
      </c>
      <c r="N1730" s="7" t="s">
        <v>590</v>
      </c>
      <c r="O1730" s="4">
        <f t="shared" si="212"/>
        <v>0.94941951000000002</v>
      </c>
      <c r="P1730" s="4">
        <f t="shared" si="213"/>
        <v>0.65321799999999997</v>
      </c>
      <c r="Q1730" s="4">
        <f t="shared" si="214"/>
        <v>0.42692981000000002</v>
      </c>
      <c r="R1730" s="4">
        <f t="shared" si="215"/>
        <v>0.30710029</v>
      </c>
      <c r="S1730" s="4">
        <f t="shared" si="216"/>
        <v>0.33397262</v>
      </c>
      <c r="T1730" s="4">
        <f t="shared" si="217"/>
        <v>0.21310973999999999</v>
      </c>
      <c r="U1730" s="4">
        <f t="shared" si="218"/>
        <v>0.16349657999999997</v>
      </c>
      <c r="W1730" s="12">
        <f t="shared" si="219"/>
        <v>3.3919984377725491E-6</v>
      </c>
    </row>
    <row r="1731" spans="1:23" ht="43.2">
      <c r="A1731">
        <v>803</v>
      </c>
      <c r="B1731" s="2">
        <v>5806200000</v>
      </c>
      <c r="C1731" t="s">
        <v>2212</v>
      </c>
      <c r="D1731" s="4">
        <v>1169290.18</v>
      </c>
      <c r="E1731" s="4">
        <v>874588.81</v>
      </c>
      <c r="F1731" s="4">
        <v>757256.48</v>
      </c>
      <c r="G1731" s="4">
        <v>536410.30000000005</v>
      </c>
      <c r="H1731" s="4">
        <v>148277.07999999999</v>
      </c>
      <c r="I1731" s="4">
        <v>221885.99</v>
      </c>
      <c r="J1731" s="4">
        <v>163372.57</v>
      </c>
      <c r="L1731">
        <v>1726</v>
      </c>
      <c r="M1731" s="2">
        <v>5806200000</v>
      </c>
      <c r="N1731" s="7" t="s">
        <v>2212</v>
      </c>
      <c r="O1731" s="4">
        <f t="shared" si="212"/>
        <v>1.16929018</v>
      </c>
      <c r="P1731" s="4">
        <f t="shared" si="213"/>
        <v>0.87458881000000011</v>
      </c>
      <c r="Q1731" s="4">
        <f t="shared" si="214"/>
        <v>0.75725648000000001</v>
      </c>
      <c r="R1731" s="4">
        <f t="shared" si="215"/>
        <v>0.53641030000000001</v>
      </c>
      <c r="S1731" s="4">
        <f t="shared" si="216"/>
        <v>0.14827707999999998</v>
      </c>
      <c r="T1731" s="4">
        <f t="shared" si="217"/>
        <v>0.22188598999999998</v>
      </c>
      <c r="U1731" s="4">
        <f t="shared" si="218"/>
        <v>0.16337256999999999</v>
      </c>
      <c r="W1731" s="12">
        <f t="shared" si="219"/>
        <v>3.3894256516857203E-6</v>
      </c>
    </row>
    <row r="1732" spans="1:23">
      <c r="A1732">
        <v>1640</v>
      </c>
      <c r="B1732" s="2">
        <v>8501521000</v>
      </c>
      <c r="C1732" t="s">
        <v>964</v>
      </c>
      <c r="D1732" s="4">
        <v>189530.42</v>
      </c>
      <c r="E1732" s="4">
        <v>188909.11</v>
      </c>
      <c r="F1732" s="4">
        <v>242449.63</v>
      </c>
      <c r="G1732" s="4">
        <v>118036.92</v>
      </c>
      <c r="H1732" s="4">
        <v>94236.94</v>
      </c>
      <c r="I1732" s="4">
        <v>73307.91</v>
      </c>
      <c r="J1732" s="4">
        <v>162569.16</v>
      </c>
      <c r="L1732">
        <v>1727</v>
      </c>
      <c r="M1732" s="2">
        <v>8501521000</v>
      </c>
      <c r="N1732" s="7" t="s">
        <v>964</v>
      </c>
      <c r="O1732" s="4">
        <f t="shared" si="212"/>
        <v>0.18953042</v>
      </c>
      <c r="P1732" s="4">
        <f t="shared" si="213"/>
        <v>0.18890910999999999</v>
      </c>
      <c r="Q1732" s="4">
        <f t="shared" si="214"/>
        <v>0.24244963</v>
      </c>
      <c r="R1732" s="4">
        <f t="shared" si="215"/>
        <v>0.11803692</v>
      </c>
      <c r="S1732" s="4">
        <f t="shared" si="216"/>
        <v>9.4236940000000005E-2</v>
      </c>
      <c r="T1732" s="4">
        <f t="shared" si="217"/>
        <v>7.3307910000000004E-2</v>
      </c>
      <c r="U1732" s="4">
        <f t="shared" si="218"/>
        <v>0.16256915999999999</v>
      </c>
      <c r="W1732" s="12">
        <f t="shared" si="219"/>
        <v>3.3727576243490578E-6</v>
      </c>
    </row>
    <row r="1733" spans="1:23">
      <c r="A1733">
        <v>4344</v>
      </c>
      <c r="B1733" s="2">
        <v>6005230000</v>
      </c>
      <c r="C1733" t="s">
        <v>336</v>
      </c>
      <c r="D1733" s="4">
        <v>223.26</v>
      </c>
      <c r="E1733" s="4">
        <v>568.1</v>
      </c>
      <c r="F1733" s="4"/>
      <c r="G1733" s="4">
        <v>72912.36</v>
      </c>
      <c r="H1733" s="4">
        <v>48</v>
      </c>
      <c r="I1733" s="4">
        <v>473090.04</v>
      </c>
      <c r="J1733" s="4">
        <v>161762.53</v>
      </c>
      <c r="L1733">
        <v>1728</v>
      </c>
      <c r="M1733" s="2">
        <v>6005230000</v>
      </c>
      <c r="N1733" s="7" t="s">
        <v>336</v>
      </c>
      <c r="O1733" s="4">
        <f t="shared" si="212"/>
        <v>2.2326E-4</v>
      </c>
      <c r="P1733" s="4">
        <f t="shared" si="213"/>
        <v>5.6809999999999999E-4</v>
      </c>
      <c r="Q1733" s="4">
        <f t="shared" si="214"/>
        <v>0</v>
      </c>
      <c r="R1733" s="4">
        <f t="shared" si="215"/>
        <v>7.2912359999999996E-2</v>
      </c>
      <c r="S1733" s="4">
        <f t="shared" si="216"/>
        <v>4.8000000000000001E-5</v>
      </c>
      <c r="T1733" s="4">
        <f t="shared" si="217"/>
        <v>0.47309003999999999</v>
      </c>
      <c r="U1733" s="4">
        <f t="shared" si="218"/>
        <v>0.16176252999999999</v>
      </c>
      <c r="W1733" s="12">
        <f t="shared" si="219"/>
        <v>3.356022792954661E-6</v>
      </c>
    </row>
    <row r="1734" spans="1:23" ht="43.2">
      <c r="A1734">
        <v>942</v>
      </c>
      <c r="B1734" s="2">
        <v>3811212000</v>
      </c>
      <c r="C1734" t="s">
        <v>2213</v>
      </c>
      <c r="D1734" s="4">
        <v>809560.47</v>
      </c>
      <c r="E1734" s="4">
        <v>69329.13</v>
      </c>
      <c r="F1734" s="4">
        <v>59423.519999999997</v>
      </c>
      <c r="G1734" s="4">
        <v>116541.02</v>
      </c>
      <c r="H1734" s="4">
        <v>6374.02</v>
      </c>
      <c r="I1734" s="4">
        <v>63067.18</v>
      </c>
      <c r="J1734" s="4">
        <v>161496.28</v>
      </c>
      <c r="L1734">
        <v>1729</v>
      </c>
      <c r="M1734" s="2">
        <v>3811212000</v>
      </c>
      <c r="N1734" s="7" t="s">
        <v>2213</v>
      </c>
      <c r="O1734" s="4">
        <f t="shared" ref="O1734:O1797" si="220">+D1734/1000000</f>
        <v>0.80956046999999998</v>
      </c>
      <c r="P1734" s="4">
        <f t="shared" ref="P1734:P1797" si="221">+E1734/1000000</f>
        <v>6.9329130000000003E-2</v>
      </c>
      <c r="Q1734" s="4">
        <f t="shared" ref="Q1734:Q1797" si="222">+F1734/1000000</f>
        <v>5.9423519999999994E-2</v>
      </c>
      <c r="R1734" s="4">
        <f t="shared" ref="R1734:R1797" si="223">+G1734/1000000</f>
        <v>0.11654102000000001</v>
      </c>
      <c r="S1734" s="4">
        <f t="shared" ref="S1734:S1797" si="224">+H1734/1000000</f>
        <v>6.3740200000000002E-3</v>
      </c>
      <c r="T1734" s="4">
        <f t="shared" ref="T1734:T1797" si="225">+I1734/1000000</f>
        <v>6.306718E-2</v>
      </c>
      <c r="U1734" s="4">
        <f t="shared" ref="U1734:U1797" si="226">+J1734/1000000</f>
        <v>0.16149627999999999</v>
      </c>
      <c r="W1734" s="12">
        <f t="shared" si="219"/>
        <v>3.3504990102305394E-6</v>
      </c>
    </row>
    <row r="1735" spans="1:23">
      <c r="A1735">
        <v>3058</v>
      </c>
      <c r="B1735" s="2">
        <v>2609000000</v>
      </c>
      <c r="C1735" t="s">
        <v>35</v>
      </c>
      <c r="D1735" s="4">
        <v>13750</v>
      </c>
      <c r="E1735" s="4"/>
      <c r="F1735" s="4">
        <v>1320</v>
      </c>
      <c r="G1735" s="4">
        <v>1372712.73</v>
      </c>
      <c r="H1735" s="4">
        <v>676239.57</v>
      </c>
      <c r="I1735" s="4">
        <v>880782.57</v>
      </c>
      <c r="J1735" s="4">
        <v>161266.74</v>
      </c>
      <c r="L1735">
        <v>1730</v>
      </c>
      <c r="M1735" s="2">
        <v>2609000000</v>
      </c>
      <c r="N1735" s="7" t="s">
        <v>35</v>
      </c>
      <c r="O1735" s="4">
        <f t="shared" si="220"/>
        <v>1.375E-2</v>
      </c>
      <c r="P1735" s="4">
        <f t="shared" si="221"/>
        <v>0</v>
      </c>
      <c r="Q1735" s="4">
        <f t="shared" si="222"/>
        <v>1.32E-3</v>
      </c>
      <c r="R1735" s="4">
        <f t="shared" si="223"/>
        <v>1.3727127299999999</v>
      </c>
      <c r="S1735" s="4">
        <f t="shared" si="224"/>
        <v>0.6762395699999999</v>
      </c>
      <c r="T1735" s="4">
        <f t="shared" si="225"/>
        <v>0.88078256999999993</v>
      </c>
      <c r="U1735" s="4">
        <f t="shared" si="226"/>
        <v>0.16126673999999999</v>
      </c>
      <c r="W1735" s="12">
        <f t="shared" ref="W1735:W1798" si="227">+U1735/$U$5</f>
        <v>3.3457368352577889E-6</v>
      </c>
    </row>
    <row r="1736" spans="1:23">
      <c r="A1736">
        <v>1645</v>
      </c>
      <c r="B1736" s="2">
        <v>6116930000</v>
      </c>
      <c r="C1736" t="s">
        <v>277</v>
      </c>
      <c r="D1736" s="4">
        <v>185706.71</v>
      </c>
      <c r="E1736" s="4">
        <v>161185.82</v>
      </c>
      <c r="F1736" s="4">
        <v>184587.11</v>
      </c>
      <c r="G1736" s="4">
        <v>180500.74</v>
      </c>
      <c r="H1736" s="4">
        <v>66133.88</v>
      </c>
      <c r="I1736" s="4">
        <v>207955.3</v>
      </c>
      <c r="J1736" s="4">
        <v>161263.32999999999</v>
      </c>
      <c r="L1736">
        <v>1731</v>
      </c>
      <c r="M1736" s="2">
        <v>6116930000</v>
      </c>
      <c r="N1736" s="7" t="s">
        <v>277</v>
      </c>
      <c r="O1736" s="4">
        <f t="shared" si="220"/>
        <v>0.18570671</v>
      </c>
      <c r="P1736" s="4">
        <f t="shared" si="221"/>
        <v>0.16118582000000001</v>
      </c>
      <c r="Q1736" s="4">
        <f t="shared" si="222"/>
        <v>0.18458711</v>
      </c>
      <c r="R1736" s="4">
        <f t="shared" si="223"/>
        <v>0.18050073999999999</v>
      </c>
      <c r="S1736" s="4">
        <f t="shared" si="224"/>
        <v>6.6133880000000006E-2</v>
      </c>
      <c r="T1736" s="4">
        <f t="shared" si="225"/>
        <v>0.20795529999999998</v>
      </c>
      <c r="U1736" s="4">
        <f t="shared" si="226"/>
        <v>0.16126332999999998</v>
      </c>
      <c r="W1736" s="12">
        <f t="shared" si="227"/>
        <v>3.3456660893457166E-6</v>
      </c>
    </row>
    <row r="1737" spans="1:23" ht="28.8">
      <c r="A1737">
        <v>2226</v>
      </c>
      <c r="B1737" s="2">
        <v>8419200000</v>
      </c>
      <c r="C1737" t="s">
        <v>2214</v>
      </c>
      <c r="D1737" s="4">
        <v>61893.91</v>
      </c>
      <c r="E1737" s="4">
        <v>188369.97</v>
      </c>
      <c r="F1737" s="4">
        <v>112030.01</v>
      </c>
      <c r="G1737" s="4">
        <v>102056.77</v>
      </c>
      <c r="H1737" s="4">
        <v>5759.35</v>
      </c>
      <c r="I1737" s="4">
        <v>51905.59</v>
      </c>
      <c r="J1737" s="4">
        <v>161224.45000000001</v>
      </c>
      <c r="L1737">
        <v>1732</v>
      </c>
      <c r="M1737" s="2">
        <v>8419200000</v>
      </c>
      <c r="N1737" s="7" t="s">
        <v>2214</v>
      </c>
      <c r="O1737" s="4">
        <f t="shared" si="220"/>
        <v>6.1893910000000003E-2</v>
      </c>
      <c r="P1737" s="4">
        <f t="shared" si="221"/>
        <v>0.18836997</v>
      </c>
      <c r="Q1737" s="4">
        <f t="shared" si="222"/>
        <v>0.11203001</v>
      </c>
      <c r="R1737" s="4">
        <f t="shared" si="223"/>
        <v>0.10205677</v>
      </c>
      <c r="S1737" s="4">
        <f t="shared" si="224"/>
        <v>5.7593500000000008E-3</v>
      </c>
      <c r="T1737" s="4">
        <f t="shared" si="225"/>
        <v>5.1905589999999995E-2</v>
      </c>
      <c r="U1737" s="4">
        <f t="shared" si="226"/>
        <v>0.16122445000000002</v>
      </c>
      <c r="W1737" s="12">
        <f t="shared" si="227"/>
        <v>3.3448594614684822E-6</v>
      </c>
    </row>
    <row r="1738" spans="1:23">
      <c r="A1738">
        <v>1271</v>
      </c>
      <c r="B1738" s="2">
        <v>6201130000</v>
      </c>
      <c r="C1738" t="s">
        <v>305</v>
      </c>
      <c r="D1738" s="4">
        <v>398375.31</v>
      </c>
      <c r="E1738" s="4">
        <v>430805.19</v>
      </c>
      <c r="F1738" s="4">
        <v>291036.73</v>
      </c>
      <c r="G1738" s="4">
        <v>155762.16</v>
      </c>
      <c r="H1738" s="4">
        <v>176664.86</v>
      </c>
      <c r="I1738" s="4">
        <v>173831.98</v>
      </c>
      <c r="J1738" s="4">
        <v>160927.51</v>
      </c>
      <c r="L1738">
        <v>1733</v>
      </c>
      <c r="M1738" s="2">
        <v>6201130000</v>
      </c>
      <c r="N1738" s="7" t="s">
        <v>305</v>
      </c>
      <c r="O1738" s="4">
        <f t="shared" si="220"/>
        <v>0.39837530999999998</v>
      </c>
      <c r="P1738" s="4">
        <f t="shared" si="221"/>
        <v>0.43080519</v>
      </c>
      <c r="Q1738" s="4">
        <f t="shared" si="222"/>
        <v>0.29103672999999997</v>
      </c>
      <c r="R1738" s="4">
        <f t="shared" si="223"/>
        <v>0.15576216000000001</v>
      </c>
      <c r="S1738" s="4">
        <f t="shared" si="224"/>
        <v>0.17666485999999998</v>
      </c>
      <c r="T1738" s="4">
        <f t="shared" si="225"/>
        <v>0.17383198</v>
      </c>
      <c r="U1738" s="4">
        <f t="shared" si="226"/>
        <v>0.16092751</v>
      </c>
      <c r="W1738" s="12">
        <f t="shared" si="227"/>
        <v>3.3386989655357096E-6</v>
      </c>
    </row>
    <row r="1739" spans="1:23">
      <c r="A1739">
        <v>1497</v>
      </c>
      <c r="B1739" s="2">
        <v>4009410000</v>
      </c>
      <c r="C1739" t="s">
        <v>383</v>
      </c>
      <c r="D1739" s="4">
        <v>250964.68</v>
      </c>
      <c r="E1739" s="4">
        <v>182537.12</v>
      </c>
      <c r="F1739" s="4">
        <v>252286.62</v>
      </c>
      <c r="G1739" s="4">
        <v>186408.99</v>
      </c>
      <c r="H1739" s="4">
        <v>96519.06</v>
      </c>
      <c r="I1739" s="4">
        <v>64308.54</v>
      </c>
      <c r="J1739" s="4">
        <v>160817.37</v>
      </c>
      <c r="L1739">
        <v>1734</v>
      </c>
      <c r="M1739" s="2">
        <v>4009410000</v>
      </c>
      <c r="N1739" s="7" t="s">
        <v>383</v>
      </c>
      <c r="O1739" s="4">
        <f t="shared" si="220"/>
        <v>0.25096468</v>
      </c>
      <c r="P1739" s="4">
        <f t="shared" si="221"/>
        <v>0.18253712</v>
      </c>
      <c r="Q1739" s="4">
        <f t="shared" si="222"/>
        <v>0.25228662000000002</v>
      </c>
      <c r="R1739" s="4">
        <f t="shared" si="223"/>
        <v>0.18640899</v>
      </c>
      <c r="S1739" s="4">
        <f t="shared" si="224"/>
        <v>9.6519060000000004E-2</v>
      </c>
      <c r="T1739" s="4">
        <f t="shared" si="225"/>
        <v>6.4308539999999997E-2</v>
      </c>
      <c r="U1739" s="4">
        <f t="shared" si="226"/>
        <v>0.16081736999999999</v>
      </c>
      <c r="W1739" s="12">
        <f t="shared" si="227"/>
        <v>3.3364139348155787E-6</v>
      </c>
    </row>
    <row r="1740" spans="1:23" ht="28.8">
      <c r="A1740">
        <v>1754</v>
      </c>
      <c r="B1740" s="2">
        <v>2518100000</v>
      </c>
      <c r="C1740" t="s">
        <v>2215</v>
      </c>
      <c r="D1740" s="4">
        <v>151209.5</v>
      </c>
      <c r="E1740" s="4">
        <v>80831.399999999994</v>
      </c>
      <c r="F1740" s="4">
        <v>13500.6</v>
      </c>
      <c r="G1740" s="4">
        <v>31170.78</v>
      </c>
      <c r="H1740" s="4">
        <v>62688.89</v>
      </c>
      <c r="I1740" s="4">
        <v>34763.699999999997</v>
      </c>
      <c r="J1740" s="4">
        <v>160484.20000000001</v>
      </c>
      <c r="L1740">
        <v>1735</v>
      </c>
      <c r="M1740" s="2">
        <v>2518100000</v>
      </c>
      <c r="N1740" s="7" t="s">
        <v>2215</v>
      </c>
      <c r="O1740" s="4">
        <f t="shared" si="220"/>
        <v>0.1512095</v>
      </c>
      <c r="P1740" s="4">
        <f t="shared" si="221"/>
        <v>8.0831399999999998E-2</v>
      </c>
      <c r="Q1740" s="4">
        <f t="shared" si="222"/>
        <v>1.35006E-2</v>
      </c>
      <c r="R1740" s="4">
        <f t="shared" si="223"/>
        <v>3.1170779999999999E-2</v>
      </c>
      <c r="S1740" s="4">
        <f t="shared" si="224"/>
        <v>6.2688889999999997E-2</v>
      </c>
      <c r="T1740" s="4">
        <f t="shared" si="225"/>
        <v>3.4763699999999995E-2</v>
      </c>
      <c r="U1740" s="4">
        <f t="shared" si="226"/>
        <v>0.16048420000000002</v>
      </c>
      <c r="W1740" s="12">
        <f t="shared" si="227"/>
        <v>3.3295017895002912E-6</v>
      </c>
    </row>
    <row r="1741" spans="1:23">
      <c r="A1741">
        <v>1281</v>
      </c>
      <c r="B1741" s="2">
        <v>2915702200</v>
      </c>
      <c r="C1741" t="s">
        <v>770</v>
      </c>
      <c r="D1741" s="4">
        <v>389934.69</v>
      </c>
      <c r="E1741" s="4">
        <v>269756.53999999998</v>
      </c>
      <c r="F1741" s="4">
        <v>295401.03999999998</v>
      </c>
      <c r="G1741" s="4">
        <v>184717.22</v>
      </c>
      <c r="H1741" s="4">
        <v>152060.70000000001</v>
      </c>
      <c r="I1741" s="4">
        <v>147508.20000000001</v>
      </c>
      <c r="J1741" s="4">
        <v>160339.64000000001</v>
      </c>
      <c r="L1741">
        <v>1736</v>
      </c>
      <c r="M1741" s="2">
        <v>2915702200</v>
      </c>
      <c r="N1741" s="7" t="s">
        <v>770</v>
      </c>
      <c r="O1741" s="4">
        <f t="shared" si="220"/>
        <v>0.38993469000000003</v>
      </c>
      <c r="P1741" s="4">
        <f t="shared" si="221"/>
        <v>0.26975653999999999</v>
      </c>
      <c r="Q1741" s="4">
        <f t="shared" si="222"/>
        <v>0.29540104</v>
      </c>
      <c r="R1741" s="4">
        <f t="shared" si="223"/>
        <v>0.18471721999999999</v>
      </c>
      <c r="S1741" s="4">
        <f t="shared" si="224"/>
        <v>0.15206070000000002</v>
      </c>
      <c r="T1741" s="4">
        <f t="shared" si="225"/>
        <v>0.14750820000000001</v>
      </c>
      <c r="U1741" s="4">
        <f t="shared" si="226"/>
        <v>0.16033964000000001</v>
      </c>
      <c r="W1741" s="12">
        <f t="shared" si="227"/>
        <v>3.3265026607468672E-6</v>
      </c>
    </row>
    <row r="1742" spans="1:23" ht="43.2">
      <c r="A1742">
        <v>2344</v>
      </c>
      <c r="B1742" s="2">
        <v>8516100000</v>
      </c>
      <c r="C1742" t="s">
        <v>2216</v>
      </c>
      <c r="D1742" s="4">
        <v>51056.97</v>
      </c>
      <c r="E1742" s="4">
        <v>3397.63</v>
      </c>
      <c r="F1742" s="4">
        <v>42037.03</v>
      </c>
      <c r="G1742" s="4">
        <v>44543.85</v>
      </c>
      <c r="H1742" s="4">
        <v>32704.55</v>
      </c>
      <c r="I1742" s="4">
        <v>146715.14000000001</v>
      </c>
      <c r="J1742" s="4">
        <v>160137.31</v>
      </c>
      <c r="L1742">
        <v>1737</v>
      </c>
      <c r="M1742" s="2">
        <v>8516100000</v>
      </c>
      <c r="N1742" s="7" t="s">
        <v>2216</v>
      </c>
      <c r="O1742" s="4">
        <f t="shared" si="220"/>
        <v>5.105697E-2</v>
      </c>
      <c r="P1742" s="4">
        <f t="shared" si="221"/>
        <v>3.39763E-3</v>
      </c>
      <c r="Q1742" s="4">
        <f t="shared" si="222"/>
        <v>4.2037029999999996E-2</v>
      </c>
      <c r="R1742" s="4">
        <f t="shared" si="223"/>
        <v>4.4543849999999996E-2</v>
      </c>
      <c r="S1742" s="4">
        <f t="shared" si="224"/>
        <v>3.2704549999999999E-2</v>
      </c>
      <c r="T1742" s="4">
        <f t="shared" si="225"/>
        <v>0.14671514000000002</v>
      </c>
      <c r="U1742" s="4">
        <f t="shared" si="226"/>
        <v>0.16013731</v>
      </c>
      <c r="W1742" s="12">
        <f t="shared" si="227"/>
        <v>3.3223050008085707E-6</v>
      </c>
    </row>
    <row r="1743" spans="1:23">
      <c r="A1743">
        <v>1306</v>
      </c>
      <c r="B1743" s="2">
        <v>8546909000</v>
      </c>
      <c r="C1743" t="s">
        <v>185</v>
      </c>
      <c r="D1743" s="4">
        <v>374660.93</v>
      </c>
      <c r="E1743" s="4">
        <v>90767.85</v>
      </c>
      <c r="F1743" s="4">
        <v>157729.19</v>
      </c>
      <c r="G1743" s="4">
        <v>118242.85</v>
      </c>
      <c r="H1743" s="4">
        <v>170896.76</v>
      </c>
      <c r="I1743" s="4">
        <v>109203.26</v>
      </c>
      <c r="J1743" s="4">
        <v>160109.48000000001</v>
      </c>
      <c r="L1743">
        <v>1738</v>
      </c>
      <c r="M1743" s="2">
        <v>8546909000</v>
      </c>
      <c r="N1743" s="7" t="s">
        <v>185</v>
      </c>
      <c r="O1743" s="4">
        <f t="shared" si="220"/>
        <v>0.37466093</v>
      </c>
      <c r="P1743" s="4">
        <f t="shared" si="221"/>
        <v>9.0767850000000011E-2</v>
      </c>
      <c r="Q1743" s="4">
        <f t="shared" si="222"/>
        <v>0.15772918999999999</v>
      </c>
      <c r="R1743" s="4">
        <f t="shared" si="223"/>
        <v>0.11824285000000001</v>
      </c>
      <c r="S1743" s="4">
        <f t="shared" si="224"/>
        <v>0.17089676000000001</v>
      </c>
      <c r="T1743" s="4">
        <f t="shared" si="225"/>
        <v>0.10920326</v>
      </c>
      <c r="U1743" s="4">
        <f t="shared" si="226"/>
        <v>0.16010948</v>
      </c>
      <c r="W1743" s="12">
        <f t="shared" si="227"/>
        <v>3.3217276228810125E-6</v>
      </c>
    </row>
    <row r="1744" spans="1:23">
      <c r="A1744">
        <v>810</v>
      </c>
      <c r="B1744" s="2">
        <v>8413400000</v>
      </c>
      <c r="C1744" t="s">
        <v>2217</v>
      </c>
      <c r="D1744" s="4">
        <v>1147884</v>
      </c>
      <c r="E1744" s="4">
        <v>12700</v>
      </c>
      <c r="F1744" s="4">
        <v>147231.67999999999</v>
      </c>
      <c r="G1744" s="4">
        <v>181726.75</v>
      </c>
      <c r="H1744" s="4">
        <v>196212.94</v>
      </c>
      <c r="I1744" s="4">
        <v>220919.92</v>
      </c>
      <c r="J1744" s="4">
        <v>159525.41</v>
      </c>
      <c r="L1744">
        <v>1739</v>
      </c>
      <c r="M1744" s="2">
        <v>8413400000</v>
      </c>
      <c r="N1744" s="7" t="s">
        <v>2217</v>
      </c>
      <c r="O1744" s="4">
        <f t="shared" si="220"/>
        <v>1.1478839999999999</v>
      </c>
      <c r="P1744" s="4">
        <f t="shared" si="221"/>
        <v>1.2699999999999999E-2</v>
      </c>
      <c r="Q1744" s="4">
        <f t="shared" si="222"/>
        <v>0.14723168</v>
      </c>
      <c r="R1744" s="4">
        <f t="shared" si="223"/>
        <v>0.18172674999999999</v>
      </c>
      <c r="S1744" s="4">
        <f t="shared" si="224"/>
        <v>0.19621294</v>
      </c>
      <c r="T1744" s="4">
        <f t="shared" si="225"/>
        <v>0.22091992000000002</v>
      </c>
      <c r="U1744" s="4">
        <f t="shared" si="226"/>
        <v>0.15952541000000001</v>
      </c>
      <c r="W1744" s="12">
        <f t="shared" si="227"/>
        <v>3.3096101551789371E-6</v>
      </c>
    </row>
    <row r="1745" spans="1:23">
      <c r="A1745">
        <v>4091</v>
      </c>
      <c r="B1745" s="2">
        <v>8418699900</v>
      </c>
      <c r="C1745" t="s">
        <v>185</v>
      </c>
      <c r="D1745" s="4">
        <v>771</v>
      </c>
      <c r="E1745" s="4">
        <v>51232.25</v>
      </c>
      <c r="F1745" s="4">
        <v>621750.42000000004</v>
      </c>
      <c r="G1745" s="4">
        <v>267813.09000000003</v>
      </c>
      <c r="H1745" s="4">
        <v>73404.67</v>
      </c>
      <c r="I1745" s="4">
        <v>116089.32</v>
      </c>
      <c r="J1745" s="4">
        <v>159474.25</v>
      </c>
      <c r="L1745">
        <v>1740</v>
      </c>
      <c r="M1745" s="2">
        <v>8418699900</v>
      </c>
      <c r="N1745" s="7" t="s">
        <v>185</v>
      </c>
      <c r="O1745" s="4">
        <f t="shared" si="220"/>
        <v>7.7099999999999998E-4</v>
      </c>
      <c r="P1745" s="4">
        <f t="shared" si="221"/>
        <v>5.123225E-2</v>
      </c>
      <c r="Q1745" s="4">
        <f t="shared" si="222"/>
        <v>0.62175042000000003</v>
      </c>
      <c r="R1745" s="4">
        <f t="shared" si="223"/>
        <v>0.26781309000000003</v>
      </c>
      <c r="S1745" s="4">
        <f t="shared" si="224"/>
        <v>7.3404670000000005E-2</v>
      </c>
      <c r="T1745" s="4">
        <f t="shared" si="225"/>
        <v>0.11608932000000001</v>
      </c>
      <c r="U1745" s="4">
        <f t="shared" si="226"/>
        <v>0.15947425000000001</v>
      </c>
      <c r="W1745" s="12">
        <f t="shared" si="227"/>
        <v>3.3085487590318346E-6</v>
      </c>
    </row>
    <row r="1746" spans="1:23">
      <c r="A1746">
        <v>1740</v>
      </c>
      <c r="B1746" s="2">
        <v>3402199000</v>
      </c>
      <c r="C1746" t="s">
        <v>185</v>
      </c>
      <c r="D1746" s="4">
        <v>155056.79999999999</v>
      </c>
      <c r="E1746" s="4">
        <v>126578.85</v>
      </c>
      <c r="F1746" s="4">
        <v>127294.91</v>
      </c>
      <c r="G1746" s="4">
        <v>122544.29</v>
      </c>
      <c r="H1746" s="4">
        <v>139897.57</v>
      </c>
      <c r="I1746" s="4">
        <v>143502.75</v>
      </c>
      <c r="J1746" s="4">
        <v>159354.35999999999</v>
      </c>
      <c r="L1746">
        <v>1741</v>
      </c>
      <c r="M1746" s="2">
        <v>3402199000</v>
      </c>
      <c r="N1746" s="7" t="s">
        <v>185</v>
      </c>
      <c r="O1746" s="4">
        <f t="shared" si="220"/>
        <v>0.15505679999999999</v>
      </c>
      <c r="P1746" s="4">
        <f t="shared" si="221"/>
        <v>0.12657884999999999</v>
      </c>
      <c r="Q1746" s="4">
        <f t="shared" si="222"/>
        <v>0.12729491000000001</v>
      </c>
      <c r="R1746" s="4">
        <f t="shared" si="223"/>
        <v>0.12254429</v>
      </c>
      <c r="S1746" s="4">
        <f t="shared" si="224"/>
        <v>0.13989757</v>
      </c>
      <c r="T1746" s="4">
        <f t="shared" si="225"/>
        <v>0.14350275000000001</v>
      </c>
      <c r="U1746" s="4">
        <f t="shared" si="226"/>
        <v>0.15935435999999997</v>
      </c>
      <c r="W1746" s="12">
        <f t="shared" si="227"/>
        <v>3.3060614489443413E-6</v>
      </c>
    </row>
    <row r="1747" spans="1:23" ht="28.8">
      <c r="A1747">
        <v>2067</v>
      </c>
      <c r="B1747" s="2">
        <v>3809920000</v>
      </c>
      <c r="C1747" t="s">
        <v>591</v>
      </c>
      <c r="D1747" s="4">
        <v>82494.45</v>
      </c>
      <c r="E1747" s="4">
        <v>138780.16</v>
      </c>
      <c r="F1747" s="4">
        <v>87265.16</v>
      </c>
      <c r="G1747" s="4">
        <v>142188.75</v>
      </c>
      <c r="H1747" s="4">
        <v>179321.49</v>
      </c>
      <c r="I1747" s="4">
        <v>102889.64</v>
      </c>
      <c r="J1747" s="4">
        <v>158918.34</v>
      </c>
      <c r="L1747">
        <v>1742</v>
      </c>
      <c r="M1747" s="2">
        <v>3809920000</v>
      </c>
      <c r="N1747" s="7" t="s">
        <v>591</v>
      </c>
      <c r="O1747" s="4">
        <f t="shared" si="220"/>
        <v>8.2494449999999997E-2</v>
      </c>
      <c r="P1747" s="4">
        <f t="shared" si="221"/>
        <v>0.13878016000000001</v>
      </c>
      <c r="Q1747" s="4">
        <f t="shared" si="222"/>
        <v>8.7265160000000008E-2</v>
      </c>
      <c r="R1747" s="4">
        <f t="shared" si="223"/>
        <v>0.14218875</v>
      </c>
      <c r="S1747" s="4">
        <f t="shared" si="224"/>
        <v>0.17932149</v>
      </c>
      <c r="T1747" s="4">
        <f t="shared" si="225"/>
        <v>0.10288964</v>
      </c>
      <c r="U1747" s="4">
        <f t="shared" si="226"/>
        <v>0.15891833999999999</v>
      </c>
      <c r="W1747" s="12">
        <f t="shared" si="227"/>
        <v>3.2970155156359045E-6</v>
      </c>
    </row>
    <row r="1748" spans="1:23" ht="43.2">
      <c r="A1748">
        <v>1956</v>
      </c>
      <c r="B1748" s="2">
        <v>9027300000</v>
      </c>
      <c r="C1748" t="s">
        <v>2218</v>
      </c>
      <c r="D1748" s="4">
        <v>99039.97</v>
      </c>
      <c r="E1748" s="4">
        <v>188699.39</v>
      </c>
      <c r="F1748" s="4">
        <v>10515.49</v>
      </c>
      <c r="G1748" s="4">
        <v>70780.38</v>
      </c>
      <c r="H1748" s="4">
        <v>574993.15</v>
      </c>
      <c r="I1748" s="4">
        <v>60894.46</v>
      </c>
      <c r="J1748" s="4">
        <v>158742</v>
      </c>
      <c r="L1748">
        <v>1743</v>
      </c>
      <c r="M1748" s="2">
        <v>9027300000</v>
      </c>
      <c r="N1748" s="7" t="s">
        <v>2218</v>
      </c>
      <c r="O1748" s="4">
        <f t="shared" si="220"/>
        <v>9.9039970000000005E-2</v>
      </c>
      <c r="P1748" s="4">
        <f t="shared" si="221"/>
        <v>0.18869939000000002</v>
      </c>
      <c r="Q1748" s="4">
        <f t="shared" si="222"/>
        <v>1.0515490000000001E-2</v>
      </c>
      <c r="R1748" s="4">
        <f t="shared" si="223"/>
        <v>7.0780380000000004E-2</v>
      </c>
      <c r="S1748" s="4">
        <f t="shared" si="224"/>
        <v>0.57499315000000006</v>
      </c>
      <c r="T1748" s="4">
        <f t="shared" si="225"/>
        <v>6.0894459999999997E-2</v>
      </c>
      <c r="U1748" s="4">
        <f t="shared" si="226"/>
        <v>0.15874199999999999</v>
      </c>
      <c r="W1748" s="12">
        <f t="shared" si="227"/>
        <v>3.293357059877889E-6</v>
      </c>
    </row>
    <row r="1749" spans="1:23">
      <c r="A1749">
        <v>4261</v>
      </c>
      <c r="B1749" s="2">
        <v>8501322900</v>
      </c>
      <c r="C1749" t="s">
        <v>185</v>
      </c>
      <c r="D1749" s="4">
        <v>371.11</v>
      </c>
      <c r="E1749" s="4">
        <v>11999.96</v>
      </c>
      <c r="F1749" s="4">
        <v>45970.8</v>
      </c>
      <c r="G1749" s="4">
        <v>10770.94</v>
      </c>
      <c r="H1749" s="4">
        <v>7815.56</v>
      </c>
      <c r="I1749" s="4">
        <v>28919</v>
      </c>
      <c r="J1749" s="4">
        <v>158618.07</v>
      </c>
      <c r="L1749">
        <v>1744</v>
      </c>
      <c r="M1749" s="2">
        <v>8501322900</v>
      </c>
      <c r="N1749" s="7" t="s">
        <v>185</v>
      </c>
      <c r="O1749" s="4">
        <f t="shared" si="220"/>
        <v>3.7111000000000002E-4</v>
      </c>
      <c r="P1749" s="4">
        <f t="shared" si="221"/>
        <v>1.1999959999999999E-2</v>
      </c>
      <c r="Q1749" s="4">
        <f t="shared" si="222"/>
        <v>4.5970800000000006E-2</v>
      </c>
      <c r="R1749" s="4">
        <f t="shared" si="223"/>
        <v>1.077094E-2</v>
      </c>
      <c r="S1749" s="4">
        <f t="shared" si="224"/>
        <v>7.8155600000000009E-3</v>
      </c>
      <c r="T1749" s="4">
        <f t="shared" si="225"/>
        <v>2.8919E-2</v>
      </c>
      <c r="U1749" s="4">
        <f t="shared" si="226"/>
        <v>0.15861807</v>
      </c>
      <c r="W1749" s="12">
        <f t="shared" si="227"/>
        <v>3.2907859335192024E-6</v>
      </c>
    </row>
    <row r="1750" spans="1:23">
      <c r="A1750">
        <v>2020</v>
      </c>
      <c r="B1750" s="2">
        <v>3908900000</v>
      </c>
      <c r="C1750" t="s">
        <v>177</v>
      </c>
      <c r="D1750" s="4">
        <v>88454.17</v>
      </c>
      <c r="E1750" s="4">
        <v>11218.8</v>
      </c>
      <c r="F1750" s="4">
        <v>57459.93</v>
      </c>
      <c r="G1750" s="4">
        <v>82662.710000000006</v>
      </c>
      <c r="H1750" s="4">
        <v>94713.01</v>
      </c>
      <c r="I1750" s="4">
        <v>171971.79</v>
      </c>
      <c r="J1750" s="4">
        <v>158317.35999999999</v>
      </c>
      <c r="L1750">
        <v>1745</v>
      </c>
      <c r="M1750" s="2">
        <v>3908900000</v>
      </c>
      <c r="N1750" s="7" t="s">
        <v>177</v>
      </c>
      <c r="O1750" s="4">
        <f t="shared" si="220"/>
        <v>8.8454169999999999E-2</v>
      </c>
      <c r="P1750" s="4">
        <f t="shared" si="221"/>
        <v>1.1218799999999999E-2</v>
      </c>
      <c r="Q1750" s="4">
        <f t="shared" si="222"/>
        <v>5.7459929999999999E-2</v>
      </c>
      <c r="R1750" s="4">
        <f t="shared" si="223"/>
        <v>8.266271E-2</v>
      </c>
      <c r="S1750" s="4">
        <f t="shared" si="224"/>
        <v>9.471301E-2</v>
      </c>
      <c r="T1750" s="4">
        <f t="shared" si="225"/>
        <v>0.17197179000000001</v>
      </c>
      <c r="U1750" s="4">
        <f t="shared" si="226"/>
        <v>0.15831735999999999</v>
      </c>
      <c r="W1750" s="12">
        <f t="shared" si="227"/>
        <v>3.2845472228977165E-6</v>
      </c>
    </row>
    <row r="1751" spans="1:23">
      <c r="A1751">
        <v>2519</v>
      </c>
      <c r="B1751" s="2">
        <v>3104209000</v>
      </c>
      <c r="C1751" t="s">
        <v>177</v>
      </c>
      <c r="D1751" s="4">
        <v>38119.06</v>
      </c>
      <c r="E1751" s="4">
        <v>9859.19</v>
      </c>
      <c r="F1751" s="4">
        <v>4871.75</v>
      </c>
      <c r="G1751" s="4">
        <v>10325.08</v>
      </c>
      <c r="H1751" s="4">
        <v>100852.46</v>
      </c>
      <c r="I1751" s="4">
        <v>960.83</v>
      </c>
      <c r="J1751" s="4">
        <v>156854.62</v>
      </c>
      <c r="L1751">
        <v>1746</v>
      </c>
      <c r="M1751" s="2">
        <v>3104209000</v>
      </c>
      <c r="N1751" s="7" t="s">
        <v>177</v>
      </c>
      <c r="O1751" s="4">
        <f t="shared" si="220"/>
        <v>3.8119059999999996E-2</v>
      </c>
      <c r="P1751" s="4">
        <f t="shared" si="221"/>
        <v>9.8591900000000003E-3</v>
      </c>
      <c r="Q1751" s="4">
        <f t="shared" si="222"/>
        <v>4.8717500000000002E-3</v>
      </c>
      <c r="R1751" s="4">
        <f t="shared" si="223"/>
        <v>1.032508E-2</v>
      </c>
      <c r="S1751" s="4">
        <f t="shared" si="224"/>
        <v>0.10085246</v>
      </c>
      <c r="T1751" s="4">
        <f t="shared" si="225"/>
        <v>9.6083000000000008E-4</v>
      </c>
      <c r="U1751" s="4">
        <f t="shared" si="226"/>
        <v>0.15685462</v>
      </c>
      <c r="W1751" s="12">
        <f t="shared" si="227"/>
        <v>3.2542003386089602E-6</v>
      </c>
    </row>
    <row r="1752" spans="1:23">
      <c r="A1752">
        <v>522</v>
      </c>
      <c r="B1752" s="2">
        <v>7321909000</v>
      </c>
      <c r="C1752" t="s">
        <v>185</v>
      </c>
      <c r="D1752" s="4">
        <v>2969211.55</v>
      </c>
      <c r="E1752" s="4">
        <v>2273006.0499999998</v>
      </c>
      <c r="F1752" s="4">
        <v>1592686.87</v>
      </c>
      <c r="G1752" s="4">
        <v>1777523.18</v>
      </c>
      <c r="H1752" s="4">
        <v>368255.63</v>
      </c>
      <c r="I1752" s="4">
        <v>95321.85</v>
      </c>
      <c r="J1752" s="4">
        <v>156639.03</v>
      </c>
      <c r="L1752">
        <v>1747</v>
      </c>
      <c r="M1752" s="2">
        <v>7321909000</v>
      </c>
      <c r="N1752" s="7" t="s">
        <v>185</v>
      </c>
      <c r="O1752" s="4">
        <f t="shared" si="220"/>
        <v>2.9692115499999998</v>
      </c>
      <c r="P1752" s="4">
        <f t="shared" si="221"/>
        <v>2.2730060499999998</v>
      </c>
      <c r="Q1752" s="4">
        <f t="shared" si="222"/>
        <v>1.5926868700000001</v>
      </c>
      <c r="R1752" s="4">
        <f t="shared" si="223"/>
        <v>1.77752318</v>
      </c>
      <c r="S1752" s="4">
        <f t="shared" si="224"/>
        <v>0.36825563</v>
      </c>
      <c r="T1752" s="4">
        <f t="shared" si="225"/>
        <v>9.532185E-2</v>
      </c>
      <c r="U1752" s="4">
        <f t="shared" si="226"/>
        <v>0.15663903000000001</v>
      </c>
      <c r="W1752" s="12">
        <f t="shared" si="227"/>
        <v>3.2497275787310511E-6</v>
      </c>
    </row>
    <row r="1753" spans="1:23">
      <c r="A1753">
        <v>3226</v>
      </c>
      <c r="B1753" s="2">
        <v>9102190000</v>
      </c>
      <c r="C1753" t="s">
        <v>185</v>
      </c>
      <c r="D1753" s="4">
        <v>9749.36</v>
      </c>
      <c r="E1753" s="4">
        <v>67154.080000000002</v>
      </c>
      <c r="F1753" s="4">
        <v>251749.13</v>
      </c>
      <c r="G1753" s="4">
        <v>46356.42</v>
      </c>
      <c r="H1753" s="4">
        <v>16890.68</v>
      </c>
      <c r="I1753" s="4">
        <v>19899.71</v>
      </c>
      <c r="J1753" s="4">
        <v>156490.99</v>
      </c>
      <c r="L1753">
        <v>1748</v>
      </c>
      <c r="M1753" s="2">
        <v>9102190000</v>
      </c>
      <c r="N1753" s="7" t="s">
        <v>185</v>
      </c>
      <c r="O1753" s="4">
        <f t="shared" si="220"/>
        <v>9.7493600000000003E-3</v>
      </c>
      <c r="P1753" s="4">
        <f t="shared" si="221"/>
        <v>6.7154080000000005E-2</v>
      </c>
      <c r="Q1753" s="4">
        <f t="shared" si="222"/>
        <v>0.25174912999999999</v>
      </c>
      <c r="R1753" s="4">
        <f t="shared" si="223"/>
        <v>4.6356419999999995E-2</v>
      </c>
      <c r="S1753" s="4">
        <f t="shared" si="224"/>
        <v>1.6890680000000002E-2</v>
      </c>
      <c r="T1753" s="4">
        <f t="shared" si="225"/>
        <v>1.9899709999999998E-2</v>
      </c>
      <c r="U1753" s="4">
        <f t="shared" si="226"/>
        <v>0.15649099</v>
      </c>
      <c r="W1753" s="12">
        <f t="shared" si="227"/>
        <v>3.2466562518034302E-6</v>
      </c>
    </row>
    <row r="1754" spans="1:23" ht="28.8">
      <c r="A1754">
        <v>2930</v>
      </c>
      <c r="B1754" s="2">
        <v>8539320000</v>
      </c>
      <c r="C1754" t="s">
        <v>592</v>
      </c>
      <c r="D1754" s="4">
        <v>17772.63</v>
      </c>
      <c r="E1754" s="4">
        <v>215119.4</v>
      </c>
      <c r="F1754" s="4">
        <v>75262.09</v>
      </c>
      <c r="G1754" s="4">
        <v>141984.39000000001</v>
      </c>
      <c r="H1754" s="4">
        <v>41992.36</v>
      </c>
      <c r="I1754" s="4">
        <v>62136.42</v>
      </c>
      <c r="J1754" s="4">
        <v>156159.16</v>
      </c>
      <c r="L1754">
        <v>1749</v>
      </c>
      <c r="M1754" s="2">
        <v>8539320000</v>
      </c>
      <c r="N1754" s="7" t="s">
        <v>592</v>
      </c>
      <c r="O1754" s="4">
        <f t="shared" si="220"/>
        <v>1.7772630000000001E-2</v>
      </c>
      <c r="P1754" s="4">
        <f t="shared" si="221"/>
        <v>0.21511939999999999</v>
      </c>
      <c r="Q1754" s="4">
        <f t="shared" si="222"/>
        <v>7.526208999999999E-2</v>
      </c>
      <c r="R1754" s="4">
        <f t="shared" si="223"/>
        <v>0.14198439000000002</v>
      </c>
      <c r="S1754" s="4">
        <f t="shared" si="224"/>
        <v>4.1992359999999999E-2</v>
      </c>
      <c r="T1754" s="4">
        <f t="shared" si="225"/>
        <v>6.2136419999999998E-2</v>
      </c>
      <c r="U1754" s="4">
        <f t="shared" si="226"/>
        <v>0.15615915999999999</v>
      </c>
      <c r="W1754" s="12">
        <f t="shared" si="227"/>
        <v>3.2397719069345279E-6</v>
      </c>
    </row>
    <row r="1755" spans="1:23" ht="28.8">
      <c r="A1755">
        <v>4498</v>
      </c>
      <c r="B1755" s="2">
        <v>8445400000</v>
      </c>
      <c r="C1755" t="s">
        <v>2219</v>
      </c>
      <c r="D1755" s="4">
        <v>60</v>
      </c>
      <c r="E1755" s="4">
        <v>32450</v>
      </c>
      <c r="F1755" s="4">
        <v>331162.68</v>
      </c>
      <c r="G1755" s="4">
        <v>161438.81</v>
      </c>
      <c r="H1755" s="4">
        <v>9</v>
      </c>
      <c r="I1755" s="4">
        <v>12688</v>
      </c>
      <c r="J1755" s="4">
        <v>155897.60999999999</v>
      </c>
      <c r="L1755">
        <v>1750</v>
      </c>
      <c r="M1755" s="2">
        <v>8445400000</v>
      </c>
      <c r="N1755" s="7" t="s">
        <v>2219</v>
      </c>
      <c r="O1755" s="4">
        <f t="shared" si="220"/>
        <v>6.0000000000000002E-5</v>
      </c>
      <c r="P1755" s="4">
        <f t="shared" si="221"/>
        <v>3.245E-2</v>
      </c>
      <c r="Q1755" s="4">
        <f t="shared" si="222"/>
        <v>0.33116267999999999</v>
      </c>
      <c r="R1755" s="4">
        <f t="shared" si="223"/>
        <v>0.16143880999999999</v>
      </c>
      <c r="S1755" s="4">
        <f t="shared" si="224"/>
        <v>9.0000000000000002E-6</v>
      </c>
      <c r="T1755" s="4">
        <f t="shared" si="225"/>
        <v>1.2688E-2</v>
      </c>
      <c r="U1755" s="4">
        <f t="shared" si="226"/>
        <v>0.15589760999999999</v>
      </c>
      <c r="W1755" s="12">
        <f t="shared" si="227"/>
        <v>3.234345633238776E-6</v>
      </c>
    </row>
    <row r="1756" spans="1:23">
      <c r="A1756">
        <v>6010</v>
      </c>
      <c r="B1756" s="2">
        <v>1008909900</v>
      </c>
      <c r="C1756" t="s">
        <v>3</v>
      </c>
      <c r="D1756" s="4"/>
      <c r="E1756" s="4"/>
      <c r="F1756" s="4"/>
      <c r="G1756" s="4"/>
      <c r="H1756" s="4"/>
      <c r="I1756" s="4">
        <v>289390.59000000003</v>
      </c>
      <c r="J1756" s="4">
        <v>155559.20000000001</v>
      </c>
      <c r="L1756">
        <v>1751</v>
      </c>
      <c r="M1756" s="2">
        <v>1008909900</v>
      </c>
      <c r="N1756" s="7" t="s">
        <v>3</v>
      </c>
      <c r="O1756" s="4">
        <f t="shared" si="220"/>
        <v>0</v>
      </c>
      <c r="P1756" s="4">
        <f t="shared" si="221"/>
        <v>0</v>
      </c>
      <c r="Q1756" s="4">
        <f t="shared" si="222"/>
        <v>0</v>
      </c>
      <c r="R1756" s="4">
        <f t="shared" si="223"/>
        <v>0</v>
      </c>
      <c r="S1756" s="4">
        <f t="shared" si="224"/>
        <v>0</v>
      </c>
      <c r="T1756" s="4">
        <f t="shared" si="225"/>
        <v>0.28939059</v>
      </c>
      <c r="U1756" s="4">
        <f t="shared" si="226"/>
        <v>0.15555920000000001</v>
      </c>
      <c r="W1756" s="12">
        <f t="shared" si="227"/>
        <v>3.227324775730157E-6</v>
      </c>
    </row>
    <row r="1757" spans="1:23">
      <c r="A1757">
        <v>1108</v>
      </c>
      <c r="B1757" s="2">
        <v>6202920000</v>
      </c>
      <c r="C1757" t="s">
        <v>210</v>
      </c>
      <c r="D1757" s="4">
        <v>577557</v>
      </c>
      <c r="E1757" s="4">
        <v>214253.28</v>
      </c>
      <c r="F1757" s="4">
        <v>71161.03</v>
      </c>
      <c r="G1757" s="4">
        <v>51759.8</v>
      </c>
      <c r="H1757" s="4">
        <v>36994.629999999997</v>
      </c>
      <c r="I1757" s="4">
        <v>25934.52</v>
      </c>
      <c r="J1757" s="4">
        <v>154756.91</v>
      </c>
      <c r="L1757">
        <v>1752</v>
      </c>
      <c r="M1757" s="2">
        <v>6202920000</v>
      </c>
      <c r="N1757" s="7" t="s">
        <v>210</v>
      </c>
      <c r="O1757" s="4">
        <f t="shared" si="220"/>
        <v>0.57755699999999999</v>
      </c>
      <c r="P1757" s="4">
        <f t="shared" si="221"/>
        <v>0.21425327999999999</v>
      </c>
      <c r="Q1757" s="4">
        <f t="shared" si="222"/>
        <v>7.116103E-2</v>
      </c>
      <c r="R1757" s="4">
        <f t="shared" si="223"/>
        <v>5.1759800000000002E-2</v>
      </c>
      <c r="S1757" s="4">
        <f t="shared" si="224"/>
        <v>3.6994630000000001E-2</v>
      </c>
      <c r="T1757" s="4">
        <f t="shared" si="225"/>
        <v>2.5934519999999999E-2</v>
      </c>
      <c r="U1757" s="4">
        <f t="shared" si="226"/>
        <v>0.15475691</v>
      </c>
      <c r="W1757" s="12">
        <f t="shared" si="227"/>
        <v>3.2106799845874883E-6</v>
      </c>
    </row>
    <row r="1758" spans="1:23">
      <c r="A1758">
        <v>3618</v>
      </c>
      <c r="B1758" s="2">
        <v>8441800000</v>
      </c>
      <c r="C1758" t="s">
        <v>2005</v>
      </c>
      <c r="D1758" s="4">
        <v>3819</v>
      </c>
      <c r="E1758" s="4">
        <v>904356.36</v>
      </c>
      <c r="F1758" s="4">
        <v>1577695.57</v>
      </c>
      <c r="G1758" s="4">
        <v>53762.44</v>
      </c>
      <c r="H1758" s="4">
        <v>38960</v>
      </c>
      <c r="I1758" s="4">
        <v>379859.63</v>
      </c>
      <c r="J1758" s="4">
        <v>154641.35999999999</v>
      </c>
      <c r="L1758">
        <v>1753</v>
      </c>
      <c r="M1758" s="2">
        <v>8441800000</v>
      </c>
      <c r="N1758" s="7" t="s">
        <v>2005</v>
      </c>
      <c r="O1758" s="4">
        <f t="shared" si="220"/>
        <v>3.8189999999999999E-3</v>
      </c>
      <c r="P1758" s="4">
        <f t="shared" si="221"/>
        <v>0.90435635999999997</v>
      </c>
      <c r="Q1758" s="4">
        <f t="shared" si="222"/>
        <v>1.5776955700000002</v>
      </c>
      <c r="R1758" s="4">
        <f t="shared" si="223"/>
        <v>5.3762440000000002E-2</v>
      </c>
      <c r="S1758" s="4">
        <f t="shared" si="224"/>
        <v>3.8960000000000002E-2</v>
      </c>
      <c r="T1758" s="4">
        <f t="shared" si="225"/>
        <v>0.37985963</v>
      </c>
      <c r="U1758" s="4">
        <f t="shared" si="226"/>
        <v>0.15464135999999998</v>
      </c>
      <c r="W1758" s="12">
        <f t="shared" si="227"/>
        <v>3.208282714751724E-6</v>
      </c>
    </row>
    <row r="1759" spans="1:23">
      <c r="A1759">
        <v>1214</v>
      </c>
      <c r="B1759" s="2">
        <v>8515809000</v>
      </c>
      <c r="C1759" t="s">
        <v>185</v>
      </c>
      <c r="D1759" s="4">
        <v>450991.97</v>
      </c>
      <c r="E1759" s="4">
        <v>415037.26</v>
      </c>
      <c r="F1759" s="4">
        <v>204153.91</v>
      </c>
      <c r="G1759" s="4">
        <v>149154.23000000001</v>
      </c>
      <c r="H1759" s="4">
        <v>116386.63</v>
      </c>
      <c r="I1759" s="4">
        <v>724065.95</v>
      </c>
      <c r="J1759" s="4">
        <v>154058.20000000001</v>
      </c>
      <c r="L1759">
        <v>1754</v>
      </c>
      <c r="M1759" s="2">
        <v>8515809000</v>
      </c>
      <c r="N1759" s="7" t="s">
        <v>185</v>
      </c>
      <c r="O1759" s="4">
        <f t="shared" si="220"/>
        <v>0.45099196999999996</v>
      </c>
      <c r="P1759" s="4">
        <f t="shared" si="221"/>
        <v>0.41503726000000002</v>
      </c>
      <c r="Q1759" s="4">
        <f t="shared" si="222"/>
        <v>0.20415390999999999</v>
      </c>
      <c r="R1759" s="4">
        <f t="shared" si="223"/>
        <v>0.14915423</v>
      </c>
      <c r="S1759" s="4">
        <f t="shared" si="224"/>
        <v>0.11638663</v>
      </c>
      <c r="T1759" s="4">
        <f t="shared" si="225"/>
        <v>0.72406594999999996</v>
      </c>
      <c r="U1759" s="4">
        <f t="shared" si="226"/>
        <v>0.15405820000000001</v>
      </c>
      <c r="W1759" s="12">
        <f t="shared" si="227"/>
        <v>3.1961841264572693E-6</v>
      </c>
    </row>
    <row r="1760" spans="1:23">
      <c r="A1760">
        <v>1239</v>
      </c>
      <c r="B1760" s="2">
        <v>2201100030</v>
      </c>
      <c r="C1760" t="s">
        <v>593</v>
      </c>
      <c r="D1760" s="4">
        <v>427162.24</v>
      </c>
      <c r="E1760" s="4">
        <v>732895.08</v>
      </c>
      <c r="F1760" s="4">
        <v>1307784.19</v>
      </c>
      <c r="G1760" s="4">
        <v>252356.19</v>
      </c>
      <c r="H1760" s="4">
        <v>258353.16</v>
      </c>
      <c r="I1760" s="4">
        <v>176434.89</v>
      </c>
      <c r="J1760" s="4">
        <v>153611.14000000001</v>
      </c>
      <c r="L1760">
        <v>1755</v>
      </c>
      <c r="M1760" s="2">
        <v>2201100030</v>
      </c>
      <c r="N1760" s="7" t="s">
        <v>593</v>
      </c>
      <c r="O1760" s="4">
        <f t="shared" si="220"/>
        <v>0.42716223999999997</v>
      </c>
      <c r="P1760" s="4">
        <f t="shared" si="221"/>
        <v>0.73289507999999992</v>
      </c>
      <c r="Q1760" s="4">
        <f t="shared" si="222"/>
        <v>1.30778419</v>
      </c>
      <c r="R1760" s="4">
        <f t="shared" si="223"/>
        <v>0.25235618999999998</v>
      </c>
      <c r="S1760" s="4">
        <f t="shared" si="224"/>
        <v>0.25835316000000003</v>
      </c>
      <c r="T1760" s="4">
        <f t="shared" si="225"/>
        <v>0.17643489000000001</v>
      </c>
      <c r="U1760" s="4">
        <f t="shared" si="226"/>
        <v>0.15361114000000001</v>
      </c>
      <c r="W1760" s="12">
        <f t="shared" si="227"/>
        <v>3.1869091506651727E-6</v>
      </c>
    </row>
    <row r="1761" spans="1:23">
      <c r="A1761">
        <v>1800</v>
      </c>
      <c r="B1761" s="2">
        <v>4823904000</v>
      </c>
      <c r="C1761" t="s">
        <v>356</v>
      </c>
      <c r="D1761" s="4">
        <v>138954.56</v>
      </c>
      <c r="E1761" s="4">
        <v>124122.08</v>
      </c>
      <c r="F1761" s="4">
        <v>131962.62</v>
      </c>
      <c r="G1761" s="4">
        <v>136787.57</v>
      </c>
      <c r="H1761" s="4">
        <v>122510.08</v>
      </c>
      <c r="I1761" s="4">
        <v>139778.07</v>
      </c>
      <c r="J1761" s="4">
        <v>153485.13</v>
      </c>
      <c r="L1761">
        <v>1756</v>
      </c>
      <c r="M1761" s="2">
        <v>4823904000</v>
      </c>
      <c r="N1761" s="7" t="s">
        <v>356</v>
      </c>
      <c r="O1761" s="4">
        <f t="shared" si="220"/>
        <v>0.13895456</v>
      </c>
      <c r="P1761" s="4">
        <f t="shared" si="221"/>
        <v>0.12412208</v>
      </c>
      <c r="Q1761" s="4">
        <f t="shared" si="222"/>
        <v>0.13196262</v>
      </c>
      <c r="R1761" s="4">
        <f t="shared" si="223"/>
        <v>0.13678757</v>
      </c>
      <c r="S1761" s="4">
        <f t="shared" si="224"/>
        <v>0.12251008000000001</v>
      </c>
      <c r="T1761" s="4">
        <f t="shared" si="225"/>
        <v>0.13977807</v>
      </c>
      <c r="U1761" s="4">
        <f t="shared" si="226"/>
        <v>0.15348513</v>
      </c>
      <c r="W1761" s="12">
        <f t="shared" si="227"/>
        <v>3.1842948713747815E-6</v>
      </c>
    </row>
    <row r="1762" spans="1:23">
      <c r="A1762">
        <v>757</v>
      </c>
      <c r="B1762" s="2">
        <v>6206900000</v>
      </c>
      <c r="C1762" t="s">
        <v>384</v>
      </c>
      <c r="D1762" s="4">
        <v>1303807.8400000001</v>
      </c>
      <c r="E1762" s="4">
        <v>451726.97</v>
      </c>
      <c r="F1762" s="4">
        <v>147504.93</v>
      </c>
      <c r="G1762" s="4">
        <v>68509.39</v>
      </c>
      <c r="H1762" s="4">
        <v>89929.58</v>
      </c>
      <c r="I1762" s="4">
        <v>22673.24</v>
      </c>
      <c r="J1762" s="4">
        <v>153330.73000000001</v>
      </c>
      <c r="L1762">
        <v>1757</v>
      </c>
      <c r="M1762" s="2">
        <v>6206900000</v>
      </c>
      <c r="N1762" s="7" t="s">
        <v>384</v>
      </c>
      <c r="O1762" s="4">
        <f t="shared" si="220"/>
        <v>1.3038078400000002</v>
      </c>
      <c r="P1762" s="4">
        <f t="shared" si="221"/>
        <v>0.45172696999999995</v>
      </c>
      <c r="Q1762" s="4">
        <f t="shared" si="222"/>
        <v>0.14750493000000001</v>
      </c>
      <c r="R1762" s="4">
        <f t="shared" si="223"/>
        <v>6.8509390000000003E-2</v>
      </c>
      <c r="S1762" s="4">
        <f t="shared" si="224"/>
        <v>8.9929579999999995E-2</v>
      </c>
      <c r="T1762" s="4">
        <f t="shared" si="225"/>
        <v>2.2673240000000001E-2</v>
      </c>
      <c r="U1762" s="4">
        <f t="shared" si="226"/>
        <v>0.15333073</v>
      </c>
      <c r="W1762" s="12">
        <f t="shared" si="227"/>
        <v>3.1810915960598356E-6</v>
      </c>
    </row>
    <row r="1763" spans="1:23">
      <c r="A1763">
        <v>5795</v>
      </c>
      <c r="B1763" s="2">
        <v>2207200090</v>
      </c>
      <c r="C1763" t="s">
        <v>185</v>
      </c>
      <c r="D1763" s="4"/>
      <c r="E1763" s="4"/>
      <c r="F1763" s="4"/>
      <c r="G1763" s="4">
        <v>7.42</v>
      </c>
      <c r="H1763" s="4">
        <v>16056.27</v>
      </c>
      <c r="I1763" s="4">
        <v>3428.73</v>
      </c>
      <c r="J1763" s="4">
        <v>153081.32</v>
      </c>
      <c r="L1763">
        <v>1758</v>
      </c>
      <c r="M1763" s="2">
        <v>2207200090</v>
      </c>
      <c r="N1763" s="7" t="s">
        <v>185</v>
      </c>
      <c r="O1763" s="4">
        <f t="shared" si="220"/>
        <v>0</v>
      </c>
      <c r="P1763" s="4">
        <f t="shared" si="221"/>
        <v>0</v>
      </c>
      <c r="Q1763" s="4">
        <f t="shared" si="222"/>
        <v>0</v>
      </c>
      <c r="R1763" s="4">
        <f t="shared" si="223"/>
        <v>7.4200000000000001E-6</v>
      </c>
      <c r="S1763" s="4">
        <f t="shared" si="224"/>
        <v>1.6056270000000001E-2</v>
      </c>
      <c r="T1763" s="4">
        <f t="shared" si="225"/>
        <v>3.4287300000000001E-3</v>
      </c>
      <c r="U1763" s="4">
        <f t="shared" si="226"/>
        <v>0.15308132000000002</v>
      </c>
      <c r="W1763" s="12">
        <f t="shared" si="227"/>
        <v>3.1759171861097024E-6</v>
      </c>
    </row>
    <row r="1764" spans="1:23">
      <c r="A1764">
        <v>2188</v>
      </c>
      <c r="B1764" s="2">
        <v>1108130000</v>
      </c>
      <c r="C1764" t="s">
        <v>594</v>
      </c>
      <c r="D1764" s="4">
        <v>65944.789999999994</v>
      </c>
      <c r="E1764" s="4">
        <v>43046.46</v>
      </c>
      <c r="F1764" s="4">
        <v>71726.34</v>
      </c>
      <c r="G1764" s="4">
        <v>51879.5</v>
      </c>
      <c r="H1764" s="4">
        <v>120267.96</v>
      </c>
      <c r="I1764" s="4">
        <v>101736.62</v>
      </c>
      <c r="J1764" s="4">
        <v>152941.39000000001</v>
      </c>
      <c r="L1764">
        <v>1759</v>
      </c>
      <c r="M1764" s="2">
        <v>1108130000</v>
      </c>
      <c r="N1764" s="7" t="s">
        <v>594</v>
      </c>
      <c r="O1764" s="4">
        <f t="shared" si="220"/>
        <v>6.5944789999999989E-2</v>
      </c>
      <c r="P1764" s="4">
        <f t="shared" si="221"/>
        <v>4.3046460000000002E-2</v>
      </c>
      <c r="Q1764" s="4">
        <f t="shared" si="222"/>
        <v>7.172634E-2</v>
      </c>
      <c r="R1764" s="4">
        <f t="shared" si="223"/>
        <v>5.1879500000000002E-2</v>
      </c>
      <c r="S1764" s="4">
        <f t="shared" si="224"/>
        <v>0.12026796000000001</v>
      </c>
      <c r="T1764" s="4">
        <f t="shared" si="225"/>
        <v>0.10173662</v>
      </c>
      <c r="U1764" s="4">
        <f t="shared" si="226"/>
        <v>0.15294139000000001</v>
      </c>
      <c r="W1764" s="12">
        <f t="shared" si="227"/>
        <v>3.1730141141225234E-6</v>
      </c>
    </row>
    <row r="1765" spans="1:23">
      <c r="A1765">
        <v>1369</v>
      </c>
      <c r="B1765" s="2">
        <v>8523499000</v>
      </c>
      <c r="C1765" t="s">
        <v>185</v>
      </c>
      <c r="D1765" s="4">
        <v>326105.59000000003</v>
      </c>
      <c r="E1765" s="4">
        <v>275326.40999999997</v>
      </c>
      <c r="F1765" s="4">
        <v>730878.01</v>
      </c>
      <c r="G1765" s="4">
        <v>729897.47</v>
      </c>
      <c r="H1765" s="4">
        <v>267875.87</v>
      </c>
      <c r="I1765" s="4">
        <v>421751.66</v>
      </c>
      <c r="J1765" s="4">
        <v>152508.28</v>
      </c>
      <c r="L1765">
        <v>1760</v>
      </c>
      <c r="M1765" s="2">
        <v>8523499000</v>
      </c>
      <c r="N1765" s="7" t="s">
        <v>185</v>
      </c>
      <c r="O1765" s="4">
        <f t="shared" si="220"/>
        <v>0.32610559</v>
      </c>
      <c r="P1765" s="4">
        <f t="shared" si="221"/>
        <v>0.27532640999999997</v>
      </c>
      <c r="Q1765" s="4">
        <f t="shared" si="222"/>
        <v>0.73087800999999997</v>
      </c>
      <c r="R1765" s="4">
        <f t="shared" si="223"/>
        <v>0.72989746999999994</v>
      </c>
      <c r="S1765" s="4">
        <f t="shared" si="224"/>
        <v>0.26787587000000002</v>
      </c>
      <c r="T1765" s="4">
        <f t="shared" si="225"/>
        <v>0.42175165999999997</v>
      </c>
      <c r="U1765" s="4">
        <f t="shared" si="226"/>
        <v>0.15250828</v>
      </c>
      <c r="W1765" s="12">
        <f t="shared" si="227"/>
        <v>3.164028553425268E-6</v>
      </c>
    </row>
    <row r="1766" spans="1:23">
      <c r="A1766">
        <v>930</v>
      </c>
      <c r="B1766" s="2">
        <v>4203290000</v>
      </c>
      <c r="C1766" t="s">
        <v>185</v>
      </c>
      <c r="D1766" s="4">
        <v>834990.99</v>
      </c>
      <c r="E1766" s="4">
        <v>599642.97</v>
      </c>
      <c r="F1766" s="4">
        <v>931158.86</v>
      </c>
      <c r="G1766" s="4">
        <v>484928.62</v>
      </c>
      <c r="H1766" s="4">
        <v>197504.01</v>
      </c>
      <c r="I1766" s="4">
        <v>167768.67000000001</v>
      </c>
      <c r="J1766" s="4">
        <v>152224.88</v>
      </c>
      <c r="L1766">
        <v>1761</v>
      </c>
      <c r="M1766" s="2">
        <v>4203290000</v>
      </c>
      <c r="N1766" s="7" t="s">
        <v>185</v>
      </c>
      <c r="O1766" s="4">
        <f t="shared" si="220"/>
        <v>0.83499098999999999</v>
      </c>
      <c r="P1766" s="4">
        <f t="shared" si="221"/>
        <v>0.59964297</v>
      </c>
      <c r="Q1766" s="4">
        <f t="shared" si="222"/>
        <v>0.93115886000000003</v>
      </c>
      <c r="R1766" s="4">
        <f t="shared" si="223"/>
        <v>0.48492861999999998</v>
      </c>
      <c r="S1766" s="4">
        <f t="shared" si="224"/>
        <v>0.19750401000000001</v>
      </c>
      <c r="T1766" s="4">
        <f t="shared" si="225"/>
        <v>0.16776867000000001</v>
      </c>
      <c r="U1766" s="4">
        <f t="shared" si="226"/>
        <v>0.15222488000000001</v>
      </c>
      <c r="W1766" s="12">
        <f t="shared" si="227"/>
        <v>3.1581489664806072E-6</v>
      </c>
    </row>
    <row r="1767" spans="1:23" ht="43.2">
      <c r="A1767">
        <v>1710</v>
      </c>
      <c r="B1767" s="2">
        <v>3206110000</v>
      </c>
      <c r="C1767" t="s">
        <v>595</v>
      </c>
      <c r="D1767" s="4">
        <v>165762.99</v>
      </c>
      <c r="E1767" s="4">
        <v>41482.9</v>
      </c>
      <c r="F1767" s="4">
        <v>132893.67000000001</v>
      </c>
      <c r="G1767" s="4">
        <v>316526.37</v>
      </c>
      <c r="H1767" s="4">
        <v>300845.19</v>
      </c>
      <c r="I1767" s="4">
        <v>450841.33</v>
      </c>
      <c r="J1767" s="4">
        <v>151709.12</v>
      </c>
      <c r="L1767">
        <v>1762</v>
      </c>
      <c r="M1767" s="2">
        <v>3206110000</v>
      </c>
      <c r="N1767" s="7" t="s">
        <v>595</v>
      </c>
      <c r="O1767" s="4">
        <f t="shared" si="220"/>
        <v>0.16576299</v>
      </c>
      <c r="P1767" s="4">
        <f t="shared" si="221"/>
        <v>4.1482900000000003E-2</v>
      </c>
      <c r="Q1767" s="4">
        <f t="shared" si="222"/>
        <v>0.13289367000000002</v>
      </c>
      <c r="R1767" s="4">
        <f t="shared" si="223"/>
        <v>0.31652637</v>
      </c>
      <c r="S1767" s="4">
        <f t="shared" si="224"/>
        <v>0.30084518999999998</v>
      </c>
      <c r="T1767" s="4">
        <f t="shared" si="225"/>
        <v>0.45084133000000004</v>
      </c>
      <c r="U1767" s="4">
        <f t="shared" si="226"/>
        <v>0.15170912</v>
      </c>
      <c r="W1767" s="12">
        <f t="shared" si="227"/>
        <v>3.1474486991461736E-6</v>
      </c>
    </row>
    <row r="1768" spans="1:23">
      <c r="A1768">
        <v>4274</v>
      </c>
      <c r="B1768" s="2">
        <v>2008209000</v>
      </c>
      <c r="C1768" t="s">
        <v>177</v>
      </c>
      <c r="D1768" s="4">
        <v>324.51</v>
      </c>
      <c r="E1768" s="4">
        <v>59200</v>
      </c>
      <c r="F1768" s="4">
        <v>14464.07</v>
      </c>
      <c r="G1768" s="4">
        <v>6494.1</v>
      </c>
      <c r="H1768" s="4">
        <v>6211.68</v>
      </c>
      <c r="I1768" s="4">
        <v>706289.92</v>
      </c>
      <c r="J1768" s="4">
        <v>151596.72</v>
      </c>
      <c r="L1768">
        <v>1763</v>
      </c>
      <c r="M1768" s="2">
        <v>2008209000</v>
      </c>
      <c r="N1768" s="7" t="s">
        <v>177</v>
      </c>
      <c r="O1768" s="4">
        <f t="shared" si="220"/>
        <v>3.2450999999999997E-4</v>
      </c>
      <c r="P1768" s="4">
        <f t="shared" si="221"/>
        <v>5.9200000000000003E-2</v>
      </c>
      <c r="Q1768" s="4">
        <f t="shared" si="222"/>
        <v>1.4464069999999999E-2</v>
      </c>
      <c r="R1768" s="4">
        <f t="shared" si="223"/>
        <v>6.4941E-3</v>
      </c>
      <c r="S1768" s="4">
        <f t="shared" si="224"/>
        <v>6.2116800000000007E-3</v>
      </c>
      <c r="T1768" s="4">
        <f t="shared" si="225"/>
        <v>0.70628992000000002</v>
      </c>
      <c r="U1768" s="4">
        <f t="shared" si="226"/>
        <v>0.15159671999999999</v>
      </c>
      <c r="W1768" s="12">
        <f t="shared" si="227"/>
        <v>3.1451167811060184E-6</v>
      </c>
    </row>
    <row r="1769" spans="1:23" ht="28.8">
      <c r="A1769">
        <v>834</v>
      </c>
      <c r="B1769" s="2">
        <v>3917211000</v>
      </c>
      <c r="C1769" t="s">
        <v>268</v>
      </c>
      <c r="D1769" s="4">
        <v>1056279.43</v>
      </c>
      <c r="E1769" s="4">
        <v>143535.1</v>
      </c>
      <c r="F1769" s="4"/>
      <c r="G1769" s="4">
        <v>385112.4</v>
      </c>
      <c r="H1769" s="4">
        <v>707063.09</v>
      </c>
      <c r="I1769" s="4">
        <v>31524.31</v>
      </c>
      <c r="J1769" s="4">
        <v>151448.85999999999</v>
      </c>
      <c r="L1769">
        <v>1764</v>
      </c>
      <c r="M1769" s="2">
        <v>3917211000</v>
      </c>
      <c r="N1769" s="7" t="s">
        <v>268</v>
      </c>
      <c r="O1769" s="4">
        <f t="shared" si="220"/>
        <v>1.05627943</v>
      </c>
      <c r="P1769" s="4">
        <f t="shared" si="221"/>
        <v>0.1435351</v>
      </c>
      <c r="Q1769" s="4">
        <f t="shared" si="222"/>
        <v>0</v>
      </c>
      <c r="R1769" s="4">
        <f t="shared" si="223"/>
        <v>0.38511240000000002</v>
      </c>
      <c r="S1769" s="4">
        <f t="shared" si="224"/>
        <v>0.70706309000000001</v>
      </c>
      <c r="T1769" s="4">
        <f t="shared" si="225"/>
        <v>3.152431E-2</v>
      </c>
      <c r="U1769" s="4">
        <f t="shared" si="226"/>
        <v>0.15144885999999999</v>
      </c>
      <c r="W1769" s="12">
        <f t="shared" si="227"/>
        <v>3.1420491885667183E-6</v>
      </c>
    </row>
    <row r="1770" spans="1:23">
      <c r="A1770">
        <v>1915</v>
      </c>
      <c r="B1770" s="2">
        <v>8716809000</v>
      </c>
      <c r="C1770" t="s">
        <v>185</v>
      </c>
      <c r="D1770" s="4">
        <v>107310.89</v>
      </c>
      <c r="E1770" s="4">
        <v>25081.49</v>
      </c>
      <c r="F1770" s="4">
        <v>25754.17</v>
      </c>
      <c r="G1770" s="4">
        <v>62045.98</v>
      </c>
      <c r="H1770" s="4">
        <v>59659.58</v>
      </c>
      <c r="I1770" s="4">
        <v>153060.35999999999</v>
      </c>
      <c r="J1770" s="4">
        <v>151419.35</v>
      </c>
      <c r="L1770">
        <v>1765</v>
      </c>
      <c r="M1770" s="2">
        <v>8716809000</v>
      </c>
      <c r="N1770" s="7" t="s">
        <v>185</v>
      </c>
      <c r="O1770" s="4">
        <f t="shared" si="220"/>
        <v>0.10731089000000001</v>
      </c>
      <c r="P1770" s="4">
        <f t="shared" si="221"/>
        <v>2.5081490000000001E-2</v>
      </c>
      <c r="Q1770" s="4">
        <f t="shared" si="222"/>
        <v>2.575417E-2</v>
      </c>
      <c r="R1770" s="4">
        <f t="shared" si="223"/>
        <v>6.2045980000000001E-2</v>
      </c>
      <c r="S1770" s="4">
        <f t="shared" si="224"/>
        <v>5.9659580000000004E-2</v>
      </c>
      <c r="T1770" s="4">
        <f t="shared" si="225"/>
        <v>0.15306035999999998</v>
      </c>
      <c r="U1770" s="4">
        <f t="shared" si="226"/>
        <v>0.15141935000000001</v>
      </c>
      <c r="W1770" s="12">
        <f t="shared" si="227"/>
        <v>3.1414369563481694E-6</v>
      </c>
    </row>
    <row r="1771" spans="1:23" ht="28.8">
      <c r="A1771">
        <v>2224</v>
      </c>
      <c r="B1771" s="2">
        <v>8422301000</v>
      </c>
      <c r="C1771" t="s">
        <v>596</v>
      </c>
      <c r="D1771" s="4">
        <v>62197.7</v>
      </c>
      <c r="E1771" s="4">
        <v>9600</v>
      </c>
      <c r="F1771" s="4">
        <v>1993.74</v>
      </c>
      <c r="G1771" s="4">
        <v>28359</v>
      </c>
      <c r="H1771" s="4">
        <v>13809.01</v>
      </c>
      <c r="I1771" s="4"/>
      <c r="J1771" s="4">
        <v>151153.34</v>
      </c>
      <c r="L1771">
        <v>1766</v>
      </c>
      <c r="M1771" s="2">
        <v>8422301000</v>
      </c>
      <c r="N1771" s="7" t="s">
        <v>596</v>
      </c>
      <c r="O1771" s="4">
        <f t="shared" si="220"/>
        <v>6.2197699999999995E-2</v>
      </c>
      <c r="P1771" s="4">
        <f t="shared" si="221"/>
        <v>9.5999999999999992E-3</v>
      </c>
      <c r="Q1771" s="4">
        <f t="shared" si="222"/>
        <v>1.9937399999999999E-3</v>
      </c>
      <c r="R1771" s="4">
        <f t="shared" si="223"/>
        <v>2.8358999999999999E-2</v>
      </c>
      <c r="S1771" s="4">
        <f t="shared" si="224"/>
        <v>1.380901E-2</v>
      </c>
      <c r="T1771" s="4">
        <f t="shared" si="225"/>
        <v>0</v>
      </c>
      <c r="U1771" s="4">
        <f t="shared" si="226"/>
        <v>0.15115334</v>
      </c>
      <c r="W1771" s="12">
        <f t="shared" si="227"/>
        <v>3.1359181528084748E-6</v>
      </c>
    </row>
    <row r="1772" spans="1:23" ht="28.8">
      <c r="A1772">
        <v>1311</v>
      </c>
      <c r="B1772" s="2">
        <v>7211191000</v>
      </c>
      <c r="C1772" t="s">
        <v>2186</v>
      </c>
      <c r="D1772" s="4">
        <v>371906.34</v>
      </c>
      <c r="E1772" s="4">
        <v>244083.25</v>
      </c>
      <c r="F1772" s="4">
        <v>271805.95</v>
      </c>
      <c r="G1772" s="4"/>
      <c r="H1772" s="4">
        <v>41146</v>
      </c>
      <c r="I1772" s="4">
        <v>87943.6</v>
      </c>
      <c r="J1772" s="4">
        <v>151094.29999999999</v>
      </c>
      <c r="L1772">
        <v>1767</v>
      </c>
      <c r="M1772" s="2">
        <v>7211191000</v>
      </c>
      <c r="N1772" s="7" t="s">
        <v>2186</v>
      </c>
      <c r="O1772" s="4">
        <f t="shared" si="220"/>
        <v>0.37190634</v>
      </c>
      <c r="P1772" s="4">
        <f t="shared" si="221"/>
        <v>0.24408325</v>
      </c>
      <c r="Q1772" s="4">
        <f t="shared" si="222"/>
        <v>0.27180595000000002</v>
      </c>
      <c r="R1772" s="4">
        <f t="shared" si="223"/>
        <v>0</v>
      </c>
      <c r="S1772" s="4">
        <f t="shared" si="224"/>
        <v>4.1146000000000002E-2</v>
      </c>
      <c r="T1772" s="4">
        <f t="shared" si="225"/>
        <v>8.7943600000000011E-2</v>
      </c>
      <c r="U1772" s="4">
        <f t="shared" si="226"/>
        <v>0.15109429999999999</v>
      </c>
      <c r="W1772" s="12">
        <f t="shared" si="227"/>
        <v>3.1346932734393398E-6</v>
      </c>
    </row>
    <row r="1773" spans="1:23" ht="57.6">
      <c r="A1773">
        <v>1927</v>
      </c>
      <c r="B1773" s="2">
        <v>9033000000</v>
      </c>
      <c r="C1773" t="s">
        <v>155</v>
      </c>
      <c r="D1773" s="4">
        <v>104724.88</v>
      </c>
      <c r="E1773" s="4">
        <v>122936.06</v>
      </c>
      <c r="F1773" s="4">
        <v>45830.36</v>
      </c>
      <c r="G1773" s="4">
        <v>142829.35</v>
      </c>
      <c r="H1773" s="4">
        <v>83533.25</v>
      </c>
      <c r="I1773" s="4">
        <v>149199.20000000001</v>
      </c>
      <c r="J1773" s="4">
        <v>150917.85999999999</v>
      </c>
      <c r="L1773">
        <v>1768</v>
      </c>
      <c r="M1773" s="2">
        <v>9033000000</v>
      </c>
      <c r="N1773" s="7" t="s">
        <v>155</v>
      </c>
      <c r="O1773" s="4">
        <f t="shared" si="220"/>
        <v>0.10472488000000001</v>
      </c>
      <c r="P1773" s="4">
        <f t="shared" si="221"/>
        <v>0.12293606</v>
      </c>
      <c r="Q1773" s="4">
        <f t="shared" si="222"/>
        <v>4.5830360000000001E-2</v>
      </c>
      <c r="R1773" s="4">
        <f t="shared" si="223"/>
        <v>0.14282934999999999</v>
      </c>
      <c r="S1773" s="4">
        <f t="shared" si="224"/>
        <v>8.3533250000000003E-2</v>
      </c>
      <c r="T1773" s="4">
        <f t="shared" si="225"/>
        <v>0.1491992</v>
      </c>
      <c r="U1773" s="4">
        <f t="shared" si="226"/>
        <v>0.15091785999999999</v>
      </c>
      <c r="W1773" s="12">
        <f t="shared" si="227"/>
        <v>3.1310327430211467E-6</v>
      </c>
    </row>
    <row r="1774" spans="1:23">
      <c r="A1774">
        <v>182</v>
      </c>
      <c r="B1774" s="2">
        <v>8904009000</v>
      </c>
      <c r="C1774" t="s">
        <v>185</v>
      </c>
      <c r="D1774" s="4">
        <v>15030000</v>
      </c>
      <c r="E1774" s="4">
        <v>12856828</v>
      </c>
      <c r="F1774" s="4">
        <v>25158628</v>
      </c>
      <c r="G1774" s="4">
        <v>590000</v>
      </c>
      <c r="H1774" s="4"/>
      <c r="I1774" s="4"/>
      <c r="J1774" s="4">
        <v>150000</v>
      </c>
      <c r="L1774">
        <v>1769</v>
      </c>
      <c r="M1774" s="2">
        <v>8904009000</v>
      </c>
      <c r="N1774" s="7" t="s">
        <v>185</v>
      </c>
      <c r="O1774" s="4">
        <f t="shared" si="220"/>
        <v>15.03</v>
      </c>
      <c r="P1774" s="4">
        <f t="shared" si="221"/>
        <v>12.856828</v>
      </c>
      <c r="Q1774" s="4">
        <f t="shared" si="222"/>
        <v>25.158628</v>
      </c>
      <c r="R1774" s="4">
        <f t="shared" si="223"/>
        <v>0.59</v>
      </c>
      <c r="S1774" s="4">
        <f t="shared" si="224"/>
        <v>0</v>
      </c>
      <c r="T1774" s="4">
        <f t="shared" si="225"/>
        <v>0</v>
      </c>
      <c r="U1774" s="4">
        <f t="shared" si="226"/>
        <v>0.15</v>
      </c>
      <c r="W1774" s="12">
        <f t="shared" si="227"/>
        <v>3.1119902671106788E-6</v>
      </c>
    </row>
    <row r="1775" spans="1:23">
      <c r="A1775">
        <v>1815</v>
      </c>
      <c r="B1775" s="2">
        <v>5806329000</v>
      </c>
      <c r="C1775" t="s">
        <v>177</v>
      </c>
      <c r="D1775" s="4">
        <v>134039.74</v>
      </c>
      <c r="E1775" s="4">
        <v>98061.69</v>
      </c>
      <c r="F1775" s="4">
        <v>285840.84999999998</v>
      </c>
      <c r="G1775" s="4">
        <v>73114.84</v>
      </c>
      <c r="H1775" s="4">
        <v>100882.1</v>
      </c>
      <c r="I1775" s="4">
        <v>113060.04</v>
      </c>
      <c r="J1775" s="4">
        <v>149855.23000000001</v>
      </c>
      <c r="L1775">
        <v>1770</v>
      </c>
      <c r="M1775" s="2">
        <v>5806329000</v>
      </c>
      <c r="N1775" s="7" t="s">
        <v>177</v>
      </c>
      <c r="O1775" s="4">
        <f t="shared" si="220"/>
        <v>0.13403973999999999</v>
      </c>
      <c r="P1775" s="4">
        <f t="shared" si="221"/>
        <v>9.8061690000000007E-2</v>
      </c>
      <c r="Q1775" s="4">
        <f t="shared" si="222"/>
        <v>0.28584084999999998</v>
      </c>
      <c r="R1775" s="4">
        <f t="shared" si="223"/>
        <v>7.311484E-2</v>
      </c>
      <c r="S1775" s="4">
        <f t="shared" si="224"/>
        <v>0.1008821</v>
      </c>
      <c r="T1775" s="4">
        <f t="shared" si="225"/>
        <v>0.11306004</v>
      </c>
      <c r="U1775" s="4">
        <f t="shared" si="226"/>
        <v>0.14985523000000001</v>
      </c>
      <c r="W1775" s="12">
        <f t="shared" si="227"/>
        <v>3.1089867815708816E-6</v>
      </c>
    </row>
    <row r="1776" spans="1:23">
      <c r="A1776">
        <v>6090</v>
      </c>
      <c r="B1776" s="2">
        <v>5407910000</v>
      </c>
      <c r="C1776" t="s">
        <v>245</v>
      </c>
      <c r="D1776" s="4"/>
      <c r="E1776" s="4"/>
      <c r="F1776" s="4"/>
      <c r="G1776" s="4"/>
      <c r="H1776" s="4"/>
      <c r="I1776" s="4">
        <v>15905.4</v>
      </c>
      <c r="J1776" s="4">
        <v>149188.5</v>
      </c>
      <c r="L1776">
        <v>1771</v>
      </c>
      <c r="M1776" s="2">
        <v>5407910000</v>
      </c>
      <c r="N1776" s="7" t="s">
        <v>245</v>
      </c>
      <c r="O1776" s="4">
        <f t="shared" si="220"/>
        <v>0</v>
      </c>
      <c r="P1776" s="4">
        <f t="shared" si="221"/>
        <v>0</v>
      </c>
      <c r="Q1776" s="4">
        <f t="shared" si="222"/>
        <v>0</v>
      </c>
      <c r="R1776" s="4">
        <f t="shared" si="223"/>
        <v>0</v>
      </c>
      <c r="S1776" s="4">
        <f t="shared" si="224"/>
        <v>0</v>
      </c>
      <c r="T1776" s="4">
        <f t="shared" si="225"/>
        <v>1.59054E-2</v>
      </c>
      <c r="U1776" s="4">
        <f t="shared" si="226"/>
        <v>0.1491885</v>
      </c>
      <c r="W1776" s="12">
        <f t="shared" si="227"/>
        <v>3.0951543997656101E-6</v>
      </c>
    </row>
    <row r="1777" spans="1:23">
      <c r="A1777">
        <v>2707</v>
      </c>
      <c r="B1777" s="2">
        <v>7222309000</v>
      </c>
      <c r="C1777" t="s">
        <v>177</v>
      </c>
      <c r="D1777" s="4">
        <v>26185.62</v>
      </c>
      <c r="E1777" s="4">
        <v>48042.35</v>
      </c>
      <c r="F1777" s="4">
        <v>36370.76</v>
      </c>
      <c r="G1777" s="4">
        <v>18723.02</v>
      </c>
      <c r="H1777" s="4">
        <v>5878.9</v>
      </c>
      <c r="I1777" s="4">
        <v>61749.120000000003</v>
      </c>
      <c r="J1777" s="4">
        <v>149077.68</v>
      </c>
      <c r="L1777">
        <v>1772</v>
      </c>
      <c r="M1777" s="2">
        <v>7222309000</v>
      </c>
      <c r="N1777" s="7" t="s">
        <v>177</v>
      </c>
      <c r="O1777" s="4">
        <f t="shared" si="220"/>
        <v>2.618562E-2</v>
      </c>
      <c r="P1777" s="4">
        <f t="shared" si="221"/>
        <v>4.8042349999999998E-2</v>
      </c>
      <c r="Q1777" s="4">
        <f t="shared" si="222"/>
        <v>3.6370760000000002E-2</v>
      </c>
      <c r="R1777" s="4">
        <f t="shared" si="223"/>
        <v>1.872302E-2</v>
      </c>
      <c r="S1777" s="4">
        <f t="shared" si="224"/>
        <v>5.8788999999999994E-3</v>
      </c>
      <c r="T1777" s="4">
        <f t="shared" si="225"/>
        <v>6.1749120000000005E-2</v>
      </c>
      <c r="U1777" s="4">
        <f t="shared" si="226"/>
        <v>0.14907767999999999</v>
      </c>
      <c r="W1777" s="12">
        <f t="shared" si="227"/>
        <v>3.0928552613562683E-6</v>
      </c>
    </row>
    <row r="1778" spans="1:23" ht="28.8">
      <c r="A1778">
        <v>356</v>
      </c>
      <c r="B1778" s="2">
        <v>8438600000</v>
      </c>
      <c r="C1778" t="s">
        <v>2220</v>
      </c>
      <c r="D1778" s="4">
        <v>5619911.5700000003</v>
      </c>
      <c r="E1778" s="4">
        <v>2800506.78</v>
      </c>
      <c r="F1778" s="4">
        <v>39585.65</v>
      </c>
      <c r="G1778" s="4">
        <v>54732.17</v>
      </c>
      <c r="H1778" s="4">
        <v>138325.16</v>
      </c>
      <c r="I1778" s="4">
        <v>27539.19</v>
      </c>
      <c r="J1778" s="4">
        <v>148700</v>
      </c>
      <c r="L1778">
        <v>1773</v>
      </c>
      <c r="M1778" s="2">
        <v>8438600000</v>
      </c>
      <c r="N1778" s="7" t="s">
        <v>2220</v>
      </c>
      <c r="O1778" s="4">
        <f t="shared" si="220"/>
        <v>5.6199115700000002</v>
      </c>
      <c r="P1778" s="4">
        <f t="shared" si="221"/>
        <v>2.8005067799999996</v>
      </c>
      <c r="Q1778" s="4">
        <f t="shared" si="222"/>
        <v>3.958565E-2</v>
      </c>
      <c r="R1778" s="4">
        <f t="shared" si="223"/>
        <v>5.4732169999999997E-2</v>
      </c>
      <c r="S1778" s="4">
        <f t="shared" si="224"/>
        <v>0.13832516</v>
      </c>
      <c r="T1778" s="4">
        <f t="shared" si="225"/>
        <v>2.7539189999999998E-2</v>
      </c>
      <c r="U1778" s="4">
        <f t="shared" si="226"/>
        <v>0.1487</v>
      </c>
      <c r="W1778" s="12">
        <f t="shared" si="227"/>
        <v>3.0850196847957196E-6</v>
      </c>
    </row>
    <row r="1779" spans="1:23">
      <c r="A1779">
        <v>1511</v>
      </c>
      <c r="B1779" s="2">
        <v>6209300000</v>
      </c>
      <c r="C1779" t="s">
        <v>277</v>
      </c>
      <c r="D1779" s="4">
        <v>246627.84</v>
      </c>
      <c r="E1779" s="4">
        <v>162931.72</v>
      </c>
      <c r="F1779" s="4">
        <v>273086.03000000003</v>
      </c>
      <c r="G1779" s="4">
        <v>123646.48</v>
      </c>
      <c r="H1779" s="4">
        <v>128262.27</v>
      </c>
      <c r="I1779" s="4">
        <v>96386.17</v>
      </c>
      <c r="J1779" s="4">
        <v>148497.43</v>
      </c>
      <c r="L1779">
        <v>1774</v>
      </c>
      <c r="M1779" s="2">
        <v>6209300000</v>
      </c>
      <c r="N1779" s="7" t="s">
        <v>277</v>
      </c>
      <c r="O1779" s="4">
        <f t="shared" si="220"/>
        <v>0.24662783999999999</v>
      </c>
      <c r="P1779" s="4">
        <f t="shared" si="221"/>
        <v>0.16293172</v>
      </c>
      <c r="Q1779" s="4">
        <f t="shared" si="222"/>
        <v>0.27308603000000004</v>
      </c>
      <c r="R1779" s="4">
        <f t="shared" si="223"/>
        <v>0.12364647999999999</v>
      </c>
      <c r="S1779" s="4">
        <f t="shared" si="224"/>
        <v>0.12826227000000001</v>
      </c>
      <c r="T1779" s="4">
        <f t="shared" si="225"/>
        <v>9.6386169999999993E-2</v>
      </c>
      <c r="U1779" s="4">
        <f t="shared" si="226"/>
        <v>0.14849742999999999</v>
      </c>
      <c r="W1779" s="12">
        <f t="shared" si="227"/>
        <v>3.0808170456729953E-6</v>
      </c>
    </row>
    <row r="1780" spans="1:23">
      <c r="A1780">
        <v>1277</v>
      </c>
      <c r="B1780" s="2">
        <v>7204100000</v>
      </c>
      <c r="C1780" t="s">
        <v>2221</v>
      </c>
      <c r="D1780" s="4">
        <v>391995.8</v>
      </c>
      <c r="E1780" s="4"/>
      <c r="F1780" s="4">
        <v>296221.43</v>
      </c>
      <c r="G1780" s="4"/>
      <c r="H1780" s="4"/>
      <c r="I1780" s="4"/>
      <c r="J1780" s="4">
        <v>148090.04</v>
      </c>
      <c r="L1780">
        <v>1775</v>
      </c>
      <c r="M1780" s="2">
        <v>7204100000</v>
      </c>
      <c r="N1780" s="7" t="s">
        <v>2221</v>
      </c>
      <c r="O1780" s="4">
        <f t="shared" si="220"/>
        <v>0.39199580000000001</v>
      </c>
      <c r="P1780" s="4">
        <f t="shared" si="221"/>
        <v>0</v>
      </c>
      <c r="Q1780" s="4">
        <f t="shared" si="222"/>
        <v>0.29622143000000001</v>
      </c>
      <c r="R1780" s="4">
        <f t="shared" si="223"/>
        <v>0</v>
      </c>
      <c r="S1780" s="4">
        <f t="shared" si="224"/>
        <v>0</v>
      </c>
      <c r="T1780" s="4">
        <f t="shared" si="225"/>
        <v>0</v>
      </c>
      <c r="U1780" s="4">
        <f t="shared" si="226"/>
        <v>0.14809004000000001</v>
      </c>
      <c r="W1780" s="12">
        <f t="shared" si="227"/>
        <v>3.0723650875735409E-6</v>
      </c>
    </row>
    <row r="1781" spans="1:23">
      <c r="A1781">
        <v>3085</v>
      </c>
      <c r="B1781" s="2">
        <v>106900000</v>
      </c>
      <c r="C1781" t="s">
        <v>185</v>
      </c>
      <c r="D1781" s="4">
        <v>13084.2</v>
      </c>
      <c r="E1781" s="4">
        <v>19379</v>
      </c>
      <c r="F1781" s="4">
        <v>40870.5</v>
      </c>
      <c r="G1781" s="4">
        <v>72422</v>
      </c>
      <c r="H1781" s="4">
        <v>48209</v>
      </c>
      <c r="I1781" s="4">
        <v>122523.74</v>
      </c>
      <c r="J1781" s="4">
        <v>147848.31</v>
      </c>
      <c r="L1781">
        <v>1776</v>
      </c>
      <c r="M1781" s="2">
        <v>106900000</v>
      </c>
      <c r="N1781" s="7" t="s">
        <v>185</v>
      </c>
      <c r="O1781" s="4">
        <f t="shared" si="220"/>
        <v>1.3084200000000001E-2</v>
      </c>
      <c r="P1781" s="4">
        <f t="shared" si="221"/>
        <v>1.9379E-2</v>
      </c>
      <c r="Q1781" s="4">
        <f t="shared" si="222"/>
        <v>4.0870499999999997E-2</v>
      </c>
      <c r="R1781" s="4">
        <f t="shared" si="223"/>
        <v>7.2422E-2</v>
      </c>
      <c r="S1781" s="4">
        <f t="shared" si="224"/>
        <v>4.8209000000000002E-2</v>
      </c>
      <c r="T1781" s="4">
        <f t="shared" si="225"/>
        <v>0.12252374000000001</v>
      </c>
      <c r="U1781" s="4">
        <f t="shared" si="226"/>
        <v>0.14784831000000001</v>
      </c>
      <c r="W1781" s="12">
        <f t="shared" si="227"/>
        <v>3.067350011525083E-6</v>
      </c>
    </row>
    <row r="1782" spans="1:23" ht="28.8">
      <c r="A1782">
        <v>1686</v>
      </c>
      <c r="B1782" s="2">
        <v>1806100000</v>
      </c>
      <c r="C1782" t="s">
        <v>2222</v>
      </c>
      <c r="D1782" s="4">
        <v>171299.08</v>
      </c>
      <c r="E1782" s="4">
        <v>130251.44</v>
      </c>
      <c r="F1782" s="4">
        <v>257730.25</v>
      </c>
      <c r="G1782" s="4">
        <v>278444</v>
      </c>
      <c r="H1782" s="4">
        <v>388366.82</v>
      </c>
      <c r="I1782" s="4">
        <v>253423.18</v>
      </c>
      <c r="J1782" s="4">
        <v>147775.35</v>
      </c>
      <c r="L1782">
        <v>1777</v>
      </c>
      <c r="M1782" s="2">
        <v>1806100000</v>
      </c>
      <c r="N1782" s="7" t="s">
        <v>2222</v>
      </c>
      <c r="O1782" s="4">
        <f t="shared" si="220"/>
        <v>0.17129907999999999</v>
      </c>
      <c r="P1782" s="4">
        <f t="shared" si="221"/>
        <v>0.13025144</v>
      </c>
      <c r="Q1782" s="4">
        <f t="shared" si="222"/>
        <v>0.25773024999999999</v>
      </c>
      <c r="R1782" s="4">
        <f t="shared" si="223"/>
        <v>0.27844400000000002</v>
      </c>
      <c r="S1782" s="4">
        <f t="shared" si="224"/>
        <v>0.38836682</v>
      </c>
      <c r="T1782" s="4">
        <f t="shared" si="225"/>
        <v>0.25342317999999997</v>
      </c>
      <c r="U1782" s="4">
        <f t="shared" si="226"/>
        <v>0.14777535</v>
      </c>
      <c r="W1782" s="12">
        <f t="shared" si="227"/>
        <v>3.0658363394591602E-6</v>
      </c>
    </row>
    <row r="1783" spans="1:23" ht="28.8">
      <c r="A1783">
        <v>1947</v>
      </c>
      <c r="B1783" s="2">
        <v>8214100000</v>
      </c>
      <c r="C1783" t="s">
        <v>2223</v>
      </c>
      <c r="D1783" s="4">
        <v>99856.11</v>
      </c>
      <c r="E1783" s="4">
        <v>138609.07</v>
      </c>
      <c r="F1783" s="4">
        <v>90036.98</v>
      </c>
      <c r="G1783" s="4">
        <v>121102.75</v>
      </c>
      <c r="H1783" s="4">
        <v>117976.7</v>
      </c>
      <c r="I1783" s="4">
        <v>116701.7</v>
      </c>
      <c r="J1783" s="4">
        <v>147719.78</v>
      </c>
      <c r="L1783">
        <v>1778</v>
      </c>
      <c r="M1783" s="2">
        <v>8214100000</v>
      </c>
      <c r="N1783" s="7" t="s">
        <v>2223</v>
      </c>
      <c r="O1783" s="4">
        <f t="shared" si="220"/>
        <v>9.9856109999999998E-2</v>
      </c>
      <c r="P1783" s="4">
        <f t="shared" si="221"/>
        <v>0.13860907</v>
      </c>
      <c r="Q1783" s="4">
        <f t="shared" si="222"/>
        <v>9.0036980000000003E-2</v>
      </c>
      <c r="R1783" s="4">
        <f t="shared" si="223"/>
        <v>0.12110275</v>
      </c>
      <c r="S1783" s="4">
        <f t="shared" si="224"/>
        <v>0.1179767</v>
      </c>
      <c r="T1783" s="4">
        <f t="shared" si="225"/>
        <v>0.11670169999999999</v>
      </c>
      <c r="U1783" s="4">
        <f t="shared" si="226"/>
        <v>0.14771977999999999</v>
      </c>
      <c r="W1783" s="12">
        <f t="shared" si="227"/>
        <v>3.0646834507982044E-6</v>
      </c>
    </row>
    <row r="1784" spans="1:23">
      <c r="A1784">
        <v>847</v>
      </c>
      <c r="B1784" s="2">
        <v>3507904000</v>
      </c>
      <c r="C1784" t="s">
        <v>597</v>
      </c>
      <c r="D1784" s="4">
        <v>1034325.29</v>
      </c>
      <c r="E1784" s="4">
        <v>1978380.67</v>
      </c>
      <c r="F1784" s="4">
        <v>336760</v>
      </c>
      <c r="G1784" s="4">
        <v>4327.6499999999996</v>
      </c>
      <c r="H1784" s="4">
        <v>97451.8</v>
      </c>
      <c r="I1784" s="4">
        <v>279065.15999999997</v>
      </c>
      <c r="J1784" s="4">
        <v>147582.48000000001</v>
      </c>
      <c r="L1784">
        <v>1779</v>
      </c>
      <c r="M1784" s="2">
        <v>3507904000</v>
      </c>
      <c r="N1784" s="7" t="s">
        <v>597</v>
      </c>
      <c r="O1784" s="4">
        <f t="shared" si="220"/>
        <v>1.03432529</v>
      </c>
      <c r="P1784" s="4">
        <f t="shared" si="221"/>
        <v>1.97838067</v>
      </c>
      <c r="Q1784" s="4">
        <f t="shared" si="222"/>
        <v>0.33676</v>
      </c>
      <c r="R1784" s="4">
        <f t="shared" si="223"/>
        <v>4.3276499999999997E-3</v>
      </c>
      <c r="S1784" s="4">
        <f t="shared" si="224"/>
        <v>9.7451800000000005E-2</v>
      </c>
      <c r="T1784" s="4">
        <f t="shared" si="225"/>
        <v>0.27906515999999998</v>
      </c>
      <c r="U1784" s="4">
        <f t="shared" si="226"/>
        <v>0.14758248000000002</v>
      </c>
      <c r="W1784" s="12">
        <f t="shared" si="227"/>
        <v>3.0618349423737096E-6</v>
      </c>
    </row>
    <row r="1785" spans="1:23">
      <c r="A1785">
        <v>4048</v>
      </c>
      <c r="B1785" s="2">
        <v>4811511090</v>
      </c>
      <c r="C1785" t="s">
        <v>185</v>
      </c>
      <c r="D1785" s="4">
        <v>916.84</v>
      </c>
      <c r="E1785" s="4">
        <v>53574.55</v>
      </c>
      <c r="F1785" s="4">
        <v>51694.6</v>
      </c>
      <c r="G1785" s="4">
        <v>62150.96</v>
      </c>
      <c r="H1785" s="4">
        <v>292329.69</v>
      </c>
      <c r="I1785" s="4">
        <v>228696.9</v>
      </c>
      <c r="J1785" s="4">
        <v>147504.35999999999</v>
      </c>
      <c r="L1785">
        <v>1780</v>
      </c>
      <c r="M1785" s="2">
        <v>4811511090</v>
      </c>
      <c r="N1785" s="7" t="s">
        <v>185</v>
      </c>
      <c r="O1785" s="4">
        <f t="shared" si="220"/>
        <v>9.1684000000000004E-4</v>
      </c>
      <c r="P1785" s="4">
        <f t="shared" si="221"/>
        <v>5.3574550000000006E-2</v>
      </c>
      <c r="Q1785" s="4">
        <f t="shared" si="222"/>
        <v>5.16946E-2</v>
      </c>
      <c r="R1785" s="4">
        <f t="shared" si="223"/>
        <v>6.2150959999999998E-2</v>
      </c>
      <c r="S1785" s="4">
        <f t="shared" si="224"/>
        <v>0.29232968999999998</v>
      </c>
      <c r="T1785" s="4">
        <f t="shared" si="225"/>
        <v>0.22869689999999998</v>
      </c>
      <c r="U1785" s="4">
        <f t="shared" si="226"/>
        <v>0.14750435999999997</v>
      </c>
      <c r="W1785" s="12">
        <f t="shared" si="227"/>
        <v>3.0602142178425976E-6</v>
      </c>
    </row>
    <row r="1786" spans="1:23">
      <c r="A1786">
        <v>3271</v>
      </c>
      <c r="B1786" s="2">
        <v>8454200000</v>
      </c>
      <c r="C1786" t="s">
        <v>2224</v>
      </c>
      <c r="D1786" s="4">
        <v>9028.7999999999993</v>
      </c>
      <c r="E1786" s="4">
        <v>21505</v>
      </c>
      <c r="F1786" s="4">
        <v>33426</v>
      </c>
      <c r="G1786" s="4">
        <v>67206.3</v>
      </c>
      <c r="H1786" s="4">
        <v>86841.600000000006</v>
      </c>
      <c r="I1786" s="4">
        <v>56685.82</v>
      </c>
      <c r="J1786" s="4">
        <v>147470.67000000001</v>
      </c>
      <c r="L1786">
        <v>1781</v>
      </c>
      <c r="M1786" s="2">
        <v>8454200000</v>
      </c>
      <c r="N1786" s="7" t="s">
        <v>2224</v>
      </c>
      <c r="O1786" s="4">
        <f t="shared" si="220"/>
        <v>9.0288E-3</v>
      </c>
      <c r="P1786" s="4">
        <f t="shared" si="221"/>
        <v>2.1505E-2</v>
      </c>
      <c r="Q1786" s="4">
        <f t="shared" si="222"/>
        <v>3.3425999999999997E-2</v>
      </c>
      <c r="R1786" s="4">
        <f t="shared" si="223"/>
        <v>6.7206299999999997E-2</v>
      </c>
      <c r="S1786" s="4">
        <f t="shared" si="224"/>
        <v>8.6841600000000005E-2</v>
      </c>
      <c r="T1786" s="4">
        <f t="shared" si="225"/>
        <v>5.6685819999999998E-2</v>
      </c>
      <c r="U1786" s="4">
        <f t="shared" si="226"/>
        <v>0.14747067000000003</v>
      </c>
      <c r="W1786" s="12">
        <f t="shared" si="227"/>
        <v>3.0595152648286057E-6</v>
      </c>
    </row>
    <row r="1787" spans="1:23">
      <c r="A1787">
        <v>1683</v>
      </c>
      <c r="B1787" s="2">
        <v>6201110000</v>
      </c>
      <c r="C1787" t="s">
        <v>276</v>
      </c>
      <c r="D1787" s="4">
        <v>173296.53</v>
      </c>
      <c r="E1787" s="4">
        <v>251556.54</v>
      </c>
      <c r="F1787" s="4">
        <v>136524.35</v>
      </c>
      <c r="G1787" s="4">
        <v>1625508.13</v>
      </c>
      <c r="H1787" s="4">
        <v>160951.15</v>
      </c>
      <c r="I1787" s="4">
        <v>207196.41</v>
      </c>
      <c r="J1787" s="4">
        <v>147341.25</v>
      </c>
      <c r="L1787">
        <v>1782</v>
      </c>
      <c r="M1787" s="2">
        <v>6201110000</v>
      </c>
      <c r="N1787" s="7" t="s">
        <v>276</v>
      </c>
      <c r="O1787" s="4">
        <f t="shared" si="220"/>
        <v>0.17329653</v>
      </c>
      <c r="P1787" s="4">
        <f t="shared" si="221"/>
        <v>0.25155654</v>
      </c>
      <c r="Q1787" s="4">
        <f t="shared" si="222"/>
        <v>0.13652435000000002</v>
      </c>
      <c r="R1787" s="4">
        <f t="shared" si="223"/>
        <v>1.6255081299999998</v>
      </c>
      <c r="S1787" s="4">
        <f t="shared" si="224"/>
        <v>0.16095114999999999</v>
      </c>
      <c r="T1787" s="4">
        <f t="shared" si="225"/>
        <v>0.20719641</v>
      </c>
      <c r="U1787" s="4">
        <f t="shared" si="226"/>
        <v>0.14734125000000001</v>
      </c>
      <c r="W1787" s="12">
        <f t="shared" si="227"/>
        <v>3.0568302396261422E-6</v>
      </c>
    </row>
    <row r="1788" spans="1:23">
      <c r="A1788">
        <v>3591</v>
      </c>
      <c r="B1788" s="2">
        <v>2835100000</v>
      </c>
      <c r="C1788" t="s">
        <v>2225</v>
      </c>
      <c r="D1788" s="4">
        <v>4092.46</v>
      </c>
      <c r="E1788" s="4">
        <v>9780.42</v>
      </c>
      <c r="F1788" s="4">
        <v>30577.08</v>
      </c>
      <c r="G1788" s="4">
        <v>20997.52</v>
      </c>
      <c r="H1788" s="4">
        <v>127222.34</v>
      </c>
      <c r="I1788" s="4">
        <v>131495.26999999999</v>
      </c>
      <c r="J1788" s="4">
        <v>146677.78</v>
      </c>
      <c r="L1788">
        <v>1783</v>
      </c>
      <c r="M1788" s="2">
        <v>2835100000</v>
      </c>
      <c r="N1788" s="7" t="s">
        <v>2225</v>
      </c>
      <c r="O1788" s="4">
        <f t="shared" si="220"/>
        <v>4.09246E-3</v>
      </c>
      <c r="P1788" s="4">
        <f t="shared" si="221"/>
        <v>9.7804199999999997E-3</v>
      </c>
      <c r="Q1788" s="4">
        <f t="shared" si="222"/>
        <v>3.0577080000000003E-2</v>
      </c>
      <c r="R1788" s="4">
        <f t="shared" si="223"/>
        <v>2.0997520000000002E-2</v>
      </c>
      <c r="S1788" s="4">
        <f t="shared" si="224"/>
        <v>0.12722233999999999</v>
      </c>
      <c r="T1788" s="4">
        <f t="shared" si="225"/>
        <v>0.13149527</v>
      </c>
      <c r="U1788" s="4">
        <f t="shared" si="226"/>
        <v>0.14667778000000001</v>
      </c>
      <c r="W1788" s="12">
        <f t="shared" si="227"/>
        <v>3.0430654917426759E-6</v>
      </c>
    </row>
    <row r="1789" spans="1:23">
      <c r="A1789">
        <v>954</v>
      </c>
      <c r="B1789" s="2">
        <v>6306220000</v>
      </c>
      <c r="C1789" t="s">
        <v>277</v>
      </c>
      <c r="D1789" s="4">
        <v>791323.49</v>
      </c>
      <c r="E1789" s="4">
        <v>1729615.64</v>
      </c>
      <c r="F1789" s="4">
        <v>458889.59</v>
      </c>
      <c r="G1789" s="4">
        <v>107800.73</v>
      </c>
      <c r="H1789" s="4">
        <v>12668.54</v>
      </c>
      <c r="I1789" s="4">
        <v>313292.99</v>
      </c>
      <c r="J1789" s="4">
        <v>146173.54</v>
      </c>
      <c r="L1789">
        <v>1784</v>
      </c>
      <c r="M1789" s="2">
        <v>6306220000</v>
      </c>
      <c r="N1789" s="7" t="s">
        <v>277</v>
      </c>
      <c r="O1789" s="4">
        <f t="shared" si="220"/>
        <v>0.79132349000000002</v>
      </c>
      <c r="P1789" s="4">
        <f t="shared" si="221"/>
        <v>1.7296156399999998</v>
      </c>
      <c r="Q1789" s="4">
        <f t="shared" si="222"/>
        <v>0.45888959000000001</v>
      </c>
      <c r="R1789" s="4">
        <f t="shared" si="223"/>
        <v>0.10780073</v>
      </c>
      <c r="S1789" s="4">
        <f t="shared" si="224"/>
        <v>1.2668540000000001E-2</v>
      </c>
      <c r="T1789" s="4">
        <f t="shared" si="225"/>
        <v>0.31329298999999999</v>
      </c>
      <c r="U1789" s="4">
        <f t="shared" si="226"/>
        <v>0.14617354000000002</v>
      </c>
      <c r="W1789" s="12">
        <f t="shared" si="227"/>
        <v>3.0326042252607569E-6</v>
      </c>
    </row>
    <row r="1790" spans="1:23">
      <c r="A1790">
        <v>3039</v>
      </c>
      <c r="B1790" s="2">
        <v>6103410000</v>
      </c>
      <c r="C1790" t="s">
        <v>276</v>
      </c>
      <c r="D1790" s="4">
        <v>14175.6</v>
      </c>
      <c r="E1790" s="4">
        <v>14166.5</v>
      </c>
      <c r="F1790" s="4">
        <v>70356</v>
      </c>
      <c r="G1790" s="4">
        <v>56468.800000000003</v>
      </c>
      <c r="H1790" s="4">
        <v>42062.3</v>
      </c>
      <c r="I1790" s="4">
        <v>54846.33</v>
      </c>
      <c r="J1790" s="4">
        <v>145501.49</v>
      </c>
      <c r="L1790">
        <v>1785</v>
      </c>
      <c r="M1790" s="2">
        <v>6103410000</v>
      </c>
      <c r="N1790" s="7" t="s">
        <v>276</v>
      </c>
      <c r="O1790" s="4">
        <f t="shared" si="220"/>
        <v>1.41756E-2</v>
      </c>
      <c r="P1790" s="4">
        <f t="shared" si="221"/>
        <v>1.41665E-2</v>
      </c>
      <c r="Q1790" s="4">
        <f t="shared" si="222"/>
        <v>7.0356000000000002E-2</v>
      </c>
      <c r="R1790" s="4">
        <f t="shared" si="223"/>
        <v>5.64688E-2</v>
      </c>
      <c r="S1790" s="4">
        <f t="shared" si="224"/>
        <v>4.2062300000000004E-2</v>
      </c>
      <c r="T1790" s="4">
        <f t="shared" si="225"/>
        <v>5.4846329999999999E-2</v>
      </c>
      <c r="U1790" s="4">
        <f t="shared" si="226"/>
        <v>0.14550148999999998</v>
      </c>
      <c r="W1790" s="12">
        <f t="shared" si="227"/>
        <v>3.0186614715340112E-6</v>
      </c>
    </row>
    <row r="1791" spans="1:23">
      <c r="A1791">
        <v>4726</v>
      </c>
      <c r="B1791" s="2">
        <v>3104901000</v>
      </c>
      <c r="C1791" t="s">
        <v>598</v>
      </c>
      <c r="D1791" s="4"/>
      <c r="E1791" s="4">
        <v>125400</v>
      </c>
      <c r="F1791" s="4"/>
      <c r="G1791" s="4">
        <v>1569.16</v>
      </c>
      <c r="H1791" s="4">
        <v>13759.54</v>
      </c>
      <c r="I1791" s="4">
        <v>44092.959999999999</v>
      </c>
      <c r="J1791" s="4">
        <v>144721.45000000001</v>
      </c>
      <c r="L1791">
        <v>1786</v>
      </c>
      <c r="M1791" s="2">
        <v>3104901000</v>
      </c>
      <c r="N1791" s="7" t="s">
        <v>598</v>
      </c>
      <c r="O1791" s="4">
        <f t="shared" si="220"/>
        <v>0</v>
      </c>
      <c r="P1791" s="4">
        <f t="shared" si="221"/>
        <v>0.12540000000000001</v>
      </c>
      <c r="Q1791" s="4">
        <f t="shared" si="222"/>
        <v>0</v>
      </c>
      <c r="R1791" s="4">
        <f t="shared" si="223"/>
        <v>1.56916E-3</v>
      </c>
      <c r="S1791" s="4">
        <f t="shared" si="224"/>
        <v>1.3759540000000001E-2</v>
      </c>
      <c r="T1791" s="4">
        <f t="shared" si="225"/>
        <v>4.409296E-2</v>
      </c>
      <c r="U1791" s="4">
        <f t="shared" si="226"/>
        <v>0.14472145</v>
      </c>
      <c r="W1791" s="12">
        <f t="shared" si="227"/>
        <v>3.0024782922809651E-6</v>
      </c>
    </row>
    <row r="1792" spans="1:23">
      <c r="A1792">
        <v>5509</v>
      </c>
      <c r="B1792" s="2">
        <v>1520000000</v>
      </c>
      <c r="C1792" t="s">
        <v>13</v>
      </c>
      <c r="D1792" s="4"/>
      <c r="E1792" s="4"/>
      <c r="F1792" s="4">
        <v>208.9</v>
      </c>
      <c r="G1792" s="4">
        <v>39831</v>
      </c>
      <c r="H1792" s="4"/>
      <c r="I1792" s="4"/>
      <c r="J1792" s="4">
        <v>143680.32999999999</v>
      </c>
      <c r="L1792">
        <v>1787</v>
      </c>
      <c r="M1792" s="2">
        <v>1520000000</v>
      </c>
      <c r="N1792" s="7" t="s">
        <v>13</v>
      </c>
      <c r="O1792" s="4">
        <f t="shared" si="220"/>
        <v>0</v>
      </c>
      <c r="P1792" s="4">
        <f t="shared" si="221"/>
        <v>0</v>
      </c>
      <c r="Q1792" s="4">
        <f t="shared" si="222"/>
        <v>2.0890000000000001E-4</v>
      </c>
      <c r="R1792" s="4">
        <f t="shared" si="223"/>
        <v>3.9830999999999998E-2</v>
      </c>
      <c r="S1792" s="4">
        <f t="shared" si="224"/>
        <v>0</v>
      </c>
      <c r="T1792" s="4">
        <f t="shared" si="225"/>
        <v>0</v>
      </c>
      <c r="U1792" s="4">
        <f t="shared" si="226"/>
        <v>0.14368032999999999</v>
      </c>
      <c r="W1792" s="12">
        <f t="shared" si="227"/>
        <v>2.9808785902350031E-6</v>
      </c>
    </row>
    <row r="1793" spans="1:23">
      <c r="A1793">
        <v>997</v>
      </c>
      <c r="B1793" s="2">
        <v>6403510000</v>
      </c>
      <c r="C1793" t="s">
        <v>599</v>
      </c>
      <c r="D1793" s="4">
        <v>728965</v>
      </c>
      <c r="E1793" s="4">
        <v>625179.62</v>
      </c>
      <c r="F1793" s="4">
        <v>210567.1</v>
      </c>
      <c r="G1793" s="4">
        <v>436188.55</v>
      </c>
      <c r="H1793" s="4">
        <v>424243.5</v>
      </c>
      <c r="I1793" s="4">
        <v>384154.15</v>
      </c>
      <c r="J1793" s="4">
        <v>143249.84</v>
      </c>
      <c r="L1793">
        <v>1788</v>
      </c>
      <c r="M1793" s="2">
        <v>6403510000</v>
      </c>
      <c r="N1793" s="7" t="s">
        <v>599</v>
      </c>
      <c r="O1793" s="4">
        <f t="shared" si="220"/>
        <v>0.72896499999999997</v>
      </c>
      <c r="P1793" s="4">
        <f t="shared" si="221"/>
        <v>0.62517962000000005</v>
      </c>
      <c r="Q1793" s="4">
        <f t="shared" si="222"/>
        <v>0.21056710000000001</v>
      </c>
      <c r="R1793" s="4">
        <f t="shared" si="223"/>
        <v>0.43618855000000001</v>
      </c>
      <c r="S1793" s="4">
        <f t="shared" si="224"/>
        <v>0.4242435</v>
      </c>
      <c r="T1793" s="4">
        <f t="shared" si="225"/>
        <v>0.38415415000000003</v>
      </c>
      <c r="U1793" s="4">
        <f t="shared" si="226"/>
        <v>0.14324983999999999</v>
      </c>
      <c r="W1793" s="12">
        <f t="shared" si="227"/>
        <v>2.971947385634413E-6</v>
      </c>
    </row>
    <row r="1794" spans="1:23">
      <c r="A1794">
        <v>2606</v>
      </c>
      <c r="B1794" s="2">
        <v>8542390000</v>
      </c>
      <c r="C1794" t="s">
        <v>185</v>
      </c>
      <c r="D1794" s="4">
        <v>31698.22</v>
      </c>
      <c r="E1794" s="4">
        <v>76950.38</v>
      </c>
      <c r="F1794" s="4">
        <v>72335.509999999995</v>
      </c>
      <c r="G1794" s="4">
        <v>118481.19</v>
      </c>
      <c r="H1794" s="4">
        <v>94986.19</v>
      </c>
      <c r="I1794" s="4">
        <v>58759.53</v>
      </c>
      <c r="J1794" s="4">
        <v>143101.56</v>
      </c>
      <c r="L1794">
        <v>1789</v>
      </c>
      <c r="M1794" s="2">
        <v>8542390000</v>
      </c>
      <c r="N1794" s="7" t="s">
        <v>185</v>
      </c>
      <c r="O1794" s="4">
        <f t="shared" si="220"/>
        <v>3.1698219999999999E-2</v>
      </c>
      <c r="P1794" s="4">
        <f t="shared" si="221"/>
        <v>7.6950379999999999E-2</v>
      </c>
      <c r="Q1794" s="4">
        <f t="shared" si="222"/>
        <v>7.2335509999999992E-2</v>
      </c>
      <c r="R1794" s="4">
        <f t="shared" si="223"/>
        <v>0.11848119</v>
      </c>
      <c r="S1794" s="4">
        <f t="shared" si="224"/>
        <v>9.4986189999999998E-2</v>
      </c>
      <c r="T1794" s="4">
        <f t="shared" si="225"/>
        <v>5.8759529999999997E-2</v>
      </c>
      <c r="U1794" s="4">
        <f t="shared" si="226"/>
        <v>0.14310155999999999</v>
      </c>
      <c r="W1794" s="12">
        <f t="shared" si="227"/>
        <v>2.9688710795223651E-6</v>
      </c>
    </row>
    <row r="1795" spans="1:23">
      <c r="A1795">
        <v>2622</v>
      </c>
      <c r="B1795" s="2">
        <v>7306290000</v>
      </c>
      <c r="C1795" t="s">
        <v>185</v>
      </c>
      <c r="D1795" s="4">
        <v>30790.46</v>
      </c>
      <c r="E1795" s="4">
        <v>167033.13</v>
      </c>
      <c r="F1795" s="4">
        <v>9010.19</v>
      </c>
      <c r="G1795" s="4">
        <v>44294</v>
      </c>
      <c r="H1795" s="4">
        <v>1532.08</v>
      </c>
      <c r="I1795" s="4">
        <v>53640.4</v>
      </c>
      <c r="J1795" s="4">
        <v>142642.78</v>
      </c>
      <c r="L1795">
        <v>1790</v>
      </c>
      <c r="M1795" s="2">
        <v>7306290000</v>
      </c>
      <c r="N1795" s="7" t="s">
        <v>185</v>
      </c>
      <c r="O1795" s="4">
        <f t="shared" si="220"/>
        <v>3.0790459999999999E-2</v>
      </c>
      <c r="P1795" s="4">
        <f t="shared" si="221"/>
        <v>0.16703313</v>
      </c>
      <c r="Q1795" s="4">
        <f t="shared" si="222"/>
        <v>9.0101900000000013E-3</v>
      </c>
      <c r="R1795" s="4">
        <f t="shared" si="223"/>
        <v>4.4294E-2</v>
      </c>
      <c r="S1795" s="4">
        <f t="shared" si="224"/>
        <v>1.5320799999999999E-3</v>
      </c>
      <c r="T1795" s="4">
        <f t="shared" si="225"/>
        <v>5.3640400000000005E-2</v>
      </c>
      <c r="U1795" s="4">
        <f t="shared" si="226"/>
        <v>0.14264278</v>
      </c>
      <c r="W1795" s="12">
        <f t="shared" si="227"/>
        <v>2.9593529535573984E-6</v>
      </c>
    </row>
    <row r="1796" spans="1:23">
      <c r="A1796">
        <v>4639</v>
      </c>
      <c r="B1796" s="2">
        <v>8465939000</v>
      </c>
      <c r="C1796" t="s">
        <v>177</v>
      </c>
      <c r="D1796" s="4">
        <v>7</v>
      </c>
      <c r="E1796" s="4"/>
      <c r="F1796" s="4">
        <v>5196.01</v>
      </c>
      <c r="G1796" s="4">
        <v>1080.55</v>
      </c>
      <c r="H1796" s="4">
        <v>240</v>
      </c>
      <c r="I1796" s="4">
        <v>7786.42</v>
      </c>
      <c r="J1796" s="4">
        <v>142342.95000000001</v>
      </c>
      <c r="L1796">
        <v>1791</v>
      </c>
      <c r="M1796" s="2">
        <v>8465939000</v>
      </c>
      <c r="N1796" s="7" t="s">
        <v>177</v>
      </c>
      <c r="O1796" s="4">
        <f t="shared" si="220"/>
        <v>6.9999999999999999E-6</v>
      </c>
      <c r="P1796" s="4">
        <f t="shared" si="221"/>
        <v>0</v>
      </c>
      <c r="Q1796" s="4">
        <f t="shared" si="222"/>
        <v>5.19601E-3</v>
      </c>
      <c r="R1796" s="4">
        <f t="shared" si="223"/>
        <v>1.08055E-3</v>
      </c>
      <c r="S1796" s="4">
        <f t="shared" si="224"/>
        <v>2.4000000000000001E-4</v>
      </c>
      <c r="T1796" s="4">
        <f t="shared" si="225"/>
        <v>7.7864200000000005E-3</v>
      </c>
      <c r="U1796" s="4">
        <f t="shared" si="226"/>
        <v>0.14234295000000002</v>
      </c>
      <c r="W1796" s="12">
        <f t="shared" si="227"/>
        <v>2.9531324999454806E-6</v>
      </c>
    </row>
    <row r="1797" spans="1:23" ht="28.8">
      <c r="A1797">
        <v>3469</v>
      </c>
      <c r="B1797" s="2">
        <v>8426910000</v>
      </c>
      <c r="C1797" t="s">
        <v>600</v>
      </c>
      <c r="D1797" s="4">
        <v>5670</v>
      </c>
      <c r="E1797" s="4">
        <v>80586.649999999994</v>
      </c>
      <c r="F1797" s="4">
        <v>34500</v>
      </c>
      <c r="G1797" s="4">
        <v>174496.67</v>
      </c>
      <c r="H1797" s="4">
        <v>31111.9</v>
      </c>
      <c r="I1797" s="4">
        <v>1500</v>
      </c>
      <c r="J1797" s="4">
        <v>141875.67000000001</v>
      </c>
      <c r="L1797">
        <v>1792</v>
      </c>
      <c r="M1797" s="2">
        <v>8426910000</v>
      </c>
      <c r="N1797" s="7" t="s">
        <v>600</v>
      </c>
      <c r="O1797" s="4">
        <f t="shared" si="220"/>
        <v>5.6699999999999997E-3</v>
      </c>
      <c r="P1797" s="4">
        <f t="shared" si="221"/>
        <v>8.0586649999999996E-2</v>
      </c>
      <c r="Q1797" s="4">
        <f t="shared" si="222"/>
        <v>3.4500000000000003E-2</v>
      </c>
      <c r="R1797" s="4">
        <f t="shared" si="223"/>
        <v>0.17449667000000002</v>
      </c>
      <c r="S1797" s="4">
        <f t="shared" si="224"/>
        <v>3.1111900000000001E-2</v>
      </c>
      <c r="T1797" s="4">
        <f t="shared" si="225"/>
        <v>1.5E-3</v>
      </c>
      <c r="U1797" s="4">
        <f t="shared" si="226"/>
        <v>0.14187567000000001</v>
      </c>
      <c r="W1797" s="12">
        <f t="shared" si="227"/>
        <v>2.9434380278653772E-6</v>
      </c>
    </row>
    <row r="1798" spans="1:23">
      <c r="A1798">
        <v>3488</v>
      </c>
      <c r="B1798" s="2">
        <v>8426999000</v>
      </c>
      <c r="C1798" t="s">
        <v>185</v>
      </c>
      <c r="D1798" s="4">
        <v>5400</v>
      </c>
      <c r="E1798" s="4">
        <v>11084.51</v>
      </c>
      <c r="F1798" s="4">
        <v>451996.66</v>
      </c>
      <c r="G1798" s="4">
        <v>22394.2</v>
      </c>
      <c r="H1798" s="4">
        <v>79902.33</v>
      </c>
      <c r="I1798" s="4">
        <v>241636.5</v>
      </c>
      <c r="J1798" s="4">
        <v>141861.01999999999</v>
      </c>
      <c r="L1798">
        <v>1793</v>
      </c>
      <c r="M1798" s="2">
        <v>8426999000</v>
      </c>
      <c r="N1798" s="7" t="s">
        <v>185</v>
      </c>
      <c r="O1798" s="4">
        <f t="shared" ref="O1798:O1861" si="228">+D1798/1000000</f>
        <v>5.4000000000000003E-3</v>
      </c>
      <c r="P1798" s="4">
        <f t="shared" ref="P1798:P1861" si="229">+E1798/1000000</f>
        <v>1.1084510000000001E-2</v>
      </c>
      <c r="Q1798" s="4">
        <f t="shared" ref="Q1798:Q1861" si="230">+F1798/1000000</f>
        <v>0.45199665999999999</v>
      </c>
      <c r="R1798" s="4">
        <f t="shared" ref="R1798:R1861" si="231">+G1798/1000000</f>
        <v>2.23942E-2</v>
      </c>
      <c r="S1798" s="4">
        <f t="shared" ref="S1798:S1861" si="232">+H1798/1000000</f>
        <v>7.9902330000000008E-2</v>
      </c>
      <c r="T1798" s="4">
        <f t="shared" ref="T1798:T1861" si="233">+I1798/1000000</f>
        <v>0.2416365</v>
      </c>
      <c r="U1798" s="4">
        <f t="shared" ref="U1798:U1861" si="234">+J1798/1000000</f>
        <v>0.14186101999999998</v>
      </c>
      <c r="W1798" s="12">
        <f t="shared" si="227"/>
        <v>2.9431340901492883E-6</v>
      </c>
    </row>
    <row r="1799" spans="1:23">
      <c r="A1799">
        <v>3598</v>
      </c>
      <c r="B1799" s="2">
        <v>8505199000</v>
      </c>
      <c r="C1799" t="s">
        <v>185</v>
      </c>
      <c r="D1799" s="4">
        <v>4025.94</v>
      </c>
      <c r="E1799" s="4">
        <v>7141.29</v>
      </c>
      <c r="F1799" s="4">
        <v>8524.75</v>
      </c>
      <c r="G1799" s="4">
        <v>13347.36</v>
      </c>
      <c r="H1799" s="4">
        <v>29222.43</v>
      </c>
      <c r="I1799" s="4">
        <v>36236.35</v>
      </c>
      <c r="J1799" s="4">
        <v>141553.64000000001</v>
      </c>
      <c r="L1799">
        <v>1794</v>
      </c>
      <c r="M1799" s="2">
        <v>8505199000</v>
      </c>
      <c r="N1799" s="7" t="s">
        <v>185</v>
      </c>
      <c r="O1799" s="4">
        <f t="shared" si="228"/>
        <v>4.0259400000000004E-3</v>
      </c>
      <c r="P1799" s="4">
        <f t="shared" si="229"/>
        <v>7.1412899999999998E-3</v>
      </c>
      <c r="Q1799" s="4">
        <f t="shared" si="230"/>
        <v>8.5247499999999993E-3</v>
      </c>
      <c r="R1799" s="4">
        <f t="shared" si="231"/>
        <v>1.3347360000000001E-2</v>
      </c>
      <c r="S1799" s="4">
        <f t="shared" si="232"/>
        <v>2.9222430000000001E-2</v>
      </c>
      <c r="T1799" s="4">
        <f t="shared" si="233"/>
        <v>3.6236350000000001E-2</v>
      </c>
      <c r="U1799" s="4">
        <f t="shared" si="234"/>
        <v>0.14155364000000001</v>
      </c>
      <c r="W1799" s="12">
        <f t="shared" ref="W1799:W1862" si="235">+U1799/$U$5</f>
        <v>2.9367569996939258E-6</v>
      </c>
    </row>
    <row r="1800" spans="1:23" ht="28.8">
      <c r="A1800">
        <v>2730</v>
      </c>
      <c r="B1800" s="2">
        <v>5208110000</v>
      </c>
      <c r="C1800" t="s">
        <v>589</v>
      </c>
      <c r="D1800" s="4">
        <v>25328.73</v>
      </c>
      <c r="E1800" s="4">
        <v>63772.35</v>
      </c>
      <c r="F1800" s="4">
        <v>15797.55</v>
      </c>
      <c r="G1800" s="4"/>
      <c r="H1800" s="4">
        <v>286.69</v>
      </c>
      <c r="I1800" s="4"/>
      <c r="J1800" s="4">
        <v>141530.93</v>
      </c>
      <c r="L1800">
        <v>1795</v>
      </c>
      <c r="M1800" s="2">
        <v>5208110000</v>
      </c>
      <c r="N1800" s="7" t="s">
        <v>589</v>
      </c>
      <c r="O1800" s="4">
        <f t="shared" si="228"/>
        <v>2.5328730000000001E-2</v>
      </c>
      <c r="P1800" s="4">
        <f t="shared" si="229"/>
        <v>6.3772350000000005E-2</v>
      </c>
      <c r="Q1800" s="4">
        <f t="shared" si="230"/>
        <v>1.579755E-2</v>
      </c>
      <c r="R1800" s="4">
        <f t="shared" si="231"/>
        <v>0</v>
      </c>
      <c r="S1800" s="4">
        <f t="shared" si="232"/>
        <v>2.8668999999999998E-4</v>
      </c>
      <c r="T1800" s="4">
        <f t="shared" si="233"/>
        <v>0</v>
      </c>
      <c r="U1800" s="4">
        <f t="shared" si="234"/>
        <v>0.14153093</v>
      </c>
      <c r="W1800" s="12">
        <f t="shared" si="235"/>
        <v>2.9362858443674853E-6</v>
      </c>
    </row>
    <row r="1801" spans="1:23" ht="28.8">
      <c r="A1801">
        <v>3124</v>
      </c>
      <c r="B1801" s="2">
        <v>8474320000</v>
      </c>
      <c r="C1801" t="s">
        <v>601</v>
      </c>
      <c r="D1801" s="4">
        <v>12011.11</v>
      </c>
      <c r="E1801" s="4">
        <v>654200</v>
      </c>
      <c r="F1801" s="4"/>
      <c r="G1801" s="4">
        <v>12236.83</v>
      </c>
      <c r="H1801" s="4">
        <v>659574.4</v>
      </c>
      <c r="I1801" s="4">
        <v>263089.27</v>
      </c>
      <c r="J1801" s="4">
        <v>141497.06</v>
      </c>
      <c r="L1801">
        <v>1796</v>
      </c>
      <c r="M1801" s="2">
        <v>8474320000</v>
      </c>
      <c r="N1801" s="7" t="s">
        <v>601</v>
      </c>
      <c r="O1801" s="4">
        <f t="shared" si="228"/>
        <v>1.201111E-2</v>
      </c>
      <c r="P1801" s="4">
        <f t="shared" si="229"/>
        <v>0.6542</v>
      </c>
      <c r="Q1801" s="4">
        <f t="shared" si="230"/>
        <v>0</v>
      </c>
      <c r="R1801" s="4">
        <f t="shared" si="231"/>
        <v>1.2236830000000001E-2</v>
      </c>
      <c r="S1801" s="4">
        <f t="shared" si="232"/>
        <v>0.65957440000000001</v>
      </c>
      <c r="T1801" s="4">
        <f t="shared" si="233"/>
        <v>0.26308927000000004</v>
      </c>
      <c r="U1801" s="4">
        <f t="shared" si="234"/>
        <v>0.14149706000000001</v>
      </c>
      <c r="W1801" s="12">
        <f t="shared" si="235"/>
        <v>2.9355831569651718E-6</v>
      </c>
    </row>
    <row r="1802" spans="1:23" ht="28.8">
      <c r="A1802">
        <v>1023</v>
      </c>
      <c r="B1802" s="2">
        <v>8501630000</v>
      </c>
      <c r="C1802" t="s">
        <v>602</v>
      </c>
      <c r="D1802" s="4">
        <v>690000</v>
      </c>
      <c r="E1802" s="4">
        <v>12340</v>
      </c>
      <c r="F1802" s="4">
        <v>38617</v>
      </c>
      <c r="G1802" s="4">
        <v>273896.33</v>
      </c>
      <c r="H1802" s="4">
        <v>122528.64</v>
      </c>
      <c r="I1802" s="4">
        <v>158716.79</v>
      </c>
      <c r="J1802" s="4">
        <v>141493.26999999999</v>
      </c>
      <c r="L1802">
        <v>1797</v>
      </c>
      <c r="M1802" s="2">
        <v>8501630000</v>
      </c>
      <c r="N1802" s="7" t="s">
        <v>602</v>
      </c>
      <c r="O1802" s="4">
        <f t="shared" si="228"/>
        <v>0.69</v>
      </c>
      <c r="P1802" s="4">
        <f t="shared" si="229"/>
        <v>1.234E-2</v>
      </c>
      <c r="Q1802" s="4">
        <f t="shared" si="230"/>
        <v>3.8616999999999999E-2</v>
      </c>
      <c r="R1802" s="4">
        <f t="shared" si="231"/>
        <v>0.27389633000000002</v>
      </c>
      <c r="S1802" s="4">
        <f t="shared" si="232"/>
        <v>0.12252863999999999</v>
      </c>
      <c r="T1802" s="4">
        <f t="shared" si="233"/>
        <v>0.15871679</v>
      </c>
      <c r="U1802" s="4">
        <f t="shared" si="234"/>
        <v>0.14149326999999998</v>
      </c>
      <c r="W1802" s="12">
        <f t="shared" si="235"/>
        <v>2.9355045273444223E-6</v>
      </c>
    </row>
    <row r="1803" spans="1:23">
      <c r="A1803">
        <v>409</v>
      </c>
      <c r="B1803" s="2">
        <v>2827200000</v>
      </c>
      <c r="C1803" t="s">
        <v>2226</v>
      </c>
      <c r="D1803" s="4">
        <v>4489801.25</v>
      </c>
      <c r="E1803" s="4">
        <v>20223.259999999998</v>
      </c>
      <c r="F1803" s="4">
        <v>38078.839999999997</v>
      </c>
      <c r="G1803" s="4">
        <v>257813.36</v>
      </c>
      <c r="H1803" s="4">
        <v>11403.09</v>
      </c>
      <c r="I1803" s="4">
        <v>10007.42</v>
      </c>
      <c r="J1803" s="4">
        <v>141404.37</v>
      </c>
      <c r="L1803">
        <v>1798</v>
      </c>
      <c r="M1803" s="2">
        <v>2827200000</v>
      </c>
      <c r="N1803" s="7" t="s">
        <v>2226</v>
      </c>
      <c r="O1803" s="4">
        <f t="shared" si="228"/>
        <v>4.4898012500000002</v>
      </c>
      <c r="P1803" s="4">
        <f t="shared" si="229"/>
        <v>2.022326E-2</v>
      </c>
      <c r="Q1803" s="4">
        <f t="shared" si="230"/>
        <v>3.8078839999999996E-2</v>
      </c>
      <c r="R1803" s="4">
        <f t="shared" si="231"/>
        <v>0.25781335999999999</v>
      </c>
      <c r="S1803" s="4">
        <f t="shared" si="232"/>
        <v>1.1403089999999999E-2</v>
      </c>
      <c r="T1803" s="4">
        <f t="shared" si="233"/>
        <v>1.000742E-2</v>
      </c>
      <c r="U1803" s="4">
        <f t="shared" si="234"/>
        <v>0.14140437</v>
      </c>
      <c r="W1803" s="12">
        <f t="shared" si="235"/>
        <v>2.9336601544461149E-6</v>
      </c>
    </row>
    <row r="1804" spans="1:23">
      <c r="A1804">
        <v>5835</v>
      </c>
      <c r="B1804" s="2">
        <v>2912110000</v>
      </c>
      <c r="C1804" t="s">
        <v>603</v>
      </c>
      <c r="D1804" s="4"/>
      <c r="E1804" s="4"/>
      <c r="F1804" s="4"/>
      <c r="G1804" s="4"/>
      <c r="H1804" s="4">
        <v>11244</v>
      </c>
      <c r="I1804" s="4">
        <v>100352.29</v>
      </c>
      <c r="J1804" s="4">
        <v>141203.24</v>
      </c>
      <c r="L1804">
        <v>1799</v>
      </c>
      <c r="M1804" s="2">
        <v>2912110000</v>
      </c>
      <c r="N1804" s="7" t="s">
        <v>603</v>
      </c>
      <c r="O1804" s="4">
        <f t="shared" si="228"/>
        <v>0</v>
      </c>
      <c r="P1804" s="4">
        <f t="shared" si="229"/>
        <v>0</v>
      </c>
      <c r="Q1804" s="4">
        <f t="shared" si="230"/>
        <v>0</v>
      </c>
      <c r="R1804" s="4">
        <f t="shared" si="231"/>
        <v>0</v>
      </c>
      <c r="S1804" s="4">
        <f t="shared" si="232"/>
        <v>1.1244000000000001E-2</v>
      </c>
      <c r="T1804" s="4">
        <f t="shared" si="233"/>
        <v>0.10035229</v>
      </c>
      <c r="U1804" s="4">
        <f t="shared" si="234"/>
        <v>0.14120323999999998</v>
      </c>
      <c r="W1804" s="12">
        <f t="shared" si="235"/>
        <v>2.9294873904299546E-6</v>
      </c>
    </row>
    <row r="1805" spans="1:23">
      <c r="A1805">
        <v>2288</v>
      </c>
      <c r="B1805" s="2">
        <v>7312900000</v>
      </c>
      <c r="C1805" t="s">
        <v>185</v>
      </c>
      <c r="D1805" s="4">
        <v>55903.74</v>
      </c>
      <c r="E1805" s="4">
        <v>156894.42000000001</v>
      </c>
      <c r="F1805" s="4">
        <v>211497.76</v>
      </c>
      <c r="G1805" s="4">
        <v>94884.81</v>
      </c>
      <c r="H1805" s="4">
        <v>173743.57</v>
      </c>
      <c r="I1805" s="4">
        <v>56295.79</v>
      </c>
      <c r="J1805" s="4">
        <v>140384.14000000001</v>
      </c>
      <c r="L1805">
        <v>1800</v>
      </c>
      <c r="M1805" s="2">
        <v>7312900000</v>
      </c>
      <c r="N1805" s="7" t="s">
        <v>185</v>
      </c>
      <c r="O1805" s="4">
        <f t="shared" si="228"/>
        <v>5.590374E-2</v>
      </c>
      <c r="P1805" s="4">
        <f t="shared" si="229"/>
        <v>0.15689442000000001</v>
      </c>
      <c r="Q1805" s="4">
        <f t="shared" si="230"/>
        <v>0.21149776000000001</v>
      </c>
      <c r="R1805" s="4">
        <f t="shared" si="231"/>
        <v>9.488481E-2</v>
      </c>
      <c r="S1805" s="4">
        <f t="shared" si="232"/>
        <v>0.17374357000000001</v>
      </c>
      <c r="T1805" s="4">
        <f t="shared" si="233"/>
        <v>5.6295789999999998E-2</v>
      </c>
      <c r="U1805" s="4">
        <f t="shared" si="234"/>
        <v>0.14038414000000002</v>
      </c>
      <c r="W1805" s="12">
        <f t="shared" si="235"/>
        <v>2.912493848911353E-6</v>
      </c>
    </row>
    <row r="1806" spans="1:23" ht="28.8">
      <c r="A1806">
        <v>1657</v>
      </c>
      <c r="B1806" s="2">
        <v>7415100000</v>
      </c>
      <c r="C1806" t="s">
        <v>2227</v>
      </c>
      <c r="D1806" s="4">
        <v>182381.29</v>
      </c>
      <c r="E1806" s="4">
        <v>148795.79</v>
      </c>
      <c r="F1806" s="4">
        <v>59080.86</v>
      </c>
      <c r="G1806" s="4">
        <v>63261.2</v>
      </c>
      <c r="H1806" s="4">
        <v>73878.179999999993</v>
      </c>
      <c r="I1806" s="4">
        <v>39443.339999999997</v>
      </c>
      <c r="J1806" s="4">
        <v>140303.31</v>
      </c>
      <c r="L1806">
        <v>1801</v>
      </c>
      <c r="M1806" s="2">
        <v>7415100000</v>
      </c>
      <c r="N1806" s="7" t="s">
        <v>2227</v>
      </c>
      <c r="O1806" s="4">
        <f t="shared" si="228"/>
        <v>0.18238129</v>
      </c>
      <c r="P1806" s="4">
        <f t="shared" si="229"/>
        <v>0.14879579000000001</v>
      </c>
      <c r="Q1806" s="4">
        <f t="shared" si="230"/>
        <v>5.9080859999999999E-2</v>
      </c>
      <c r="R1806" s="4">
        <f t="shared" si="231"/>
        <v>6.3261200000000004E-2</v>
      </c>
      <c r="S1806" s="4">
        <f t="shared" si="232"/>
        <v>7.3878179999999988E-2</v>
      </c>
      <c r="T1806" s="4">
        <f t="shared" si="233"/>
        <v>3.9443339999999993E-2</v>
      </c>
      <c r="U1806" s="4">
        <f t="shared" si="234"/>
        <v>0.14030330999999999</v>
      </c>
      <c r="W1806" s="12">
        <f t="shared" si="235"/>
        <v>2.9108169010894157E-6</v>
      </c>
    </row>
    <row r="1807" spans="1:23">
      <c r="A1807">
        <v>4985</v>
      </c>
      <c r="B1807" s="2">
        <v>2922121000</v>
      </c>
      <c r="C1807" t="s">
        <v>2228</v>
      </c>
      <c r="D1807" s="4"/>
      <c r="E1807" s="4">
        <v>2409</v>
      </c>
      <c r="F1807" s="4">
        <v>1350.72</v>
      </c>
      <c r="G1807" s="4"/>
      <c r="H1807" s="4"/>
      <c r="I1807" s="4">
        <v>820.84</v>
      </c>
      <c r="J1807" s="4">
        <v>140250</v>
      </c>
      <c r="L1807">
        <v>1802</v>
      </c>
      <c r="M1807" s="2">
        <v>2922121000</v>
      </c>
      <c r="N1807" s="7" t="s">
        <v>2228</v>
      </c>
      <c r="O1807" s="4">
        <f t="shared" si="228"/>
        <v>0</v>
      </c>
      <c r="P1807" s="4">
        <f t="shared" si="229"/>
        <v>2.4090000000000001E-3</v>
      </c>
      <c r="Q1807" s="4">
        <f t="shared" si="230"/>
        <v>1.3507200000000001E-3</v>
      </c>
      <c r="R1807" s="4">
        <f t="shared" si="231"/>
        <v>0</v>
      </c>
      <c r="S1807" s="4">
        <f t="shared" si="232"/>
        <v>0</v>
      </c>
      <c r="T1807" s="4">
        <f t="shared" si="233"/>
        <v>8.2083999999999998E-4</v>
      </c>
      <c r="U1807" s="4">
        <f t="shared" si="234"/>
        <v>0.14025000000000001</v>
      </c>
      <c r="W1807" s="12">
        <f t="shared" si="235"/>
        <v>2.909710899748485E-6</v>
      </c>
    </row>
    <row r="1808" spans="1:23">
      <c r="A1808">
        <v>4164</v>
      </c>
      <c r="B1808" s="2">
        <v>2102300000</v>
      </c>
      <c r="C1808" t="s">
        <v>2229</v>
      </c>
      <c r="D1808" s="4">
        <v>579.45000000000005</v>
      </c>
      <c r="E1808" s="4">
        <v>1510.12</v>
      </c>
      <c r="F1808" s="4">
        <v>1394.11</v>
      </c>
      <c r="G1808" s="4">
        <v>65322.94</v>
      </c>
      <c r="H1808" s="4">
        <v>136076.44</v>
      </c>
      <c r="I1808" s="4">
        <v>115133.11</v>
      </c>
      <c r="J1808" s="4">
        <v>139901.64000000001</v>
      </c>
      <c r="L1808">
        <v>1803</v>
      </c>
      <c r="M1808" s="2">
        <v>2102300000</v>
      </c>
      <c r="N1808" s="7" t="s">
        <v>2229</v>
      </c>
      <c r="O1808" s="4">
        <f t="shared" si="228"/>
        <v>5.7945000000000002E-4</v>
      </c>
      <c r="P1808" s="4">
        <f t="shared" si="229"/>
        <v>1.51012E-3</v>
      </c>
      <c r="Q1808" s="4">
        <f t="shared" si="230"/>
        <v>1.3941099999999998E-3</v>
      </c>
      <c r="R1808" s="4">
        <f t="shared" si="231"/>
        <v>6.5322939999999996E-2</v>
      </c>
      <c r="S1808" s="4">
        <f t="shared" si="232"/>
        <v>0.13607643999999999</v>
      </c>
      <c r="T1808" s="4">
        <f t="shared" si="233"/>
        <v>0.11513311</v>
      </c>
      <c r="U1808" s="4">
        <f t="shared" si="234"/>
        <v>0.13990164000000002</v>
      </c>
      <c r="W1808" s="12">
        <f t="shared" si="235"/>
        <v>2.9024836135521472E-6</v>
      </c>
    </row>
    <row r="1809" spans="1:23">
      <c r="A1809">
        <v>3876</v>
      </c>
      <c r="B1809" s="2">
        <v>1008501000</v>
      </c>
      <c r="C1809" t="s">
        <v>226</v>
      </c>
      <c r="D1809" s="4">
        <v>1770.6</v>
      </c>
      <c r="E1809" s="4">
        <v>434655.2</v>
      </c>
      <c r="F1809" s="4">
        <v>68950</v>
      </c>
      <c r="G1809" s="4">
        <v>158851.23000000001</v>
      </c>
      <c r="H1809" s="4">
        <v>61399.33</v>
      </c>
      <c r="I1809" s="4">
        <v>549.99</v>
      </c>
      <c r="J1809" s="4">
        <v>139691.82999999999</v>
      </c>
      <c r="L1809">
        <v>1804</v>
      </c>
      <c r="M1809" s="2">
        <v>1008501000</v>
      </c>
      <c r="N1809" s="7" t="s">
        <v>226</v>
      </c>
      <c r="O1809" s="4">
        <f t="shared" si="228"/>
        <v>1.7706E-3</v>
      </c>
      <c r="P1809" s="4">
        <f t="shared" si="229"/>
        <v>0.43465520000000002</v>
      </c>
      <c r="Q1809" s="4">
        <f t="shared" si="230"/>
        <v>6.8949999999999997E-2</v>
      </c>
      <c r="R1809" s="4">
        <f t="shared" si="231"/>
        <v>0.15885123000000001</v>
      </c>
      <c r="S1809" s="4">
        <f t="shared" si="232"/>
        <v>6.1399330000000002E-2</v>
      </c>
      <c r="T1809" s="4">
        <f t="shared" si="233"/>
        <v>5.4998999999999998E-4</v>
      </c>
      <c r="U1809" s="4">
        <f t="shared" si="234"/>
        <v>0.13969182999999999</v>
      </c>
      <c r="W1809" s="12">
        <f t="shared" si="235"/>
        <v>2.8981307690325298E-6</v>
      </c>
    </row>
    <row r="1810" spans="1:23">
      <c r="A1810">
        <v>1738</v>
      </c>
      <c r="B1810" s="2">
        <v>4015909000</v>
      </c>
      <c r="C1810" t="s">
        <v>185</v>
      </c>
      <c r="D1810" s="4">
        <v>155644.16</v>
      </c>
      <c r="E1810" s="4">
        <v>131125.49</v>
      </c>
      <c r="F1810" s="4">
        <v>199619.67</v>
      </c>
      <c r="G1810" s="4">
        <v>232303.92</v>
      </c>
      <c r="H1810" s="4">
        <v>112298.39</v>
      </c>
      <c r="I1810" s="4">
        <v>59456.55</v>
      </c>
      <c r="J1810" s="4">
        <v>139565.79</v>
      </c>
      <c r="L1810">
        <v>1805</v>
      </c>
      <c r="M1810" s="2">
        <v>4015909000</v>
      </c>
      <c r="N1810" s="7" t="s">
        <v>185</v>
      </c>
      <c r="O1810" s="4">
        <f t="shared" si="228"/>
        <v>0.15564416</v>
      </c>
      <c r="P1810" s="4">
        <f t="shared" si="229"/>
        <v>0.13112548999999998</v>
      </c>
      <c r="Q1810" s="4">
        <f t="shared" si="230"/>
        <v>0.19961967</v>
      </c>
      <c r="R1810" s="4">
        <f t="shared" si="231"/>
        <v>0.23230392000000002</v>
      </c>
      <c r="S1810" s="4">
        <f t="shared" si="232"/>
        <v>0.11229839</v>
      </c>
      <c r="T1810" s="4">
        <f t="shared" si="233"/>
        <v>5.9456550000000004E-2</v>
      </c>
      <c r="U1810" s="4">
        <f t="shared" si="234"/>
        <v>0.13956579</v>
      </c>
      <c r="W1810" s="12">
        <f t="shared" si="235"/>
        <v>2.8955158673440861E-6</v>
      </c>
    </row>
    <row r="1811" spans="1:23">
      <c r="A1811">
        <v>2743</v>
      </c>
      <c r="B1811" s="2">
        <v>6117901000</v>
      </c>
      <c r="C1811" t="s">
        <v>305</v>
      </c>
      <c r="D1811" s="4">
        <v>24641.73</v>
      </c>
      <c r="E1811" s="4">
        <v>24643.119999999999</v>
      </c>
      <c r="F1811" s="4">
        <v>90709.13</v>
      </c>
      <c r="G1811" s="4">
        <v>64039.73</v>
      </c>
      <c r="H1811" s="4">
        <v>63774.879999999997</v>
      </c>
      <c r="I1811" s="4">
        <v>106538.7</v>
      </c>
      <c r="J1811" s="4">
        <v>139302.13</v>
      </c>
      <c r="L1811">
        <v>1806</v>
      </c>
      <c r="M1811" s="2">
        <v>6117901000</v>
      </c>
      <c r="N1811" s="7" t="s">
        <v>305</v>
      </c>
      <c r="O1811" s="4">
        <f t="shared" si="228"/>
        <v>2.4641730000000001E-2</v>
      </c>
      <c r="P1811" s="4">
        <f t="shared" si="229"/>
        <v>2.4643119999999998E-2</v>
      </c>
      <c r="Q1811" s="4">
        <f t="shared" si="230"/>
        <v>9.0709129999999999E-2</v>
      </c>
      <c r="R1811" s="4">
        <f t="shared" si="231"/>
        <v>6.4039730000000003E-2</v>
      </c>
      <c r="S1811" s="4">
        <f t="shared" si="232"/>
        <v>6.3774879999999992E-2</v>
      </c>
      <c r="T1811" s="4">
        <f t="shared" si="233"/>
        <v>0.1065387</v>
      </c>
      <c r="U1811" s="4">
        <f t="shared" si="234"/>
        <v>0.13930213</v>
      </c>
      <c r="W1811" s="12">
        <f t="shared" si="235"/>
        <v>2.8900458183185765E-6</v>
      </c>
    </row>
    <row r="1812" spans="1:23">
      <c r="A1812">
        <v>1010</v>
      </c>
      <c r="B1812" s="2">
        <v>4818900000</v>
      </c>
      <c r="C1812" t="s">
        <v>185</v>
      </c>
      <c r="D1812" s="4">
        <v>707785.61</v>
      </c>
      <c r="E1812" s="4">
        <v>773472.43</v>
      </c>
      <c r="F1812" s="4">
        <v>94055.43</v>
      </c>
      <c r="G1812" s="4">
        <v>43837.47</v>
      </c>
      <c r="H1812" s="4">
        <v>29709.26</v>
      </c>
      <c r="I1812" s="4">
        <v>65822.86</v>
      </c>
      <c r="J1812" s="4">
        <v>139208.32999999999</v>
      </c>
      <c r="L1812">
        <v>1807</v>
      </c>
      <c r="M1812" s="2">
        <v>4818900000</v>
      </c>
      <c r="N1812" s="7" t="s">
        <v>185</v>
      </c>
      <c r="O1812" s="4">
        <f t="shared" si="228"/>
        <v>0.70778560999999995</v>
      </c>
      <c r="P1812" s="4">
        <f t="shared" si="229"/>
        <v>0.7734724300000001</v>
      </c>
      <c r="Q1812" s="4">
        <f t="shared" si="230"/>
        <v>9.4055429999999995E-2</v>
      </c>
      <c r="R1812" s="4">
        <f t="shared" si="231"/>
        <v>4.3837470000000003E-2</v>
      </c>
      <c r="S1812" s="4">
        <f t="shared" si="232"/>
        <v>2.9709259999999998E-2</v>
      </c>
      <c r="T1812" s="4">
        <f t="shared" si="233"/>
        <v>6.5822859999999997E-2</v>
      </c>
      <c r="U1812" s="4">
        <f t="shared" si="234"/>
        <v>0.13920832999999999</v>
      </c>
      <c r="W1812" s="12">
        <f t="shared" si="235"/>
        <v>2.8880997870715435E-6</v>
      </c>
    </row>
    <row r="1813" spans="1:23">
      <c r="A1813">
        <v>1933</v>
      </c>
      <c r="B1813" s="2">
        <v>2835310000</v>
      </c>
      <c r="C1813" t="s">
        <v>604</v>
      </c>
      <c r="D1813" s="4">
        <v>102683.42</v>
      </c>
      <c r="E1813" s="4">
        <v>28000</v>
      </c>
      <c r="F1813" s="4"/>
      <c r="G1813" s="4">
        <v>118388.6</v>
      </c>
      <c r="H1813" s="4">
        <v>209383.8</v>
      </c>
      <c r="I1813" s="4">
        <v>157533.29999999999</v>
      </c>
      <c r="J1813" s="4">
        <v>139203.14000000001</v>
      </c>
      <c r="L1813">
        <v>1808</v>
      </c>
      <c r="M1813" s="2">
        <v>2835310000</v>
      </c>
      <c r="N1813" s="7" t="s">
        <v>604</v>
      </c>
      <c r="O1813" s="4">
        <f t="shared" si="228"/>
        <v>0.10268342</v>
      </c>
      <c r="P1813" s="4">
        <f t="shared" si="229"/>
        <v>2.8000000000000001E-2</v>
      </c>
      <c r="Q1813" s="4">
        <f t="shared" si="230"/>
        <v>0</v>
      </c>
      <c r="R1813" s="4">
        <f t="shared" si="231"/>
        <v>0.11838860000000001</v>
      </c>
      <c r="S1813" s="4">
        <f t="shared" si="232"/>
        <v>0.20938379999999998</v>
      </c>
      <c r="T1813" s="4">
        <f t="shared" si="233"/>
        <v>0.15753329999999999</v>
      </c>
      <c r="U1813" s="4">
        <f t="shared" si="234"/>
        <v>0.13920314</v>
      </c>
      <c r="W1813" s="12">
        <f t="shared" si="235"/>
        <v>2.8879921122083014E-6</v>
      </c>
    </row>
    <row r="1814" spans="1:23">
      <c r="A1814">
        <v>2094</v>
      </c>
      <c r="B1814" s="2">
        <v>8529109000</v>
      </c>
      <c r="C1814" t="s">
        <v>605</v>
      </c>
      <c r="D1814" s="4">
        <v>77878.12</v>
      </c>
      <c r="E1814" s="4">
        <v>1397281.41</v>
      </c>
      <c r="F1814" s="4">
        <v>90067.87</v>
      </c>
      <c r="G1814" s="4">
        <v>239156.54</v>
      </c>
      <c r="H1814" s="4">
        <v>220859.03</v>
      </c>
      <c r="I1814" s="4">
        <v>74895.69</v>
      </c>
      <c r="J1814" s="4">
        <v>139007.75</v>
      </c>
      <c r="L1814">
        <v>1809</v>
      </c>
      <c r="M1814" s="2">
        <v>8529109000</v>
      </c>
      <c r="N1814" s="7" t="s">
        <v>605</v>
      </c>
      <c r="O1814" s="4">
        <f t="shared" si="228"/>
        <v>7.7878119999999995E-2</v>
      </c>
      <c r="P1814" s="4">
        <f t="shared" si="229"/>
        <v>1.3972814099999999</v>
      </c>
      <c r="Q1814" s="4">
        <f t="shared" si="230"/>
        <v>9.0067869999999994E-2</v>
      </c>
      <c r="R1814" s="4">
        <f t="shared" si="231"/>
        <v>0.23915654</v>
      </c>
      <c r="S1814" s="4">
        <f t="shared" si="232"/>
        <v>0.22085903000000001</v>
      </c>
      <c r="T1814" s="4">
        <f t="shared" si="233"/>
        <v>7.4895690000000001E-2</v>
      </c>
      <c r="U1814" s="4">
        <f t="shared" si="234"/>
        <v>0.13900775000000001</v>
      </c>
      <c r="W1814" s="12">
        <f t="shared" si="235"/>
        <v>2.8839384336863635E-6</v>
      </c>
    </row>
    <row r="1815" spans="1:23">
      <c r="A1815">
        <v>1914</v>
      </c>
      <c r="B1815" s="2">
        <v>8431200000</v>
      </c>
      <c r="C1815" t="s">
        <v>2230</v>
      </c>
      <c r="D1815" s="4">
        <v>107419.44</v>
      </c>
      <c r="E1815" s="4"/>
      <c r="F1815" s="4">
        <v>65544.509999999995</v>
      </c>
      <c r="G1815" s="4">
        <v>111319.17</v>
      </c>
      <c r="H1815" s="4">
        <v>81685.87</v>
      </c>
      <c r="I1815" s="4">
        <v>86186.91</v>
      </c>
      <c r="J1815" s="4">
        <v>138919.85</v>
      </c>
      <c r="L1815">
        <v>1810</v>
      </c>
      <c r="M1815" s="2">
        <v>8431200000</v>
      </c>
      <c r="N1815" s="7" t="s">
        <v>2230</v>
      </c>
      <c r="O1815" s="4">
        <f t="shared" si="228"/>
        <v>0.10741944</v>
      </c>
      <c r="P1815" s="4">
        <f t="shared" si="229"/>
        <v>0</v>
      </c>
      <c r="Q1815" s="4">
        <f t="shared" si="230"/>
        <v>6.554451E-2</v>
      </c>
      <c r="R1815" s="4">
        <f t="shared" si="231"/>
        <v>0.11131917</v>
      </c>
      <c r="S1815" s="4">
        <f t="shared" si="232"/>
        <v>8.1685869999999994E-2</v>
      </c>
      <c r="T1815" s="4">
        <f t="shared" si="233"/>
        <v>8.6186910000000005E-2</v>
      </c>
      <c r="U1815" s="4">
        <f t="shared" si="234"/>
        <v>0.13891985000000001</v>
      </c>
      <c r="W1815" s="12">
        <f t="shared" si="235"/>
        <v>2.8821148073898363E-6</v>
      </c>
    </row>
    <row r="1816" spans="1:23">
      <c r="A1816">
        <v>2148</v>
      </c>
      <c r="B1816" s="2">
        <v>8409917000</v>
      </c>
      <c r="C1816" t="s">
        <v>2231</v>
      </c>
      <c r="D1816" s="4">
        <v>70705.66</v>
      </c>
      <c r="E1816" s="4">
        <v>335833.89</v>
      </c>
      <c r="F1816" s="4">
        <v>91241.06</v>
      </c>
      <c r="G1816" s="4">
        <v>49591.18</v>
      </c>
      <c r="H1816" s="4">
        <v>183275.26</v>
      </c>
      <c r="I1816" s="4">
        <v>140486.94</v>
      </c>
      <c r="J1816" s="4">
        <v>138389.87</v>
      </c>
      <c r="L1816">
        <v>1811</v>
      </c>
      <c r="M1816" s="2">
        <v>8409917000</v>
      </c>
      <c r="N1816" s="7" t="s">
        <v>2231</v>
      </c>
      <c r="O1816" s="4">
        <f t="shared" si="228"/>
        <v>7.0705660000000004E-2</v>
      </c>
      <c r="P1816" s="4">
        <f t="shared" si="229"/>
        <v>0.33583389000000002</v>
      </c>
      <c r="Q1816" s="4">
        <f t="shared" si="230"/>
        <v>9.1241059999999999E-2</v>
      </c>
      <c r="R1816" s="4">
        <f t="shared" si="231"/>
        <v>4.9591179999999999E-2</v>
      </c>
      <c r="S1816" s="4">
        <f t="shared" si="232"/>
        <v>0.18327526000000002</v>
      </c>
      <c r="T1816" s="4">
        <f t="shared" si="233"/>
        <v>0.14048694</v>
      </c>
      <c r="U1816" s="4">
        <f t="shared" si="234"/>
        <v>0.13838987</v>
      </c>
      <c r="W1816" s="12">
        <f t="shared" si="235"/>
        <v>2.8711195233780809E-6</v>
      </c>
    </row>
    <row r="1817" spans="1:23">
      <c r="A1817">
        <v>4762</v>
      </c>
      <c r="B1817" s="2">
        <v>4002191100</v>
      </c>
      <c r="C1817" t="s">
        <v>606</v>
      </c>
      <c r="D1817" s="4"/>
      <c r="E1817" s="4">
        <v>46778.63</v>
      </c>
      <c r="F1817" s="4">
        <v>57775.53</v>
      </c>
      <c r="G1817" s="4">
        <v>131864.21</v>
      </c>
      <c r="H1817" s="4">
        <v>92707.62</v>
      </c>
      <c r="I1817" s="4">
        <v>66485.83</v>
      </c>
      <c r="J1817" s="4">
        <v>138019.13</v>
      </c>
      <c r="L1817">
        <v>1812</v>
      </c>
      <c r="M1817" s="2">
        <v>4002191100</v>
      </c>
      <c r="N1817" s="7" t="s">
        <v>606</v>
      </c>
      <c r="O1817" s="4">
        <f t="shared" si="228"/>
        <v>0</v>
      </c>
      <c r="P1817" s="4">
        <f t="shared" si="229"/>
        <v>4.6778629999999995E-2</v>
      </c>
      <c r="Q1817" s="4">
        <f t="shared" si="230"/>
        <v>5.7775529999999999E-2</v>
      </c>
      <c r="R1817" s="4">
        <f t="shared" si="231"/>
        <v>0.13186420999999998</v>
      </c>
      <c r="S1817" s="4">
        <f t="shared" si="232"/>
        <v>9.2707619999999991E-2</v>
      </c>
      <c r="T1817" s="4">
        <f t="shared" si="233"/>
        <v>6.6485829999999996E-2</v>
      </c>
      <c r="U1817" s="4">
        <f t="shared" si="234"/>
        <v>0.13801913000000002</v>
      </c>
      <c r="W1817" s="12">
        <f t="shared" si="235"/>
        <v>2.8634279282338904E-6</v>
      </c>
    </row>
    <row r="1818" spans="1:23">
      <c r="A1818">
        <v>2016</v>
      </c>
      <c r="B1818" s="2">
        <v>1001991000</v>
      </c>
      <c r="C1818" t="s">
        <v>2232</v>
      </c>
      <c r="D1818" s="4">
        <v>89262.53</v>
      </c>
      <c r="E1818" s="4">
        <v>107291.75</v>
      </c>
      <c r="F1818" s="4">
        <v>102660.01</v>
      </c>
      <c r="G1818" s="4">
        <v>116762.52</v>
      </c>
      <c r="H1818" s="4">
        <v>123804.31</v>
      </c>
      <c r="I1818" s="4">
        <v>1791510.71</v>
      </c>
      <c r="J1818" s="4">
        <v>137964.54</v>
      </c>
      <c r="L1818">
        <v>1813</v>
      </c>
      <c r="M1818" s="2">
        <v>1001991000</v>
      </c>
      <c r="N1818" s="7" t="s">
        <v>2232</v>
      </c>
      <c r="O1818" s="4">
        <f t="shared" si="228"/>
        <v>8.9262529999999993E-2</v>
      </c>
      <c r="P1818" s="4">
        <f t="shared" si="229"/>
        <v>0.10729175000000001</v>
      </c>
      <c r="Q1818" s="4">
        <f t="shared" si="230"/>
        <v>0.10266001</v>
      </c>
      <c r="R1818" s="4">
        <f t="shared" si="231"/>
        <v>0.11676252000000001</v>
      </c>
      <c r="S1818" s="4">
        <f t="shared" si="232"/>
        <v>0.12380431</v>
      </c>
      <c r="T1818" s="4">
        <f t="shared" si="233"/>
        <v>1.7915107100000001</v>
      </c>
      <c r="U1818" s="4">
        <f t="shared" si="234"/>
        <v>0.13796454</v>
      </c>
      <c r="W1818" s="12">
        <f t="shared" si="235"/>
        <v>2.8622953712426795E-6</v>
      </c>
    </row>
    <row r="1819" spans="1:23">
      <c r="A1819">
        <v>2470</v>
      </c>
      <c r="B1819" s="2">
        <v>8482990000</v>
      </c>
      <c r="C1819" t="s">
        <v>177</v>
      </c>
      <c r="D1819" s="4">
        <v>40506.19</v>
      </c>
      <c r="E1819" s="4">
        <v>74082</v>
      </c>
      <c r="F1819" s="4">
        <v>90060.27</v>
      </c>
      <c r="G1819" s="4">
        <v>90992.1</v>
      </c>
      <c r="H1819" s="4">
        <v>333413.37</v>
      </c>
      <c r="I1819" s="4">
        <v>101832.23</v>
      </c>
      <c r="J1819" s="4">
        <v>137828.17000000001</v>
      </c>
      <c r="L1819">
        <v>1814</v>
      </c>
      <c r="M1819" s="2">
        <v>8482990000</v>
      </c>
      <c r="N1819" s="7" t="s">
        <v>177</v>
      </c>
      <c r="O1819" s="4">
        <f t="shared" si="228"/>
        <v>4.0506190000000004E-2</v>
      </c>
      <c r="P1819" s="4">
        <f t="shared" si="229"/>
        <v>7.4081999999999995E-2</v>
      </c>
      <c r="Q1819" s="4">
        <f t="shared" si="230"/>
        <v>9.0060269999999998E-2</v>
      </c>
      <c r="R1819" s="4">
        <f t="shared" si="231"/>
        <v>9.0992100000000006E-2</v>
      </c>
      <c r="S1819" s="4">
        <f t="shared" si="232"/>
        <v>0.33341336999999999</v>
      </c>
      <c r="T1819" s="4">
        <f t="shared" si="233"/>
        <v>0.10183223</v>
      </c>
      <c r="U1819" s="4">
        <f t="shared" si="234"/>
        <v>0.13782817</v>
      </c>
      <c r="W1819" s="12">
        <f t="shared" si="235"/>
        <v>2.8594661571578402E-6</v>
      </c>
    </row>
    <row r="1820" spans="1:23" ht="28.8">
      <c r="A1820">
        <v>2958</v>
      </c>
      <c r="B1820" s="2">
        <v>8708292000</v>
      </c>
      <c r="C1820" t="s">
        <v>2233</v>
      </c>
      <c r="D1820" s="4">
        <v>16504.39</v>
      </c>
      <c r="E1820" s="4">
        <v>98579.51</v>
      </c>
      <c r="F1820" s="4">
        <v>76920.639999999999</v>
      </c>
      <c r="G1820" s="4">
        <v>55727.65</v>
      </c>
      <c r="H1820" s="4">
        <v>137774.93</v>
      </c>
      <c r="I1820" s="4">
        <v>133498.17000000001</v>
      </c>
      <c r="J1820" s="4">
        <v>137530.74</v>
      </c>
      <c r="L1820">
        <v>1815</v>
      </c>
      <c r="M1820" s="2">
        <v>8708292000</v>
      </c>
      <c r="N1820" s="7" t="s">
        <v>2233</v>
      </c>
      <c r="O1820" s="4">
        <f t="shared" si="228"/>
        <v>1.6504390000000001E-2</v>
      </c>
      <c r="P1820" s="4">
        <f t="shared" si="229"/>
        <v>9.8579509999999995E-2</v>
      </c>
      <c r="Q1820" s="4">
        <f t="shared" si="230"/>
        <v>7.6920639999999998E-2</v>
      </c>
      <c r="R1820" s="4">
        <f t="shared" si="231"/>
        <v>5.5727650000000004E-2</v>
      </c>
      <c r="S1820" s="4">
        <f t="shared" si="232"/>
        <v>0.13777492999999999</v>
      </c>
      <c r="T1820" s="4">
        <f t="shared" si="233"/>
        <v>0.13349817</v>
      </c>
      <c r="U1820" s="4">
        <f t="shared" si="234"/>
        <v>0.13753073999999998</v>
      </c>
      <c r="W1820" s="12">
        <f t="shared" si="235"/>
        <v>2.8532954953901952E-6</v>
      </c>
    </row>
    <row r="1821" spans="1:23">
      <c r="A1821">
        <v>3948</v>
      </c>
      <c r="B1821" s="2">
        <v>3801900000</v>
      </c>
      <c r="C1821" t="s">
        <v>177</v>
      </c>
      <c r="D1821" s="4">
        <v>1385.35</v>
      </c>
      <c r="E1821" s="4">
        <v>51.92</v>
      </c>
      <c r="F1821" s="4">
        <v>13518.56</v>
      </c>
      <c r="G1821" s="4">
        <v>16001.22</v>
      </c>
      <c r="H1821" s="4">
        <v>33668.36</v>
      </c>
      <c r="I1821" s="4">
        <v>19585.8</v>
      </c>
      <c r="J1821" s="4">
        <v>137497</v>
      </c>
      <c r="L1821">
        <v>1816</v>
      </c>
      <c r="M1821" s="2">
        <v>3801900000</v>
      </c>
      <c r="N1821" s="7" t="s">
        <v>177</v>
      </c>
      <c r="O1821" s="4">
        <f t="shared" si="228"/>
        <v>1.3853499999999998E-3</v>
      </c>
      <c r="P1821" s="4">
        <f t="shared" si="229"/>
        <v>5.1920000000000004E-5</v>
      </c>
      <c r="Q1821" s="4">
        <f t="shared" si="230"/>
        <v>1.3518559999999999E-2</v>
      </c>
      <c r="R1821" s="4">
        <f t="shared" si="231"/>
        <v>1.600122E-2</v>
      </c>
      <c r="S1821" s="4">
        <f t="shared" si="232"/>
        <v>3.3668360000000001E-2</v>
      </c>
      <c r="T1821" s="4">
        <f t="shared" si="233"/>
        <v>1.95858E-2</v>
      </c>
      <c r="U1821" s="4">
        <f t="shared" si="234"/>
        <v>0.13749700000000001</v>
      </c>
      <c r="W1821" s="12">
        <f t="shared" si="235"/>
        <v>2.8525955050461134E-6</v>
      </c>
    </row>
    <row r="1822" spans="1:23" ht="28.8">
      <c r="A1822">
        <v>1908</v>
      </c>
      <c r="B1822" s="2">
        <v>5208120000</v>
      </c>
      <c r="C1822" t="s">
        <v>363</v>
      </c>
      <c r="D1822" s="4">
        <v>108834.93</v>
      </c>
      <c r="E1822" s="4">
        <v>310718.21000000002</v>
      </c>
      <c r="F1822" s="4">
        <v>110085.88</v>
      </c>
      <c r="G1822" s="4">
        <v>24727.8</v>
      </c>
      <c r="H1822" s="4">
        <v>29548.75</v>
      </c>
      <c r="I1822" s="4">
        <v>4092.15</v>
      </c>
      <c r="J1822" s="4">
        <v>137235.01</v>
      </c>
      <c r="L1822">
        <v>1817</v>
      </c>
      <c r="M1822" s="2">
        <v>5208120000</v>
      </c>
      <c r="N1822" s="7" t="s">
        <v>363</v>
      </c>
      <c r="O1822" s="4">
        <f t="shared" si="228"/>
        <v>0.10883493</v>
      </c>
      <c r="P1822" s="4">
        <f t="shared" si="229"/>
        <v>0.31071820999999999</v>
      </c>
      <c r="Q1822" s="4">
        <f t="shared" si="230"/>
        <v>0.11008588000000001</v>
      </c>
      <c r="R1822" s="4">
        <f t="shared" si="231"/>
        <v>2.4727799999999998E-2</v>
      </c>
      <c r="S1822" s="4">
        <f t="shared" si="232"/>
        <v>2.9548749999999999E-2</v>
      </c>
      <c r="T1822" s="4">
        <f t="shared" si="233"/>
        <v>4.0921500000000001E-3</v>
      </c>
      <c r="U1822" s="4">
        <f t="shared" si="234"/>
        <v>0.13723501000000002</v>
      </c>
      <c r="W1822" s="12">
        <f t="shared" si="235"/>
        <v>2.8471601028455781E-6</v>
      </c>
    </row>
    <row r="1823" spans="1:23">
      <c r="A1823">
        <v>2375</v>
      </c>
      <c r="B1823" s="2">
        <v>2811229000</v>
      </c>
      <c r="C1823" t="s">
        <v>185</v>
      </c>
      <c r="D1823" s="4">
        <v>48133.47</v>
      </c>
      <c r="E1823" s="4">
        <v>115104.51</v>
      </c>
      <c r="F1823" s="4">
        <v>139901.82999999999</v>
      </c>
      <c r="G1823" s="4">
        <v>165602.20000000001</v>
      </c>
      <c r="H1823" s="4">
        <v>252183.42</v>
      </c>
      <c r="I1823" s="4">
        <v>277527.06</v>
      </c>
      <c r="J1823" s="4">
        <v>137120.26999999999</v>
      </c>
      <c r="L1823">
        <v>1818</v>
      </c>
      <c r="M1823" s="2">
        <v>2811229000</v>
      </c>
      <c r="N1823" s="7" t="s">
        <v>185</v>
      </c>
      <c r="O1823" s="4">
        <f t="shared" si="228"/>
        <v>4.8133470000000005E-2</v>
      </c>
      <c r="P1823" s="4">
        <f t="shared" si="229"/>
        <v>0.11510450999999999</v>
      </c>
      <c r="Q1823" s="4">
        <f t="shared" si="230"/>
        <v>0.13990182999999998</v>
      </c>
      <c r="R1823" s="4">
        <f t="shared" si="231"/>
        <v>0.1656022</v>
      </c>
      <c r="S1823" s="4">
        <f t="shared" si="232"/>
        <v>0.25218341999999999</v>
      </c>
      <c r="T1823" s="4">
        <f t="shared" si="233"/>
        <v>0.27752705999999999</v>
      </c>
      <c r="U1823" s="4">
        <f t="shared" si="234"/>
        <v>0.13712026999999999</v>
      </c>
      <c r="W1823" s="12">
        <f t="shared" si="235"/>
        <v>2.8447796377572559E-6</v>
      </c>
    </row>
    <row r="1824" spans="1:23" ht="72">
      <c r="A1824">
        <v>1790</v>
      </c>
      <c r="B1824" s="2">
        <v>3819000000</v>
      </c>
      <c r="C1824" t="s">
        <v>62</v>
      </c>
      <c r="D1824" s="4">
        <v>141358.97</v>
      </c>
      <c r="E1824" s="4">
        <v>96175.74</v>
      </c>
      <c r="F1824" s="4">
        <v>68612.740000000005</v>
      </c>
      <c r="G1824" s="4">
        <v>139817.78</v>
      </c>
      <c r="H1824" s="4">
        <v>83995.43</v>
      </c>
      <c r="I1824" s="4">
        <v>115453.45</v>
      </c>
      <c r="J1824" s="4">
        <v>136926.26</v>
      </c>
      <c r="L1824">
        <v>1819</v>
      </c>
      <c r="M1824" s="2">
        <v>3819000000</v>
      </c>
      <c r="N1824" s="7" t="s">
        <v>62</v>
      </c>
      <c r="O1824" s="4">
        <f t="shared" si="228"/>
        <v>0.14135897</v>
      </c>
      <c r="P1824" s="4">
        <f t="shared" si="229"/>
        <v>9.617574000000001E-2</v>
      </c>
      <c r="Q1824" s="4">
        <f t="shared" si="230"/>
        <v>6.8612740000000005E-2</v>
      </c>
      <c r="R1824" s="4">
        <f t="shared" si="231"/>
        <v>0.13981778</v>
      </c>
      <c r="S1824" s="4">
        <f t="shared" si="232"/>
        <v>8.3995429999999996E-2</v>
      </c>
      <c r="T1824" s="4">
        <f t="shared" si="233"/>
        <v>0.11545345</v>
      </c>
      <c r="U1824" s="4">
        <f t="shared" si="234"/>
        <v>0.13692626000000002</v>
      </c>
      <c r="W1824" s="12">
        <f t="shared" si="235"/>
        <v>2.8407545895457754E-6</v>
      </c>
    </row>
    <row r="1825" spans="1:23">
      <c r="A1825">
        <v>2441</v>
      </c>
      <c r="B1825" s="2">
        <v>3306900000</v>
      </c>
      <c r="C1825" t="s">
        <v>185</v>
      </c>
      <c r="D1825" s="4">
        <v>42408.01</v>
      </c>
      <c r="E1825" s="4">
        <v>96299.38</v>
      </c>
      <c r="F1825" s="4">
        <v>112259.98</v>
      </c>
      <c r="G1825" s="4">
        <v>137230.87</v>
      </c>
      <c r="H1825" s="4">
        <v>157275.20000000001</v>
      </c>
      <c r="I1825" s="4">
        <v>27995.69</v>
      </c>
      <c r="J1825" s="4">
        <v>136905.57999999999</v>
      </c>
      <c r="L1825">
        <v>1820</v>
      </c>
      <c r="M1825" s="2">
        <v>3306900000</v>
      </c>
      <c r="N1825" s="7" t="s">
        <v>185</v>
      </c>
      <c r="O1825" s="4">
        <f t="shared" si="228"/>
        <v>4.2408010000000003E-2</v>
      </c>
      <c r="P1825" s="4">
        <f t="shared" si="229"/>
        <v>9.6299380000000004E-2</v>
      </c>
      <c r="Q1825" s="4">
        <f t="shared" si="230"/>
        <v>0.11225998</v>
      </c>
      <c r="R1825" s="4">
        <f t="shared" si="231"/>
        <v>0.13723087</v>
      </c>
      <c r="S1825" s="4">
        <f t="shared" si="232"/>
        <v>0.1572752</v>
      </c>
      <c r="T1825" s="4">
        <f t="shared" si="233"/>
        <v>2.799569E-2</v>
      </c>
      <c r="U1825" s="4">
        <f t="shared" si="234"/>
        <v>0.13690558</v>
      </c>
      <c r="W1825" s="12">
        <f t="shared" si="235"/>
        <v>2.8403255498209494E-6</v>
      </c>
    </row>
    <row r="1826" spans="1:23">
      <c r="A1826">
        <v>1592</v>
      </c>
      <c r="B1826" s="2">
        <v>6102900000</v>
      </c>
      <c r="C1826" t="s">
        <v>384</v>
      </c>
      <c r="D1826" s="4">
        <v>206684.45</v>
      </c>
      <c r="E1826" s="4">
        <v>147103.9</v>
      </c>
      <c r="F1826" s="4">
        <v>190079.48</v>
      </c>
      <c r="G1826" s="4">
        <v>28796.33</v>
      </c>
      <c r="H1826" s="4">
        <v>52489.95</v>
      </c>
      <c r="I1826" s="4">
        <v>131570.82</v>
      </c>
      <c r="J1826" s="4">
        <v>136835.59</v>
      </c>
      <c r="L1826">
        <v>1821</v>
      </c>
      <c r="M1826" s="2">
        <v>6102900000</v>
      </c>
      <c r="N1826" s="7" t="s">
        <v>384</v>
      </c>
      <c r="O1826" s="4">
        <f t="shared" si="228"/>
        <v>0.20668445000000002</v>
      </c>
      <c r="P1826" s="4">
        <f t="shared" si="229"/>
        <v>0.14710389999999998</v>
      </c>
      <c r="Q1826" s="4">
        <f t="shared" si="230"/>
        <v>0.19007948000000002</v>
      </c>
      <c r="R1826" s="4">
        <f t="shared" si="231"/>
        <v>2.8796330000000002E-2</v>
      </c>
      <c r="S1826" s="4">
        <f t="shared" si="232"/>
        <v>5.248995E-2</v>
      </c>
      <c r="T1826" s="4">
        <f t="shared" si="233"/>
        <v>0.13157082</v>
      </c>
      <c r="U1826" s="4">
        <f t="shared" si="234"/>
        <v>0.13683559000000001</v>
      </c>
      <c r="W1826" s="12">
        <f t="shared" si="235"/>
        <v>2.8388734951623158E-6</v>
      </c>
    </row>
    <row r="1827" spans="1:23" ht="28.8">
      <c r="A1827">
        <v>4351</v>
      </c>
      <c r="B1827" s="2">
        <v>3925300000</v>
      </c>
      <c r="C1827" t="s">
        <v>2234</v>
      </c>
      <c r="D1827" s="4">
        <v>213</v>
      </c>
      <c r="E1827" s="4">
        <v>1183.79</v>
      </c>
      <c r="F1827" s="4">
        <v>774.5</v>
      </c>
      <c r="G1827" s="4">
        <v>38.1</v>
      </c>
      <c r="H1827" s="4">
        <v>1546.3</v>
      </c>
      <c r="I1827" s="4">
        <v>1057.1199999999999</v>
      </c>
      <c r="J1827" s="4">
        <v>136824.19</v>
      </c>
      <c r="L1827">
        <v>1822</v>
      </c>
      <c r="M1827" s="2">
        <v>3925300000</v>
      </c>
      <c r="N1827" s="7" t="s">
        <v>2234</v>
      </c>
      <c r="O1827" s="4">
        <f t="shared" si="228"/>
        <v>2.13E-4</v>
      </c>
      <c r="P1827" s="4">
        <f t="shared" si="229"/>
        <v>1.1837899999999999E-3</v>
      </c>
      <c r="Q1827" s="4">
        <f t="shared" si="230"/>
        <v>7.7450000000000001E-4</v>
      </c>
      <c r="R1827" s="4">
        <f t="shared" si="231"/>
        <v>3.8100000000000005E-5</v>
      </c>
      <c r="S1827" s="4">
        <f t="shared" si="232"/>
        <v>1.5463E-3</v>
      </c>
      <c r="T1827" s="4">
        <f t="shared" si="233"/>
        <v>1.0571199999999999E-3</v>
      </c>
      <c r="U1827" s="4">
        <f t="shared" si="234"/>
        <v>0.13682419000000001</v>
      </c>
      <c r="W1827" s="12">
        <f t="shared" si="235"/>
        <v>2.8386369839020154E-6</v>
      </c>
    </row>
    <row r="1828" spans="1:23">
      <c r="A1828">
        <v>1481</v>
      </c>
      <c r="B1828" s="2">
        <v>3811219000</v>
      </c>
      <c r="C1828" t="s">
        <v>185</v>
      </c>
      <c r="D1828" s="4">
        <v>257780.76</v>
      </c>
      <c r="E1828" s="4">
        <v>15755.2</v>
      </c>
      <c r="F1828" s="4">
        <v>49025.38</v>
      </c>
      <c r="G1828" s="4">
        <v>42255.46</v>
      </c>
      <c r="H1828" s="4">
        <v>29737.77</v>
      </c>
      <c r="I1828" s="4">
        <v>24321.68</v>
      </c>
      <c r="J1828" s="4">
        <v>136247.37</v>
      </c>
      <c r="L1828">
        <v>1823</v>
      </c>
      <c r="M1828" s="2">
        <v>3811219000</v>
      </c>
      <c r="N1828" s="7" t="s">
        <v>185</v>
      </c>
      <c r="O1828" s="4">
        <f t="shared" si="228"/>
        <v>0.25778076</v>
      </c>
      <c r="P1828" s="4">
        <f t="shared" si="229"/>
        <v>1.57552E-2</v>
      </c>
      <c r="Q1828" s="4">
        <f t="shared" si="230"/>
        <v>4.902538E-2</v>
      </c>
      <c r="R1828" s="4">
        <f t="shared" si="231"/>
        <v>4.2255460000000002E-2</v>
      </c>
      <c r="S1828" s="4">
        <f t="shared" si="232"/>
        <v>2.973777E-2</v>
      </c>
      <c r="T1828" s="4">
        <f t="shared" si="233"/>
        <v>2.4321680000000002E-2</v>
      </c>
      <c r="U1828" s="4">
        <f t="shared" si="234"/>
        <v>0.13624737000000001</v>
      </c>
      <c r="W1828" s="12">
        <f t="shared" si="235"/>
        <v>2.8266699290628499E-6</v>
      </c>
    </row>
    <row r="1829" spans="1:23">
      <c r="A1829">
        <v>3126</v>
      </c>
      <c r="B1829" s="2">
        <v>2932190000</v>
      </c>
      <c r="C1829" t="s">
        <v>185</v>
      </c>
      <c r="D1829" s="4">
        <v>12000</v>
      </c>
      <c r="E1829" s="4">
        <v>17700</v>
      </c>
      <c r="F1829" s="4">
        <v>5940</v>
      </c>
      <c r="G1829" s="4">
        <v>15605</v>
      </c>
      <c r="H1829" s="4">
        <v>47924.800000000003</v>
      </c>
      <c r="I1829" s="4">
        <v>68601.25</v>
      </c>
      <c r="J1829" s="4">
        <v>135894.22</v>
      </c>
      <c r="L1829">
        <v>1824</v>
      </c>
      <c r="M1829" s="2">
        <v>2932190000</v>
      </c>
      <c r="N1829" s="7" t="s">
        <v>185</v>
      </c>
      <c r="O1829" s="4">
        <f t="shared" si="228"/>
        <v>1.2E-2</v>
      </c>
      <c r="P1829" s="4">
        <f t="shared" si="229"/>
        <v>1.77E-2</v>
      </c>
      <c r="Q1829" s="4">
        <f t="shared" si="230"/>
        <v>5.94E-3</v>
      </c>
      <c r="R1829" s="4">
        <f t="shared" si="231"/>
        <v>1.5605000000000001E-2</v>
      </c>
      <c r="S1829" s="4">
        <f t="shared" si="232"/>
        <v>4.7924800000000004E-2</v>
      </c>
      <c r="T1829" s="4">
        <f t="shared" si="233"/>
        <v>6.8601250000000003E-2</v>
      </c>
      <c r="U1829" s="4">
        <f t="shared" si="234"/>
        <v>0.13589422000000001</v>
      </c>
      <c r="W1829" s="12">
        <f t="shared" si="235"/>
        <v>2.8193432666439825E-6</v>
      </c>
    </row>
    <row r="1830" spans="1:23">
      <c r="A1830">
        <v>5687</v>
      </c>
      <c r="B1830" s="2">
        <v>2208500000</v>
      </c>
      <c r="C1830" t="s">
        <v>2235</v>
      </c>
      <c r="D1830" s="4"/>
      <c r="E1830" s="4"/>
      <c r="F1830" s="4"/>
      <c r="G1830" s="4">
        <v>3918</v>
      </c>
      <c r="H1830" s="4">
        <v>107022.6</v>
      </c>
      <c r="I1830" s="4">
        <v>77018.539999999994</v>
      </c>
      <c r="J1830" s="4">
        <v>135511.67999999999</v>
      </c>
      <c r="L1830">
        <v>1825</v>
      </c>
      <c r="M1830" s="2">
        <v>2208500000</v>
      </c>
      <c r="N1830" s="7" t="s">
        <v>2235</v>
      </c>
      <c r="O1830" s="4">
        <f t="shared" si="228"/>
        <v>0</v>
      </c>
      <c r="P1830" s="4">
        <f t="shared" si="229"/>
        <v>0</v>
      </c>
      <c r="Q1830" s="4">
        <f t="shared" si="230"/>
        <v>0</v>
      </c>
      <c r="R1830" s="4">
        <f t="shared" si="231"/>
        <v>3.9179999999999996E-3</v>
      </c>
      <c r="S1830" s="4">
        <f t="shared" si="232"/>
        <v>0.10702260000000001</v>
      </c>
      <c r="T1830" s="4">
        <f t="shared" si="233"/>
        <v>7.7018539999999996E-2</v>
      </c>
      <c r="U1830" s="4">
        <f t="shared" si="234"/>
        <v>0.13551168</v>
      </c>
      <c r="W1830" s="12">
        <f t="shared" si="235"/>
        <v>2.8114068615987787E-6</v>
      </c>
    </row>
    <row r="1831" spans="1:23">
      <c r="A1831">
        <v>2002</v>
      </c>
      <c r="B1831" s="2">
        <v>1301909090</v>
      </c>
      <c r="C1831" t="s">
        <v>185</v>
      </c>
      <c r="D1831" s="4">
        <v>91244.479999999996</v>
      </c>
      <c r="E1831" s="4">
        <v>176187.01</v>
      </c>
      <c r="F1831" s="4">
        <v>157975.97</v>
      </c>
      <c r="G1831" s="4">
        <v>68772.06</v>
      </c>
      <c r="H1831" s="4">
        <v>118966.39</v>
      </c>
      <c r="I1831" s="4">
        <v>56448.22</v>
      </c>
      <c r="J1831" s="4">
        <v>135418.34</v>
      </c>
      <c r="L1831">
        <v>1826</v>
      </c>
      <c r="M1831" s="2">
        <v>1301909090</v>
      </c>
      <c r="N1831" s="7" t="s">
        <v>185</v>
      </c>
      <c r="O1831" s="4">
        <f t="shared" si="228"/>
        <v>9.1244480000000003E-2</v>
      </c>
      <c r="P1831" s="4">
        <f t="shared" si="229"/>
        <v>0.17618701000000001</v>
      </c>
      <c r="Q1831" s="4">
        <f t="shared" si="230"/>
        <v>0.15797596999999999</v>
      </c>
      <c r="R1831" s="4">
        <f t="shared" si="231"/>
        <v>6.8772059999999996E-2</v>
      </c>
      <c r="S1831" s="4">
        <f t="shared" si="232"/>
        <v>0.11896639000000001</v>
      </c>
      <c r="T1831" s="4">
        <f t="shared" si="233"/>
        <v>5.644822E-2</v>
      </c>
      <c r="U1831" s="4">
        <f t="shared" si="234"/>
        <v>0.13541834</v>
      </c>
      <c r="W1831" s="12">
        <f t="shared" si="235"/>
        <v>2.8094703737885648E-6</v>
      </c>
    </row>
    <row r="1832" spans="1:23">
      <c r="A1832">
        <v>1680</v>
      </c>
      <c r="B1832" s="2">
        <v>1902300000</v>
      </c>
      <c r="C1832" t="s">
        <v>2236</v>
      </c>
      <c r="D1832" s="4">
        <v>173438.7</v>
      </c>
      <c r="E1832" s="4">
        <v>185608.02</v>
      </c>
      <c r="F1832" s="4">
        <v>205382.91</v>
      </c>
      <c r="G1832" s="4">
        <v>129541.33</v>
      </c>
      <c r="H1832" s="4">
        <v>448669.12</v>
      </c>
      <c r="I1832" s="4">
        <v>75093.91</v>
      </c>
      <c r="J1832" s="4">
        <v>134706.98000000001</v>
      </c>
      <c r="L1832">
        <v>1827</v>
      </c>
      <c r="M1832" s="2">
        <v>1902300000</v>
      </c>
      <c r="N1832" s="7" t="s">
        <v>2236</v>
      </c>
      <c r="O1832" s="4">
        <f t="shared" si="228"/>
        <v>0.1734387</v>
      </c>
      <c r="P1832" s="4">
        <f t="shared" si="229"/>
        <v>0.18560801999999998</v>
      </c>
      <c r="Q1832" s="4">
        <f t="shared" si="230"/>
        <v>0.20538291</v>
      </c>
      <c r="R1832" s="4">
        <f t="shared" si="231"/>
        <v>0.12954133000000001</v>
      </c>
      <c r="S1832" s="4">
        <f t="shared" si="232"/>
        <v>0.44866911999999998</v>
      </c>
      <c r="T1832" s="4">
        <f t="shared" si="233"/>
        <v>7.509391E-2</v>
      </c>
      <c r="U1832" s="4">
        <f t="shared" si="234"/>
        <v>0.13470698</v>
      </c>
      <c r="W1832" s="12">
        <f t="shared" si="235"/>
        <v>2.7947120711458192E-6</v>
      </c>
    </row>
    <row r="1833" spans="1:23">
      <c r="A1833">
        <v>1819</v>
      </c>
      <c r="B1833" s="2">
        <v>8204110000</v>
      </c>
      <c r="C1833" t="s">
        <v>607</v>
      </c>
      <c r="D1833" s="4">
        <v>132524.63</v>
      </c>
      <c r="E1833" s="4">
        <v>256339.05</v>
      </c>
      <c r="F1833" s="4">
        <v>87416.87</v>
      </c>
      <c r="G1833" s="4">
        <v>142901.10999999999</v>
      </c>
      <c r="H1833" s="4">
        <v>116399.26</v>
      </c>
      <c r="I1833" s="4">
        <v>113304.04</v>
      </c>
      <c r="J1833" s="4">
        <v>134527.73000000001</v>
      </c>
      <c r="L1833">
        <v>1828</v>
      </c>
      <c r="M1833" s="2">
        <v>8204110000</v>
      </c>
      <c r="N1833" s="7" t="s">
        <v>607</v>
      </c>
      <c r="O1833" s="4">
        <f t="shared" si="228"/>
        <v>0.13252463</v>
      </c>
      <c r="P1833" s="4">
        <f t="shared" si="229"/>
        <v>0.25633905000000001</v>
      </c>
      <c r="Q1833" s="4">
        <f t="shared" si="230"/>
        <v>8.7416869999999994E-2</v>
      </c>
      <c r="R1833" s="4">
        <f t="shared" si="231"/>
        <v>0.14290111</v>
      </c>
      <c r="S1833" s="4">
        <f t="shared" si="232"/>
        <v>0.11639925999999999</v>
      </c>
      <c r="T1833" s="4">
        <f t="shared" si="233"/>
        <v>0.11330403999999999</v>
      </c>
      <c r="U1833" s="4">
        <f t="shared" si="234"/>
        <v>0.13452773000000001</v>
      </c>
      <c r="W1833" s="12">
        <f t="shared" si="235"/>
        <v>2.7909932427766219E-6</v>
      </c>
    </row>
    <row r="1834" spans="1:23">
      <c r="A1834">
        <v>2061</v>
      </c>
      <c r="B1834" s="2">
        <v>8436299000</v>
      </c>
      <c r="C1834" t="s">
        <v>185</v>
      </c>
      <c r="D1834" s="4">
        <v>83310</v>
      </c>
      <c r="E1834" s="4">
        <v>120770.72</v>
      </c>
      <c r="F1834" s="4">
        <v>241543.42</v>
      </c>
      <c r="G1834" s="4">
        <v>198958.88</v>
      </c>
      <c r="H1834" s="4">
        <v>240547.74</v>
      </c>
      <c r="I1834" s="4">
        <v>140744.79999999999</v>
      </c>
      <c r="J1834" s="4">
        <v>134456.32000000001</v>
      </c>
      <c r="L1834">
        <v>1829</v>
      </c>
      <c r="M1834" s="2">
        <v>8436299000</v>
      </c>
      <c r="N1834" s="7" t="s">
        <v>185</v>
      </c>
      <c r="O1834" s="4">
        <f t="shared" si="228"/>
        <v>8.3309999999999995E-2</v>
      </c>
      <c r="P1834" s="4">
        <f t="shared" si="229"/>
        <v>0.12077072</v>
      </c>
      <c r="Q1834" s="4">
        <f t="shared" si="230"/>
        <v>0.24154342000000001</v>
      </c>
      <c r="R1834" s="4">
        <f t="shared" si="231"/>
        <v>0.19895888</v>
      </c>
      <c r="S1834" s="4">
        <f t="shared" si="232"/>
        <v>0.24054773999999998</v>
      </c>
      <c r="T1834" s="4">
        <f t="shared" si="233"/>
        <v>0.14074479999999998</v>
      </c>
      <c r="U1834" s="4">
        <f t="shared" si="234"/>
        <v>0.13445632000000002</v>
      </c>
      <c r="W1834" s="12">
        <f t="shared" si="235"/>
        <v>2.7895117279434596E-6</v>
      </c>
    </row>
    <row r="1835" spans="1:23">
      <c r="A1835">
        <v>5808</v>
      </c>
      <c r="B1835" s="2">
        <v>2929101000</v>
      </c>
      <c r="C1835" t="s">
        <v>608</v>
      </c>
      <c r="D1835" s="4"/>
      <c r="E1835" s="4"/>
      <c r="F1835" s="4"/>
      <c r="G1835" s="4"/>
      <c r="H1835" s="4">
        <v>97500</v>
      </c>
      <c r="I1835" s="4">
        <v>992.5</v>
      </c>
      <c r="J1835" s="4">
        <v>134437.20000000001</v>
      </c>
      <c r="L1835">
        <v>1830</v>
      </c>
      <c r="M1835" s="2">
        <v>2929101000</v>
      </c>
      <c r="N1835" s="7" t="s">
        <v>608</v>
      </c>
      <c r="O1835" s="4">
        <f t="shared" si="228"/>
        <v>0</v>
      </c>
      <c r="P1835" s="4">
        <f t="shared" si="229"/>
        <v>0</v>
      </c>
      <c r="Q1835" s="4">
        <f t="shared" si="230"/>
        <v>0</v>
      </c>
      <c r="R1835" s="4">
        <f t="shared" si="231"/>
        <v>0</v>
      </c>
      <c r="S1835" s="4">
        <f t="shared" si="232"/>
        <v>9.7500000000000003E-2</v>
      </c>
      <c r="T1835" s="4">
        <f t="shared" si="233"/>
        <v>9.9249999999999989E-4</v>
      </c>
      <c r="U1835" s="4">
        <f t="shared" si="234"/>
        <v>0.13443720000000001</v>
      </c>
      <c r="W1835" s="12">
        <f t="shared" si="235"/>
        <v>2.7891150529174117E-6</v>
      </c>
    </row>
    <row r="1836" spans="1:23">
      <c r="A1836">
        <v>1492</v>
      </c>
      <c r="B1836" s="2">
        <v>1302191900</v>
      </c>
      <c r="C1836" t="s">
        <v>185</v>
      </c>
      <c r="D1836" s="4">
        <v>252620.57</v>
      </c>
      <c r="E1836" s="4">
        <v>149412.16</v>
      </c>
      <c r="F1836" s="4">
        <v>71865.08</v>
      </c>
      <c r="G1836" s="4">
        <v>148180.76</v>
      </c>
      <c r="H1836" s="4">
        <v>108809.1</v>
      </c>
      <c r="I1836" s="4">
        <v>99409.68</v>
      </c>
      <c r="J1836" s="4">
        <v>134426.17000000001</v>
      </c>
      <c r="L1836">
        <v>1831</v>
      </c>
      <c r="M1836" s="2">
        <v>1302191900</v>
      </c>
      <c r="N1836" s="7" t="s">
        <v>185</v>
      </c>
      <c r="O1836" s="4">
        <f t="shared" si="228"/>
        <v>0.25262056999999999</v>
      </c>
      <c r="P1836" s="4">
        <f t="shared" si="229"/>
        <v>0.14941216000000002</v>
      </c>
      <c r="Q1836" s="4">
        <f t="shared" si="230"/>
        <v>7.1865079999999998E-2</v>
      </c>
      <c r="R1836" s="4">
        <f t="shared" si="231"/>
        <v>0.14818076000000002</v>
      </c>
      <c r="S1836" s="4">
        <f t="shared" si="232"/>
        <v>0.10880910000000001</v>
      </c>
      <c r="T1836" s="4">
        <f t="shared" si="233"/>
        <v>9.9409679999999986E-2</v>
      </c>
      <c r="U1836" s="4">
        <f t="shared" si="234"/>
        <v>0.13442617000000001</v>
      </c>
      <c r="W1836" s="12">
        <f t="shared" si="235"/>
        <v>2.7888862178997705E-6</v>
      </c>
    </row>
    <row r="1837" spans="1:23">
      <c r="A1837">
        <v>3769</v>
      </c>
      <c r="B1837" s="2">
        <v>2933599000</v>
      </c>
      <c r="C1837" t="s">
        <v>185</v>
      </c>
      <c r="D1837" s="4">
        <v>2400</v>
      </c>
      <c r="E1837" s="4">
        <v>28902</v>
      </c>
      <c r="F1837" s="4"/>
      <c r="G1837" s="4">
        <v>26030.84</v>
      </c>
      <c r="H1837" s="4">
        <v>17947.3</v>
      </c>
      <c r="I1837" s="4"/>
      <c r="J1837" s="4">
        <v>134402.35</v>
      </c>
      <c r="L1837">
        <v>1832</v>
      </c>
      <c r="M1837" s="2">
        <v>2933599000</v>
      </c>
      <c r="N1837" s="7" t="s">
        <v>185</v>
      </c>
      <c r="O1837" s="4">
        <f t="shared" si="228"/>
        <v>2.3999999999999998E-3</v>
      </c>
      <c r="P1837" s="4">
        <f t="shared" si="229"/>
        <v>2.8902000000000001E-2</v>
      </c>
      <c r="Q1837" s="4">
        <f t="shared" si="230"/>
        <v>0</v>
      </c>
      <c r="R1837" s="4">
        <f t="shared" si="231"/>
        <v>2.603084E-2</v>
      </c>
      <c r="S1837" s="4">
        <f t="shared" si="232"/>
        <v>1.7947299999999999E-2</v>
      </c>
      <c r="T1837" s="4">
        <f t="shared" si="233"/>
        <v>0</v>
      </c>
      <c r="U1837" s="4">
        <f t="shared" si="234"/>
        <v>0.13440235</v>
      </c>
      <c r="W1837" s="12">
        <f t="shared" si="235"/>
        <v>2.7883920338453529E-6</v>
      </c>
    </row>
    <row r="1838" spans="1:23">
      <c r="A1838">
        <v>2637</v>
      </c>
      <c r="B1838" s="2">
        <v>3210009000</v>
      </c>
      <c r="C1838" t="s">
        <v>185</v>
      </c>
      <c r="D1838" s="4">
        <v>29959.279999999999</v>
      </c>
      <c r="E1838" s="4">
        <v>66688.83</v>
      </c>
      <c r="F1838" s="4">
        <v>3718.95</v>
      </c>
      <c r="G1838" s="4">
        <v>25990.63</v>
      </c>
      <c r="H1838" s="4">
        <v>27074.3</v>
      </c>
      <c r="I1838" s="4">
        <v>179642.1</v>
      </c>
      <c r="J1838" s="4">
        <v>134364.65</v>
      </c>
      <c r="L1838">
        <v>1833</v>
      </c>
      <c r="M1838" s="2">
        <v>3210009000</v>
      </c>
      <c r="N1838" s="7" t="s">
        <v>185</v>
      </c>
      <c r="O1838" s="4">
        <f t="shared" si="228"/>
        <v>2.9959279999999998E-2</v>
      </c>
      <c r="P1838" s="4">
        <f t="shared" si="229"/>
        <v>6.6688830000000004E-2</v>
      </c>
      <c r="Q1838" s="4">
        <f t="shared" si="230"/>
        <v>3.7189499999999999E-3</v>
      </c>
      <c r="R1838" s="4">
        <f t="shared" si="231"/>
        <v>2.5990630000000001E-2</v>
      </c>
      <c r="S1838" s="4">
        <f t="shared" si="232"/>
        <v>2.7074299999999999E-2</v>
      </c>
      <c r="T1838" s="4">
        <f t="shared" si="233"/>
        <v>0.1796421</v>
      </c>
      <c r="U1838" s="4">
        <f t="shared" si="234"/>
        <v>0.13436465</v>
      </c>
      <c r="W1838" s="12">
        <f t="shared" si="235"/>
        <v>2.787609886958219E-6</v>
      </c>
    </row>
    <row r="1839" spans="1:23">
      <c r="A1839">
        <v>1948</v>
      </c>
      <c r="B1839" s="2">
        <v>1212920000</v>
      </c>
      <c r="C1839" t="s">
        <v>609</v>
      </c>
      <c r="D1839" s="4">
        <v>99699.02</v>
      </c>
      <c r="E1839" s="4">
        <v>261520.24</v>
      </c>
      <c r="F1839" s="4">
        <v>307452.03999999998</v>
      </c>
      <c r="G1839" s="4">
        <v>333656.11</v>
      </c>
      <c r="H1839" s="4">
        <v>288341.86</v>
      </c>
      <c r="I1839" s="4">
        <v>189173.82</v>
      </c>
      <c r="J1839" s="4">
        <v>134181.51</v>
      </c>
      <c r="L1839">
        <v>1834</v>
      </c>
      <c r="M1839" s="2">
        <v>1212920000</v>
      </c>
      <c r="N1839" s="7" t="s">
        <v>609</v>
      </c>
      <c r="O1839" s="4">
        <f t="shared" si="228"/>
        <v>9.9699019999999999E-2</v>
      </c>
      <c r="P1839" s="4">
        <f t="shared" si="229"/>
        <v>0.26152024000000001</v>
      </c>
      <c r="Q1839" s="4">
        <f t="shared" si="230"/>
        <v>0.30745203999999998</v>
      </c>
      <c r="R1839" s="4">
        <f t="shared" si="231"/>
        <v>0.33365611000000001</v>
      </c>
      <c r="S1839" s="4">
        <f t="shared" si="232"/>
        <v>0.28834186000000001</v>
      </c>
      <c r="T1839" s="4">
        <f t="shared" si="233"/>
        <v>0.18917382000000002</v>
      </c>
      <c r="U1839" s="4">
        <f t="shared" si="234"/>
        <v>0.13418151</v>
      </c>
      <c r="W1839" s="12">
        <f t="shared" si="235"/>
        <v>2.7838103543080947E-6</v>
      </c>
    </row>
    <row r="1840" spans="1:23">
      <c r="A1840">
        <v>1856</v>
      </c>
      <c r="B1840" s="2">
        <v>5806310000</v>
      </c>
      <c r="C1840" t="s">
        <v>210</v>
      </c>
      <c r="D1840" s="4">
        <v>120398.67</v>
      </c>
      <c r="E1840" s="4">
        <v>94220.45</v>
      </c>
      <c r="F1840" s="4">
        <v>110764.2</v>
      </c>
      <c r="G1840" s="4">
        <v>127562.77</v>
      </c>
      <c r="H1840" s="4">
        <v>46946.01</v>
      </c>
      <c r="I1840" s="4">
        <v>128433.85</v>
      </c>
      <c r="J1840" s="4">
        <v>134147.62</v>
      </c>
      <c r="L1840">
        <v>1835</v>
      </c>
      <c r="M1840" s="2">
        <v>5806310000</v>
      </c>
      <c r="N1840" s="7" t="s">
        <v>210</v>
      </c>
      <c r="O1840" s="4">
        <f t="shared" si="228"/>
        <v>0.12039867</v>
      </c>
      <c r="P1840" s="4">
        <f t="shared" si="229"/>
        <v>9.4220449999999997E-2</v>
      </c>
      <c r="Q1840" s="4">
        <f t="shared" si="230"/>
        <v>0.11076419999999999</v>
      </c>
      <c r="R1840" s="4">
        <f t="shared" si="231"/>
        <v>0.12756276999999999</v>
      </c>
      <c r="S1840" s="4">
        <f t="shared" si="232"/>
        <v>4.6946010000000003E-2</v>
      </c>
      <c r="T1840" s="4">
        <f t="shared" si="233"/>
        <v>0.12843385000000002</v>
      </c>
      <c r="U1840" s="4">
        <f t="shared" si="234"/>
        <v>0.13414762</v>
      </c>
      <c r="W1840" s="12">
        <f t="shared" si="235"/>
        <v>2.7831072519737455E-6</v>
      </c>
    </row>
    <row r="1841" spans="1:23" ht="57.6">
      <c r="A1841">
        <v>1566</v>
      </c>
      <c r="B1841" s="2">
        <v>5805000000</v>
      </c>
      <c r="C1841" t="s">
        <v>97</v>
      </c>
      <c r="D1841" s="4">
        <v>214395.85</v>
      </c>
      <c r="E1841" s="4">
        <v>225159.29</v>
      </c>
      <c r="F1841" s="4">
        <v>213078.11</v>
      </c>
      <c r="G1841" s="4">
        <v>182559.48</v>
      </c>
      <c r="H1841" s="4">
        <v>150870.49</v>
      </c>
      <c r="I1841" s="4">
        <v>136512.91</v>
      </c>
      <c r="J1841" s="4">
        <v>134071.24</v>
      </c>
      <c r="L1841">
        <v>1836</v>
      </c>
      <c r="M1841" s="2">
        <v>5805000000</v>
      </c>
      <c r="N1841" s="7" t="s">
        <v>97</v>
      </c>
      <c r="O1841" s="4">
        <f t="shared" si="228"/>
        <v>0.21439585</v>
      </c>
      <c r="P1841" s="4">
        <f t="shared" si="229"/>
        <v>0.22515929000000001</v>
      </c>
      <c r="Q1841" s="4">
        <f t="shared" si="230"/>
        <v>0.21307810999999999</v>
      </c>
      <c r="R1841" s="4">
        <f t="shared" si="231"/>
        <v>0.18255948000000002</v>
      </c>
      <c r="S1841" s="4">
        <f t="shared" si="232"/>
        <v>0.15087049</v>
      </c>
      <c r="T1841" s="4">
        <f t="shared" si="233"/>
        <v>0.13651291000000002</v>
      </c>
      <c r="U1841" s="4">
        <f t="shared" si="234"/>
        <v>0.13407123999999998</v>
      </c>
      <c r="W1841" s="12">
        <f t="shared" si="235"/>
        <v>2.7815226265297324E-6</v>
      </c>
    </row>
    <row r="1842" spans="1:23">
      <c r="A1842">
        <v>1924</v>
      </c>
      <c r="B1842" s="2">
        <v>8544422000</v>
      </c>
      <c r="C1842" t="s">
        <v>2237</v>
      </c>
      <c r="D1842" s="4">
        <v>104932.32</v>
      </c>
      <c r="E1842" s="4">
        <v>263720.21000000002</v>
      </c>
      <c r="F1842" s="4">
        <v>461158.49</v>
      </c>
      <c r="G1842" s="4">
        <v>225255.45</v>
      </c>
      <c r="H1842" s="4">
        <v>132409.23000000001</v>
      </c>
      <c r="I1842" s="4">
        <v>129033.71</v>
      </c>
      <c r="J1842" s="4">
        <v>134063.59</v>
      </c>
      <c r="L1842">
        <v>1837</v>
      </c>
      <c r="M1842" s="2">
        <v>8544422000</v>
      </c>
      <c r="N1842" s="7" t="s">
        <v>2237</v>
      </c>
      <c r="O1842" s="4">
        <f t="shared" si="228"/>
        <v>0.10493232000000001</v>
      </c>
      <c r="P1842" s="4">
        <f t="shared" si="229"/>
        <v>0.26372021000000001</v>
      </c>
      <c r="Q1842" s="4">
        <f t="shared" si="230"/>
        <v>0.46115848999999998</v>
      </c>
      <c r="R1842" s="4">
        <f t="shared" si="231"/>
        <v>0.22525545000000002</v>
      </c>
      <c r="S1842" s="4">
        <f t="shared" si="232"/>
        <v>0.13240923000000002</v>
      </c>
      <c r="T1842" s="4">
        <f t="shared" si="233"/>
        <v>0.12903371</v>
      </c>
      <c r="U1842" s="4">
        <f t="shared" si="234"/>
        <v>0.13406359000000001</v>
      </c>
      <c r="W1842" s="12">
        <f t="shared" si="235"/>
        <v>2.7813639150261105E-6</v>
      </c>
    </row>
    <row r="1843" spans="1:23">
      <c r="A1843">
        <v>2417</v>
      </c>
      <c r="B1843" s="2">
        <v>7216310000</v>
      </c>
      <c r="C1843" t="s">
        <v>610</v>
      </c>
      <c r="D1843" s="4">
        <v>44538.52</v>
      </c>
      <c r="E1843" s="4">
        <v>18724.310000000001</v>
      </c>
      <c r="F1843" s="4">
        <v>49602.26</v>
      </c>
      <c r="G1843" s="4">
        <v>77719.25</v>
      </c>
      <c r="H1843" s="4">
        <v>62275.51</v>
      </c>
      <c r="I1843" s="4">
        <v>99849.04</v>
      </c>
      <c r="J1843" s="4">
        <v>133779.01999999999</v>
      </c>
      <c r="L1843">
        <v>1838</v>
      </c>
      <c r="M1843" s="2">
        <v>7216310000</v>
      </c>
      <c r="N1843" s="7" t="s">
        <v>610</v>
      </c>
      <c r="O1843" s="4">
        <f t="shared" si="228"/>
        <v>4.4538519999999998E-2</v>
      </c>
      <c r="P1843" s="4">
        <f t="shared" si="229"/>
        <v>1.8724310000000001E-2</v>
      </c>
      <c r="Q1843" s="4">
        <f t="shared" si="230"/>
        <v>4.9602260000000002E-2</v>
      </c>
      <c r="R1843" s="4">
        <f t="shared" si="231"/>
        <v>7.7719250000000004E-2</v>
      </c>
      <c r="S1843" s="4">
        <f t="shared" si="232"/>
        <v>6.2275509999999999E-2</v>
      </c>
      <c r="T1843" s="4">
        <f t="shared" si="233"/>
        <v>9.984904E-2</v>
      </c>
      <c r="U1843" s="4">
        <f t="shared" si="234"/>
        <v>0.13377902</v>
      </c>
      <c r="W1843" s="12">
        <f t="shared" si="235"/>
        <v>2.7754600545573656E-6</v>
      </c>
    </row>
    <row r="1844" spans="1:23">
      <c r="A1844">
        <v>1375</v>
      </c>
      <c r="B1844" s="2">
        <v>6204690000</v>
      </c>
      <c r="C1844" t="s">
        <v>384</v>
      </c>
      <c r="D1844" s="4">
        <v>321335.57</v>
      </c>
      <c r="E1844" s="4">
        <v>72834.179999999993</v>
      </c>
      <c r="F1844" s="4">
        <v>242839.83</v>
      </c>
      <c r="G1844" s="4">
        <v>116993.96</v>
      </c>
      <c r="H1844" s="4">
        <v>89388.2</v>
      </c>
      <c r="I1844" s="4">
        <v>56974.09</v>
      </c>
      <c r="J1844" s="4">
        <v>133494.72</v>
      </c>
      <c r="L1844">
        <v>1839</v>
      </c>
      <c r="M1844" s="2">
        <v>6204690000</v>
      </c>
      <c r="N1844" s="7" t="s">
        <v>384</v>
      </c>
      <c r="O1844" s="4">
        <f t="shared" si="228"/>
        <v>0.32133557000000001</v>
      </c>
      <c r="P1844" s="4">
        <f t="shared" si="229"/>
        <v>7.2834179999999998E-2</v>
      </c>
      <c r="Q1844" s="4">
        <f t="shared" si="230"/>
        <v>0.24283982999999998</v>
      </c>
      <c r="R1844" s="4">
        <f t="shared" si="231"/>
        <v>0.11699396000000001</v>
      </c>
      <c r="S1844" s="4">
        <f t="shared" si="232"/>
        <v>8.9388200000000001E-2</v>
      </c>
      <c r="T1844" s="4">
        <f t="shared" si="233"/>
        <v>5.6974089999999998E-2</v>
      </c>
      <c r="U1844" s="4">
        <f t="shared" si="234"/>
        <v>0.13349472000000001</v>
      </c>
      <c r="W1844" s="12">
        <f t="shared" si="235"/>
        <v>2.7695617956711022E-6</v>
      </c>
    </row>
    <row r="1845" spans="1:23">
      <c r="A1845">
        <v>3148</v>
      </c>
      <c r="B1845" s="2">
        <v>5208219000</v>
      </c>
      <c r="C1845" t="s">
        <v>185</v>
      </c>
      <c r="D1845" s="4">
        <v>11480.98</v>
      </c>
      <c r="E1845" s="4">
        <v>59822.6</v>
      </c>
      <c r="F1845" s="4">
        <v>82333.45</v>
      </c>
      <c r="G1845" s="4">
        <v>35681.339999999997</v>
      </c>
      <c r="H1845" s="4">
        <v>103192.78</v>
      </c>
      <c r="I1845" s="4">
        <v>132388.95000000001</v>
      </c>
      <c r="J1845" s="4">
        <v>133050.13</v>
      </c>
      <c r="L1845">
        <v>1840</v>
      </c>
      <c r="M1845" s="2">
        <v>5208219000</v>
      </c>
      <c r="N1845" s="7" t="s">
        <v>185</v>
      </c>
      <c r="O1845" s="4">
        <f t="shared" si="228"/>
        <v>1.148098E-2</v>
      </c>
      <c r="P1845" s="4">
        <f t="shared" si="229"/>
        <v>5.9822599999999997E-2</v>
      </c>
      <c r="Q1845" s="4">
        <f t="shared" si="230"/>
        <v>8.2333450000000002E-2</v>
      </c>
      <c r="R1845" s="4">
        <f t="shared" si="231"/>
        <v>3.5681339999999999E-2</v>
      </c>
      <c r="S1845" s="4">
        <f t="shared" si="232"/>
        <v>0.10319278</v>
      </c>
      <c r="T1845" s="4">
        <f t="shared" si="233"/>
        <v>0.13238895000000001</v>
      </c>
      <c r="U1845" s="4">
        <f t="shared" si="234"/>
        <v>0.13305013000000002</v>
      </c>
      <c r="W1845" s="12">
        <f t="shared" si="235"/>
        <v>2.760338063985404E-6</v>
      </c>
    </row>
    <row r="1846" spans="1:23">
      <c r="A1846">
        <v>1436</v>
      </c>
      <c r="B1846" s="2">
        <v>4202290000</v>
      </c>
      <c r="C1846" t="s">
        <v>185</v>
      </c>
      <c r="D1846" s="4">
        <v>281361.09000000003</v>
      </c>
      <c r="E1846" s="4">
        <v>258440.64</v>
      </c>
      <c r="F1846" s="4">
        <v>188169.91</v>
      </c>
      <c r="G1846" s="4">
        <v>140209.65</v>
      </c>
      <c r="H1846" s="4">
        <v>135575.43</v>
      </c>
      <c r="I1846" s="4">
        <v>488138.37</v>
      </c>
      <c r="J1846" s="4">
        <v>132972.91</v>
      </c>
      <c r="L1846">
        <v>1841</v>
      </c>
      <c r="M1846" s="2">
        <v>4202290000</v>
      </c>
      <c r="N1846" s="7" t="s">
        <v>185</v>
      </c>
      <c r="O1846" s="4">
        <f t="shared" si="228"/>
        <v>0.28136109000000004</v>
      </c>
      <c r="P1846" s="4">
        <f t="shared" si="229"/>
        <v>0.25844064</v>
      </c>
      <c r="Q1846" s="4">
        <f t="shared" si="230"/>
        <v>0.18816991</v>
      </c>
      <c r="R1846" s="4">
        <f t="shared" si="231"/>
        <v>0.14020964999999999</v>
      </c>
      <c r="S1846" s="4">
        <f t="shared" si="232"/>
        <v>0.13557543</v>
      </c>
      <c r="T1846" s="4">
        <f t="shared" si="233"/>
        <v>0.48813836999999999</v>
      </c>
      <c r="U1846" s="4">
        <f t="shared" si="234"/>
        <v>0.13297291</v>
      </c>
      <c r="W1846" s="12">
        <f t="shared" si="235"/>
        <v>2.758736011395895E-6</v>
      </c>
    </row>
    <row r="1847" spans="1:23">
      <c r="A1847">
        <v>1573</v>
      </c>
      <c r="B1847" s="2">
        <v>2916191000</v>
      </c>
      <c r="C1847" t="s">
        <v>2238</v>
      </c>
      <c r="D1847" s="4">
        <v>212125</v>
      </c>
      <c r="E1847" s="4">
        <v>214860.86</v>
      </c>
      <c r="F1847" s="4">
        <v>274767.55</v>
      </c>
      <c r="G1847" s="4">
        <v>271688.7</v>
      </c>
      <c r="H1847" s="4">
        <v>227802.77</v>
      </c>
      <c r="I1847" s="4">
        <v>198262.24</v>
      </c>
      <c r="J1847" s="4">
        <v>132928.95999999999</v>
      </c>
      <c r="L1847">
        <v>1842</v>
      </c>
      <c r="M1847" s="2">
        <v>2916191000</v>
      </c>
      <c r="N1847" s="7" t="s">
        <v>2238</v>
      </c>
      <c r="O1847" s="4">
        <f t="shared" si="228"/>
        <v>0.21212500000000001</v>
      </c>
      <c r="P1847" s="4">
        <f t="shared" si="229"/>
        <v>0.21486085999999999</v>
      </c>
      <c r="Q1847" s="4">
        <f t="shared" si="230"/>
        <v>0.27476754999999997</v>
      </c>
      <c r="R1847" s="4">
        <f t="shared" si="231"/>
        <v>0.27168870000000001</v>
      </c>
      <c r="S1847" s="4">
        <f t="shared" si="232"/>
        <v>0.22780276999999999</v>
      </c>
      <c r="T1847" s="4">
        <f t="shared" si="233"/>
        <v>0.19826223999999998</v>
      </c>
      <c r="U1847" s="4">
        <f t="shared" si="234"/>
        <v>0.13292895999999998</v>
      </c>
      <c r="W1847" s="12">
        <f t="shared" si="235"/>
        <v>2.7578241982476313E-6</v>
      </c>
    </row>
    <row r="1848" spans="1:23">
      <c r="A1848">
        <v>2150</v>
      </c>
      <c r="B1848" s="2">
        <v>408110000</v>
      </c>
      <c r="C1848" t="s">
        <v>611</v>
      </c>
      <c r="D1848" s="4">
        <v>70597</v>
      </c>
      <c r="E1848" s="4">
        <v>174924</v>
      </c>
      <c r="F1848" s="4">
        <v>84001.68</v>
      </c>
      <c r="G1848" s="4">
        <v>136182.20000000001</v>
      </c>
      <c r="H1848" s="4">
        <v>354934.01</v>
      </c>
      <c r="I1848" s="4">
        <v>205705.69</v>
      </c>
      <c r="J1848" s="4">
        <v>132628</v>
      </c>
      <c r="L1848">
        <v>1843</v>
      </c>
      <c r="M1848" s="2">
        <v>408110000</v>
      </c>
      <c r="N1848" s="7" t="s">
        <v>611</v>
      </c>
      <c r="O1848" s="4">
        <f t="shared" si="228"/>
        <v>7.0596999999999993E-2</v>
      </c>
      <c r="P1848" s="4">
        <f t="shared" si="229"/>
        <v>0.174924</v>
      </c>
      <c r="Q1848" s="4">
        <f t="shared" si="230"/>
        <v>8.4001679999999995E-2</v>
      </c>
      <c r="R1848" s="4">
        <f t="shared" si="231"/>
        <v>0.1361822</v>
      </c>
      <c r="S1848" s="4">
        <f t="shared" si="232"/>
        <v>0.35493401000000002</v>
      </c>
      <c r="T1848" s="4">
        <f t="shared" si="233"/>
        <v>0.20570569</v>
      </c>
      <c r="U1848" s="4">
        <f t="shared" si="234"/>
        <v>0.132628</v>
      </c>
      <c r="W1848" s="12">
        <f t="shared" si="235"/>
        <v>2.7515803009757008E-6</v>
      </c>
    </row>
    <row r="1849" spans="1:23">
      <c r="A1849">
        <v>1971</v>
      </c>
      <c r="B1849" s="2">
        <v>710900000</v>
      </c>
      <c r="C1849" t="s">
        <v>2239</v>
      </c>
      <c r="D1849" s="4">
        <v>96403.95</v>
      </c>
      <c r="E1849" s="4">
        <v>171500.52</v>
      </c>
      <c r="F1849" s="4">
        <v>92090.77</v>
      </c>
      <c r="G1849" s="4">
        <v>124080.79</v>
      </c>
      <c r="H1849" s="4">
        <v>87725.16</v>
      </c>
      <c r="I1849" s="4">
        <v>118498.15</v>
      </c>
      <c r="J1849" s="4">
        <v>132599.03</v>
      </c>
      <c r="L1849">
        <v>1844</v>
      </c>
      <c r="M1849" s="2">
        <v>710900000</v>
      </c>
      <c r="N1849" s="7" t="s">
        <v>2239</v>
      </c>
      <c r="O1849" s="4">
        <f t="shared" si="228"/>
        <v>9.6403950000000002E-2</v>
      </c>
      <c r="P1849" s="4">
        <f t="shared" si="229"/>
        <v>0.17150051999999999</v>
      </c>
      <c r="Q1849" s="4">
        <f t="shared" si="230"/>
        <v>9.2090770000000002E-2</v>
      </c>
      <c r="R1849" s="4">
        <f t="shared" si="231"/>
        <v>0.12408079</v>
      </c>
      <c r="S1849" s="4">
        <f t="shared" si="232"/>
        <v>8.772516000000001E-2</v>
      </c>
      <c r="T1849" s="4">
        <f t="shared" si="233"/>
        <v>0.11849815</v>
      </c>
      <c r="U1849" s="4">
        <f t="shared" si="234"/>
        <v>0.13259903000000001</v>
      </c>
      <c r="W1849" s="12">
        <f t="shared" si="235"/>
        <v>2.750979271922113E-6</v>
      </c>
    </row>
    <row r="1850" spans="1:23">
      <c r="A1850">
        <v>2550</v>
      </c>
      <c r="B1850" s="2">
        <v>8409919900</v>
      </c>
      <c r="C1850" t="s">
        <v>177</v>
      </c>
      <c r="D1850" s="4">
        <v>35614.720000000001</v>
      </c>
      <c r="E1850" s="4">
        <v>25577.13</v>
      </c>
      <c r="F1850" s="4">
        <v>35874.58</v>
      </c>
      <c r="G1850" s="4">
        <v>109988.49</v>
      </c>
      <c r="H1850" s="4">
        <v>138160.06</v>
      </c>
      <c r="I1850" s="4">
        <v>218345.09</v>
      </c>
      <c r="J1850" s="4">
        <v>132384.85999999999</v>
      </c>
      <c r="L1850">
        <v>1845</v>
      </c>
      <c r="M1850" s="2">
        <v>8409919900</v>
      </c>
      <c r="N1850" s="7" t="s">
        <v>177</v>
      </c>
      <c r="O1850" s="4">
        <f t="shared" si="228"/>
        <v>3.5614720000000002E-2</v>
      </c>
      <c r="P1850" s="4">
        <f t="shared" si="229"/>
        <v>2.557713E-2</v>
      </c>
      <c r="Q1850" s="4">
        <f t="shared" si="230"/>
        <v>3.5874580000000003E-2</v>
      </c>
      <c r="R1850" s="4">
        <f t="shared" si="231"/>
        <v>0.10998849000000001</v>
      </c>
      <c r="S1850" s="4">
        <f t="shared" si="232"/>
        <v>0.13816006</v>
      </c>
      <c r="T1850" s="4">
        <f t="shared" si="233"/>
        <v>0.21834508999999999</v>
      </c>
      <c r="U1850" s="4">
        <f t="shared" si="234"/>
        <v>0.13238485999999999</v>
      </c>
      <c r="W1850" s="12">
        <f t="shared" si="235"/>
        <v>2.7465359722187318E-6</v>
      </c>
    </row>
    <row r="1851" spans="1:23" ht="57.6">
      <c r="A1851">
        <v>1792</v>
      </c>
      <c r="B1851" s="2">
        <v>5205130000</v>
      </c>
      <c r="C1851" t="s">
        <v>434</v>
      </c>
      <c r="D1851" s="4">
        <v>140411.31</v>
      </c>
      <c r="E1851" s="4">
        <v>105484.6</v>
      </c>
      <c r="F1851" s="4">
        <v>80044.929999999993</v>
      </c>
      <c r="G1851" s="4">
        <v>27971.64</v>
      </c>
      <c r="H1851" s="4">
        <v>56552.46</v>
      </c>
      <c r="I1851" s="4">
        <v>20848</v>
      </c>
      <c r="J1851" s="4">
        <v>132364.87</v>
      </c>
      <c r="L1851">
        <v>1846</v>
      </c>
      <c r="M1851" s="2">
        <v>5205130000</v>
      </c>
      <c r="N1851" s="7" t="s">
        <v>434</v>
      </c>
      <c r="O1851" s="4">
        <f t="shared" si="228"/>
        <v>0.14041131000000001</v>
      </c>
      <c r="P1851" s="4">
        <f t="shared" si="229"/>
        <v>0.10548460000000001</v>
      </c>
      <c r="Q1851" s="4">
        <f t="shared" si="230"/>
        <v>8.0044929999999986E-2</v>
      </c>
      <c r="R1851" s="4">
        <f t="shared" si="231"/>
        <v>2.7971639999999999E-2</v>
      </c>
      <c r="S1851" s="4">
        <f t="shared" si="232"/>
        <v>5.6552459999999999E-2</v>
      </c>
      <c r="T1851" s="4">
        <f t="shared" si="233"/>
        <v>2.0847999999999998E-2</v>
      </c>
      <c r="U1851" s="4">
        <f t="shared" si="234"/>
        <v>0.13236487</v>
      </c>
      <c r="W1851" s="12">
        <f t="shared" si="235"/>
        <v>2.7461212476491351E-6</v>
      </c>
    </row>
    <row r="1852" spans="1:23">
      <c r="A1852">
        <v>3589</v>
      </c>
      <c r="B1852" s="2">
        <v>3204151000</v>
      </c>
      <c r="C1852" t="s">
        <v>2240</v>
      </c>
      <c r="D1852" s="4">
        <v>4160</v>
      </c>
      <c r="E1852" s="4">
        <v>20027</v>
      </c>
      <c r="F1852" s="4">
        <v>4160</v>
      </c>
      <c r="G1852" s="4">
        <v>17320</v>
      </c>
      <c r="H1852" s="4">
        <v>7962</v>
      </c>
      <c r="I1852" s="4">
        <v>20200</v>
      </c>
      <c r="J1852" s="4">
        <v>132176.5</v>
      </c>
      <c r="L1852">
        <v>1847</v>
      </c>
      <c r="M1852" s="2">
        <v>3204151000</v>
      </c>
      <c r="N1852" s="7" t="s">
        <v>2240</v>
      </c>
      <c r="O1852" s="4">
        <f t="shared" si="228"/>
        <v>4.1599999999999996E-3</v>
      </c>
      <c r="P1852" s="4">
        <f t="shared" si="229"/>
        <v>2.0027E-2</v>
      </c>
      <c r="Q1852" s="4">
        <f t="shared" si="230"/>
        <v>4.1599999999999996E-3</v>
      </c>
      <c r="R1852" s="4">
        <f t="shared" si="231"/>
        <v>1.7319999999999999E-2</v>
      </c>
      <c r="S1852" s="4">
        <f t="shared" si="232"/>
        <v>7.9620000000000003E-3</v>
      </c>
      <c r="T1852" s="4">
        <f t="shared" si="233"/>
        <v>2.0199999999999999E-2</v>
      </c>
      <c r="U1852" s="4">
        <f t="shared" si="234"/>
        <v>0.1321765</v>
      </c>
      <c r="W1852" s="12">
        <f t="shared" si="235"/>
        <v>2.7422132102716977E-6</v>
      </c>
    </row>
    <row r="1853" spans="1:23">
      <c r="A1853">
        <v>6029</v>
      </c>
      <c r="B1853" s="2">
        <v>4408399000</v>
      </c>
      <c r="C1853" t="s">
        <v>3</v>
      </c>
      <c r="D1853" s="4"/>
      <c r="E1853" s="4"/>
      <c r="F1853" s="4"/>
      <c r="G1853" s="4"/>
      <c r="H1853" s="4"/>
      <c r="I1853" s="4">
        <v>101829.59</v>
      </c>
      <c r="J1853" s="4">
        <v>132149.98000000001</v>
      </c>
      <c r="L1853">
        <v>1848</v>
      </c>
      <c r="M1853" s="2">
        <v>4408399000</v>
      </c>
      <c r="N1853" s="7" t="s">
        <v>3</v>
      </c>
      <c r="O1853" s="4">
        <f t="shared" si="228"/>
        <v>0</v>
      </c>
      <c r="P1853" s="4">
        <f t="shared" si="229"/>
        <v>0</v>
      </c>
      <c r="Q1853" s="4">
        <f t="shared" si="230"/>
        <v>0</v>
      </c>
      <c r="R1853" s="4">
        <f t="shared" si="231"/>
        <v>0</v>
      </c>
      <c r="S1853" s="4">
        <f t="shared" si="232"/>
        <v>0</v>
      </c>
      <c r="T1853" s="4">
        <f t="shared" si="233"/>
        <v>0.10182959</v>
      </c>
      <c r="U1853" s="4">
        <f t="shared" si="234"/>
        <v>0.13214998</v>
      </c>
      <c r="W1853" s="12">
        <f t="shared" si="235"/>
        <v>2.7416630103924725E-6</v>
      </c>
    </row>
    <row r="1854" spans="1:23">
      <c r="A1854">
        <v>1442</v>
      </c>
      <c r="B1854" s="2">
        <v>8413500000</v>
      </c>
      <c r="C1854" t="s">
        <v>2241</v>
      </c>
      <c r="D1854" s="4">
        <v>277966.25</v>
      </c>
      <c r="E1854" s="4">
        <v>229823.13</v>
      </c>
      <c r="F1854" s="4">
        <v>3474930.96</v>
      </c>
      <c r="G1854" s="4">
        <v>72391.539999999994</v>
      </c>
      <c r="H1854" s="4">
        <v>115169.08</v>
      </c>
      <c r="I1854" s="4">
        <v>138763.85999999999</v>
      </c>
      <c r="J1854" s="4">
        <v>131956.67000000001</v>
      </c>
      <c r="L1854">
        <v>1849</v>
      </c>
      <c r="M1854" s="2">
        <v>8413500000</v>
      </c>
      <c r="N1854" s="7" t="s">
        <v>2241</v>
      </c>
      <c r="O1854" s="4">
        <f t="shared" si="228"/>
        <v>0.27796625000000003</v>
      </c>
      <c r="P1854" s="4">
        <f t="shared" si="229"/>
        <v>0.22982313000000001</v>
      </c>
      <c r="Q1854" s="4">
        <f t="shared" si="230"/>
        <v>3.47493096</v>
      </c>
      <c r="R1854" s="4">
        <f t="shared" si="231"/>
        <v>7.239153999999999E-2</v>
      </c>
      <c r="S1854" s="4">
        <f t="shared" si="232"/>
        <v>0.11516908000000001</v>
      </c>
      <c r="T1854" s="4">
        <f t="shared" si="233"/>
        <v>0.13876385999999999</v>
      </c>
      <c r="U1854" s="4">
        <f t="shared" si="234"/>
        <v>0.13195667000000003</v>
      </c>
      <c r="W1854" s="12">
        <f t="shared" si="235"/>
        <v>2.7376524848022385E-6</v>
      </c>
    </row>
    <row r="1855" spans="1:23" ht="28.8">
      <c r="A1855">
        <v>961</v>
      </c>
      <c r="B1855" s="2">
        <v>5515110000</v>
      </c>
      <c r="C1855" t="s">
        <v>612</v>
      </c>
      <c r="D1855" s="4">
        <v>783758.12</v>
      </c>
      <c r="E1855" s="4">
        <v>1021479.78</v>
      </c>
      <c r="F1855" s="4">
        <v>907017.65</v>
      </c>
      <c r="G1855" s="4">
        <v>603428.39</v>
      </c>
      <c r="H1855" s="4">
        <v>148108.07</v>
      </c>
      <c r="I1855" s="4">
        <v>100828.03</v>
      </c>
      <c r="J1855" s="4">
        <v>131723.45000000001</v>
      </c>
      <c r="L1855">
        <v>1850</v>
      </c>
      <c r="M1855" s="2">
        <v>5515110000</v>
      </c>
      <c r="N1855" s="7" t="s">
        <v>612</v>
      </c>
      <c r="O1855" s="4">
        <f t="shared" si="228"/>
        <v>0.78375812</v>
      </c>
      <c r="P1855" s="4">
        <f t="shared" si="229"/>
        <v>1.0214797799999999</v>
      </c>
      <c r="Q1855" s="4">
        <f t="shared" si="230"/>
        <v>0.90701765000000001</v>
      </c>
      <c r="R1855" s="4">
        <f t="shared" si="231"/>
        <v>0.60342839000000004</v>
      </c>
      <c r="S1855" s="4">
        <f t="shared" si="232"/>
        <v>0.14810807000000001</v>
      </c>
      <c r="T1855" s="4">
        <f t="shared" si="233"/>
        <v>0.10082803</v>
      </c>
      <c r="U1855" s="4">
        <f t="shared" si="234"/>
        <v>0.13172345000000002</v>
      </c>
      <c r="W1855" s="12">
        <f t="shared" si="235"/>
        <v>2.7328139623349346E-6</v>
      </c>
    </row>
    <row r="1856" spans="1:23">
      <c r="A1856">
        <v>1502</v>
      </c>
      <c r="B1856" s="2">
        <v>1104120000</v>
      </c>
      <c r="C1856" t="s">
        <v>613</v>
      </c>
      <c r="D1856" s="4">
        <v>249743.4</v>
      </c>
      <c r="E1856" s="4">
        <v>480983.82</v>
      </c>
      <c r="F1856" s="4">
        <v>452062.68</v>
      </c>
      <c r="G1856" s="4">
        <v>510956.36</v>
      </c>
      <c r="H1856" s="4">
        <v>282189.71999999997</v>
      </c>
      <c r="I1856" s="4">
        <v>233887.65</v>
      </c>
      <c r="J1856" s="4">
        <v>131367.32</v>
      </c>
      <c r="L1856">
        <v>1851</v>
      </c>
      <c r="M1856" s="2">
        <v>1104120000</v>
      </c>
      <c r="N1856" s="7" t="s">
        <v>613</v>
      </c>
      <c r="O1856" s="4">
        <f t="shared" si="228"/>
        <v>0.2497434</v>
      </c>
      <c r="P1856" s="4">
        <f t="shared" si="229"/>
        <v>0.48098382000000001</v>
      </c>
      <c r="Q1856" s="4">
        <f t="shared" si="230"/>
        <v>0.45206267999999999</v>
      </c>
      <c r="R1856" s="4">
        <f t="shared" si="231"/>
        <v>0.51095636</v>
      </c>
      <c r="S1856" s="4">
        <f t="shared" si="232"/>
        <v>0.28218971999999998</v>
      </c>
      <c r="T1856" s="4">
        <f t="shared" si="233"/>
        <v>0.23388765</v>
      </c>
      <c r="U1856" s="4">
        <f t="shared" si="234"/>
        <v>0.13136732000000001</v>
      </c>
      <c r="W1856" s="12">
        <f t="shared" si="235"/>
        <v>2.7254254750427603E-6</v>
      </c>
    </row>
    <row r="1857" spans="1:23">
      <c r="A1857">
        <v>6036</v>
      </c>
      <c r="B1857" s="2">
        <v>8460900000</v>
      </c>
      <c r="C1857" t="s">
        <v>3</v>
      </c>
      <c r="D1857" s="4"/>
      <c r="E1857" s="4"/>
      <c r="F1857" s="4"/>
      <c r="G1857" s="4"/>
      <c r="H1857" s="4"/>
      <c r="I1857" s="4">
        <v>73081.710000000006</v>
      </c>
      <c r="J1857" s="4">
        <v>130961.81</v>
      </c>
      <c r="L1857">
        <v>1852</v>
      </c>
      <c r="M1857" s="2">
        <v>8460900000</v>
      </c>
      <c r="N1857" s="7" t="s">
        <v>3</v>
      </c>
      <c r="O1857" s="4">
        <f t="shared" si="228"/>
        <v>0</v>
      </c>
      <c r="P1857" s="4">
        <f t="shared" si="229"/>
        <v>0</v>
      </c>
      <c r="Q1857" s="4">
        <f t="shared" si="230"/>
        <v>0</v>
      </c>
      <c r="R1857" s="4">
        <f t="shared" si="231"/>
        <v>0</v>
      </c>
      <c r="S1857" s="4">
        <f t="shared" si="232"/>
        <v>0</v>
      </c>
      <c r="T1857" s="4">
        <f t="shared" si="233"/>
        <v>7.3081710000000008E-2</v>
      </c>
      <c r="U1857" s="4">
        <f t="shared" si="234"/>
        <v>0.13096180999999998</v>
      </c>
      <c r="W1857" s="12">
        <f t="shared" si="235"/>
        <v>2.7170125205546529E-6</v>
      </c>
    </row>
    <row r="1858" spans="1:23">
      <c r="A1858">
        <v>2175</v>
      </c>
      <c r="B1858" s="2">
        <v>3904101000</v>
      </c>
      <c r="C1858" t="s">
        <v>614</v>
      </c>
      <c r="D1858" s="4">
        <v>67887</v>
      </c>
      <c r="E1858" s="4"/>
      <c r="F1858" s="4">
        <v>73205.59</v>
      </c>
      <c r="G1858" s="4">
        <v>99421.82</v>
      </c>
      <c r="H1858" s="4">
        <v>152795.63</v>
      </c>
      <c r="I1858" s="4">
        <v>124165.46</v>
      </c>
      <c r="J1858" s="4">
        <v>130633.41</v>
      </c>
      <c r="L1858">
        <v>1853</v>
      </c>
      <c r="M1858" s="2">
        <v>3904101000</v>
      </c>
      <c r="N1858" s="7" t="s">
        <v>614</v>
      </c>
      <c r="O1858" s="4">
        <f t="shared" si="228"/>
        <v>6.7887000000000003E-2</v>
      </c>
      <c r="P1858" s="4">
        <f t="shared" si="229"/>
        <v>0</v>
      </c>
      <c r="Q1858" s="4">
        <f t="shared" si="230"/>
        <v>7.3205590000000001E-2</v>
      </c>
      <c r="R1858" s="4">
        <f t="shared" si="231"/>
        <v>9.9421820000000008E-2</v>
      </c>
      <c r="S1858" s="4">
        <f t="shared" si="232"/>
        <v>0.15279563000000002</v>
      </c>
      <c r="T1858" s="4">
        <f t="shared" si="233"/>
        <v>0.12416546000000001</v>
      </c>
      <c r="U1858" s="4">
        <f t="shared" si="234"/>
        <v>0.13063341000000001</v>
      </c>
      <c r="W1858" s="12">
        <f t="shared" si="235"/>
        <v>2.710199336529859E-6</v>
      </c>
    </row>
    <row r="1859" spans="1:23">
      <c r="A1859">
        <v>3604</v>
      </c>
      <c r="B1859" s="2">
        <v>1801001100</v>
      </c>
      <c r="C1859" t="s">
        <v>226</v>
      </c>
      <c r="D1859" s="4">
        <v>3974.74</v>
      </c>
      <c r="E1859" s="4">
        <v>4923.8</v>
      </c>
      <c r="F1859" s="4">
        <v>3070.17</v>
      </c>
      <c r="G1859" s="4"/>
      <c r="H1859" s="4">
        <v>902.7</v>
      </c>
      <c r="I1859" s="4">
        <v>625</v>
      </c>
      <c r="J1859" s="4">
        <v>130241.42</v>
      </c>
      <c r="L1859">
        <v>1854</v>
      </c>
      <c r="M1859" s="2">
        <v>1801001100</v>
      </c>
      <c r="N1859" s="7" t="s">
        <v>226</v>
      </c>
      <c r="O1859" s="4">
        <f t="shared" si="228"/>
        <v>3.97474E-3</v>
      </c>
      <c r="P1859" s="4">
        <f t="shared" si="229"/>
        <v>4.9237999999999999E-3</v>
      </c>
      <c r="Q1859" s="4">
        <f t="shared" si="230"/>
        <v>3.0701700000000001E-3</v>
      </c>
      <c r="R1859" s="4">
        <f t="shared" si="231"/>
        <v>0</v>
      </c>
      <c r="S1859" s="4">
        <f t="shared" si="232"/>
        <v>9.027000000000001E-4</v>
      </c>
      <c r="T1859" s="4">
        <f t="shared" si="233"/>
        <v>6.2500000000000001E-4</v>
      </c>
      <c r="U1859" s="4">
        <f t="shared" si="234"/>
        <v>0.13024142</v>
      </c>
      <c r="W1859" s="12">
        <f t="shared" si="235"/>
        <v>2.7020668760978273E-6</v>
      </c>
    </row>
    <row r="1860" spans="1:23" ht="28.8">
      <c r="A1860">
        <v>2907</v>
      </c>
      <c r="B1860" s="2">
        <v>5208510000</v>
      </c>
      <c r="C1860" t="s">
        <v>589</v>
      </c>
      <c r="D1860" s="4">
        <v>18639.28</v>
      </c>
      <c r="E1860" s="4">
        <v>168.87</v>
      </c>
      <c r="F1860" s="4">
        <v>38759.040000000001</v>
      </c>
      <c r="G1860" s="4">
        <v>37693.379999999997</v>
      </c>
      <c r="H1860" s="4">
        <v>98576.1</v>
      </c>
      <c r="I1860" s="4">
        <v>84080.07</v>
      </c>
      <c r="J1860" s="4">
        <v>130212.13</v>
      </c>
      <c r="L1860">
        <v>1855</v>
      </c>
      <c r="M1860" s="2">
        <v>5208510000</v>
      </c>
      <c r="N1860" s="7" t="s">
        <v>589</v>
      </c>
      <c r="O1860" s="4">
        <f t="shared" si="228"/>
        <v>1.8639279999999998E-2</v>
      </c>
      <c r="P1860" s="4">
        <f t="shared" si="229"/>
        <v>1.6887E-4</v>
      </c>
      <c r="Q1860" s="4">
        <f t="shared" si="230"/>
        <v>3.8759040000000002E-2</v>
      </c>
      <c r="R1860" s="4">
        <f t="shared" si="231"/>
        <v>3.7693379999999999E-2</v>
      </c>
      <c r="S1860" s="4">
        <f t="shared" si="232"/>
        <v>9.85761E-2</v>
      </c>
      <c r="T1860" s="4">
        <f t="shared" si="233"/>
        <v>8.4080070000000007E-2</v>
      </c>
      <c r="U1860" s="4">
        <f t="shared" si="234"/>
        <v>0.13021213000000001</v>
      </c>
      <c r="W1860" s="12">
        <f t="shared" si="235"/>
        <v>2.7014592081316697E-6</v>
      </c>
    </row>
    <row r="1861" spans="1:23" ht="28.8">
      <c r="A1861">
        <v>4054</v>
      </c>
      <c r="B1861" s="2">
        <v>3810901000</v>
      </c>
      <c r="C1861" t="s">
        <v>615</v>
      </c>
      <c r="D1861" s="4">
        <v>889.78</v>
      </c>
      <c r="E1861" s="4">
        <v>25661</v>
      </c>
      <c r="F1861" s="4">
        <v>31833.24</v>
      </c>
      <c r="G1861" s="4">
        <v>57189.13</v>
      </c>
      <c r="H1861" s="4">
        <v>44934.46</v>
      </c>
      <c r="I1861" s="4">
        <v>30064.27</v>
      </c>
      <c r="J1861" s="4">
        <v>129771.85</v>
      </c>
      <c r="L1861">
        <v>1856</v>
      </c>
      <c r="M1861" s="2">
        <v>3810901000</v>
      </c>
      <c r="N1861" s="7" t="s">
        <v>615</v>
      </c>
      <c r="O1861" s="4">
        <f t="shared" si="228"/>
        <v>8.8977999999999995E-4</v>
      </c>
      <c r="P1861" s="4">
        <f t="shared" si="229"/>
        <v>2.5661E-2</v>
      </c>
      <c r="Q1861" s="4">
        <f t="shared" si="230"/>
        <v>3.1833239999999999E-2</v>
      </c>
      <c r="R1861" s="4">
        <f t="shared" si="231"/>
        <v>5.7189129999999998E-2</v>
      </c>
      <c r="S1861" s="4">
        <f t="shared" si="232"/>
        <v>4.4934460000000002E-2</v>
      </c>
      <c r="T1861" s="4">
        <f t="shared" si="233"/>
        <v>3.0064270000000001E-2</v>
      </c>
      <c r="U1861" s="4">
        <f t="shared" si="234"/>
        <v>0.12977184999999999</v>
      </c>
      <c r="W1861" s="12">
        <f t="shared" si="235"/>
        <v>2.6923248942996463E-6</v>
      </c>
    </row>
    <row r="1862" spans="1:23">
      <c r="A1862">
        <v>1931</v>
      </c>
      <c r="B1862" s="2">
        <v>6305331000</v>
      </c>
      <c r="C1862" t="s">
        <v>2242</v>
      </c>
      <c r="D1862" s="4">
        <v>103066.25</v>
      </c>
      <c r="E1862" s="4">
        <v>14441.88</v>
      </c>
      <c r="F1862" s="4">
        <v>155452.01999999999</v>
      </c>
      <c r="G1862" s="4">
        <v>111858.78</v>
      </c>
      <c r="H1862" s="4">
        <v>75381.38</v>
      </c>
      <c r="I1862" s="4">
        <v>124149.44</v>
      </c>
      <c r="J1862" s="4">
        <v>129298.48</v>
      </c>
      <c r="L1862">
        <v>1857</v>
      </c>
      <c r="M1862" s="2">
        <v>6305331000</v>
      </c>
      <c r="N1862" s="7" t="s">
        <v>2242</v>
      </c>
      <c r="O1862" s="4">
        <f t="shared" ref="O1862:O1925" si="236">+D1862/1000000</f>
        <v>0.10306625</v>
      </c>
      <c r="P1862" s="4">
        <f t="shared" ref="P1862:P1925" si="237">+E1862/1000000</f>
        <v>1.4441879999999999E-2</v>
      </c>
      <c r="Q1862" s="4">
        <f t="shared" ref="Q1862:Q1925" si="238">+F1862/1000000</f>
        <v>0.15545202</v>
      </c>
      <c r="R1862" s="4">
        <f t="shared" ref="R1862:R1925" si="239">+G1862/1000000</f>
        <v>0.11185878</v>
      </c>
      <c r="S1862" s="4">
        <f t="shared" ref="S1862:S1925" si="240">+H1862/1000000</f>
        <v>7.5381379999999998E-2</v>
      </c>
      <c r="T1862" s="4">
        <f t="shared" ref="T1862:T1925" si="241">+I1862/1000000</f>
        <v>0.12414944</v>
      </c>
      <c r="U1862" s="4">
        <f t="shared" ref="U1862:U1925" si="242">+J1862/1000000</f>
        <v>0.12929847999999999</v>
      </c>
      <c r="W1862" s="12">
        <f t="shared" si="235"/>
        <v>2.6825040754146982E-6</v>
      </c>
    </row>
    <row r="1863" spans="1:23">
      <c r="A1863">
        <v>1717</v>
      </c>
      <c r="B1863" s="2">
        <v>8547200000</v>
      </c>
      <c r="C1863" t="s">
        <v>2243</v>
      </c>
      <c r="D1863" s="4">
        <v>164001.34</v>
      </c>
      <c r="E1863" s="4">
        <v>113684.53</v>
      </c>
      <c r="F1863" s="4">
        <v>121858.19</v>
      </c>
      <c r="G1863" s="4">
        <v>151556.76999999999</v>
      </c>
      <c r="H1863" s="4">
        <v>199086.09</v>
      </c>
      <c r="I1863" s="4">
        <v>162908.03</v>
      </c>
      <c r="J1863" s="4">
        <v>129066.22</v>
      </c>
      <c r="L1863">
        <v>1858</v>
      </c>
      <c r="M1863" s="2">
        <v>8547200000</v>
      </c>
      <c r="N1863" s="7" t="s">
        <v>2243</v>
      </c>
      <c r="O1863" s="4">
        <f t="shared" si="236"/>
        <v>0.16400134</v>
      </c>
      <c r="P1863" s="4">
        <f t="shared" si="237"/>
        <v>0.11368452999999999</v>
      </c>
      <c r="Q1863" s="4">
        <f t="shared" si="238"/>
        <v>0.12185819000000001</v>
      </c>
      <c r="R1863" s="4">
        <f t="shared" si="239"/>
        <v>0.15155676999999998</v>
      </c>
      <c r="S1863" s="4">
        <f t="shared" si="240"/>
        <v>0.19908608999999999</v>
      </c>
      <c r="T1863" s="4">
        <f t="shared" si="241"/>
        <v>0.16290803000000001</v>
      </c>
      <c r="U1863" s="4">
        <f t="shared" si="242"/>
        <v>0.12906622000000001</v>
      </c>
      <c r="W1863" s="12">
        <f t="shared" ref="W1863:W1926" si="243">+U1863/$U$5</f>
        <v>2.6776854696851043E-6</v>
      </c>
    </row>
    <row r="1864" spans="1:23">
      <c r="A1864">
        <v>1252</v>
      </c>
      <c r="B1864" s="2">
        <v>8537200000</v>
      </c>
      <c r="C1864" t="s">
        <v>2244</v>
      </c>
      <c r="D1864" s="4">
        <v>418837.78</v>
      </c>
      <c r="E1864" s="4">
        <v>7990884.6699999999</v>
      </c>
      <c r="F1864" s="4">
        <v>651113.15</v>
      </c>
      <c r="G1864" s="4">
        <v>392224.77</v>
      </c>
      <c r="H1864" s="4">
        <v>496987.94</v>
      </c>
      <c r="I1864" s="4">
        <v>563236.03</v>
      </c>
      <c r="J1864" s="4">
        <v>128307.21</v>
      </c>
      <c r="L1864">
        <v>1859</v>
      </c>
      <c r="M1864" s="2">
        <v>8537200000</v>
      </c>
      <c r="N1864" s="7" t="s">
        <v>2244</v>
      </c>
      <c r="O1864" s="4">
        <f t="shared" si="236"/>
        <v>0.41883778000000005</v>
      </c>
      <c r="P1864" s="4">
        <f t="shared" si="237"/>
        <v>7.9908846699999998</v>
      </c>
      <c r="Q1864" s="4">
        <f t="shared" si="238"/>
        <v>0.65111315000000003</v>
      </c>
      <c r="R1864" s="4">
        <f t="shared" si="239"/>
        <v>0.39222477</v>
      </c>
      <c r="S1864" s="4">
        <f t="shared" si="240"/>
        <v>0.49698794000000002</v>
      </c>
      <c r="T1864" s="4">
        <f t="shared" si="241"/>
        <v>0.56323603</v>
      </c>
      <c r="U1864" s="4">
        <f t="shared" si="242"/>
        <v>0.12830721</v>
      </c>
      <c r="W1864" s="12">
        <f t="shared" si="243"/>
        <v>2.6619385914675065E-6</v>
      </c>
    </row>
    <row r="1865" spans="1:23">
      <c r="A1865">
        <v>5303</v>
      </c>
      <c r="B1865" s="2">
        <v>8429190000</v>
      </c>
      <c r="C1865" t="s">
        <v>177</v>
      </c>
      <c r="D1865" s="4"/>
      <c r="E1865" s="4"/>
      <c r="F1865" s="4">
        <v>64800</v>
      </c>
      <c r="G1865" s="4">
        <v>727577.53</v>
      </c>
      <c r="H1865" s="4"/>
      <c r="I1865" s="4"/>
      <c r="J1865" s="4">
        <v>128303.62</v>
      </c>
      <c r="L1865">
        <v>1860</v>
      </c>
      <c r="M1865" s="2">
        <v>8429190000</v>
      </c>
      <c r="N1865" s="7" t="s">
        <v>177</v>
      </c>
      <c r="O1865" s="4">
        <f t="shared" si="236"/>
        <v>0</v>
      </c>
      <c r="P1865" s="4">
        <f t="shared" si="237"/>
        <v>0</v>
      </c>
      <c r="Q1865" s="4">
        <f t="shared" si="238"/>
        <v>6.4799999999999996E-2</v>
      </c>
      <c r="R1865" s="4">
        <f t="shared" si="239"/>
        <v>0.72757753000000003</v>
      </c>
      <c r="S1865" s="4">
        <f t="shared" si="240"/>
        <v>0</v>
      </c>
      <c r="T1865" s="4">
        <f t="shared" si="241"/>
        <v>0</v>
      </c>
      <c r="U1865" s="4">
        <f t="shared" si="242"/>
        <v>0.12830362000000001</v>
      </c>
      <c r="W1865" s="12">
        <f t="shared" si="243"/>
        <v>2.6618641111671135E-6</v>
      </c>
    </row>
    <row r="1866" spans="1:23">
      <c r="A1866">
        <v>2983</v>
      </c>
      <c r="B1866" s="2">
        <v>9503009500</v>
      </c>
      <c r="C1866" t="s">
        <v>616</v>
      </c>
      <c r="D1866" s="4">
        <v>15926.22</v>
      </c>
      <c r="E1866" s="4">
        <v>10450.209999999999</v>
      </c>
      <c r="F1866" s="4">
        <v>26032.9</v>
      </c>
      <c r="G1866" s="4">
        <v>6009.75</v>
      </c>
      <c r="H1866" s="4">
        <v>1423.4</v>
      </c>
      <c r="I1866" s="4">
        <v>30570.01</v>
      </c>
      <c r="J1866" s="4">
        <v>127924.48</v>
      </c>
      <c r="L1866">
        <v>1861</v>
      </c>
      <c r="M1866" s="2">
        <v>9503009500</v>
      </c>
      <c r="N1866" s="7" t="s">
        <v>616</v>
      </c>
      <c r="O1866" s="4">
        <f t="shared" si="236"/>
        <v>1.5926219999999998E-2</v>
      </c>
      <c r="P1866" s="4">
        <f t="shared" si="237"/>
        <v>1.045021E-2</v>
      </c>
      <c r="Q1866" s="4">
        <f t="shared" si="238"/>
        <v>2.6032900000000001E-2</v>
      </c>
      <c r="R1866" s="4">
        <f t="shared" si="239"/>
        <v>6.0097500000000003E-3</v>
      </c>
      <c r="S1866" s="4">
        <f t="shared" si="240"/>
        <v>1.4234E-3</v>
      </c>
      <c r="T1866" s="4">
        <f t="shared" si="241"/>
        <v>3.0570009999999998E-2</v>
      </c>
      <c r="U1866" s="4">
        <f t="shared" si="242"/>
        <v>0.12792448000000001</v>
      </c>
      <c r="W1866" s="12">
        <f t="shared" si="243"/>
        <v>2.6539982445679647E-6</v>
      </c>
    </row>
    <row r="1867" spans="1:23">
      <c r="A1867">
        <v>5017</v>
      </c>
      <c r="B1867" s="2">
        <v>7228100000</v>
      </c>
      <c r="C1867" t="s">
        <v>2245</v>
      </c>
      <c r="D1867" s="4"/>
      <c r="E1867" s="4">
        <v>1623.24</v>
      </c>
      <c r="F1867" s="4">
        <v>62871.99</v>
      </c>
      <c r="G1867" s="4">
        <v>39396.36</v>
      </c>
      <c r="H1867" s="4">
        <v>37349.11</v>
      </c>
      <c r="I1867" s="4">
        <v>15967</v>
      </c>
      <c r="J1867" s="4">
        <v>127807.49</v>
      </c>
      <c r="L1867">
        <v>1862</v>
      </c>
      <c r="M1867" s="2">
        <v>7228100000</v>
      </c>
      <c r="N1867" s="7" t="s">
        <v>2245</v>
      </c>
      <c r="O1867" s="4">
        <f t="shared" si="236"/>
        <v>0</v>
      </c>
      <c r="P1867" s="4">
        <f t="shared" si="237"/>
        <v>1.62324E-3</v>
      </c>
      <c r="Q1867" s="4">
        <f t="shared" si="238"/>
        <v>6.2871990000000003E-2</v>
      </c>
      <c r="R1867" s="4">
        <f t="shared" si="239"/>
        <v>3.9396359999999998E-2</v>
      </c>
      <c r="S1867" s="4">
        <f t="shared" si="240"/>
        <v>3.7349109999999998E-2</v>
      </c>
      <c r="T1867" s="4">
        <f t="shared" si="241"/>
        <v>1.5966999999999999E-2</v>
      </c>
      <c r="U1867" s="4">
        <f t="shared" si="242"/>
        <v>0.12780749</v>
      </c>
      <c r="W1867" s="12">
        <f t="shared" si="243"/>
        <v>2.6515710996256359E-6</v>
      </c>
    </row>
    <row r="1868" spans="1:23" ht="28.8">
      <c r="A1868">
        <v>2368</v>
      </c>
      <c r="B1868" s="2">
        <v>8479810000</v>
      </c>
      <c r="C1868" t="s">
        <v>617</v>
      </c>
      <c r="D1868" s="4">
        <v>48460.72</v>
      </c>
      <c r="E1868" s="4"/>
      <c r="F1868" s="4">
        <v>64200</v>
      </c>
      <c r="G1868" s="4">
        <v>132735.15</v>
      </c>
      <c r="H1868" s="4">
        <v>408</v>
      </c>
      <c r="I1868" s="4">
        <v>8052.6</v>
      </c>
      <c r="J1868" s="4">
        <v>127783.6</v>
      </c>
      <c r="L1868">
        <v>1863</v>
      </c>
      <c r="M1868" s="2">
        <v>8479810000</v>
      </c>
      <c r="N1868" s="7" t="s">
        <v>617</v>
      </c>
      <c r="O1868" s="4">
        <f t="shared" si="236"/>
        <v>4.8460719999999999E-2</v>
      </c>
      <c r="P1868" s="4">
        <f t="shared" si="237"/>
        <v>0</v>
      </c>
      <c r="Q1868" s="4">
        <f t="shared" si="238"/>
        <v>6.4199999999999993E-2</v>
      </c>
      <c r="R1868" s="4">
        <f t="shared" si="239"/>
        <v>0.13273515</v>
      </c>
      <c r="S1868" s="4">
        <f t="shared" si="240"/>
        <v>4.08E-4</v>
      </c>
      <c r="T1868" s="4">
        <f t="shared" si="241"/>
        <v>8.0526E-3</v>
      </c>
      <c r="U1868" s="4">
        <f t="shared" si="242"/>
        <v>0.1277836</v>
      </c>
      <c r="W1868" s="12">
        <f t="shared" si="243"/>
        <v>2.6510754633090941E-6</v>
      </c>
    </row>
    <row r="1869" spans="1:23">
      <c r="A1869">
        <v>2062</v>
      </c>
      <c r="B1869" s="2">
        <v>208900000</v>
      </c>
      <c r="C1869" t="s">
        <v>177</v>
      </c>
      <c r="D1869" s="4">
        <v>83274.75</v>
      </c>
      <c r="E1869" s="4">
        <v>71771.240000000005</v>
      </c>
      <c r="F1869" s="4">
        <v>103252.7</v>
      </c>
      <c r="G1869" s="4">
        <v>191997.01</v>
      </c>
      <c r="H1869" s="4">
        <v>209471.65</v>
      </c>
      <c r="I1869" s="4">
        <v>131479.49</v>
      </c>
      <c r="J1869" s="4">
        <v>127635.26</v>
      </c>
      <c r="L1869">
        <v>1864</v>
      </c>
      <c r="M1869" s="2">
        <v>208900000</v>
      </c>
      <c r="N1869" s="7" t="s">
        <v>177</v>
      </c>
      <c r="O1869" s="4">
        <f t="shared" si="236"/>
        <v>8.3274749999999995E-2</v>
      </c>
      <c r="P1869" s="4">
        <f t="shared" si="237"/>
        <v>7.177124E-2</v>
      </c>
      <c r="Q1869" s="4">
        <f t="shared" si="238"/>
        <v>0.1032527</v>
      </c>
      <c r="R1869" s="4">
        <f t="shared" si="239"/>
        <v>0.19199701</v>
      </c>
      <c r="S1869" s="4">
        <f t="shared" si="240"/>
        <v>0.20947164999999998</v>
      </c>
      <c r="T1869" s="4">
        <f t="shared" si="241"/>
        <v>0.13147949</v>
      </c>
      <c r="U1869" s="4">
        <f t="shared" si="242"/>
        <v>0.12763526</v>
      </c>
      <c r="W1869" s="12">
        <f t="shared" si="243"/>
        <v>2.6479979124009396E-6</v>
      </c>
    </row>
    <row r="1870" spans="1:23">
      <c r="A1870">
        <v>1092</v>
      </c>
      <c r="B1870" s="2">
        <v>6204330000</v>
      </c>
      <c r="C1870" t="s">
        <v>277</v>
      </c>
      <c r="D1870" s="4">
        <v>598830.44999999995</v>
      </c>
      <c r="E1870" s="4">
        <v>279626.76</v>
      </c>
      <c r="F1870" s="4">
        <v>243614</v>
      </c>
      <c r="G1870" s="4">
        <v>84798.29</v>
      </c>
      <c r="H1870" s="4">
        <v>166324.04999999999</v>
      </c>
      <c r="I1870" s="4">
        <v>98019.47</v>
      </c>
      <c r="J1870" s="4">
        <v>126780.56</v>
      </c>
      <c r="L1870">
        <v>1865</v>
      </c>
      <c r="M1870" s="2">
        <v>6204330000</v>
      </c>
      <c r="N1870" s="7" t="s">
        <v>277</v>
      </c>
      <c r="O1870" s="4">
        <f t="shared" si="236"/>
        <v>0.5988304499999999</v>
      </c>
      <c r="P1870" s="4">
        <f t="shared" si="237"/>
        <v>0.27962676000000003</v>
      </c>
      <c r="Q1870" s="4">
        <f t="shared" si="238"/>
        <v>0.243614</v>
      </c>
      <c r="R1870" s="4">
        <f t="shared" si="239"/>
        <v>8.4798289999999998E-2</v>
      </c>
      <c r="S1870" s="4">
        <f t="shared" si="240"/>
        <v>0.16632405</v>
      </c>
      <c r="T1870" s="4">
        <f t="shared" si="241"/>
        <v>9.8019469999999997E-2</v>
      </c>
      <c r="U1870" s="4">
        <f t="shared" si="242"/>
        <v>0.12678055999999999</v>
      </c>
      <c r="W1870" s="12">
        <f t="shared" si="243"/>
        <v>2.6302657918589428E-6</v>
      </c>
    </row>
    <row r="1871" spans="1:23">
      <c r="A1871">
        <v>1972</v>
      </c>
      <c r="B1871" s="2">
        <v>3911900000</v>
      </c>
      <c r="C1871" t="s">
        <v>185</v>
      </c>
      <c r="D1871" s="4">
        <v>96247.53</v>
      </c>
      <c r="E1871" s="4">
        <v>406398.82</v>
      </c>
      <c r="F1871" s="4">
        <v>409820.34</v>
      </c>
      <c r="G1871" s="4">
        <v>127964.84</v>
      </c>
      <c r="H1871" s="4">
        <v>244716.4</v>
      </c>
      <c r="I1871" s="4">
        <v>168178.87</v>
      </c>
      <c r="J1871" s="4">
        <v>126557.38</v>
      </c>
      <c r="L1871">
        <v>1866</v>
      </c>
      <c r="M1871" s="2">
        <v>3911900000</v>
      </c>
      <c r="N1871" s="7" t="s">
        <v>185</v>
      </c>
      <c r="O1871" s="4">
        <f t="shared" si="236"/>
        <v>9.6247529999999998E-2</v>
      </c>
      <c r="P1871" s="4">
        <f t="shared" si="237"/>
        <v>0.40639881999999999</v>
      </c>
      <c r="Q1871" s="4">
        <f t="shared" si="238"/>
        <v>0.40982034000000001</v>
      </c>
      <c r="R1871" s="4">
        <f t="shared" si="239"/>
        <v>0.12796484</v>
      </c>
      <c r="S1871" s="4">
        <f t="shared" si="240"/>
        <v>0.2447164</v>
      </c>
      <c r="T1871" s="4">
        <f t="shared" si="241"/>
        <v>0.16817887000000001</v>
      </c>
      <c r="U1871" s="4">
        <f t="shared" si="242"/>
        <v>0.12655738</v>
      </c>
      <c r="W1871" s="12">
        <f t="shared" si="243"/>
        <v>2.6256355652735176E-6</v>
      </c>
    </row>
    <row r="1872" spans="1:23">
      <c r="A1872">
        <v>630</v>
      </c>
      <c r="B1872" s="2">
        <v>8528720000</v>
      </c>
      <c r="C1872" t="s">
        <v>618</v>
      </c>
      <c r="D1872" s="4">
        <v>1976056.95</v>
      </c>
      <c r="E1872" s="4">
        <v>530785.64</v>
      </c>
      <c r="F1872" s="4">
        <v>1077366.01</v>
      </c>
      <c r="G1872" s="4">
        <v>1635391.29</v>
      </c>
      <c r="H1872" s="4">
        <v>955237.04</v>
      </c>
      <c r="I1872" s="4">
        <v>308379.88</v>
      </c>
      <c r="J1872" s="4">
        <v>126417.43</v>
      </c>
      <c r="L1872">
        <v>1867</v>
      </c>
      <c r="M1872" s="2">
        <v>8528720000</v>
      </c>
      <c r="N1872" s="7" t="s">
        <v>618</v>
      </c>
      <c r="O1872" s="4">
        <f t="shared" si="236"/>
        <v>1.97605695</v>
      </c>
      <c r="P1872" s="4">
        <f t="shared" si="237"/>
        <v>0.53078564000000006</v>
      </c>
      <c r="Q1872" s="4">
        <f t="shared" si="238"/>
        <v>1.07736601</v>
      </c>
      <c r="R1872" s="4">
        <f t="shared" si="239"/>
        <v>1.6353912900000001</v>
      </c>
      <c r="S1872" s="4">
        <f t="shared" si="240"/>
        <v>0.95523704000000009</v>
      </c>
      <c r="T1872" s="4">
        <f t="shared" si="241"/>
        <v>0.30837988</v>
      </c>
      <c r="U1872" s="4">
        <f t="shared" si="242"/>
        <v>0.12641743</v>
      </c>
      <c r="W1872" s="12">
        <f t="shared" si="243"/>
        <v>2.6227320783543037E-6</v>
      </c>
    </row>
    <row r="1873" spans="1:23">
      <c r="A1873">
        <v>1678</v>
      </c>
      <c r="B1873" s="2">
        <v>8306290000</v>
      </c>
      <c r="C1873" t="s">
        <v>185</v>
      </c>
      <c r="D1873" s="4">
        <v>173942</v>
      </c>
      <c r="E1873" s="4">
        <v>241367.03</v>
      </c>
      <c r="F1873" s="4">
        <v>190259.07</v>
      </c>
      <c r="G1873" s="4">
        <v>111609.82</v>
      </c>
      <c r="H1873" s="4">
        <v>120747.07</v>
      </c>
      <c r="I1873" s="4">
        <v>123851.09</v>
      </c>
      <c r="J1873" s="4">
        <v>126044.12</v>
      </c>
      <c r="L1873">
        <v>1868</v>
      </c>
      <c r="M1873" s="2">
        <v>8306290000</v>
      </c>
      <c r="N1873" s="7" t="s">
        <v>185</v>
      </c>
      <c r="O1873" s="4">
        <f t="shared" si="236"/>
        <v>0.17394200000000001</v>
      </c>
      <c r="P1873" s="4">
        <f t="shared" si="237"/>
        <v>0.24136703000000001</v>
      </c>
      <c r="Q1873" s="4">
        <f t="shared" si="238"/>
        <v>0.19025907</v>
      </c>
      <c r="R1873" s="4">
        <f t="shared" si="239"/>
        <v>0.11160982000000001</v>
      </c>
      <c r="S1873" s="4">
        <f t="shared" si="240"/>
        <v>0.12074707000000001</v>
      </c>
      <c r="T1873" s="4">
        <f t="shared" si="241"/>
        <v>0.12385109</v>
      </c>
      <c r="U1873" s="4">
        <f t="shared" si="242"/>
        <v>0.12604411999999998</v>
      </c>
      <c r="W1873" s="12">
        <f t="shared" si="243"/>
        <v>2.6149871644435361E-6</v>
      </c>
    </row>
    <row r="1874" spans="1:23">
      <c r="A1874">
        <v>1549</v>
      </c>
      <c r="B1874" s="2">
        <v>8484200000</v>
      </c>
      <c r="C1874" t="s">
        <v>2246</v>
      </c>
      <c r="D1874" s="4">
        <v>223507.6</v>
      </c>
      <c r="E1874" s="4">
        <v>99380.31</v>
      </c>
      <c r="F1874" s="4">
        <v>59687.63</v>
      </c>
      <c r="G1874" s="4">
        <v>65081.84</v>
      </c>
      <c r="H1874" s="4">
        <v>80554.89</v>
      </c>
      <c r="I1874" s="4">
        <v>42053.919999999998</v>
      </c>
      <c r="J1874" s="4">
        <v>126016.3</v>
      </c>
      <c r="L1874">
        <v>1869</v>
      </c>
      <c r="M1874" s="2">
        <v>8484200000</v>
      </c>
      <c r="N1874" s="7" t="s">
        <v>2246</v>
      </c>
      <c r="O1874" s="4">
        <f t="shared" si="236"/>
        <v>0.2235076</v>
      </c>
      <c r="P1874" s="4">
        <f t="shared" si="237"/>
        <v>9.9380309999999999E-2</v>
      </c>
      <c r="Q1874" s="4">
        <f t="shared" si="238"/>
        <v>5.9687629999999998E-2</v>
      </c>
      <c r="R1874" s="4">
        <f t="shared" si="239"/>
        <v>6.5081840000000002E-2</v>
      </c>
      <c r="S1874" s="4">
        <f t="shared" si="240"/>
        <v>8.0554890000000004E-2</v>
      </c>
      <c r="T1874" s="4">
        <f t="shared" si="241"/>
        <v>4.2053920000000002E-2</v>
      </c>
      <c r="U1874" s="4">
        <f t="shared" si="242"/>
        <v>0.1260163</v>
      </c>
      <c r="W1874" s="12">
        <f t="shared" si="243"/>
        <v>2.6144099939819963E-6</v>
      </c>
    </row>
    <row r="1875" spans="1:23">
      <c r="A1875">
        <v>2139</v>
      </c>
      <c r="B1875" s="2">
        <v>7013490000</v>
      </c>
      <c r="C1875" t="s">
        <v>185</v>
      </c>
      <c r="D1875" s="4">
        <v>72536.240000000005</v>
      </c>
      <c r="E1875" s="4">
        <v>307527.52</v>
      </c>
      <c r="F1875" s="4">
        <v>277680.14</v>
      </c>
      <c r="G1875" s="4">
        <v>107383.15</v>
      </c>
      <c r="H1875" s="4">
        <v>85887.7</v>
      </c>
      <c r="I1875" s="4">
        <v>72924.789999999994</v>
      </c>
      <c r="J1875" s="4">
        <v>125848.31</v>
      </c>
      <c r="L1875">
        <v>1870</v>
      </c>
      <c r="M1875" s="2">
        <v>7013490000</v>
      </c>
      <c r="N1875" s="7" t="s">
        <v>185</v>
      </c>
      <c r="O1875" s="4">
        <f t="shared" si="236"/>
        <v>7.2536240000000002E-2</v>
      </c>
      <c r="P1875" s="4">
        <f t="shared" si="237"/>
        <v>0.30752752</v>
      </c>
      <c r="Q1875" s="4">
        <f t="shared" si="238"/>
        <v>0.27768014000000002</v>
      </c>
      <c r="R1875" s="4">
        <f t="shared" si="239"/>
        <v>0.10738315</v>
      </c>
      <c r="S1875" s="4">
        <f t="shared" si="240"/>
        <v>8.5887699999999997E-2</v>
      </c>
      <c r="T1875" s="4">
        <f t="shared" si="241"/>
        <v>7.2924789999999989E-2</v>
      </c>
      <c r="U1875" s="4">
        <f t="shared" si="242"/>
        <v>0.12584830999999999</v>
      </c>
      <c r="W1875" s="12">
        <f t="shared" si="243"/>
        <v>2.61092477234885E-6</v>
      </c>
    </row>
    <row r="1876" spans="1:23">
      <c r="A1876">
        <v>3457</v>
      </c>
      <c r="B1876" s="2">
        <v>8470500000</v>
      </c>
      <c r="C1876" t="s">
        <v>2247</v>
      </c>
      <c r="D1876" s="4">
        <v>5894.27</v>
      </c>
      <c r="E1876" s="4"/>
      <c r="F1876" s="4"/>
      <c r="G1876" s="4">
        <v>5757.42</v>
      </c>
      <c r="H1876" s="4">
        <v>51745.5</v>
      </c>
      <c r="I1876" s="4">
        <v>18020.75</v>
      </c>
      <c r="J1876" s="4">
        <v>125264.17</v>
      </c>
      <c r="L1876">
        <v>1871</v>
      </c>
      <c r="M1876" s="2">
        <v>8470500000</v>
      </c>
      <c r="N1876" s="7" t="s">
        <v>2247</v>
      </c>
      <c r="O1876" s="4">
        <f t="shared" si="236"/>
        <v>5.8942700000000001E-3</v>
      </c>
      <c r="P1876" s="4">
        <f t="shared" si="237"/>
        <v>0</v>
      </c>
      <c r="Q1876" s="4">
        <f t="shared" si="238"/>
        <v>0</v>
      </c>
      <c r="R1876" s="4">
        <f t="shared" si="239"/>
        <v>5.7574200000000001E-3</v>
      </c>
      <c r="S1876" s="4">
        <f t="shared" si="240"/>
        <v>5.17455E-2</v>
      </c>
      <c r="T1876" s="4">
        <f t="shared" si="241"/>
        <v>1.8020749999999999E-2</v>
      </c>
      <c r="U1876" s="4">
        <f t="shared" si="242"/>
        <v>0.12526417000000001</v>
      </c>
      <c r="W1876" s="12">
        <f t="shared" si="243"/>
        <v>2.59880585238465E-6</v>
      </c>
    </row>
    <row r="1877" spans="1:23">
      <c r="A1877">
        <v>3022</v>
      </c>
      <c r="B1877" s="2">
        <v>407219000</v>
      </c>
      <c r="C1877" t="s">
        <v>185</v>
      </c>
      <c r="D1877" s="4">
        <v>14867.95</v>
      </c>
      <c r="E1877" s="4">
        <v>150</v>
      </c>
      <c r="F1877" s="4">
        <v>304600.46999999997</v>
      </c>
      <c r="G1877" s="4">
        <v>432229.99</v>
      </c>
      <c r="H1877" s="4">
        <v>146240.01999999999</v>
      </c>
      <c r="I1877" s="4">
        <v>114793.85</v>
      </c>
      <c r="J1877" s="4">
        <v>124694.23</v>
      </c>
      <c r="L1877">
        <v>1872</v>
      </c>
      <c r="M1877" s="2">
        <v>407219000</v>
      </c>
      <c r="N1877" s="7" t="s">
        <v>185</v>
      </c>
      <c r="O1877" s="4">
        <f t="shared" si="236"/>
        <v>1.4867950000000001E-2</v>
      </c>
      <c r="P1877" s="4">
        <f t="shared" si="237"/>
        <v>1.4999999999999999E-4</v>
      </c>
      <c r="Q1877" s="4">
        <f t="shared" si="238"/>
        <v>0.30460046999999996</v>
      </c>
      <c r="R1877" s="4">
        <f t="shared" si="239"/>
        <v>0.43222999000000001</v>
      </c>
      <c r="S1877" s="4">
        <f t="shared" si="240"/>
        <v>0.14624002</v>
      </c>
      <c r="T1877" s="4">
        <f t="shared" si="241"/>
        <v>0.11479385</v>
      </c>
      <c r="U1877" s="4">
        <f t="shared" si="242"/>
        <v>0.12469422999999999</v>
      </c>
      <c r="W1877" s="12">
        <f t="shared" si="243"/>
        <v>2.5869815341657361E-6</v>
      </c>
    </row>
    <row r="1878" spans="1:23">
      <c r="A1878">
        <v>3468</v>
      </c>
      <c r="B1878" s="2">
        <v>8511809000</v>
      </c>
      <c r="C1878" t="s">
        <v>185</v>
      </c>
      <c r="D1878" s="4">
        <v>5675.14</v>
      </c>
      <c r="E1878" s="4">
        <v>28377.06</v>
      </c>
      <c r="F1878" s="4">
        <v>39072.19</v>
      </c>
      <c r="G1878" s="4">
        <v>36150.25</v>
      </c>
      <c r="H1878" s="4">
        <v>161541.28</v>
      </c>
      <c r="I1878" s="4">
        <v>47166.17</v>
      </c>
      <c r="J1878" s="4">
        <v>124563.46</v>
      </c>
      <c r="L1878">
        <v>1873</v>
      </c>
      <c r="M1878" s="2">
        <v>8511809000</v>
      </c>
      <c r="N1878" s="7" t="s">
        <v>185</v>
      </c>
      <c r="O1878" s="4">
        <f t="shared" si="236"/>
        <v>5.6751400000000004E-3</v>
      </c>
      <c r="P1878" s="4">
        <f t="shared" si="237"/>
        <v>2.8377060000000003E-2</v>
      </c>
      <c r="Q1878" s="4">
        <f t="shared" si="238"/>
        <v>3.907219E-2</v>
      </c>
      <c r="R1878" s="4">
        <f t="shared" si="239"/>
        <v>3.6150250000000002E-2</v>
      </c>
      <c r="S1878" s="4">
        <f t="shared" si="240"/>
        <v>0.16154128000000001</v>
      </c>
      <c r="T1878" s="4">
        <f t="shared" si="241"/>
        <v>4.716617E-2</v>
      </c>
      <c r="U1878" s="4">
        <f t="shared" si="242"/>
        <v>0.12456346</v>
      </c>
      <c r="W1878" s="12">
        <f t="shared" si="243"/>
        <v>2.5842685010508689E-6</v>
      </c>
    </row>
    <row r="1879" spans="1:23">
      <c r="A1879">
        <v>2207</v>
      </c>
      <c r="B1879" s="2">
        <v>8512209000</v>
      </c>
      <c r="C1879" t="s">
        <v>185</v>
      </c>
      <c r="D1879" s="4">
        <v>64315.29</v>
      </c>
      <c r="E1879" s="4">
        <v>56701.62</v>
      </c>
      <c r="F1879" s="4">
        <v>80171.539999999994</v>
      </c>
      <c r="G1879" s="4">
        <v>65410.07</v>
      </c>
      <c r="H1879" s="4">
        <v>109956.96</v>
      </c>
      <c r="I1879" s="4">
        <v>110541.71</v>
      </c>
      <c r="J1879" s="4">
        <v>124300.9</v>
      </c>
      <c r="L1879">
        <v>1874</v>
      </c>
      <c r="M1879" s="2">
        <v>8512209000</v>
      </c>
      <c r="N1879" s="7" t="s">
        <v>185</v>
      </c>
      <c r="O1879" s="4">
        <f t="shared" si="236"/>
        <v>6.4315289999999997E-2</v>
      </c>
      <c r="P1879" s="4">
        <f t="shared" si="237"/>
        <v>5.6701620000000001E-2</v>
      </c>
      <c r="Q1879" s="4">
        <f t="shared" si="238"/>
        <v>8.0171539999999999E-2</v>
      </c>
      <c r="R1879" s="4">
        <f t="shared" si="239"/>
        <v>6.5410070000000001E-2</v>
      </c>
      <c r="S1879" s="4">
        <f t="shared" si="240"/>
        <v>0.10995696000000001</v>
      </c>
      <c r="T1879" s="4">
        <f t="shared" si="241"/>
        <v>0.11054171</v>
      </c>
      <c r="U1879" s="4">
        <f t="shared" si="242"/>
        <v>0.12430089999999999</v>
      </c>
      <c r="W1879" s="12">
        <f t="shared" si="243"/>
        <v>2.5788212732873184E-6</v>
      </c>
    </row>
    <row r="1880" spans="1:23" ht="28.8">
      <c r="A1880">
        <v>2973</v>
      </c>
      <c r="B1880" s="2">
        <v>8517621000</v>
      </c>
      <c r="C1880" t="s">
        <v>2248</v>
      </c>
      <c r="D1880" s="4">
        <v>16145.51</v>
      </c>
      <c r="E1880" s="4">
        <v>33580.74</v>
      </c>
      <c r="F1880" s="4">
        <v>61749.38</v>
      </c>
      <c r="G1880" s="4">
        <v>7178.87</v>
      </c>
      <c r="H1880" s="4">
        <v>2351.9499999999998</v>
      </c>
      <c r="I1880" s="4">
        <v>8161.13</v>
      </c>
      <c r="J1880" s="4">
        <v>123623.73</v>
      </c>
      <c r="L1880">
        <v>1875</v>
      </c>
      <c r="M1880" s="2">
        <v>8517621000</v>
      </c>
      <c r="N1880" s="7" t="s">
        <v>2248</v>
      </c>
      <c r="O1880" s="4">
        <f t="shared" si="236"/>
        <v>1.6145510000000002E-2</v>
      </c>
      <c r="P1880" s="4">
        <f t="shared" si="237"/>
        <v>3.3580739999999998E-2</v>
      </c>
      <c r="Q1880" s="4">
        <f t="shared" si="238"/>
        <v>6.174938E-2</v>
      </c>
      <c r="R1880" s="4">
        <f t="shared" si="239"/>
        <v>7.1788699999999995E-3</v>
      </c>
      <c r="S1880" s="4">
        <f t="shared" si="240"/>
        <v>2.3519499999999998E-3</v>
      </c>
      <c r="T1880" s="4">
        <f t="shared" si="241"/>
        <v>8.1611300000000008E-3</v>
      </c>
      <c r="U1880" s="4">
        <f t="shared" si="242"/>
        <v>0.12362373</v>
      </c>
      <c r="W1880" s="12">
        <f t="shared" si="243"/>
        <v>2.5647722969594561E-6</v>
      </c>
    </row>
    <row r="1881" spans="1:23">
      <c r="A1881">
        <v>4143</v>
      </c>
      <c r="B1881" s="2">
        <v>5111909000</v>
      </c>
      <c r="C1881" t="s">
        <v>185</v>
      </c>
      <c r="D1881" s="4">
        <v>630.57000000000005</v>
      </c>
      <c r="E1881" s="4">
        <v>22358.720000000001</v>
      </c>
      <c r="F1881" s="4">
        <v>7354.25</v>
      </c>
      <c r="G1881" s="4">
        <v>9879.5</v>
      </c>
      <c r="H1881" s="4">
        <v>29910.400000000001</v>
      </c>
      <c r="I1881" s="4">
        <v>67523.53</v>
      </c>
      <c r="J1881" s="4">
        <v>123377.06</v>
      </c>
      <c r="L1881">
        <v>1876</v>
      </c>
      <c r="M1881" s="2">
        <v>5111909000</v>
      </c>
      <c r="N1881" s="7" t="s">
        <v>185</v>
      </c>
      <c r="O1881" s="4">
        <f t="shared" si="236"/>
        <v>6.3057E-4</v>
      </c>
      <c r="P1881" s="4">
        <f t="shared" si="237"/>
        <v>2.2358720000000002E-2</v>
      </c>
      <c r="Q1881" s="4">
        <f t="shared" si="238"/>
        <v>7.3542499999999997E-3</v>
      </c>
      <c r="R1881" s="4">
        <f t="shared" si="239"/>
        <v>9.8794999999999994E-3</v>
      </c>
      <c r="S1881" s="4">
        <f t="shared" si="240"/>
        <v>2.99104E-2</v>
      </c>
      <c r="T1881" s="4">
        <f t="shared" si="241"/>
        <v>6.7523529999999998E-2</v>
      </c>
      <c r="U1881" s="4">
        <f t="shared" si="242"/>
        <v>0.12337706</v>
      </c>
      <c r="W1881" s="12">
        <f t="shared" si="243"/>
        <v>2.5596547326982016E-6</v>
      </c>
    </row>
    <row r="1882" spans="1:23" ht="28.8">
      <c r="A1882">
        <v>1072</v>
      </c>
      <c r="B1882" s="2">
        <v>5513210000</v>
      </c>
      <c r="C1882" t="s">
        <v>345</v>
      </c>
      <c r="D1882" s="4">
        <v>627908.53</v>
      </c>
      <c r="E1882" s="4">
        <v>2134099.84</v>
      </c>
      <c r="F1882" s="4">
        <v>930065.64</v>
      </c>
      <c r="G1882" s="4">
        <v>1935506.22</v>
      </c>
      <c r="H1882" s="4">
        <v>600935.63</v>
      </c>
      <c r="I1882" s="4">
        <v>265943.09000000003</v>
      </c>
      <c r="J1882" s="4">
        <v>123307.51</v>
      </c>
      <c r="L1882">
        <v>1877</v>
      </c>
      <c r="M1882" s="2">
        <v>5513210000</v>
      </c>
      <c r="N1882" s="7" t="s">
        <v>345</v>
      </c>
      <c r="O1882" s="4">
        <f t="shared" si="236"/>
        <v>0.62790853000000002</v>
      </c>
      <c r="P1882" s="4">
        <f t="shared" si="237"/>
        <v>2.1340998399999997</v>
      </c>
      <c r="Q1882" s="4">
        <f t="shared" si="238"/>
        <v>0.93006564000000003</v>
      </c>
      <c r="R1882" s="4">
        <f t="shared" si="239"/>
        <v>1.9355062199999999</v>
      </c>
      <c r="S1882" s="4">
        <f t="shared" si="240"/>
        <v>0.60093563000000005</v>
      </c>
      <c r="T1882" s="4">
        <f t="shared" si="241"/>
        <v>0.26594309000000005</v>
      </c>
      <c r="U1882" s="4">
        <f t="shared" si="242"/>
        <v>0.12330751</v>
      </c>
      <c r="W1882" s="12">
        <f t="shared" si="243"/>
        <v>2.5582118065443514E-6</v>
      </c>
    </row>
    <row r="1883" spans="1:23">
      <c r="A1883">
        <v>2585</v>
      </c>
      <c r="B1883" s="2">
        <v>5407520000</v>
      </c>
      <c r="C1883" t="s">
        <v>214</v>
      </c>
      <c r="D1883" s="4">
        <v>32950.99</v>
      </c>
      <c r="E1883" s="4">
        <v>66687.48</v>
      </c>
      <c r="F1883" s="4">
        <v>4077.36</v>
      </c>
      <c r="G1883" s="4">
        <v>187210.52</v>
      </c>
      <c r="H1883" s="4">
        <v>130191.01</v>
      </c>
      <c r="I1883" s="4">
        <v>148767.32999999999</v>
      </c>
      <c r="J1883" s="4">
        <v>123107.3</v>
      </c>
      <c r="L1883">
        <v>1878</v>
      </c>
      <c r="M1883" s="2">
        <v>5407520000</v>
      </c>
      <c r="N1883" s="7" t="s">
        <v>214</v>
      </c>
      <c r="O1883" s="4">
        <f t="shared" si="236"/>
        <v>3.2950989999999999E-2</v>
      </c>
      <c r="P1883" s="4">
        <f t="shared" si="237"/>
        <v>6.6687479999999993E-2</v>
      </c>
      <c r="Q1883" s="4">
        <f t="shared" si="238"/>
        <v>4.0773600000000004E-3</v>
      </c>
      <c r="R1883" s="4">
        <f t="shared" si="239"/>
        <v>0.18721051999999999</v>
      </c>
      <c r="S1883" s="4">
        <f t="shared" si="240"/>
        <v>0.13019101</v>
      </c>
      <c r="T1883" s="4">
        <f t="shared" si="241"/>
        <v>0.14876732999999998</v>
      </c>
      <c r="U1883" s="4">
        <f t="shared" si="242"/>
        <v>0.1231073</v>
      </c>
      <c r="W1883" s="12">
        <f t="shared" si="243"/>
        <v>2.5540581294018298E-6</v>
      </c>
    </row>
    <row r="1884" spans="1:23">
      <c r="A1884">
        <v>2775</v>
      </c>
      <c r="B1884" s="2">
        <v>3919901900</v>
      </c>
      <c r="C1884" t="s">
        <v>185</v>
      </c>
      <c r="D1884" s="4">
        <v>23238.05</v>
      </c>
      <c r="E1884" s="4">
        <v>7761.56</v>
      </c>
      <c r="F1884" s="4">
        <v>157524.17000000001</v>
      </c>
      <c r="G1884" s="4">
        <v>61438.01</v>
      </c>
      <c r="H1884" s="4">
        <v>59713.919999999998</v>
      </c>
      <c r="I1884" s="4">
        <v>55452.81</v>
      </c>
      <c r="J1884" s="4">
        <v>123019.48</v>
      </c>
      <c r="L1884">
        <v>1879</v>
      </c>
      <c r="M1884" s="2">
        <v>3919901900</v>
      </c>
      <c r="N1884" s="7" t="s">
        <v>185</v>
      </c>
      <c r="O1884" s="4">
        <f t="shared" si="236"/>
        <v>2.323805E-2</v>
      </c>
      <c r="P1884" s="4">
        <f t="shared" si="237"/>
        <v>7.7615600000000007E-3</v>
      </c>
      <c r="Q1884" s="4">
        <f t="shared" si="238"/>
        <v>0.15752417000000002</v>
      </c>
      <c r="R1884" s="4">
        <f t="shared" si="239"/>
        <v>6.1438010000000001E-2</v>
      </c>
      <c r="S1884" s="4">
        <f t="shared" si="240"/>
        <v>5.9713919999999997E-2</v>
      </c>
      <c r="T1884" s="4">
        <f t="shared" si="241"/>
        <v>5.5452809999999998E-2</v>
      </c>
      <c r="U1884" s="4">
        <f t="shared" si="242"/>
        <v>0.12301948</v>
      </c>
      <c r="W1884" s="12">
        <f t="shared" si="243"/>
        <v>2.5522361628334453E-6</v>
      </c>
    </row>
    <row r="1885" spans="1:23">
      <c r="A1885">
        <v>3251</v>
      </c>
      <c r="B1885" s="2">
        <v>1106301000</v>
      </c>
      <c r="C1885" t="s">
        <v>619</v>
      </c>
      <c r="D1885" s="4">
        <v>9387.52</v>
      </c>
      <c r="E1885" s="4">
        <v>5577.38</v>
      </c>
      <c r="F1885" s="4">
        <v>6661.19</v>
      </c>
      <c r="G1885" s="4">
        <v>53428.75</v>
      </c>
      <c r="H1885" s="4">
        <v>72415.73</v>
      </c>
      <c r="I1885" s="4">
        <v>149081.07</v>
      </c>
      <c r="J1885" s="4">
        <v>122943.29</v>
      </c>
      <c r="L1885">
        <v>1880</v>
      </c>
      <c r="M1885" s="2">
        <v>1106301000</v>
      </c>
      <c r="N1885" s="7" t="s">
        <v>619</v>
      </c>
      <c r="O1885" s="4">
        <f t="shared" si="236"/>
        <v>9.3875199999999999E-3</v>
      </c>
      <c r="P1885" s="4">
        <f t="shared" si="237"/>
        <v>5.5773799999999998E-3</v>
      </c>
      <c r="Q1885" s="4">
        <f t="shared" si="238"/>
        <v>6.66119E-3</v>
      </c>
      <c r="R1885" s="4">
        <f t="shared" si="239"/>
        <v>5.3428749999999997E-2</v>
      </c>
      <c r="S1885" s="4">
        <f t="shared" si="240"/>
        <v>7.2415729999999998E-2</v>
      </c>
      <c r="T1885" s="4">
        <f t="shared" si="241"/>
        <v>0.14908107000000001</v>
      </c>
      <c r="U1885" s="4">
        <f t="shared" si="242"/>
        <v>0.12294329</v>
      </c>
      <c r="W1885" s="12">
        <f t="shared" si="243"/>
        <v>2.550655479243771E-6</v>
      </c>
    </row>
    <row r="1886" spans="1:23">
      <c r="A1886">
        <v>6059</v>
      </c>
      <c r="B1886" s="2">
        <v>5609009000</v>
      </c>
      <c r="C1886" t="s">
        <v>3</v>
      </c>
      <c r="D1886" s="4"/>
      <c r="E1886" s="4"/>
      <c r="F1886" s="4"/>
      <c r="G1886" s="4"/>
      <c r="H1886" s="4"/>
      <c r="I1886" s="4">
        <v>31955.79</v>
      </c>
      <c r="J1886" s="4">
        <v>122688.26</v>
      </c>
      <c r="L1886">
        <v>1881</v>
      </c>
      <c r="M1886" s="2">
        <v>5609009000</v>
      </c>
      <c r="N1886" s="7" t="s">
        <v>3</v>
      </c>
      <c r="O1886" s="4">
        <f t="shared" si="236"/>
        <v>0</v>
      </c>
      <c r="P1886" s="4">
        <f t="shared" si="237"/>
        <v>0</v>
      </c>
      <c r="Q1886" s="4">
        <f t="shared" si="238"/>
        <v>0</v>
      </c>
      <c r="R1886" s="4">
        <f t="shared" si="239"/>
        <v>0</v>
      </c>
      <c r="S1886" s="4">
        <f t="shared" si="240"/>
        <v>0</v>
      </c>
      <c r="T1886" s="4">
        <f t="shared" si="241"/>
        <v>3.1955789999999998E-2</v>
      </c>
      <c r="U1886" s="4">
        <f t="shared" si="242"/>
        <v>0.12268825999999999</v>
      </c>
      <c r="W1886" s="12">
        <f t="shared" si="243"/>
        <v>2.5453644733916291E-6</v>
      </c>
    </row>
    <row r="1887" spans="1:23">
      <c r="A1887">
        <v>2100</v>
      </c>
      <c r="B1887" s="2">
        <v>2208203000</v>
      </c>
      <c r="C1887" t="s">
        <v>620</v>
      </c>
      <c r="D1887" s="4">
        <v>77343.5</v>
      </c>
      <c r="E1887" s="4">
        <v>1</v>
      </c>
      <c r="F1887" s="4">
        <v>48109.919999999998</v>
      </c>
      <c r="G1887" s="4">
        <v>129688.44</v>
      </c>
      <c r="H1887" s="4">
        <v>198214.64</v>
      </c>
      <c r="I1887" s="4">
        <v>132715.22</v>
      </c>
      <c r="J1887" s="4">
        <v>122611.91</v>
      </c>
      <c r="L1887">
        <v>1882</v>
      </c>
      <c r="M1887" s="2">
        <v>2208203000</v>
      </c>
      <c r="N1887" s="7" t="s">
        <v>620</v>
      </c>
      <c r="O1887" s="4">
        <f t="shared" si="236"/>
        <v>7.7343499999999996E-2</v>
      </c>
      <c r="P1887" s="4">
        <f t="shared" si="237"/>
        <v>9.9999999999999995E-7</v>
      </c>
      <c r="Q1887" s="4">
        <f t="shared" si="238"/>
        <v>4.810992E-2</v>
      </c>
      <c r="R1887" s="4">
        <f t="shared" si="239"/>
        <v>0.12968844000000002</v>
      </c>
      <c r="S1887" s="4">
        <f t="shared" si="240"/>
        <v>0.19821464000000003</v>
      </c>
      <c r="T1887" s="4">
        <f t="shared" si="241"/>
        <v>0.13271521999999999</v>
      </c>
      <c r="U1887" s="4">
        <f t="shared" si="242"/>
        <v>0.12261191</v>
      </c>
      <c r="W1887" s="12">
        <f t="shared" si="243"/>
        <v>2.5437804703456701E-6</v>
      </c>
    </row>
    <row r="1888" spans="1:23">
      <c r="A1888">
        <v>5218</v>
      </c>
      <c r="B1888" s="2">
        <v>7011900000</v>
      </c>
      <c r="C1888" t="s">
        <v>177</v>
      </c>
      <c r="D1888" s="4"/>
      <c r="E1888" s="4">
        <v>19.3</v>
      </c>
      <c r="F1888" s="4"/>
      <c r="G1888" s="4">
        <v>65.900000000000006</v>
      </c>
      <c r="H1888" s="4"/>
      <c r="I1888" s="4">
        <v>508.79</v>
      </c>
      <c r="J1888" s="4">
        <v>122514</v>
      </c>
      <c r="L1888">
        <v>1883</v>
      </c>
      <c r="M1888" s="2">
        <v>7011900000</v>
      </c>
      <c r="N1888" s="7" t="s">
        <v>177</v>
      </c>
      <c r="O1888" s="4">
        <f t="shared" si="236"/>
        <v>0</v>
      </c>
      <c r="P1888" s="4">
        <f t="shared" si="237"/>
        <v>1.9300000000000002E-5</v>
      </c>
      <c r="Q1888" s="4">
        <f t="shared" si="238"/>
        <v>0</v>
      </c>
      <c r="R1888" s="4">
        <f t="shared" si="239"/>
        <v>6.5900000000000003E-5</v>
      </c>
      <c r="S1888" s="4">
        <f t="shared" si="240"/>
        <v>0</v>
      </c>
      <c r="T1888" s="4">
        <f t="shared" si="241"/>
        <v>5.0879000000000007E-4</v>
      </c>
      <c r="U1888" s="4">
        <f t="shared" si="242"/>
        <v>0.122514</v>
      </c>
      <c r="W1888" s="12">
        <f t="shared" si="243"/>
        <v>2.5417491705653178E-6</v>
      </c>
    </row>
    <row r="1889" spans="1:23">
      <c r="A1889">
        <v>801</v>
      </c>
      <c r="B1889" s="2">
        <v>7615102000</v>
      </c>
      <c r="C1889" t="s">
        <v>621</v>
      </c>
      <c r="D1889" s="4">
        <v>1169814.95</v>
      </c>
      <c r="E1889" s="4">
        <v>1088852.57</v>
      </c>
      <c r="F1889" s="4">
        <v>483865.22</v>
      </c>
      <c r="G1889" s="4">
        <v>425276.56</v>
      </c>
      <c r="H1889" s="4">
        <v>265142.02</v>
      </c>
      <c r="I1889" s="4">
        <v>144241.85</v>
      </c>
      <c r="J1889" s="4">
        <v>122328.92</v>
      </c>
      <c r="L1889">
        <v>1884</v>
      </c>
      <c r="M1889" s="2">
        <v>7615102000</v>
      </c>
      <c r="N1889" s="7" t="s">
        <v>621</v>
      </c>
      <c r="O1889" s="4">
        <f t="shared" si="236"/>
        <v>1.1698149499999999</v>
      </c>
      <c r="P1889" s="4">
        <f t="shared" si="237"/>
        <v>1.08885257</v>
      </c>
      <c r="Q1889" s="4">
        <f t="shared" si="238"/>
        <v>0.48386521999999998</v>
      </c>
      <c r="R1889" s="4">
        <f t="shared" si="239"/>
        <v>0.42527655999999997</v>
      </c>
      <c r="S1889" s="4">
        <f t="shared" si="240"/>
        <v>0.26514202000000003</v>
      </c>
      <c r="T1889" s="4">
        <f t="shared" si="241"/>
        <v>0.14424185</v>
      </c>
      <c r="U1889" s="4">
        <f t="shared" si="242"/>
        <v>0.12232891999999999</v>
      </c>
      <c r="W1889" s="12">
        <f t="shared" si="243"/>
        <v>2.537909389507739E-6</v>
      </c>
    </row>
    <row r="1890" spans="1:23">
      <c r="A1890">
        <v>2478</v>
      </c>
      <c r="B1890" s="2">
        <v>2833210000</v>
      </c>
      <c r="C1890" t="s">
        <v>622</v>
      </c>
      <c r="D1890" s="4">
        <v>40087</v>
      </c>
      <c r="E1890" s="4">
        <v>12940</v>
      </c>
      <c r="F1890" s="4">
        <v>8122.71</v>
      </c>
      <c r="G1890" s="4">
        <v>9770.2999999999993</v>
      </c>
      <c r="H1890" s="4">
        <v>18345.330000000002</v>
      </c>
      <c r="I1890" s="4">
        <v>165374.16</v>
      </c>
      <c r="J1890" s="4">
        <v>122296</v>
      </c>
      <c r="L1890">
        <v>1885</v>
      </c>
      <c r="M1890" s="2">
        <v>2833210000</v>
      </c>
      <c r="N1890" s="7" t="s">
        <v>622</v>
      </c>
      <c r="O1890" s="4">
        <f t="shared" si="236"/>
        <v>4.0086999999999998E-2</v>
      </c>
      <c r="P1890" s="4">
        <f t="shared" si="237"/>
        <v>1.294E-2</v>
      </c>
      <c r="Q1890" s="4">
        <f t="shared" si="238"/>
        <v>8.12271E-3</v>
      </c>
      <c r="R1890" s="4">
        <f t="shared" si="239"/>
        <v>9.7702999999999991E-3</v>
      </c>
      <c r="S1890" s="4">
        <f t="shared" si="240"/>
        <v>1.8345330000000003E-2</v>
      </c>
      <c r="T1890" s="4">
        <f t="shared" si="241"/>
        <v>0.16537415999999999</v>
      </c>
      <c r="U1890" s="4">
        <f t="shared" si="242"/>
        <v>0.122296</v>
      </c>
      <c r="W1890" s="12">
        <f t="shared" si="243"/>
        <v>2.5372264113771171E-6</v>
      </c>
    </row>
    <row r="1891" spans="1:23">
      <c r="A1891">
        <v>2050</v>
      </c>
      <c r="B1891" s="2">
        <v>8205909000</v>
      </c>
      <c r="C1891" t="s">
        <v>282</v>
      </c>
      <c r="D1891" s="4">
        <v>84380.53</v>
      </c>
      <c r="E1891" s="4">
        <v>83527.25</v>
      </c>
      <c r="F1891" s="4">
        <v>61335.14</v>
      </c>
      <c r="G1891" s="4">
        <v>128352.77</v>
      </c>
      <c r="H1891" s="4">
        <v>54528</v>
      </c>
      <c r="I1891" s="4">
        <v>50813.120000000003</v>
      </c>
      <c r="J1891" s="4">
        <v>122287.25</v>
      </c>
      <c r="L1891">
        <v>1886</v>
      </c>
      <c r="M1891" s="2">
        <v>8205909000</v>
      </c>
      <c r="N1891" s="7" t="s">
        <v>282</v>
      </c>
      <c r="O1891" s="4">
        <f t="shared" si="236"/>
        <v>8.4380529999999995E-2</v>
      </c>
      <c r="P1891" s="4">
        <f t="shared" si="237"/>
        <v>8.3527249999999997E-2</v>
      </c>
      <c r="Q1891" s="4">
        <f t="shared" si="238"/>
        <v>6.1335139999999996E-2</v>
      </c>
      <c r="R1891" s="4">
        <f t="shared" si="239"/>
        <v>0.12835277</v>
      </c>
      <c r="S1891" s="4">
        <f t="shared" si="240"/>
        <v>5.4528E-2</v>
      </c>
      <c r="T1891" s="4">
        <f t="shared" si="241"/>
        <v>5.0813120000000003E-2</v>
      </c>
      <c r="U1891" s="4">
        <f t="shared" si="242"/>
        <v>0.12228725</v>
      </c>
      <c r="W1891" s="12">
        <f t="shared" si="243"/>
        <v>2.5370448786115357E-6</v>
      </c>
    </row>
    <row r="1892" spans="1:23" ht="28.8">
      <c r="A1892">
        <v>6259</v>
      </c>
      <c r="B1892" s="2">
        <v>3207300000</v>
      </c>
      <c r="C1892" t="s">
        <v>2249</v>
      </c>
      <c r="D1892" s="4"/>
      <c r="E1892" s="4"/>
      <c r="F1892" s="4"/>
      <c r="G1892" s="4"/>
      <c r="H1892" s="4"/>
      <c r="I1892" s="4"/>
      <c r="J1892" s="4">
        <v>122217.56</v>
      </c>
      <c r="L1892">
        <v>1887</v>
      </c>
      <c r="M1892" s="2">
        <v>3207300000</v>
      </c>
      <c r="N1892" s="7" t="s">
        <v>2249</v>
      </c>
      <c r="O1892" s="4">
        <f t="shared" si="236"/>
        <v>0</v>
      </c>
      <c r="P1892" s="4">
        <f t="shared" si="237"/>
        <v>0</v>
      </c>
      <c r="Q1892" s="4">
        <f t="shared" si="238"/>
        <v>0</v>
      </c>
      <c r="R1892" s="4">
        <f t="shared" si="239"/>
        <v>0</v>
      </c>
      <c r="S1892" s="4">
        <f t="shared" si="240"/>
        <v>0</v>
      </c>
      <c r="T1892" s="4">
        <f t="shared" si="241"/>
        <v>0</v>
      </c>
      <c r="U1892" s="4">
        <f t="shared" si="242"/>
        <v>0.12221756</v>
      </c>
      <c r="W1892" s="12">
        <f t="shared" si="243"/>
        <v>2.5355990479334362E-6</v>
      </c>
    </row>
    <row r="1893" spans="1:23">
      <c r="A1893">
        <v>2023</v>
      </c>
      <c r="B1893" s="2">
        <v>7321119000</v>
      </c>
      <c r="C1893" t="s">
        <v>185</v>
      </c>
      <c r="D1893" s="4">
        <v>88007.52</v>
      </c>
      <c r="E1893" s="4">
        <v>65663.539999999994</v>
      </c>
      <c r="F1893" s="4">
        <v>1350.98</v>
      </c>
      <c r="G1893" s="4">
        <v>24096.78</v>
      </c>
      <c r="H1893" s="4">
        <v>69815.87</v>
      </c>
      <c r="I1893" s="4">
        <v>168435</v>
      </c>
      <c r="J1893" s="4">
        <v>122080.08</v>
      </c>
      <c r="L1893">
        <v>1888</v>
      </c>
      <c r="M1893" s="2">
        <v>7321119000</v>
      </c>
      <c r="N1893" s="7" t="s">
        <v>185</v>
      </c>
      <c r="O1893" s="4">
        <f t="shared" si="236"/>
        <v>8.8007520000000006E-2</v>
      </c>
      <c r="P1893" s="4">
        <f t="shared" si="237"/>
        <v>6.5663539999999992E-2</v>
      </c>
      <c r="Q1893" s="4">
        <f t="shared" si="238"/>
        <v>1.3509800000000001E-3</v>
      </c>
      <c r="R1893" s="4">
        <f t="shared" si="239"/>
        <v>2.4096779999999998E-2</v>
      </c>
      <c r="S1893" s="4">
        <f t="shared" si="240"/>
        <v>6.9815870000000002E-2</v>
      </c>
      <c r="T1893" s="4">
        <f t="shared" si="241"/>
        <v>0.168435</v>
      </c>
      <c r="U1893" s="4">
        <f t="shared" si="242"/>
        <v>0.12208008000000001</v>
      </c>
      <c r="W1893" s="12">
        <f t="shared" si="243"/>
        <v>2.5327468051206202E-6</v>
      </c>
    </row>
    <row r="1894" spans="1:23" ht="28.8">
      <c r="A1894">
        <v>6082</v>
      </c>
      <c r="B1894" s="2">
        <v>3917231000</v>
      </c>
      <c r="C1894" t="s">
        <v>268</v>
      </c>
      <c r="D1894" s="4"/>
      <c r="E1894" s="4"/>
      <c r="F1894" s="4"/>
      <c r="G1894" s="4"/>
      <c r="H1894" s="4"/>
      <c r="I1894" s="4">
        <v>18722.25</v>
      </c>
      <c r="J1894" s="4">
        <v>121881.57</v>
      </c>
      <c r="L1894">
        <v>1889</v>
      </c>
      <c r="M1894" s="2">
        <v>3917231000</v>
      </c>
      <c r="N1894" s="7" t="s">
        <v>268</v>
      </c>
      <c r="O1894" s="4">
        <f t="shared" si="236"/>
        <v>0</v>
      </c>
      <c r="P1894" s="4">
        <f t="shared" si="237"/>
        <v>0</v>
      </c>
      <c r="Q1894" s="4">
        <f t="shared" si="238"/>
        <v>0</v>
      </c>
      <c r="R1894" s="4">
        <f t="shared" si="239"/>
        <v>0</v>
      </c>
      <c r="S1894" s="4">
        <f t="shared" si="240"/>
        <v>0</v>
      </c>
      <c r="T1894" s="4">
        <f t="shared" si="241"/>
        <v>1.8722249999999999E-2</v>
      </c>
      <c r="U1894" s="4">
        <f t="shared" si="242"/>
        <v>0.12188157000000001</v>
      </c>
      <c r="W1894" s="12">
        <f t="shared" si="243"/>
        <v>2.5286283972011261E-6</v>
      </c>
    </row>
    <row r="1895" spans="1:23">
      <c r="A1895">
        <v>2857</v>
      </c>
      <c r="B1895" s="2">
        <v>2008709000</v>
      </c>
      <c r="C1895" t="s">
        <v>185</v>
      </c>
      <c r="D1895" s="4">
        <v>20331</v>
      </c>
      <c r="E1895" s="4">
        <v>8.08</v>
      </c>
      <c r="F1895" s="4">
        <v>785507.1</v>
      </c>
      <c r="G1895" s="4">
        <v>142746.41</v>
      </c>
      <c r="H1895" s="4">
        <v>100</v>
      </c>
      <c r="I1895" s="4">
        <v>16777.57</v>
      </c>
      <c r="J1895" s="4">
        <v>121550.8</v>
      </c>
      <c r="L1895">
        <v>1890</v>
      </c>
      <c r="M1895" s="2">
        <v>2008709000</v>
      </c>
      <c r="N1895" s="7" t="s">
        <v>185</v>
      </c>
      <c r="O1895" s="4">
        <f t="shared" si="236"/>
        <v>2.0330999999999998E-2</v>
      </c>
      <c r="P1895" s="4">
        <f t="shared" si="237"/>
        <v>8.0800000000000006E-6</v>
      </c>
      <c r="Q1895" s="4">
        <f t="shared" si="238"/>
        <v>0.78550710000000001</v>
      </c>
      <c r="R1895" s="4">
        <f t="shared" si="239"/>
        <v>0.14274640999999999</v>
      </c>
      <c r="S1895" s="4">
        <f t="shared" si="240"/>
        <v>1E-4</v>
      </c>
      <c r="T1895" s="4">
        <f t="shared" si="241"/>
        <v>1.6777569999999999E-2</v>
      </c>
      <c r="U1895" s="4">
        <f t="shared" si="242"/>
        <v>0.1215508</v>
      </c>
      <c r="W1895" s="12">
        <f t="shared" si="243"/>
        <v>2.5217660437301114E-6</v>
      </c>
    </row>
    <row r="1896" spans="1:23" ht="28.8">
      <c r="A1896">
        <v>2527</v>
      </c>
      <c r="B1896" s="2">
        <v>8512201000</v>
      </c>
      <c r="C1896" t="s">
        <v>623</v>
      </c>
      <c r="D1896" s="4">
        <v>37211.82</v>
      </c>
      <c r="E1896" s="4">
        <v>52960.69</v>
      </c>
      <c r="F1896" s="4">
        <v>112252.95</v>
      </c>
      <c r="G1896" s="4">
        <v>123449.29</v>
      </c>
      <c r="H1896" s="4">
        <v>113127.34</v>
      </c>
      <c r="I1896" s="4">
        <v>107310.31</v>
      </c>
      <c r="J1896" s="4">
        <v>121523.77</v>
      </c>
      <c r="L1896">
        <v>1891</v>
      </c>
      <c r="M1896" s="2">
        <v>8512201000</v>
      </c>
      <c r="N1896" s="7" t="s">
        <v>623</v>
      </c>
      <c r="O1896" s="4">
        <f t="shared" si="236"/>
        <v>3.721182E-2</v>
      </c>
      <c r="P1896" s="4">
        <f t="shared" si="237"/>
        <v>5.2960690000000005E-2</v>
      </c>
      <c r="Q1896" s="4">
        <f t="shared" si="238"/>
        <v>0.11225294999999999</v>
      </c>
      <c r="R1896" s="4">
        <f t="shared" si="239"/>
        <v>0.12344928999999999</v>
      </c>
      <c r="S1896" s="4">
        <f t="shared" si="240"/>
        <v>0.11312733999999999</v>
      </c>
      <c r="T1896" s="4">
        <f t="shared" si="241"/>
        <v>0.10731030999999999</v>
      </c>
      <c r="U1896" s="4">
        <f t="shared" si="242"/>
        <v>0.12152377</v>
      </c>
      <c r="W1896" s="12">
        <f t="shared" si="243"/>
        <v>2.5212052630839781E-6</v>
      </c>
    </row>
    <row r="1897" spans="1:23">
      <c r="A1897">
        <v>2072</v>
      </c>
      <c r="B1897" s="2">
        <v>5510900000</v>
      </c>
      <c r="C1897" t="s">
        <v>2250</v>
      </c>
      <c r="D1897" s="4">
        <v>81443.45</v>
      </c>
      <c r="E1897" s="4">
        <v>7142.13</v>
      </c>
      <c r="F1897" s="4">
        <v>182587.89</v>
      </c>
      <c r="G1897" s="4">
        <v>212270.51</v>
      </c>
      <c r="H1897" s="4">
        <v>97201.89</v>
      </c>
      <c r="I1897" s="4">
        <v>175315.9</v>
      </c>
      <c r="J1897" s="4">
        <v>121284.72</v>
      </c>
      <c r="L1897">
        <v>1892</v>
      </c>
      <c r="M1897" s="2">
        <v>5510900000</v>
      </c>
      <c r="N1897" s="7" t="s">
        <v>2250</v>
      </c>
      <c r="O1897" s="4">
        <f t="shared" si="236"/>
        <v>8.1443450000000001E-2</v>
      </c>
      <c r="P1897" s="4">
        <f t="shared" si="237"/>
        <v>7.14213E-3</v>
      </c>
      <c r="Q1897" s="4">
        <f t="shared" si="238"/>
        <v>0.18258789</v>
      </c>
      <c r="R1897" s="4">
        <f t="shared" si="239"/>
        <v>0.21227051</v>
      </c>
      <c r="S1897" s="4">
        <f t="shared" si="240"/>
        <v>9.7201889999999999E-2</v>
      </c>
      <c r="T1897" s="4">
        <f t="shared" si="241"/>
        <v>0.1753159</v>
      </c>
      <c r="U1897" s="4">
        <f t="shared" si="242"/>
        <v>0.12128472</v>
      </c>
      <c r="W1897" s="12">
        <f t="shared" si="243"/>
        <v>2.5162457879282925E-6</v>
      </c>
    </row>
    <row r="1898" spans="1:23">
      <c r="A1898">
        <v>1934</v>
      </c>
      <c r="B1898" s="2">
        <v>8472904000</v>
      </c>
      <c r="C1898" t="s">
        <v>624</v>
      </c>
      <c r="D1898" s="4">
        <v>102665.75</v>
      </c>
      <c r="E1898" s="4">
        <v>149910.82</v>
      </c>
      <c r="F1898" s="4">
        <v>85350.36</v>
      </c>
      <c r="G1898" s="4">
        <v>160792.23000000001</v>
      </c>
      <c r="H1898" s="4">
        <v>80650.77</v>
      </c>
      <c r="I1898" s="4">
        <v>113859.57</v>
      </c>
      <c r="J1898" s="4">
        <v>121180.27</v>
      </c>
      <c r="L1898">
        <v>1893</v>
      </c>
      <c r="M1898" s="2">
        <v>8472904000</v>
      </c>
      <c r="N1898" s="7" t="s">
        <v>624</v>
      </c>
      <c r="O1898" s="4">
        <f t="shared" si="236"/>
        <v>0.10266575</v>
      </c>
      <c r="P1898" s="4">
        <f t="shared" si="237"/>
        <v>0.14991082</v>
      </c>
      <c r="Q1898" s="4">
        <f t="shared" si="238"/>
        <v>8.535036E-2</v>
      </c>
      <c r="R1898" s="4">
        <f t="shared" si="239"/>
        <v>0.16079223000000001</v>
      </c>
      <c r="S1898" s="4">
        <f t="shared" si="240"/>
        <v>8.0650770000000011E-2</v>
      </c>
      <c r="T1898" s="4">
        <f t="shared" si="241"/>
        <v>0.11385957000000001</v>
      </c>
      <c r="U1898" s="4">
        <f t="shared" si="242"/>
        <v>0.12118027000000001</v>
      </c>
      <c r="W1898" s="12">
        <f t="shared" si="243"/>
        <v>2.5140788053722946E-6</v>
      </c>
    </row>
    <row r="1899" spans="1:23">
      <c r="A1899">
        <v>1775</v>
      </c>
      <c r="B1899" s="2">
        <v>5911909000</v>
      </c>
      <c r="C1899" t="s">
        <v>185</v>
      </c>
      <c r="D1899" s="4">
        <v>145387.03</v>
      </c>
      <c r="E1899" s="4">
        <v>287500.11</v>
      </c>
      <c r="F1899" s="4">
        <v>122062.2</v>
      </c>
      <c r="G1899" s="4">
        <v>141044.87</v>
      </c>
      <c r="H1899" s="4">
        <v>67441.89</v>
      </c>
      <c r="I1899" s="4">
        <v>77664.41</v>
      </c>
      <c r="J1899" s="4">
        <v>120529.67</v>
      </c>
      <c r="L1899">
        <v>1894</v>
      </c>
      <c r="M1899" s="2">
        <v>5911909000</v>
      </c>
      <c r="N1899" s="7" t="s">
        <v>185</v>
      </c>
      <c r="O1899" s="4">
        <f t="shared" si="236"/>
        <v>0.14538703</v>
      </c>
      <c r="P1899" s="4">
        <f t="shared" si="237"/>
        <v>0.28750010999999998</v>
      </c>
      <c r="Q1899" s="4">
        <f t="shared" si="238"/>
        <v>0.1220622</v>
      </c>
      <c r="R1899" s="4">
        <f t="shared" si="239"/>
        <v>0.14104486999999999</v>
      </c>
      <c r="S1899" s="4">
        <f t="shared" si="240"/>
        <v>6.7441890000000004E-2</v>
      </c>
      <c r="T1899" s="4">
        <f t="shared" si="241"/>
        <v>7.7664410000000003E-2</v>
      </c>
      <c r="U1899" s="4">
        <f t="shared" si="242"/>
        <v>0.12052966999999999</v>
      </c>
      <c r="W1899" s="12">
        <f t="shared" si="243"/>
        <v>2.5005810662537465E-6</v>
      </c>
    </row>
    <row r="1900" spans="1:23">
      <c r="A1900">
        <v>704</v>
      </c>
      <c r="B1900" s="2">
        <v>8471490000</v>
      </c>
      <c r="C1900" t="s">
        <v>625</v>
      </c>
      <c r="D1900" s="4">
        <v>1530239.03</v>
      </c>
      <c r="E1900" s="4">
        <v>117629.23</v>
      </c>
      <c r="F1900" s="4">
        <v>100681.35</v>
      </c>
      <c r="G1900" s="4">
        <v>126665.56</v>
      </c>
      <c r="H1900" s="4">
        <v>136225.93</v>
      </c>
      <c r="I1900" s="4">
        <v>44273.39</v>
      </c>
      <c r="J1900" s="4">
        <v>120064.18</v>
      </c>
      <c r="L1900">
        <v>1895</v>
      </c>
      <c r="M1900" s="2">
        <v>8471490000</v>
      </c>
      <c r="N1900" s="7" t="s">
        <v>625</v>
      </c>
      <c r="O1900" s="4">
        <f t="shared" si="236"/>
        <v>1.5302390299999999</v>
      </c>
      <c r="P1900" s="4">
        <f t="shared" si="237"/>
        <v>0.11762923</v>
      </c>
      <c r="Q1900" s="4">
        <f t="shared" si="238"/>
        <v>0.10068135</v>
      </c>
      <c r="R1900" s="4">
        <f t="shared" si="239"/>
        <v>0.12666556000000001</v>
      </c>
      <c r="S1900" s="4">
        <f t="shared" si="240"/>
        <v>0.13622593</v>
      </c>
      <c r="T1900" s="4">
        <f t="shared" si="241"/>
        <v>4.4273390000000003E-2</v>
      </c>
      <c r="U1900" s="4">
        <f t="shared" si="242"/>
        <v>0.12006417999999999</v>
      </c>
      <c r="W1900" s="12">
        <f t="shared" si="243"/>
        <v>2.4909237305908305E-6</v>
      </c>
    </row>
    <row r="1901" spans="1:23">
      <c r="A1901">
        <v>772</v>
      </c>
      <c r="B1901" s="2">
        <v>8704230000</v>
      </c>
      <c r="C1901" t="s">
        <v>626</v>
      </c>
      <c r="D1901" s="4">
        <v>1252313.6100000001</v>
      </c>
      <c r="E1901" s="4"/>
      <c r="F1901" s="4"/>
      <c r="G1901" s="4">
        <v>3875647.44</v>
      </c>
      <c r="H1901" s="4">
        <v>734570.05</v>
      </c>
      <c r="I1901" s="4">
        <v>229837.15</v>
      </c>
      <c r="J1901" s="4">
        <v>120000</v>
      </c>
      <c r="L1901">
        <v>1896</v>
      </c>
      <c r="M1901" s="2">
        <v>8704230000</v>
      </c>
      <c r="N1901" s="7" t="s">
        <v>626</v>
      </c>
      <c r="O1901" s="4">
        <f t="shared" si="236"/>
        <v>1.2523136100000001</v>
      </c>
      <c r="P1901" s="4">
        <f t="shared" si="237"/>
        <v>0</v>
      </c>
      <c r="Q1901" s="4">
        <f t="shared" si="238"/>
        <v>0</v>
      </c>
      <c r="R1901" s="4">
        <f t="shared" si="239"/>
        <v>3.8756474399999998</v>
      </c>
      <c r="S1901" s="4">
        <f t="shared" si="240"/>
        <v>0.73457005000000009</v>
      </c>
      <c r="T1901" s="4">
        <f t="shared" si="241"/>
        <v>0.22983714999999999</v>
      </c>
      <c r="U1901" s="4">
        <f t="shared" si="242"/>
        <v>0.12</v>
      </c>
      <c r="W1901" s="12">
        <f t="shared" si="243"/>
        <v>2.4895922136885428E-6</v>
      </c>
    </row>
    <row r="1902" spans="1:23">
      <c r="A1902">
        <v>4856</v>
      </c>
      <c r="B1902" s="2">
        <v>7219310000</v>
      </c>
      <c r="C1902" t="s">
        <v>627</v>
      </c>
      <c r="D1902" s="4"/>
      <c r="E1902" s="4">
        <v>15300</v>
      </c>
      <c r="F1902" s="4">
        <v>33895.629999999997</v>
      </c>
      <c r="G1902" s="4"/>
      <c r="H1902" s="4"/>
      <c r="I1902" s="4"/>
      <c r="J1902" s="4">
        <v>119945.77</v>
      </c>
      <c r="L1902">
        <v>1897</v>
      </c>
      <c r="M1902" s="2">
        <v>7219310000</v>
      </c>
      <c r="N1902" s="7" t="s">
        <v>627</v>
      </c>
      <c r="O1902" s="4">
        <f t="shared" si="236"/>
        <v>0</v>
      </c>
      <c r="P1902" s="4">
        <f t="shared" si="237"/>
        <v>1.5299999999999999E-2</v>
      </c>
      <c r="Q1902" s="4">
        <f t="shared" si="238"/>
        <v>3.3895629999999996E-2</v>
      </c>
      <c r="R1902" s="4">
        <f t="shared" si="239"/>
        <v>0</v>
      </c>
      <c r="S1902" s="4">
        <f t="shared" si="240"/>
        <v>0</v>
      </c>
      <c r="T1902" s="4">
        <f t="shared" si="241"/>
        <v>0</v>
      </c>
      <c r="U1902" s="4">
        <f t="shared" si="242"/>
        <v>0.11994577000000001</v>
      </c>
      <c r="W1902" s="12">
        <f t="shared" si="243"/>
        <v>2.4884671254739739E-6</v>
      </c>
    </row>
    <row r="1903" spans="1:23">
      <c r="A1903">
        <v>4600</v>
      </c>
      <c r="B1903" s="2">
        <v>2710191400</v>
      </c>
      <c r="C1903" t="s">
        <v>628</v>
      </c>
      <c r="D1903" s="4">
        <v>15.11</v>
      </c>
      <c r="E1903" s="4">
        <v>57570460.82</v>
      </c>
      <c r="F1903" s="4">
        <v>184801668.46000001</v>
      </c>
      <c r="G1903" s="4">
        <v>9148290.3800000008</v>
      </c>
      <c r="H1903" s="4"/>
      <c r="I1903" s="4">
        <v>80560</v>
      </c>
      <c r="J1903" s="4">
        <v>119569</v>
      </c>
      <c r="L1903">
        <v>1898</v>
      </c>
      <c r="M1903" s="2">
        <v>2710191400</v>
      </c>
      <c r="N1903" s="7" t="s">
        <v>628</v>
      </c>
      <c r="O1903" s="4">
        <f t="shared" si="236"/>
        <v>1.5109999999999999E-5</v>
      </c>
      <c r="P1903" s="4">
        <f t="shared" si="237"/>
        <v>57.570460820000001</v>
      </c>
      <c r="Q1903" s="4">
        <f t="shared" si="238"/>
        <v>184.80166846</v>
      </c>
      <c r="R1903" s="4">
        <f t="shared" si="239"/>
        <v>9.1482903800000006</v>
      </c>
      <c r="S1903" s="4">
        <f t="shared" si="240"/>
        <v>0</v>
      </c>
      <c r="T1903" s="4">
        <f t="shared" si="241"/>
        <v>8.0560000000000007E-2</v>
      </c>
      <c r="U1903" s="4">
        <f t="shared" si="242"/>
        <v>0.11956899999999999</v>
      </c>
      <c r="W1903" s="12">
        <f t="shared" si="243"/>
        <v>2.480650428321045E-6</v>
      </c>
    </row>
    <row r="1904" spans="1:23">
      <c r="A1904">
        <v>2980</v>
      </c>
      <c r="B1904" s="2">
        <v>9402109000</v>
      </c>
      <c r="C1904" t="s">
        <v>185</v>
      </c>
      <c r="D1904" s="4">
        <v>15950</v>
      </c>
      <c r="E1904" s="4">
        <v>9750</v>
      </c>
      <c r="F1904" s="4">
        <v>41483.54</v>
      </c>
      <c r="G1904" s="4">
        <v>9156.73</v>
      </c>
      <c r="H1904" s="4">
        <v>5035.01</v>
      </c>
      <c r="I1904" s="4">
        <v>20380.5</v>
      </c>
      <c r="J1904" s="4">
        <v>119483.03</v>
      </c>
      <c r="L1904">
        <v>1899</v>
      </c>
      <c r="M1904" s="2">
        <v>9402109000</v>
      </c>
      <c r="N1904" s="7" t="s">
        <v>185</v>
      </c>
      <c r="O1904" s="4">
        <f t="shared" si="236"/>
        <v>1.5949999999999999E-2</v>
      </c>
      <c r="P1904" s="4">
        <f t="shared" si="237"/>
        <v>9.75E-3</v>
      </c>
      <c r="Q1904" s="4">
        <f t="shared" si="238"/>
        <v>4.1483539999999999E-2</v>
      </c>
      <c r="R1904" s="4">
        <f t="shared" si="239"/>
        <v>9.1567300000000001E-3</v>
      </c>
      <c r="S1904" s="4">
        <f t="shared" si="240"/>
        <v>5.0350100000000004E-3</v>
      </c>
      <c r="T1904" s="4">
        <f t="shared" si="241"/>
        <v>2.0380499999999999E-2</v>
      </c>
      <c r="U1904" s="4">
        <f t="shared" si="242"/>
        <v>0.11948303</v>
      </c>
      <c r="W1904" s="12">
        <f t="shared" si="243"/>
        <v>2.478866842965955E-6</v>
      </c>
    </row>
    <row r="1905" spans="1:23" ht="28.8">
      <c r="A1905">
        <v>1795</v>
      </c>
      <c r="B1905" s="2">
        <v>4903000000</v>
      </c>
      <c r="C1905" t="s">
        <v>82</v>
      </c>
      <c r="D1905" s="4">
        <v>139749.78</v>
      </c>
      <c r="E1905" s="4">
        <v>208926.67</v>
      </c>
      <c r="F1905" s="4">
        <v>276621.02</v>
      </c>
      <c r="G1905" s="4">
        <v>106844.62</v>
      </c>
      <c r="H1905" s="4">
        <v>47575.87</v>
      </c>
      <c r="I1905" s="4">
        <v>81975.62</v>
      </c>
      <c r="J1905" s="4">
        <v>118177.13</v>
      </c>
      <c r="L1905">
        <v>1900</v>
      </c>
      <c r="M1905" s="2">
        <v>4903000000</v>
      </c>
      <c r="N1905" s="7" t="s">
        <v>82</v>
      </c>
      <c r="O1905" s="4">
        <f t="shared" si="236"/>
        <v>0.13974977999999999</v>
      </c>
      <c r="P1905" s="4">
        <f t="shared" si="237"/>
        <v>0.20892667000000001</v>
      </c>
      <c r="Q1905" s="4">
        <f t="shared" si="238"/>
        <v>0.27662102</v>
      </c>
      <c r="R1905" s="4">
        <f t="shared" si="239"/>
        <v>0.10684462</v>
      </c>
      <c r="S1905" s="4">
        <f t="shared" si="240"/>
        <v>4.7575869999999999E-2</v>
      </c>
      <c r="T1905" s="4">
        <f t="shared" si="241"/>
        <v>8.1975619999999999E-2</v>
      </c>
      <c r="U1905" s="4">
        <f t="shared" si="242"/>
        <v>0.11817713000000001</v>
      </c>
      <c r="W1905" s="12">
        <f t="shared" si="243"/>
        <v>2.4517738557004896E-6</v>
      </c>
    </row>
    <row r="1906" spans="1:23" ht="28.8">
      <c r="A1906">
        <v>2883</v>
      </c>
      <c r="B1906" s="2">
        <v>2936240000</v>
      </c>
      <c r="C1906" t="s">
        <v>2251</v>
      </c>
      <c r="D1906" s="4">
        <v>19357.87</v>
      </c>
      <c r="E1906" s="4">
        <v>15206.1</v>
      </c>
      <c r="F1906" s="4">
        <v>6958.53</v>
      </c>
      <c r="G1906" s="4">
        <v>33125.089999999997</v>
      </c>
      <c r="H1906" s="4">
        <v>95811.35</v>
      </c>
      <c r="I1906" s="4">
        <v>156844.21</v>
      </c>
      <c r="J1906" s="4">
        <v>117135.07</v>
      </c>
      <c r="L1906">
        <v>1901</v>
      </c>
      <c r="M1906" s="2">
        <v>2936240000</v>
      </c>
      <c r="N1906" s="7" t="s">
        <v>2251</v>
      </c>
      <c r="O1906" s="4">
        <f t="shared" si="236"/>
        <v>1.9357869999999999E-2</v>
      </c>
      <c r="P1906" s="4">
        <f t="shared" si="237"/>
        <v>1.52061E-2</v>
      </c>
      <c r="Q1906" s="4">
        <f t="shared" si="238"/>
        <v>6.9585300000000001E-3</v>
      </c>
      <c r="R1906" s="4">
        <f t="shared" si="239"/>
        <v>3.3125089999999996E-2</v>
      </c>
      <c r="S1906" s="4">
        <f t="shared" si="240"/>
        <v>9.5811350000000003E-2</v>
      </c>
      <c r="T1906" s="4">
        <f t="shared" si="241"/>
        <v>0.15684420999999998</v>
      </c>
      <c r="U1906" s="4">
        <f t="shared" si="242"/>
        <v>0.11713507000000001</v>
      </c>
      <c r="W1906" s="12">
        <f t="shared" si="243"/>
        <v>2.430154651848854E-6</v>
      </c>
    </row>
    <row r="1907" spans="1:23">
      <c r="A1907">
        <v>1509</v>
      </c>
      <c r="B1907" s="2">
        <v>7208511000</v>
      </c>
      <c r="C1907" t="s">
        <v>2252</v>
      </c>
      <c r="D1907" s="4">
        <v>246813.36</v>
      </c>
      <c r="E1907" s="4">
        <v>156273.44</v>
      </c>
      <c r="F1907" s="4">
        <v>66680.78</v>
      </c>
      <c r="G1907" s="4">
        <v>128806.71</v>
      </c>
      <c r="H1907" s="4">
        <v>4458.58</v>
      </c>
      <c r="I1907" s="4">
        <v>204737.66</v>
      </c>
      <c r="J1907" s="4">
        <v>116783.29</v>
      </c>
      <c r="L1907">
        <v>1902</v>
      </c>
      <c r="M1907" s="2">
        <v>7208511000</v>
      </c>
      <c r="N1907" s="7" t="s">
        <v>2252</v>
      </c>
      <c r="O1907" s="4">
        <f t="shared" si="236"/>
        <v>0.24681335999999998</v>
      </c>
      <c r="P1907" s="4">
        <f t="shared" si="237"/>
        <v>0.15627344000000001</v>
      </c>
      <c r="Q1907" s="4">
        <f t="shared" si="238"/>
        <v>6.6680779999999995E-2</v>
      </c>
      <c r="R1907" s="4">
        <f t="shared" si="239"/>
        <v>0.12880671000000002</v>
      </c>
      <c r="S1907" s="4">
        <f t="shared" si="240"/>
        <v>4.4585800000000002E-3</v>
      </c>
      <c r="T1907" s="4">
        <f t="shared" si="241"/>
        <v>0.20473766000000002</v>
      </c>
      <c r="U1907" s="4">
        <f t="shared" si="242"/>
        <v>0.11678329</v>
      </c>
      <c r="W1907" s="12">
        <f t="shared" si="243"/>
        <v>2.4228564122744255E-6</v>
      </c>
    </row>
    <row r="1908" spans="1:23">
      <c r="A1908">
        <v>2464</v>
      </c>
      <c r="B1908" s="2">
        <v>3214900000</v>
      </c>
      <c r="C1908" t="s">
        <v>185</v>
      </c>
      <c r="D1908" s="4">
        <v>41016.089999999997</v>
      </c>
      <c r="E1908" s="4">
        <v>33907.56</v>
      </c>
      <c r="F1908" s="4">
        <v>104388.29</v>
      </c>
      <c r="G1908" s="4">
        <v>245870.69</v>
      </c>
      <c r="H1908" s="4">
        <v>89505.75</v>
      </c>
      <c r="I1908" s="4">
        <v>319198.96999999997</v>
      </c>
      <c r="J1908" s="4">
        <v>116713.64</v>
      </c>
      <c r="L1908">
        <v>1903</v>
      </c>
      <c r="M1908" s="2">
        <v>3214900000</v>
      </c>
      <c r="N1908" s="7" t="s">
        <v>185</v>
      </c>
      <c r="O1908" s="4">
        <f t="shared" si="236"/>
        <v>4.1016089999999998E-2</v>
      </c>
      <c r="P1908" s="4">
        <f t="shared" si="237"/>
        <v>3.3907559999999996E-2</v>
      </c>
      <c r="Q1908" s="4">
        <f t="shared" si="238"/>
        <v>0.10438828999999999</v>
      </c>
      <c r="R1908" s="4">
        <f t="shared" si="239"/>
        <v>0.24587069</v>
      </c>
      <c r="S1908" s="4">
        <f t="shared" si="240"/>
        <v>8.9505749999999995E-2</v>
      </c>
      <c r="T1908" s="4">
        <f t="shared" si="241"/>
        <v>0.31919896999999997</v>
      </c>
      <c r="U1908" s="4">
        <f t="shared" si="242"/>
        <v>0.11671363999999999</v>
      </c>
      <c r="W1908" s="12">
        <f t="shared" si="243"/>
        <v>2.4214114114603974E-6</v>
      </c>
    </row>
    <row r="1909" spans="1:23">
      <c r="A1909">
        <v>3898</v>
      </c>
      <c r="B1909" s="2">
        <v>8407210000</v>
      </c>
      <c r="C1909" t="s">
        <v>629</v>
      </c>
      <c r="D1909" s="4">
        <v>1654.17</v>
      </c>
      <c r="E1909" s="4">
        <v>9500</v>
      </c>
      <c r="F1909" s="4">
        <v>1476.63</v>
      </c>
      <c r="G1909" s="4">
        <v>8355</v>
      </c>
      <c r="H1909" s="4">
        <v>35225</v>
      </c>
      <c r="I1909" s="4"/>
      <c r="J1909" s="4">
        <v>116700</v>
      </c>
      <c r="L1909">
        <v>1904</v>
      </c>
      <c r="M1909" s="2">
        <v>8407210000</v>
      </c>
      <c r="N1909" s="7" t="s">
        <v>629</v>
      </c>
      <c r="O1909" s="4">
        <f t="shared" si="236"/>
        <v>1.6541700000000002E-3</v>
      </c>
      <c r="P1909" s="4">
        <f t="shared" si="237"/>
        <v>9.4999999999999998E-3</v>
      </c>
      <c r="Q1909" s="4">
        <f t="shared" si="238"/>
        <v>1.47663E-3</v>
      </c>
      <c r="R1909" s="4">
        <f t="shared" si="239"/>
        <v>8.3549999999999996E-3</v>
      </c>
      <c r="S1909" s="4">
        <f t="shared" si="240"/>
        <v>3.5224999999999999E-2</v>
      </c>
      <c r="T1909" s="4">
        <f t="shared" si="241"/>
        <v>0</v>
      </c>
      <c r="U1909" s="4">
        <f t="shared" si="242"/>
        <v>0.1167</v>
      </c>
      <c r="W1909" s="12">
        <f t="shared" si="243"/>
        <v>2.421128427812108E-6</v>
      </c>
    </row>
    <row r="1910" spans="1:23" ht="28.8">
      <c r="A1910">
        <v>1981</v>
      </c>
      <c r="B1910" s="2">
        <v>2823001000</v>
      </c>
      <c r="C1910" t="s">
        <v>2253</v>
      </c>
      <c r="D1910" s="4">
        <v>94444.77</v>
      </c>
      <c r="E1910" s="4">
        <v>23332.15</v>
      </c>
      <c r="F1910" s="4">
        <v>128792.77</v>
      </c>
      <c r="G1910" s="4">
        <v>8475.16</v>
      </c>
      <c r="H1910" s="4">
        <v>10306.870000000001</v>
      </c>
      <c r="I1910" s="4">
        <v>28340.6</v>
      </c>
      <c r="J1910" s="4">
        <v>116636.49</v>
      </c>
      <c r="L1910">
        <v>1905</v>
      </c>
      <c r="M1910" s="2">
        <v>2823001000</v>
      </c>
      <c r="N1910" s="7" t="s">
        <v>2253</v>
      </c>
      <c r="O1910" s="4">
        <f t="shared" si="236"/>
        <v>9.4444769999999997E-2</v>
      </c>
      <c r="P1910" s="4">
        <f t="shared" si="237"/>
        <v>2.3332150000000003E-2</v>
      </c>
      <c r="Q1910" s="4">
        <f t="shared" si="238"/>
        <v>0.12879277</v>
      </c>
      <c r="R1910" s="4">
        <f t="shared" si="239"/>
        <v>8.4751600000000007E-3</v>
      </c>
      <c r="S1910" s="4">
        <f t="shared" si="240"/>
        <v>1.0306870000000001E-2</v>
      </c>
      <c r="T1910" s="4">
        <f t="shared" si="241"/>
        <v>2.8340599999999997E-2</v>
      </c>
      <c r="U1910" s="4">
        <f t="shared" si="242"/>
        <v>0.11663649000000001</v>
      </c>
      <c r="W1910" s="12">
        <f t="shared" si="243"/>
        <v>2.4198108111330134E-6</v>
      </c>
    </row>
    <row r="1911" spans="1:23">
      <c r="A1911">
        <v>1148</v>
      </c>
      <c r="B1911" s="2">
        <v>8441100000</v>
      </c>
      <c r="C1911" t="s">
        <v>2254</v>
      </c>
      <c r="D1911" s="4">
        <v>528659.24</v>
      </c>
      <c r="E1911" s="4">
        <v>49676.59</v>
      </c>
      <c r="F1911" s="4">
        <v>42323.65</v>
      </c>
      <c r="G1911" s="4">
        <v>191447.43</v>
      </c>
      <c r="H1911" s="4">
        <v>73683.820000000007</v>
      </c>
      <c r="I1911" s="4">
        <v>118271</v>
      </c>
      <c r="J1911" s="4">
        <v>116234.92</v>
      </c>
      <c r="L1911">
        <v>1906</v>
      </c>
      <c r="M1911" s="2">
        <v>8441100000</v>
      </c>
      <c r="N1911" s="7" t="s">
        <v>2254</v>
      </c>
      <c r="O1911" s="4">
        <f t="shared" si="236"/>
        <v>0.52865923999999997</v>
      </c>
      <c r="P1911" s="4">
        <f t="shared" si="237"/>
        <v>4.967659E-2</v>
      </c>
      <c r="Q1911" s="4">
        <f t="shared" si="238"/>
        <v>4.2323650000000004E-2</v>
      </c>
      <c r="R1911" s="4">
        <f t="shared" si="239"/>
        <v>0.19144743</v>
      </c>
      <c r="S1911" s="4">
        <f t="shared" si="240"/>
        <v>7.3683820000000011E-2</v>
      </c>
      <c r="T1911" s="4">
        <f t="shared" si="241"/>
        <v>0.118271</v>
      </c>
      <c r="U1911" s="4">
        <f t="shared" si="242"/>
        <v>0.11623491999999999</v>
      </c>
      <c r="W1911" s="12">
        <f t="shared" si="243"/>
        <v>2.4114795982559226E-6</v>
      </c>
    </row>
    <row r="1912" spans="1:23">
      <c r="A1912">
        <v>6119</v>
      </c>
      <c r="B1912" s="2">
        <v>2932140000</v>
      </c>
      <c r="C1912" t="s">
        <v>3</v>
      </c>
      <c r="D1912" s="4"/>
      <c r="E1912" s="4"/>
      <c r="F1912" s="4"/>
      <c r="G1912" s="4"/>
      <c r="H1912" s="4"/>
      <c r="I1912" s="4">
        <v>6500</v>
      </c>
      <c r="J1912" s="4">
        <v>116079</v>
      </c>
      <c r="L1912">
        <v>1907</v>
      </c>
      <c r="M1912" s="2">
        <v>2932140000</v>
      </c>
      <c r="N1912" s="7" t="s">
        <v>3</v>
      </c>
      <c r="O1912" s="4">
        <f t="shared" si="236"/>
        <v>0</v>
      </c>
      <c r="P1912" s="4">
        <f t="shared" si="237"/>
        <v>0</v>
      </c>
      <c r="Q1912" s="4">
        <f t="shared" si="238"/>
        <v>0</v>
      </c>
      <c r="R1912" s="4">
        <f t="shared" si="239"/>
        <v>0</v>
      </c>
      <c r="S1912" s="4">
        <f t="shared" si="240"/>
        <v>0</v>
      </c>
      <c r="T1912" s="4">
        <f t="shared" si="241"/>
        <v>6.4999999999999997E-3</v>
      </c>
      <c r="U1912" s="4">
        <f t="shared" si="242"/>
        <v>0.116079</v>
      </c>
      <c r="W1912" s="12">
        <f t="shared" si="243"/>
        <v>2.4082447881062699E-6</v>
      </c>
    </row>
    <row r="1913" spans="1:23">
      <c r="A1913">
        <v>1303</v>
      </c>
      <c r="B1913" s="2">
        <v>1005901200</v>
      </c>
      <c r="C1913" t="s">
        <v>2255</v>
      </c>
      <c r="D1913" s="4">
        <v>376393.19</v>
      </c>
      <c r="E1913" s="4">
        <v>216849.44</v>
      </c>
      <c r="F1913" s="4">
        <v>199313.82</v>
      </c>
      <c r="G1913" s="4">
        <v>171539.68</v>
      </c>
      <c r="H1913" s="4">
        <v>43959.89</v>
      </c>
      <c r="I1913" s="4">
        <v>16619.04</v>
      </c>
      <c r="J1913" s="4">
        <v>116040.34</v>
      </c>
      <c r="L1913">
        <v>1908</v>
      </c>
      <c r="M1913" s="2">
        <v>1005901200</v>
      </c>
      <c r="N1913" s="7" t="s">
        <v>2255</v>
      </c>
      <c r="O1913" s="4">
        <f t="shared" si="236"/>
        <v>0.37639318999999999</v>
      </c>
      <c r="P1913" s="4">
        <f t="shared" si="237"/>
        <v>0.21684944</v>
      </c>
      <c r="Q1913" s="4">
        <f t="shared" si="238"/>
        <v>0.19931382</v>
      </c>
      <c r="R1913" s="4">
        <f t="shared" si="239"/>
        <v>0.17153968</v>
      </c>
      <c r="S1913" s="4">
        <f t="shared" si="240"/>
        <v>4.3959890000000001E-2</v>
      </c>
      <c r="T1913" s="4">
        <f t="shared" si="241"/>
        <v>1.6619040000000002E-2</v>
      </c>
      <c r="U1913" s="4">
        <f t="shared" si="242"/>
        <v>0.11604033999999999</v>
      </c>
      <c r="W1913" s="12">
        <f t="shared" si="243"/>
        <v>2.4074427244814264E-6</v>
      </c>
    </row>
    <row r="1914" spans="1:23">
      <c r="A1914">
        <v>3544</v>
      </c>
      <c r="B1914" s="2">
        <v>6404200000</v>
      </c>
      <c r="C1914" t="s">
        <v>2256</v>
      </c>
      <c r="D1914" s="4">
        <v>4609.58</v>
      </c>
      <c r="E1914" s="4">
        <v>173753.64</v>
      </c>
      <c r="F1914" s="4">
        <v>21347.43</v>
      </c>
      <c r="G1914" s="4">
        <v>12676.17</v>
      </c>
      <c r="H1914" s="4">
        <v>12412.92</v>
      </c>
      <c r="I1914" s="4">
        <v>188385.54</v>
      </c>
      <c r="J1914" s="4">
        <v>115927.36</v>
      </c>
      <c r="L1914">
        <v>1909</v>
      </c>
      <c r="M1914" s="2">
        <v>6404200000</v>
      </c>
      <c r="N1914" s="7" t="s">
        <v>2256</v>
      </c>
      <c r="O1914" s="4">
        <f t="shared" si="236"/>
        <v>4.6095800000000003E-3</v>
      </c>
      <c r="P1914" s="4">
        <f t="shared" si="237"/>
        <v>0.17375364000000001</v>
      </c>
      <c r="Q1914" s="4">
        <f t="shared" si="238"/>
        <v>2.1347430000000001E-2</v>
      </c>
      <c r="R1914" s="4">
        <f t="shared" si="239"/>
        <v>1.267617E-2</v>
      </c>
      <c r="S1914" s="4">
        <f t="shared" si="240"/>
        <v>1.2412920000000001E-2</v>
      </c>
      <c r="T1914" s="4">
        <f t="shared" si="241"/>
        <v>0.18838554000000002</v>
      </c>
      <c r="U1914" s="4">
        <f t="shared" si="242"/>
        <v>0.11592736000000001</v>
      </c>
      <c r="W1914" s="12">
        <f t="shared" si="243"/>
        <v>2.4050987734122388E-6</v>
      </c>
    </row>
    <row r="1915" spans="1:23" ht="28.8">
      <c r="A1915">
        <v>414</v>
      </c>
      <c r="B1915" s="2">
        <v>9405600000</v>
      </c>
      <c r="C1915" t="s">
        <v>2257</v>
      </c>
      <c r="D1915" s="4">
        <v>4373219.45</v>
      </c>
      <c r="E1915" s="4">
        <v>313889.3</v>
      </c>
      <c r="F1915" s="4">
        <v>612889.22</v>
      </c>
      <c r="G1915" s="4">
        <v>167698.82999999999</v>
      </c>
      <c r="H1915" s="4">
        <v>396592.94</v>
      </c>
      <c r="I1915" s="4">
        <v>159284.14000000001</v>
      </c>
      <c r="J1915" s="4">
        <v>115712.05</v>
      </c>
      <c r="L1915">
        <v>1910</v>
      </c>
      <c r="M1915" s="2">
        <v>9405600000</v>
      </c>
      <c r="N1915" s="7" t="s">
        <v>2257</v>
      </c>
      <c r="O1915" s="4">
        <f t="shared" si="236"/>
        <v>4.3732194500000006</v>
      </c>
      <c r="P1915" s="4">
        <f t="shared" si="237"/>
        <v>0.31388929999999998</v>
      </c>
      <c r="Q1915" s="4">
        <f t="shared" si="238"/>
        <v>0.61288922000000001</v>
      </c>
      <c r="R1915" s="4">
        <f t="shared" si="239"/>
        <v>0.16769882999999999</v>
      </c>
      <c r="S1915" s="4">
        <f t="shared" si="240"/>
        <v>0.39659294</v>
      </c>
      <c r="T1915" s="4">
        <f t="shared" si="241"/>
        <v>0.15928414000000002</v>
      </c>
      <c r="U1915" s="4">
        <f t="shared" si="242"/>
        <v>0.11571205</v>
      </c>
      <c r="W1915" s="12">
        <f t="shared" si="243"/>
        <v>2.4006318225828281E-6</v>
      </c>
    </row>
    <row r="1916" spans="1:23">
      <c r="A1916">
        <v>2471</v>
      </c>
      <c r="B1916" s="2">
        <v>4016992900</v>
      </c>
      <c r="C1916" t="s">
        <v>185</v>
      </c>
      <c r="D1916" s="4">
        <v>40487.29</v>
      </c>
      <c r="E1916" s="4">
        <v>94098.17</v>
      </c>
      <c r="F1916" s="4">
        <v>126829.16</v>
      </c>
      <c r="G1916" s="4">
        <v>141100.35</v>
      </c>
      <c r="H1916" s="4">
        <v>169749.27</v>
      </c>
      <c r="I1916" s="4">
        <v>140464.78</v>
      </c>
      <c r="J1916" s="4">
        <v>115653.01</v>
      </c>
      <c r="L1916">
        <v>1911</v>
      </c>
      <c r="M1916" s="2">
        <v>4016992900</v>
      </c>
      <c r="N1916" s="7" t="s">
        <v>185</v>
      </c>
      <c r="O1916" s="4">
        <f t="shared" si="236"/>
        <v>4.0487290000000002E-2</v>
      </c>
      <c r="P1916" s="4">
        <f t="shared" si="237"/>
        <v>9.4098169999999995E-2</v>
      </c>
      <c r="Q1916" s="4">
        <f t="shared" si="238"/>
        <v>0.12682916</v>
      </c>
      <c r="R1916" s="4">
        <f t="shared" si="239"/>
        <v>0.14110035000000001</v>
      </c>
      <c r="S1916" s="4">
        <f t="shared" si="240"/>
        <v>0.16974926999999998</v>
      </c>
      <c r="T1916" s="4">
        <f t="shared" si="241"/>
        <v>0.14046478000000001</v>
      </c>
      <c r="U1916" s="4">
        <f t="shared" si="242"/>
        <v>0.11565301</v>
      </c>
      <c r="W1916" s="12">
        <f t="shared" si="243"/>
        <v>2.3994069432136934E-6</v>
      </c>
    </row>
    <row r="1917" spans="1:23">
      <c r="A1917">
        <v>1319</v>
      </c>
      <c r="B1917" s="2">
        <v>5807900000</v>
      </c>
      <c r="C1917" t="s">
        <v>185</v>
      </c>
      <c r="D1917" s="4">
        <v>365381.15</v>
      </c>
      <c r="E1917" s="4">
        <v>157869.32</v>
      </c>
      <c r="F1917" s="4">
        <v>122562.49</v>
      </c>
      <c r="G1917" s="4">
        <v>104100.87</v>
      </c>
      <c r="H1917" s="4">
        <v>178280.43</v>
      </c>
      <c r="I1917" s="4">
        <v>171423.77</v>
      </c>
      <c r="J1917" s="4">
        <v>115439.69</v>
      </c>
      <c r="L1917">
        <v>1912</v>
      </c>
      <c r="M1917" s="2">
        <v>5807900000</v>
      </c>
      <c r="N1917" s="7" t="s">
        <v>185</v>
      </c>
      <c r="O1917" s="4">
        <f t="shared" si="236"/>
        <v>0.36538115000000004</v>
      </c>
      <c r="P1917" s="4">
        <f t="shared" si="237"/>
        <v>0.15786932000000001</v>
      </c>
      <c r="Q1917" s="4">
        <f t="shared" si="238"/>
        <v>0.12256249000000001</v>
      </c>
      <c r="R1917" s="4">
        <f t="shared" si="239"/>
        <v>0.10410087</v>
      </c>
      <c r="S1917" s="4">
        <f t="shared" si="240"/>
        <v>0.17828042999999999</v>
      </c>
      <c r="T1917" s="4">
        <f t="shared" si="241"/>
        <v>0.17142377</v>
      </c>
      <c r="U1917" s="4">
        <f t="shared" si="242"/>
        <v>0.11543969</v>
      </c>
      <c r="W1917" s="12">
        <f t="shared" si="243"/>
        <v>2.3949812781218262E-6</v>
      </c>
    </row>
    <row r="1918" spans="1:23" ht="28.8">
      <c r="A1918">
        <v>2146</v>
      </c>
      <c r="B1918" s="2">
        <v>813500000</v>
      </c>
      <c r="C1918" t="s">
        <v>2258</v>
      </c>
      <c r="D1918" s="4">
        <v>71000</v>
      </c>
      <c r="E1918" s="4">
        <v>22</v>
      </c>
      <c r="F1918" s="4"/>
      <c r="G1918" s="4">
        <v>1995</v>
      </c>
      <c r="H1918" s="4">
        <v>1188</v>
      </c>
      <c r="I1918" s="4">
        <v>9529.92</v>
      </c>
      <c r="J1918" s="4">
        <v>115407.72</v>
      </c>
      <c r="L1918">
        <v>1913</v>
      </c>
      <c r="M1918" s="2">
        <v>813500000</v>
      </c>
      <c r="N1918" s="7" t="s">
        <v>2258</v>
      </c>
      <c r="O1918" s="4">
        <f t="shared" si="236"/>
        <v>7.0999999999999994E-2</v>
      </c>
      <c r="P1918" s="4">
        <f t="shared" si="237"/>
        <v>2.1999999999999999E-5</v>
      </c>
      <c r="Q1918" s="4">
        <f t="shared" si="238"/>
        <v>0</v>
      </c>
      <c r="R1918" s="4">
        <f t="shared" si="239"/>
        <v>1.9949999999999998E-3</v>
      </c>
      <c r="S1918" s="4">
        <f t="shared" si="240"/>
        <v>1.188E-3</v>
      </c>
      <c r="T1918" s="4">
        <f t="shared" si="241"/>
        <v>9.5299200000000008E-3</v>
      </c>
      <c r="U1918" s="4">
        <f t="shared" si="242"/>
        <v>0.11540772000000001</v>
      </c>
      <c r="W1918" s="12">
        <f t="shared" si="243"/>
        <v>2.3943180092628963E-6</v>
      </c>
    </row>
    <row r="1919" spans="1:23">
      <c r="A1919">
        <v>5291</v>
      </c>
      <c r="B1919" s="2">
        <v>4002111000</v>
      </c>
      <c r="C1919" t="s">
        <v>2259</v>
      </c>
      <c r="D1919" s="4"/>
      <c r="E1919" s="4"/>
      <c r="F1919" s="4">
        <v>90120</v>
      </c>
      <c r="G1919" s="4"/>
      <c r="H1919" s="4">
        <v>10743.7</v>
      </c>
      <c r="I1919" s="4">
        <v>48168.82</v>
      </c>
      <c r="J1919" s="4">
        <v>115395.61</v>
      </c>
      <c r="L1919">
        <v>1914</v>
      </c>
      <c r="M1919" s="2">
        <v>4002111000</v>
      </c>
      <c r="N1919" s="7" t="s">
        <v>2259</v>
      </c>
      <c r="O1919" s="4">
        <f t="shared" si="236"/>
        <v>0</v>
      </c>
      <c r="P1919" s="4">
        <f t="shared" si="237"/>
        <v>0</v>
      </c>
      <c r="Q1919" s="4">
        <f t="shared" si="238"/>
        <v>9.0120000000000006E-2</v>
      </c>
      <c r="R1919" s="4">
        <f t="shared" si="239"/>
        <v>0</v>
      </c>
      <c r="S1919" s="4">
        <f t="shared" si="240"/>
        <v>1.07437E-2</v>
      </c>
      <c r="T1919" s="4">
        <f t="shared" si="241"/>
        <v>4.8168820000000001E-2</v>
      </c>
      <c r="U1919" s="4">
        <f t="shared" si="242"/>
        <v>0.11539561</v>
      </c>
      <c r="W1919" s="12">
        <f t="shared" si="243"/>
        <v>2.3940667679153312E-6</v>
      </c>
    </row>
    <row r="1920" spans="1:23">
      <c r="A1920">
        <v>2392</v>
      </c>
      <c r="B1920" s="2">
        <v>4009110000</v>
      </c>
      <c r="C1920" t="s">
        <v>383</v>
      </c>
      <c r="D1920" s="4">
        <v>46737.58</v>
      </c>
      <c r="E1920" s="4">
        <v>38915.69</v>
      </c>
      <c r="F1920" s="4">
        <v>22854.42</v>
      </c>
      <c r="G1920" s="4">
        <v>87269.26</v>
      </c>
      <c r="H1920" s="4">
        <v>34303.9</v>
      </c>
      <c r="I1920" s="4">
        <v>74074.720000000001</v>
      </c>
      <c r="J1920" s="4">
        <v>115376.32000000001</v>
      </c>
      <c r="L1920">
        <v>1915</v>
      </c>
      <c r="M1920" s="2">
        <v>4009110000</v>
      </c>
      <c r="N1920" s="7" t="s">
        <v>383</v>
      </c>
      <c r="O1920" s="4">
        <f t="shared" si="236"/>
        <v>4.6737580000000001E-2</v>
      </c>
      <c r="P1920" s="4">
        <f t="shared" si="237"/>
        <v>3.8915690000000003E-2</v>
      </c>
      <c r="Q1920" s="4">
        <f t="shared" si="238"/>
        <v>2.2854419999999997E-2</v>
      </c>
      <c r="R1920" s="4">
        <f t="shared" si="239"/>
        <v>8.7269260000000001E-2</v>
      </c>
      <c r="S1920" s="4">
        <f t="shared" si="240"/>
        <v>3.4303899999999998E-2</v>
      </c>
      <c r="T1920" s="4">
        <f t="shared" si="241"/>
        <v>7.4074719999999997E-2</v>
      </c>
      <c r="U1920" s="4">
        <f t="shared" si="242"/>
        <v>0.11537632</v>
      </c>
      <c r="W1920" s="12">
        <f t="shared" si="243"/>
        <v>2.3936665659669811E-6</v>
      </c>
    </row>
    <row r="1921" spans="1:23">
      <c r="A1921">
        <v>3170</v>
      </c>
      <c r="B1921" s="2">
        <v>5111904000</v>
      </c>
      <c r="C1921" t="s">
        <v>338</v>
      </c>
      <c r="D1921" s="4">
        <v>10963.97</v>
      </c>
      <c r="E1921" s="4">
        <v>65069.55</v>
      </c>
      <c r="F1921" s="4">
        <v>135636.47</v>
      </c>
      <c r="G1921" s="4">
        <v>59043.47</v>
      </c>
      <c r="H1921" s="4">
        <v>237653.38</v>
      </c>
      <c r="I1921" s="4">
        <v>113200.61</v>
      </c>
      <c r="J1921" s="4">
        <v>115235.74</v>
      </c>
      <c r="L1921">
        <v>1916</v>
      </c>
      <c r="M1921" s="2">
        <v>5111904000</v>
      </c>
      <c r="N1921" s="7" t="s">
        <v>338</v>
      </c>
      <c r="O1921" s="4">
        <f t="shared" si="236"/>
        <v>1.096397E-2</v>
      </c>
      <c r="P1921" s="4">
        <f t="shared" si="237"/>
        <v>6.5069550000000004E-2</v>
      </c>
      <c r="Q1921" s="4">
        <f t="shared" si="238"/>
        <v>0.13563647000000001</v>
      </c>
      <c r="R1921" s="4">
        <f t="shared" si="239"/>
        <v>5.9043470000000001E-2</v>
      </c>
      <c r="S1921" s="4">
        <f t="shared" si="240"/>
        <v>0.23765338</v>
      </c>
      <c r="T1921" s="4">
        <f t="shared" si="241"/>
        <v>0.11320061000000001</v>
      </c>
      <c r="U1921" s="4">
        <f t="shared" si="242"/>
        <v>0.11523574</v>
      </c>
      <c r="W1921" s="12">
        <f t="shared" si="243"/>
        <v>2.390750008688645E-6</v>
      </c>
    </row>
    <row r="1922" spans="1:23">
      <c r="A1922">
        <v>1528</v>
      </c>
      <c r="B1922" s="2">
        <v>6107220000</v>
      </c>
      <c r="C1922" t="s">
        <v>305</v>
      </c>
      <c r="D1922" s="4">
        <v>235261.69</v>
      </c>
      <c r="E1922" s="4">
        <v>226463.28</v>
      </c>
      <c r="F1922" s="4">
        <v>224950.37</v>
      </c>
      <c r="G1922" s="4">
        <v>43966.85</v>
      </c>
      <c r="H1922" s="4">
        <v>3340.2</v>
      </c>
      <c r="I1922" s="4">
        <v>81203.64</v>
      </c>
      <c r="J1922" s="4">
        <v>115118.95</v>
      </c>
      <c r="L1922">
        <v>1917</v>
      </c>
      <c r="M1922" s="2">
        <v>6107220000</v>
      </c>
      <c r="N1922" s="7" t="s">
        <v>305</v>
      </c>
      <c r="O1922" s="4">
        <f t="shared" si="236"/>
        <v>0.23526169</v>
      </c>
      <c r="P1922" s="4">
        <f t="shared" si="237"/>
        <v>0.22646327999999999</v>
      </c>
      <c r="Q1922" s="4">
        <f t="shared" si="238"/>
        <v>0.22495036999999998</v>
      </c>
      <c r="R1922" s="4">
        <f t="shared" si="239"/>
        <v>4.3966850000000002E-2</v>
      </c>
      <c r="S1922" s="4">
        <f t="shared" si="240"/>
        <v>3.3401999999999998E-3</v>
      </c>
      <c r="T1922" s="4">
        <f t="shared" si="241"/>
        <v>8.1203639999999994E-2</v>
      </c>
      <c r="U1922" s="4">
        <f t="shared" si="242"/>
        <v>0.11511895</v>
      </c>
      <c r="W1922" s="12">
        <f t="shared" si="243"/>
        <v>2.3883270130666726E-6</v>
      </c>
    </row>
    <row r="1923" spans="1:23" ht="28.8">
      <c r="A1923">
        <v>3180</v>
      </c>
      <c r="B1923" s="2">
        <v>810905000</v>
      </c>
      <c r="C1923" t="s">
        <v>630</v>
      </c>
      <c r="D1923" s="4">
        <v>10773.53</v>
      </c>
      <c r="E1923" s="4">
        <v>23267.26</v>
      </c>
      <c r="F1923" s="4">
        <v>8533.92</v>
      </c>
      <c r="G1923" s="4">
        <v>21873.02</v>
      </c>
      <c r="H1923" s="4">
        <v>277665.44</v>
      </c>
      <c r="I1923" s="4">
        <v>194936.09</v>
      </c>
      <c r="J1923" s="4">
        <v>114946.93</v>
      </c>
      <c r="L1923">
        <v>1918</v>
      </c>
      <c r="M1923" s="2">
        <v>810905000</v>
      </c>
      <c r="N1923" s="7" t="s">
        <v>630</v>
      </c>
      <c r="O1923" s="4">
        <f t="shared" si="236"/>
        <v>1.077353E-2</v>
      </c>
      <c r="P1923" s="4">
        <f t="shared" si="237"/>
        <v>2.3267259999999998E-2</v>
      </c>
      <c r="Q1923" s="4">
        <f t="shared" si="238"/>
        <v>8.5339200000000004E-3</v>
      </c>
      <c r="R1923" s="4">
        <f t="shared" si="239"/>
        <v>2.187302E-2</v>
      </c>
      <c r="S1923" s="4">
        <f t="shared" si="240"/>
        <v>0.27766543999999999</v>
      </c>
      <c r="T1923" s="4">
        <f t="shared" si="241"/>
        <v>0.19493609000000001</v>
      </c>
      <c r="U1923" s="4">
        <f t="shared" si="242"/>
        <v>0.11494692999999999</v>
      </c>
      <c r="W1923" s="12">
        <f t="shared" si="243"/>
        <v>2.3847581826283499E-6</v>
      </c>
    </row>
    <row r="1924" spans="1:23">
      <c r="A1924">
        <v>726</v>
      </c>
      <c r="B1924" s="2">
        <v>7308200000</v>
      </c>
      <c r="C1924" t="s">
        <v>2260</v>
      </c>
      <c r="D1924" s="4">
        <v>1444679.02</v>
      </c>
      <c r="E1924" s="4">
        <v>373513.78</v>
      </c>
      <c r="F1924" s="4">
        <v>354136.53</v>
      </c>
      <c r="G1924" s="4">
        <v>259056.39</v>
      </c>
      <c r="H1924" s="4">
        <v>303226.14</v>
      </c>
      <c r="I1924" s="4">
        <v>2841202.38</v>
      </c>
      <c r="J1924" s="4">
        <v>114804.83</v>
      </c>
      <c r="L1924">
        <v>1919</v>
      </c>
      <c r="M1924" s="2">
        <v>7308200000</v>
      </c>
      <c r="N1924" s="7" t="s">
        <v>2260</v>
      </c>
      <c r="O1924" s="4">
        <f t="shared" si="236"/>
        <v>1.4446790199999999</v>
      </c>
      <c r="P1924" s="4">
        <f t="shared" si="237"/>
        <v>0.37351378000000002</v>
      </c>
      <c r="Q1924" s="4">
        <f t="shared" si="238"/>
        <v>0.35413653</v>
      </c>
      <c r="R1924" s="4">
        <f t="shared" si="239"/>
        <v>0.25905639000000003</v>
      </c>
      <c r="S1924" s="4">
        <f t="shared" si="240"/>
        <v>0.30322614000000003</v>
      </c>
      <c r="T1924" s="4">
        <f t="shared" si="241"/>
        <v>2.8412023799999999</v>
      </c>
      <c r="U1924" s="4">
        <f t="shared" si="242"/>
        <v>0.11480483</v>
      </c>
      <c r="W1924" s="12">
        <f t="shared" si="243"/>
        <v>2.3818100905153071E-6</v>
      </c>
    </row>
    <row r="1925" spans="1:23">
      <c r="A1925">
        <v>1848</v>
      </c>
      <c r="B1925" s="2">
        <v>3917239000</v>
      </c>
      <c r="C1925" t="s">
        <v>185</v>
      </c>
      <c r="D1925" s="4">
        <v>121801</v>
      </c>
      <c r="E1925" s="4">
        <v>26268.05</v>
      </c>
      <c r="F1925" s="4">
        <v>24281.919999999998</v>
      </c>
      <c r="G1925" s="4">
        <v>14696.48</v>
      </c>
      <c r="H1925" s="4">
        <v>57373.16</v>
      </c>
      <c r="I1925" s="4">
        <v>175511.71</v>
      </c>
      <c r="J1925" s="4">
        <v>114596.27</v>
      </c>
      <c r="L1925">
        <v>1920</v>
      </c>
      <c r="M1925" s="2">
        <v>3917239000</v>
      </c>
      <c r="N1925" s="7" t="s">
        <v>185</v>
      </c>
      <c r="O1925" s="4">
        <f t="shared" si="236"/>
        <v>0.12180100000000001</v>
      </c>
      <c r="P1925" s="4">
        <f t="shared" si="237"/>
        <v>2.6268049999999998E-2</v>
      </c>
      <c r="Q1925" s="4">
        <f t="shared" si="238"/>
        <v>2.4281919999999999E-2</v>
      </c>
      <c r="R1925" s="4">
        <f t="shared" si="239"/>
        <v>1.469648E-2</v>
      </c>
      <c r="S1925" s="4">
        <f t="shared" si="240"/>
        <v>5.7373160000000006E-2</v>
      </c>
      <c r="T1925" s="4">
        <f t="shared" si="241"/>
        <v>0.17551170999999999</v>
      </c>
      <c r="U1925" s="4">
        <f t="shared" si="242"/>
        <v>0.11459627</v>
      </c>
      <c r="W1925" s="12">
        <f t="shared" si="243"/>
        <v>2.3774831792479166E-6</v>
      </c>
    </row>
    <row r="1926" spans="1:23" ht="28.8">
      <c r="A1926">
        <v>3182</v>
      </c>
      <c r="B1926" s="2">
        <v>7306309200</v>
      </c>
      <c r="C1926" t="s">
        <v>2261</v>
      </c>
      <c r="D1926" s="4">
        <v>10752.21</v>
      </c>
      <c r="E1926" s="4">
        <v>796</v>
      </c>
      <c r="F1926" s="4">
        <v>22183.84</v>
      </c>
      <c r="G1926" s="4">
        <v>36081.040000000001</v>
      </c>
      <c r="H1926" s="4"/>
      <c r="I1926" s="4">
        <v>23814.9</v>
      </c>
      <c r="J1926" s="4">
        <v>114555.59</v>
      </c>
      <c r="L1926">
        <v>1921</v>
      </c>
      <c r="M1926" s="2">
        <v>7306309200</v>
      </c>
      <c r="N1926" s="7" t="s">
        <v>2261</v>
      </c>
      <c r="O1926" s="4">
        <f t="shared" ref="O1926:O1989" si="244">+D1926/1000000</f>
        <v>1.075221E-2</v>
      </c>
      <c r="P1926" s="4">
        <f t="shared" ref="P1926:P1989" si="245">+E1926/1000000</f>
        <v>7.9600000000000005E-4</v>
      </c>
      <c r="Q1926" s="4">
        <f t="shared" ref="Q1926:Q1989" si="246">+F1926/1000000</f>
        <v>2.218384E-2</v>
      </c>
      <c r="R1926" s="4">
        <f t="shared" ref="R1926:R1989" si="247">+G1926/1000000</f>
        <v>3.6081040000000002E-2</v>
      </c>
      <c r="S1926" s="4">
        <f t="shared" ref="S1926:S1989" si="248">+H1926/1000000</f>
        <v>0</v>
      </c>
      <c r="T1926" s="4">
        <f t="shared" ref="T1926:T1989" si="249">+I1926/1000000</f>
        <v>2.38149E-2</v>
      </c>
      <c r="U1926" s="4">
        <f t="shared" ref="U1926:U1989" si="250">+J1926/1000000</f>
        <v>0.11455559</v>
      </c>
      <c r="W1926" s="12">
        <f t="shared" si="243"/>
        <v>2.3766392074874762E-6</v>
      </c>
    </row>
    <row r="1927" spans="1:23">
      <c r="A1927">
        <v>1816</v>
      </c>
      <c r="B1927" s="2">
        <v>8410110000</v>
      </c>
      <c r="C1927" t="s">
        <v>631</v>
      </c>
      <c r="D1927" s="4">
        <v>133037.07</v>
      </c>
      <c r="E1927" s="4">
        <v>71813.399999999994</v>
      </c>
      <c r="F1927" s="4">
        <v>217629.73</v>
      </c>
      <c r="G1927" s="4">
        <v>186324.15</v>
      </c>
      <c r="H1927" s="4">
        <v>155062.29999999999</v>
      </c>
      <c r="I1927" s="4">
        <v>104175.24</v>
      </c>
      <c r="J1927" s="4">
        <v>114512</v>
      </c>
      <c r="L1927">
        <v>1922</v>
      </c>
      <c r="M1927" s="2">
        <v>8410110000</v>
      </c>
      <c r="N1927" s="7" t="s">
        <v>631</v>
      </c>
      <c r="O1927" s="4">
        <f t="shared" si="244"/>
        <v>0.13303707000000001</v>
      </c>
      <c r="P1927" s="4">
        <f t="shared" si="245"/>
        <v>7.1813399999999999E-2</v>
      </c>
      <c r="Q1927" s="4">
        <f t="shared" si="246"/>
        <v>0.21762973000000002</v>
      </c>
      <c r="R1927" s="4">
        <f t="shared" si="247"/>
        <v>0.18632414999999999</v>
      </c>
      <c r="S1927" s="4">
        <f t="shared" si="248"/>
        <v>0.15506229999999999</v>
      </c>
      <c r="T1927" s="4">
        <f t="shared" si="249"/>
        <v>0.10417524</v>
      </c>
      <c r="U1927" s="4">
        <f t="shared" si="250"/>
        <v>0.114512</v>
      </c>
      <c r="W1927" s="12">
        <f t="shared" ref="W1927:W1990" si="251">+U1927/$U$5</f>
        <v>2.3757348631158537E-6</v>
      </c>
    </row>
    <row r="1928" spans="1:23">
      <c r="A1928">
        <v>2096</v>
      </c>
      <c r="B1928" s="2">
        <v>8531900000</v>
      </c>
      <c r="C1928" t="s">
        <v>367</v>
      </c>
      <c r="D1928" s="4">
        <v>77873</v>
      </c>
      <c r="E1928" s="4">
        <v>29714.79</v>
      </c>
      <c r="F1928" s="4">
        <v>64534.06</v>
      </c>
      <c r="G1928" s="4">
        <v>29617.91</v>
      </c>
      <c r="H1928" s="4">
        <v>145293.23000000001</v>
      </c>
      <c r="I1928" s="4">
        <v>118493.27</v>
      </c>
      <c r="J1928" s="4">
        <v>114498.56</v>
      </c>
      <c r="L1928">
        <v>1923</v>
      </c>
      <c r="M1928" s="2">
        <v>8531900000</v>
      </c>
      <c r="N1928" s="7" t="s">
        <v>367</v>
      </c>
      <c r="O1928" s="4">
        <f t="shared" si="244"/>
        <v>7.7872999999999998E-2</v>
      </c>
      <c r="P1928" s="4">
        <f t="shared" si="245"/>
        <v>2.9714790000000001E-2</v>
      </c>
      <c r="Q1928" s="4">
        <f t="shared" si="246"/>
        <v>6.4534060000000004E-2</v>
      </c>
      <c r="R1928" s="4">
        <f t="shared" si="247"/>
        <v>2.9617910000000001E-2</v>
      </c>
      <c r="S1928" s="4">
        <f t="shared" si="248"/>
        <v>0.14529323000000002</v>
      </c>
      <c r="T1928" s="4">
        <f t="shared" si="249"/>
        <v>0.11849327</v>
      </c>
      <c r="U1928" s="4">
        <f t="shared" si="250"/>
        <v>0.11449856</v>
      </c>
      <c r="W1928" s="12">
        <f t="shared" si="251"/>
        <v>2.3754560287879203E-6</v>
      </c>
    </row>
    <row r="1929" spans="1:23">
      <c r="A1929">
        <v>2664</v>
      </c>
      <c r="B1929" s="2">
        <v>8409915000</v>
      </c>
      <c r="C1929" t="s">
        <v>2262</v>
      </c>
      <c r="D1929" s="4">
        <v>28308.61</v>
      </c>
      <c r="E1929" s="4">
        <v>8963.99</v>
      </c>
      <c r="F1929" s="4">
        <v>10119.549999999999</v>
      </c>
      <c r="G1929" s="4">
        <v>60952.46</v>
      </c>
      <c r="H1929" s="4">
        <v>118416.19</v>
      </c>
      <c r="I1929" s="4">
        <v>93301.759999999995</v>
      </c>
      <c r="J1929" s="4">
        <v>114337.99</v>
      </c>
      <c r="L1929">
        <v>1924</v>
      </c>
      <c r="M1929" s="2">
        <v>8409915000</v>
      </c>
      <c r="N1929" s="7" t="s">
        <v>2262</v>
      </c>
      <c r="O1929" s="4">
        <f t="shared" si="244"/>
        <v>2.8308610000000001E-2</v>
      </c>
      <c r="P1929" s="4">
        <f t="shared" si="245"/>
        <v>8.9639899999999998E-3</v>
      </c>
      <c r="Q1929" s="4">
        <f t="shared" si="246"/>
        <v>1.011955E-2</v>
      </c>
      <c r="R1929" s="4">
        <f t="shared" si="247"/>
        <v>6.095246E-2</v>
      </c>
      <c r="S1929" s="4">
        <f t="shared" si="248"/>
        <v>0.11841619</v>
      </c>
      <c r="T1929" s="4">
        <f t="shared" si="249"/>
        <v>9.3301759999999997E-2</v>
      </c>
      <c r="U1929" s="4">
        <f t="shared" si="250"/>
        <v>0.11433799</v>
      </c>
      <c r="W1929" s="12">
        <f t="shared" si="251"/>
        <v>2.3721247469399875E-6</v>
      </c>
    </row>
    <row r="1930" spans="1:23">
      <c r="A1930">
        <v>1007</v>
      </c>
      <c r="B1930" s="2">
        <v>7806009000</v>
      </c>
      <c r="C1930" t="s">
        <v>177</v>
      </c>
      <c r="D1930" s="4">
        <v>710681.4</v>
      </c>
      <c r="E1930" s="4">
        <v>256161.08</v>
      </c>
      <c r="F1930" s="4">
        <v>670932.07999999996</v>
      </c>
      <c r="G1930" s="4">
        <v>293083.92</v>
      </c>
      <c r="H1930" s="4">
        <v>6746.53</v>
      </c>
      <c r="I1930" s="4">
        <v>26583.29</v>
      </c>
      <c r="J1930" s="4">
        <v>113933.01</v>
      </c>
      <c r="L1930">
        <v>1925</v>
      </c>
      <c r="M1930" s="2">
        <v>7806009000</v>
      </c>
      <c r="N1930" s="7" t="s">
        <v>177</v>
      </c>
      <c r="O1930" s="4">
        <f t="shared" si="244"/>
        <v>0.71068140000000002</v>
      </c>
      <c r="P1930" s="4">
        <f t="shared" si="245"/>
        <v>0.25616107999999999</v>
      </c>
      <c r="Q1930" s="4">
        <f t="shared" si="246"/>
        <v>0.67093207999999993</v>
      </c>
      <c r="R1930" s="4">
        <f t="shared" si="247"/>
        <v>0.29308392</v>
      </c>
      <c r="S1930" s="4">
        <f t="shared" si="248"/>
        <v>6.7465299999999997E-3</v>
      </c>
      <c r="T1930" s="4">
        <f t="shared" si="249"/>
        <v>2.6583290000000002E-2</v>
      </c>
      <c r="U1930" s="4">
        <f t="shared" si="250"/>
        <v>0.11393301</v>
      </c>
      <c r="W1930" s="12">
        <f t="shared" si="251"/>
        <v>2.3637227881508244E-6</v>
      </c>
    </row>
    <row r="1931" spans="1:23">
      <c r="A1931">
        <v>1610</v>
      </c>
      <c r="B1931" s="2">
        <v>3915900000</v>
      </c>
      <c r="C1931" t="s">
        <v>546</v>
      </c>
      <c r="D1931" s="4">
        <v>201251.43</v>
      </c>
      <c r="E1931" s="4">
        <v>221791.35</v>
      </c>
      <c r="F1931" s="4">
        <v>397430.04</v>
      </c>
      <c r="G1931" s="4">
        <v>183407.09</v>
      </c>
      <c r="H1931" s="4">
        <v>137961.29999999999</v>
      </c>
      <c r="I1931" s="4">
        <v>173687.34</v>
      </c>
      <c r="J1931" s="4">
        <v>113841.66</v>
      </c>
      <c r="L1931">
        <v>1926</v>
      </c>
      <c r="M1931" s="2">
        <v>3915900000</v>
      </c>
      <c r="N1931" s="7" t="s">
        <v>546</v>
      </c>
      <c r="O1931" s="4">
        <f t="shared" si="244"/>
        <v>0.20125142999999998</v>
      </c>
      <c r="P1931" s="4">
        <f t="shared" si="245"/>
        <v>0.22179135</v>
      </c>
      <c r="Q1931" s="4">
        <f t="shared" si="246"/>
        <v>0.39743003999999998</v>
      </c>
      <c r="R1931" s="4">
        <f t="shared" si="247"/>
        <v>0.18340708999999999</v>
      </c>
      <c r="S1931" s="4">
        <f t="shared" si="248"/>
        <v>0.13796129999999998</v>
      </c>
      <c r="T1931" s="4">
        <f t="shared" si="249"/>
        <v>0.17368734</v>
      </c>
      <c r="U1931" s="4">
        <f t="shared" si="250"/>
        <v>0.11384166</v>
      </c>
      <c r="W1931" s="12">
        <f t="shared" si="251"/>
        <v>2.3618275860781539E-6</v>
      </c>
    </row>
    <row r="1932" spans="1:23" ht="28.8">
      <c r="A1932">
        <v>2081</v>
      </c>
      <c r="B1932" s="2">
        <v>7306400000</v>
      </c>
      <c r="C1932" t="s">
        <v>2263</v>
      </c>
      <c r="D1932" s="4">
        <v>79422.11</v>
      </c>
      <c r="E1932" s="4">
        <v>267816.32000000001</v>
      </c>
      <c r="F1932" s="4">
        <v>42660.67</v>
      </c>
      <c r="G1932" s="4">
        <v>39420.660000000003</v>
      </c>
      <c r="H1932" s="4">
        <v>96434.83</v>
      </c>
      <c r="I1932" s="4">
        <v>122229.34</v>
      </c>
      <c r="J1932" s="4">
        <v>113771.59</v>
      </c>
      <c r="L1932">
        <v>1927</v>
      </c>
      <c r="M1932" s="2">
        <v>7306400000</v>
      </c>
      <c r="N1932" s="7" t="s">
        <v>2263</v>
      </c>
      <c r="O1932" s="4">
        <f t="shared" si="244"/>
        <v>7.9422110000000004E-2</v>
      </c>
      <c r="P1932" s="4">
        <f t="shared" si="245"/>
        <v>0.26781632</v>
      </c>
      <c r="Q1932" s="4">
        <f t="shared" si="246"/>
        <v>4.2660669999999998E-2</v>
      </c>
      <c r="R1932" s="4">
        <f t="shared" si="247"/>
        <v>3.9420660000000003E-2</v>
      </c>
      <c r="S1932" s="4">
        <f t="shared" si="248"/>
        <v>9.6434829999999999E-2</v>
      </c>
      <c r="T1932" s="4">
        <f t="shared" si="249"/>
        <v>0.12222933999999999</v>
      </c>
      <c r="U1932" s="4">
        <f t="shared" si="250"/>
        <v>0.11377158999999999</v>
      </c>
      <c r="W1932" s="12">
        <f t="shared" si="251"/>
        <v>2.3603738716913776E-6</v>
      </c>
    </row>
    <row r="1933" spans="1:23">
      <c r="A1933">
        <v>1397</v>
      </c>
      <c r="B1933" s="2">
        <v>3203001700</v>
      </c>
      <c r="C1933" t="s">
        <v>632</v>
      </c>
      <c r="D1933" s="4">
        <v>309194.65000000002</v>
      </c>
      <c r="E1933" s="4">
        <v>362727.34</v>
      </c>
      <c r="F1933" s="4">
        <v>245394.31</v>
      </c>
      <c r="G1933" s="4">
        <v>131883.92000000001</v>
      </c>
      <c r="H1933" s="4">
        <v>128212.33</v>
      </c>
      <c r="I1933" s="4">
        <v>126593.29</v>
      </c>
      <c r="J1933" s="4">
        <v>113764.25</v>
      </c>
      <c r="L1933">
        <v>1928</v>
      </c>
      <c r="M1933" s="2">
        <v>3203001700</v>
      </c>
      <c r="N1933" s="7" t="s">
        <v>632</v>
      </c>
      <c r="O1933" s="4">
        <f t="shared" si="244"/>
        <v>0.30919465000000002</v>
      </c>
      <c r="P1933" s="4">
        <f t="shared" si="245"/>
        <v>0.36272734000000001</v>
      </c>
      <c r="Q1933" s="4">
        <f t="shared" si="246"/>
        <v>0.24539431</v>
      </c>
      <c r="R1933" s="4">
        <f t="shared" si="247"/>
        <v>0.13188392000000002</v>
      </c>
      <c r="S1933" s="4">
        <f t="shared" si="248"/>
        <v>0.12821233000000001</v>
      </c>
      <c r="T1933" s="4">
        <f t="shared" si="249"/>
        <v>0.12659329</v>
      </c>
      <c r="U1933" s="4">
        <f t="shared" si="250"/>
        <v>0.11376425</v>
      </c>
      <c r="W1933" s="12">
        <f t="shared" si="251"/>
        <v>2.3602215916343069E-6</v>
      </c>
    </row>
    <row r="1934" spans="1:23">
      <c r="A1934">
        <v>6177</v>
      </c>
      <c r="B1934" s="2">
        <v>5506900000</v>
      </c>
      <c r="C1934" t="s">
        <v>177</v>
      </c>
      <c r="D1934" s="4"/>
      <c r="E1934" s="4"/>
      <c r="F1934" s="4"/>
      <c r="G1934" s="4"/>
      <c r="H1934" s="4"/>
      <c r="I1934" s="4">
        <v>910.16</v>
      </c>
      <c r="J1934" s="4">
        <v>113168.84</v>
      </c>
      <c r="L1934">
        <v>1929</v>
      </c>
      <c r="M1934" s="2">
        <v>5506900000</v>
      </c>
      <c r="N1934" s="7" t="s">
        <v>177</v>
      </c>
      <c r="O1934" s="4">
        <f t="shared" si="244"/>
        <v>0</v>
      </c>
      <c r="P1934" s="4">
        <f t="shared" si="245"/>
        <v>0</v>
      </c>
      <c r="Q1934" s="4">
        <f t="shared" si="246"/>
        <v>0</v>
      </c>
      <c r="R1934" s="4">
        <f t="shared" si="247"/>
        <v>0</v>
      </c>
      <c r="S1934" s="4">
        <f t="shared" si="248"/>
        <v>0</v>
      </c>
      <c r="T1934" s="4">
        <f t="shared" si="249"/>
        <v>9.1015999999999992E-4</v>
      </c>
      <c r="U1934" s="4">
        <f t="shared" si="250"/>
        <v>0.11316883999999999</v>
      </c>
      <c r="W1934" s="12">
        <f t="shared" si="251"/>
        <v>2.3478688574680378E-6</v>
      </c>
    </row>
    <row r="1935" spans="1:23">
      <c r="A1935">
        <v>3799</v>
      </c>
      <c r="B1935" s="2">
        <v>9401300000</v>
      </c>
      <c r="C1935" t="s">
        <v>2264</v>
      </c>
      <c r="D1935" s="4">
        <v>2169.31</v>
      </c>
      <c r="E1935" s="4">
        <v>20626.59</v>
      </c>
      <c r="F1935" s="4">
        <v>204253.65</v>
      </c>
      <c r="G1935" s="4">
        <v>4629.8999999999996</v>
      </c>
      <c r="H1935" s="4">
        <v>32160.240000000002</v>
      </c>
      <c r="I1935" s="4">
        <v>41244.99</v>
      </c>
      <c r="J1935" s="4">
        <v>112893.57</v>
      </c>
      <c r="L1935">
        <v>1930</v>
      </c>
      <c r="M1935" s="2">
        <v>9401300000</v>
      </c>
      <c r="N1935" s="7" t="s">
        <v>2264</v>
      </c>
      <c r="O1935" s="4">
        <f t="shared" si="244"/>
        <v>2.1693099999999998E-3</v>
      </c>
      <c r="P1935" s="4">
        <f t="shared" si="245"/>
        <v>2.062659E-2</v>
      </c>
      <c r="Q1935" s="4">
        <f t="shared" si="246"/>
        <v>0.20425364999999998</v>
      </c>
      <c r="R1935" s="4">
        <f t="shared" si="247"/>
        <v>4.6298999999999993E-3</v>
      </c>
      <c r="S1935" s="4">
        <f t="shared" si="248"/>
        <v>3.216024E-2</v>
      </c>
      <c r="T1935" s="4">
        <f t="shared" si="249"/>
        <v>4.1244989999999995E-2</v>
      </c>
      <c r="U1935" s="4">
        <f t="shared" si="250"/>
        <v>0.11289357000000001</v>
      </c>
      <c r="W1935" s="12">
        <f t="shared" si="251"/>
        <v>2.3421579403958542E-6</v>
      </c>
    </row>
    <row r="1936" spans="1:23">
      <c r="A1936">
        <v>3233</v>
      </c>
      <c r="B1936" s="2">
        <v>2208709000</v>
      </c>
      <c r="C1936" t="s">
        <v>185</v>
      </c>
      <c r="D1936" s="4">
        <v>9631.36</v>
      </c>
      <c r="E1936" s="4">
        <v>1919.61</v>
      </c>
      <c r="F1936" s="4">
        <v>13669.52</v>
      </c>
      <c r="G1936" s="4">
        <v>42918.61</v>
      </c>
      <c r="H1936" s="4">
        <v>82789.75</v>
      </c>
      <c r="I1936" s="4">
        <v>162569.37</v>
      </c>
      <c r="J1936" s="4">
        <v>112859.97</v>
      </c>
      <c r="L1936">
        <v>1931</v>
      </c>
      <c r="M1936" s="2">
        <v>2208709000</v>
      </c>
      <c r="N1936" s="7" t="s">
        <v>185</v>
      </c>
      <c r="O1936" s="4">
        <f t="shared" si="244"/>
        <v>9.6313600000000003E-3</v>
      </c>
      <c r="P1936" s="4">
        <f t="shared" si="245"/>
        <v>1.91961E-3</v>
      </c>
      <c r="Q1936" s="4">
        <f t="shared" si="246"/>
        <v>1.3669520000000001E-2</v>
      </c>
      <c r="R1936" s="4">
        <f t="shared" si="247"/>
        <v>4.2918610000000003E-2</v>
      </c>
      <c r="S1936" s="4">
        <f t="shared" si="248"/>
        <v>8.2789749999999995E-2</v>
      </c>
      <c r="T1936" s="4">
        <f t="shared" si="249"/>
        <v>0.16256936999999999</v>
      </c>
      <c r="U1936" s="4">
        <f t="shared" si="250"/>
        <v>0.11285997</v>
      </c>
      <c r="W1936" s="12">
        <f t="shared" si="251"/>
        <v>2.3414608545760214E-6</v>
      </c>
    </row>
    <row r="1937" spans="1:23">
      <c r="A1937">
        <v>2955</v>
      </c>
      <c r="B1937" s="2">
        <v>6115990000</v>
      </c>
      <c r="C1937" t="s">
        <v>384</v>
      </c>
      <c r="D1937" s="4">
        <v>16631.21</v>
      </c>
      <c r="E1937" s="4">
        <v>46487.94</v>
      </c>
      <c r="F1937" s="4">
        <v>53642.99</v>
      </c>
      <c r="G1937" s="4">
        <v>90560.02</v>
      </c>
      <c r="H1937" s="4">
        <v>13857.62</v>
      </c>
      <c r="I1937" s="4">
        <v>147466.29999999999</v>
      </c>
      <c r="J1937" s="4">
        <v>112782.04</v>
      </c>
      <c r="L1937">
        <v>1932</v>
      </c>
      <c r="M1937" s="2">
        <v>6115990000</v>
      </c>
      <c r="N1937" s="7" t="s">
        <v>384</v>
      </c>
      <c r="O1937" s="4">
        <f t="shared" si="244"/>
        <v>1.663121E-2</v>
      </c>
      <c r="P1937" s="4">
        <f t="shared" si="245"/>
        <v>4.6487940000000005E-2</v>
      </c>
      <c r="Q1937" s="4">
        <f t="shared" si="246"/>
        <v>5.3642989999999995E-2</v>
      </c>
      <c r="R1937" s="4">
        <f t="shared" si="247"/>
        <v>9.0560020000000005E-2</v>
      </c>
      <c r="S1937" s="4">
        <f t="shared" si="248"/>
        <v>1.3857620000000001E-2</v>
      </c>
      <c r="T1937" s="4">
        <f t="shared" si="249"/>
        <v>0.14746629999999999</v>
      </c>
      <c r="U1937" s="4">
        <f t="shared" si="250"/>
        <v>0.11278204</v>
      </c>
      <c r="W1937" s="12">
        <f t="shared" si="251"/>
        <v>2.3398440718992482E-6</v>
      </c>
    </row>
    <row r="1938" spans="1:23" ht="28.8">
      <c r="A1938">
        <v>3671</v>
      </c>
      <c r="B1938" s="2">
        <v>6116100000</v>
      </c>
      <c r="C1938" t="s">
        <v>2265</v>
      </c>
      <c r="D1938" s="4">
        <v>3403.62</v>
      </c>
      <c r="E1938" s="4">
        <v>51704.68</v>
      </c>
      <c r="F1938" s="4">
        <v>278124.11</v>
      </c>
      <c r="G1938" s="4">
        <v>69699.41</v>
      </c>
      <c r="H1938" s="4">
        <v>78310.55</v>
      </c>
      <c r="I1938" s="4">
        <v>75998.490000000005</v>
      </c>
      <c r="J1938" s="4">
        <v>112678.16</v>
      </c>
      <c r="L1938">
        <v>1933</v>
      </c>
      <c r="M1938" s="2">
        <v>6116100000</v>
      </c>
      <c r="N1938" s="7" t="s">
        <v>2265</v>
      </c>
      <c r="O1938" s="4">
        <f t="shared" si="244"/>
        <v>3.40362E-3</v>
      </c>
      <c r="P1938" s="4">
        <f t="shared" si="245"/>
        <v>5.1704680000000003E-2</v>
      </c>
      <c r="Q1938" s="4">
        <f t="shared" si="246"/>
        <v>0.27812410999999998</v>
      </c>
      <c r="R1938" s="4">
        <f t="shared" si="247"/>
        <v>6.9699410000000003E-2</v>
      </c>
      <c r="S1938" s="4">
        <f t="shared" si="248"/>
        <v>7.8310550000000007E-2</v>
      </c>
      <c r="T1938" s="4">
        <f t="shared" si="249"/>
        <v>7.5998490000000002E-2</v>
      </c>
      <c r="U1938" s="4">
        <f t="shared" si="250"/>
        <v>0.11267816</v>
      </c>
      <c r="W1938" s="12">
        <f t="shared" si="251"/>
        <v>2.3376889149062654E-6</v>
      </c>
    </row>
    <row r="1939" spans="1:23">
      <c r="A1939">
        <v>4044</v>
      </c>
      <c r="B1939" s="2">
        <v>8479898000</v>
      </c>
      <c r="C1939" t="s">
        <v>2266</v>
      </c>
      <c r="D1939" s="4">
        <v>937.66</v>
      </c>
      <c r="E1939" s="4">
        <v>136977.5</v>
      </c>
      <c r="F1939" s="4">
        <v>43655.16</v>
      </c>
      <c r="G1939" s="4">
        <v>24250.799999999999</v>
      </c>
      <c r="H1939" s="4">
        <v>14612.21</v>
      </c>
      <c r="I1939" s="4">
        <v>87936.43</v>
      </c>
      <c r="J1939" s="4">
        <v>112573.31</v>
      </c>
      <c r="L1939">
        <v>1934</v>
      </c>
      <c r="M1939" s="2">
        <v>8479898000</v>
      </c>
      <c r="N1939" s="7" t="s">
        <v>2266</v>
      </c>
      <c r="O1939" s="4">
        <f t="shared" si="244"/>
        <v>9.3765999999999999E-4</v>
      </c>
      <c r="P1939" s="4">
        <f t="shared" si="245"/>
        <v>0.1369775</v>
      </c>
      <c r="Q1939" s="4">
        <f t="shared" si="246"/>
        <v>4.3655160000000005E-2</v>
      </c>
      <c r="R1939" s="4">
        <f t="shared" si="247"/>
        <v>2.4250799999999999E-2</v>
      </c>
      <c r="S1939" s="4">
        <f t="shared" si="248"/>
        <v>1.4612209999999999E-2</v>
      </c>
      <c r="T1939" s="4">
        <f t="shared" si="249"/>
        <v>8.7936429999999996E-2</v>
      </c>
      <c r="U1939" s="4">
        <f t="shared" si="250"/>
        <v>0.11257331</v>
      </c>
      <c r="W1939" s="12">
        <f t="shared" si="251"/>
        <v>2.335513633709555E-6</v>
      </c>
    </row>
    <row r="1940" spans="1:23">
      <c r="A1940">
        <v>3187</v>
      </c>
      <c r="B1940" s="2">
        <v>805501000</v>
      </c>
      <c r="C1940" t="s">
        <v>633</v>
      </c>
      <c r="D1940" s="4">
        <v>10583.03</v>
      </c>
      <c r="E1940" s="4">
        <v>2335.8000000000002</v>
      </c>
      <c r="F1940" s="4">
        <v>74719.27</v>
      </c>
      <c r="G1940" s="4">
        <v>392252.55</v>
      </c>
      <c r="H1940" s="4">
        <v>34207.919999999998</v>
      </c>
      <c r="I1940" s="4">
        <v>117268.95</v>
      </c>
      <c r="J1940" s="4">
        <v>112564.12</v>
      </c>
      <c r="L1940">
        <v>1935</v>
      </c>
      <c r="M1940" s="2">
        <v>805501000</v>
      </c>
      <c r="N1940" s="7" t="s">
        <v>633</v>
      </c>
      <c r="O1940" s="4">
        <f t="shared" si="244"/>
        <v>1.058303E-2</v>
      </c>
      <c r="P1940" s="4">
        <f t="shared" si="245"/>
        <v>2.3358000000000003E-3</v>
      </c>
      <c r="Q1940" s="4">
        <f t="shared" si="246"/>
        <v>7.4719270000000004E-2</v>
      </c>
      <c r="R1940" s="4">
        <f t="shared" si="247"/>
        <v>0.39225254999999998</v>
      </c>
      <c r="S1940" s="4">
        <f t="shared" si="248"/>
        <v>3.4207919999999996E-2</v>
      </c>
      <c r="T1940" s="4">
        <f t="shared" si="249"/>
        <v>0.11726895</v>
      </c>
      <c r="U1940" s="4">
        <f t="shared" si="250"/>
        <v>0.11256411999999999</v>
      </c>
      <c r="W1940" s="12">
        <f t="shared" si="251"/>
        <v>2.3353229724391898E-6</v>
      </c>
    </row>
    <row r="1941" spans="1:23">
      <c r="A1941">
        <v>1208</v>
      </c>
      <c r="B1941" s="2">
        <v>6204530000</v>
      </c>
      <c r="C1941" t="s">
        <v>277</v>
      </c>
      <c r="D1941" s="4">
        <v>457648.73</v>
      </c>
      <c r="E1941" s="4">
        <v>446476.87</v>
      </c>
      <c r="F1941" s="4">
        <v>364535.16</v>
      </c>
      <c r="G1941" s="4">
        <v>170058.22</v>
      </c>
      <c r="H1941" s="4">
        <v>90816.87</v>
      </c>
      <c r="I1941" s="4">
        <v>102809.11</v>
      </c>
      <c r="J1941" s="4">
        <v>111809.93</v>
      </c>
      <c r="L1941">
        <v>1936</v>
      </c>
      <c r="M1941" s="2">
        <v>6204530000</v>
      </c>
      <c r="N1941" s="7" t="s">
        <v>277</v>
      </c>
      <c r="O1941" s="4">
        <f t="shared" si="244"/>
        <v>0.45764873</v>
      </c>
      <c r="P1941" s="4">
        <f t="shared" si="245"/>
        <v>0.44647686999999997</v>
      </c>
      <c r="Q1941" s="4">
        <f t="shared" si="246"/>
        <v>0.36453515999999997</v>
      </c>
      <c r="R1941" s="4">
        <f t="shared" si="247"/>
        <v>0.17005822000000001</v>
      </c>
      <c r="S1941" s="4">
        <f t="shared" si="248"/>
        <v>9.0816869999999994E-2</v>
      </c>
      <c r="T1941" s="4">
        <f t="shared" si="249"/>
        <v>0.10280911</v>
      </c>
      <c r="U1941" s="4">
        <f t="shared" si="250"/>
        <v>0.11180992999999999</v>
      </c>
      <c r="W1941" s="12">
        <f t="shared" si="251"/>
        <v>2.3196760928421749E-6</v>
      </c>
    </row>
    <row r="1942" spans="1:23">
      <c r="A1942">
        <v>3247</v>
      </c>
      <c r="B1942" s="2">
        <v>8487909000</v>
      </c>
      <c r="C1942" t="s">
        <v>185</v>
      </c>
      <c r="D1942" s="4">
        <v>9403.5300000000007</v>
      </c>
      <c r="E1942" s="4">
        <v>38333.97</v>
      </c>
      <c r="F1942" s="4">
        <v>262726.90999999997</v>
      </c>
      <c r="G1942" s="4">
        <v>55169.55</v>
      </c>
      <c r="H1942" s="4">
        <v>1157151.04</v>
      </c>
      <c r="I1942" s="4">
        <v>335418.74</v>
      </c>
      <c r="J1942" s="4">
        <v>111779.51</v>
      </c>
      <c r="L1942">
        <v>1937</v>
      </c>
      <c r="M1942" s="2">
        <v>8487909000</v>
      </c>
      <c r="N1942" s="7" t="s">
        <v>185</v>
      </c>
      <c r="O1942" s="4">
        <f t="shared" si="244"/>
        <v>9.4035300000000002E-3</v>
      </c>
      <c r="P1942" s="4">
        <f t="shared" si="245"/>
        <v>3.8333970000000002E-2</v>
      </c>
      <c r="Q1942" s="4">
        <f t="shared" si="246"/>
        <v>0.26272690999999998</v>
      </c>
      <c r="R1942" s="4">
        <f t="shared" si="247"/>
        <v>5.5169550000000005E-2</v>
      </c>
      <c r="S1942" s="4">
        <f t="shared" si="248"/>
        <v>1.15715104</v>
      </c>
      <c r="T1942" s="4">
        <f t="shared" si="249"/>
        <v>0.33541873999999999</v>
      </c>
      <c r="U1942" s="4">
        <f t="shared" si="250"/>
        <v>0.11177951</v>
      </c>
      <c r="W1942" s="12">
        <f t="shared" si="251"/>
        <v>2.3190449812160054E-6</v>
      </c>
    </row>
    <row r="1943" spans="1:23">
      <c r="A1943">
        <v>1796</v>
      </c>
      <c r="B1943" s="2">
        <v>8477200000</v>
      </c>
      <c r="C1943" t="s">
        <v>2267</v>
      </c>
      <c r="D1943" s="4">
        <v>139656</v>
      </c>
      <c r="E1943" s="4">
        <v>68668.17</v>
      </c>
      <c r="F1943" s="4">
        <v>535492.02</v>
      </c>
      <c r="G1943" s="4">
        <v>263844.33</v>
      </c>
      <c r="H1943" s="4">
        <v>386919.7</v>
      </c>
      <c r="I1943" s="4">
        <v>424157.95</v>
      </c>
      <c r="J1943" s="4">
        <v>111357.62</v>
      </c>
      <c r="L1943">
        <v>1938</v>
      </c>
      <c r="M1943" s="2">
        <v>8477200000</v>
      </c>
      <c r="N1943" s="7" t="s">
        <v>2267</v>
      </c>
      <c r="O1943" s="4">
        <f t="shared" si="244"/>
        <v>0.139656</v>
      </c>
      <c r="P1943" s="4">
        <f t="shared" si="245"/>
        <v>6.8668170000000001E-2</v>
      </c>
      <c r="Q1943" s="4">
        <f t="shared" si="246"/>
        <v>0.53549202000000007</v>
      </c>
      <c r="R1943" s="4">
        <f t="shared" si="247"/>
        <v>0.26384433000000002</v>
      </c>
      <c r="S1943" s="4">
        <f t="shared" si="248"/>
        <v>0.38691970000000003</v>
      </c>
      <c r="T1943" s="4">
        <f t="shared" si="249"/>
        <v>0.42415795000000001</v>
      </c>
      <c r="U1943" s="4">
        <f t="shared" si="250"/>
        <v>0.11135761999999999</v>
      </c>
      <c r="W1943" s="12">
        <f t="shared" si="251"/>
        <v>2.3102921973907296E-6</v>
      </c>
    </row>
    <row r="1944" spans="1:23">
      <c r="A1944">
        <v>979</v>
      </c>
      <c r="B1944" s="2">
        <v>6302210000</v>
      </c>
      <c r="C1944" t="s">
        <v>210</v>
      </c>
      <c r="D1944" s="4">
        <v>758593.2</v>
      </c>
      <c r="E1944" s="4">
        <v>1154647.29</v>
      </c>
      <c r="F1944" s="4">
        <v>679801.93</v>
      </c>
      <c r="G1944" s="4">
        <v>102685.54</v>
      </c>
      <c r="H1944" s="4">
        <v>188966.29</v>
      </c>
      <c r="I1944" s="4">
        <v>121754.14</v>
      </c>
      <c r="J1944" s="4">
        <v>111207.29</v>
      </c>
      <c r="L1944">
        <v>1939</v>
      </c>
      <c r="M1944" s="2">
        <v>6302210000</v>
      </c>
      <c r="N1944" s="7" t="s">
        <v>210</v>
      </c>
      <c r="O1944" s="4">
        <f t="shared" si="244"/>
        <v>0.75859319999999997</v>
      </c>
      <c r="P1944" s="4">
        <f t="shared" si="245"/>
        <v>1.15464729</v>
      </c>
      <c r="Q1944" s="4">
        <f t="shared" si="246"/>
        <v>0.67980193</v>
      </c>
      <c r="R1944" s="4">
        <f t="shared" si="247"/>
        <v>0.10268553999999999</v>
      </c>
      <c r="S1944" s="4">
        <f t="shared" si="248"/>
        <v>0.18896629000000001</v>
      </c>
      <c r="T1944" s="4">
        <f t="shared" si="249"/>
        <v>0.12175414</v>
      </c>
      <c r="U1944" s="4">
        <f t="shared" si="250"/>
        <v>0.11120729</v>
      </c>
      <c r="W1944" s="12">
        <f t="shared" si="251"/>
        <v>2.3071733607450316E-6</v>
      </c>
    </row>
    <row r="1945" spans="1:23" ht="43.2">
      <c r="A1945">
        <v>1328</v>
      </c>
      <c r="B1945" s="2">
        <v>7216400000</v>
      </c>
      <c r="C1945" t="s">
        <v>2268</v>
      </c>
      <c r="D1945" s="4">
        <v>357679.87</v>
      </c>
      <c r="E1945" s="4">
        <v>490651.45</v>
      </c>
      <c r="F1945" s="4">
        <v>347576.66</v>
      </c>
      <c r="G1945" s="4">
        <v>80437.41</v>
      </c>
      <c r="H1945" s="4">
        <v>10678.74</v>
      </c>
      <c r="I1945" s="4">
        <v>86994.05</v>
      </c>
      <c r="J1945" s="4">
        <v>111148.68</v>
      </c>
      <c r="L1945">
        <v>1940</v>
      </c>
      <c r="M1945" s="2">
        <v>7216400000</v>
      </c>
      <c r="N1945" s="7" t="s">
        <v>2268</v>
      </c>
      <c r="O1945" s="4">
        <f t="shared" si="244"/>
        <v>0.35767987000000001</v>
      </c>
      <c r="P1945" s="4">
        <f t="shared" si="245"/>
        <v>0.49065144999999999</v>
      </c>
      <c r="Q1945" s="4">
        <f t="shared" si="246"/>
        <v>0.34757665999999998</v>
      </c>
      <c r="R1945" s="4">
        <f t="shared" si="247"/>
        <v>8.0437410000000001E-2</v>
      </c>
      <c r="S1945" s="4">
        <f t="shared" si="248"/>
        <v>1.0678739999999999E-2</v>
      </c>
      <c r="T1945" s="4">
        <f t="shared" si="249"/>
        <v>8.6994050000000003E-2</v>
      </c>
      <c r="U1945" s="4">
        <f t="shared" si="250"/>
        <v>0.11114868</v>
      </c>
      <c r="W1945" s="12">
        <f t="shared" si="251"/>
        <v>2.3059574024146623E-6</v>
      </c>
    </row>
    <row r="1946" spans="1:23">
      <c r="A1946">
        <v>2027</v>
      </c>
      <c r="B1946" s="2">
        <v>2835240000</v>
      </c>
      <c r="C1946" t="s">
        <v>530</v>
      </c>
      <c r="D1946" s="4">
        <v>87544.65</v>
      </c>
      <c r="E1946" s="4">
        <v>89265.49</v>
      </c>
      <c r="F1946" s="4">
        <v>103540.1</v>
      </c>
      <c r="G1946" s="4">
        <v>142214.96</v>
      </c>
      <c r="H1946" s="4">
        <v>133322.79</v>
      </c>
      <c r="I1946" s="4">
        <v>133954.35999999999</v>
      </c>
      <c r="J1946" s="4">
        <v>111040.35</v>
      </c>
      <c r="L1946">
        <v>1941</v>
      </c>
      <c r="M1946" s="2">
        <v>2835240000</v>
      </c>
      <c r="N1946" s="7" t="s">
        <v>530</v>
      </c>
      <c r="O1946" s="4">
        <f t="shared" si="244"/>
        <v>8.7544649999999988E-2</v>
      </c>
      <c r="P1946" s="4">
        <f t="shared" si="245"/>
        <v>8.9265490000000003E-2</v>
      </c>
      <c r="Q1946" s="4">
        <f t="shared" si="246"/>
        <v>0.10354010000000001</v>
      </c>
      <c r="R1946" s="4">
        <f t="shared" si="247"/>
        <v>0.14221496</v>
      </c>
      <c r="S1946" s="4">
        <f t="shared" si="248"/>
        <v>0.13332279</v>
      </c>
      <c r="T1946" s="4">
        <f t="shared" si="249"/>
        <v>0.13395435999999999</v>
      </c>
      <c r="U1946" s="4">
        <f t="shared" si="250"/>
        <v>0.11104035000000001</v>
      </c>
      <c r="W1946" s="12">
        <f t="shared" si="251"/>
        <v>2.3037099230437554E-6</v>
      </c>
    </row>
    <row r="1947" spans="1:23" ht="43.2">
      <c r="A1947">
        <v>3955</v>
      </c>
      <c r="B1947" s="2">
        <v>902100000</v>
      </c>
      <c r="C1947" t="s">
        <v>2269</v>
      </c>
      <c r="D1947" s="4">
        <v>1333.9</v>
      </c>
      <c r="E1947" s="4">
        <v>18020.169999999998</v>
      </c>
      <c r="F1947" s="4">
        <v>19426</v>
      </c>
      <c r="G1947" s="4">
        <v>2518.38</v>
      </c>
      <c r="H1947" s="4">
        <v>92633.7</v>
      </c>
      <c r="I1947" s="4">
        <v>101577</v>
      </c>
      <c r="J1947" s="4">
        <v>110960.74</v>
      </c>
      <c r="L1947">
        <v>1942</v>
      </c>
      <c r="M1947" s="2">
        <v>902100000</v>
      </c>
      <c r="N1947" s="7" t="s">
        <v>2269</v>
      </c>
      <c r="O1947" s="4">
        <f t="shared" si="244"/>
        <v>1.3339000000000001E-3</v>
      </c>
      <c r="P1947" s="4">
        <f t="shared" si="245"/>
        <v>1.8020169999999999E-2</v>
      </c>
      <c r="Q1947" s="4">
        <f t="shared" si="246"/>
        <v>1.9425999999999999E-2</v>
      </c>
      <c r="R1947" s="4">
        <f t="shared" si="247"/>
        <v>2.5183800000000002E-3</v>
      </c>
      <c r="S1947" s="4">
        <f t="shared" si="248"/>
        <v>9.2633699999999999E-2</v>
      </c>
      <c r="T1947" s="4">
        <f t="shared" si="249"/>
        <v>0.101577</v>
      </c>
      <c r="U1947" s="4">
        <f t="shared" si="250"/>
        <v>0.11096074</v>
      </c>
      <c r="W1947" s="12">
        <f t="shared" si="251"/>
        <v>2.3020582860759908E-6</v>
      </c>
    </row>
    <row r="1948" spans="1:23">
      <c r="A1948">
        <v>3114</v>
      </c>
      <c r="B1948" s="2">
        <v>7321191000</v>
      </c>
      <c r="C1948" t="s">
        <v>2270</v>
      </c>
      <c r="D1948" s="4">
        <v>12245.29</v>
      </c>
      <c r="E1948" s="4">
        <v>195</v>
      </c>
      <c r="F1948" s="4">
        <v>18154.740000000002</v>
      </c>
      <c r="G1948" s="4">
        <v>5490.11</v>
      </c>
      <c r="H1948" s="4">
        <v>22589.73</v>
      </c>
      <c r="I1948" s="4">
        <v>113832.92</v>
      </c>
      <c r="J1948" s="4">
        <v>110711.64</v>
      </c>
      <c r="L1948">
        <v>1943</v>
      </c>
      <c r="M1948" s="2">
        <v>7321191000</v>
      </c>
      <c r="N1948" s="7" t="s">
        <v>2270</v>
      </c>
      <c r="O1948" s="4">
        <f t="shared" si="244"/>
        <v>1.2245290000000001E-2</v>
      </c>
      <c r="P1948" s="4">
        <f t="shared" si="245"/>
        <v>1.95E-4</v>
      </c>
      <c r="Q1948" s="4">
        <f t="shared" si="246"/>
        <v>1.8154740000000003E-2</v>
      </c>
      <c r="R1948" s="4">
        <f t="shared" si="247"/>
        <v>5.4901099999999994E-3</v>
      </c>
      <c r="S1948" s="4">
        <f t="shared" si="248"/>
        <v>2.2589729999999999E-2</v>
      </c>
      <c r="T1948" s="4">
        <f t="shared" si="249"/>
        <v>0.11383292</v>
      </c>
      <c r="U1948" s="4">
        <f t="shared" si="250"/>
        <v>0.11071164</v>
      </c>
      <c r="W1948" s="12">
        <f t="shared" si="251"/>
        <v>2.2968903075724088E-6</v>
      </c>
    </row>
    <row r="1949" spans="1:23">
      <c r="A1949">
        <v>3149</v>
      </c>
      <c r="B1949" s="2">
        <v>8422190000</v>
      </c>
      <c r="C1949" t="s">
        <v>177</v>
      </c>
      <c r="D1949" s="4">
        <v>11433.17</v>
      </c>
      <c r="E1949" s="4">
        <v>15933.36</v>
      </c>
      <c r="F1949" s="4">
        <v>24041.53</v>
      </c>
      <c r="G1949" s="4"/>
      <c r="H1949" s="4"/>
      <c r="I1949" s="4"/>
      <c r="J1949" s="4">
        <v>110343.43</v>
      </c>
      <c r="L1949">
        <v>1944</v>
      </c>
      <c r="M1949" s="2">
        <v>8422190000</v>
      </c>
      <c r="N1949" s="7" t="s">
        <v>177</v>
      </c>
      <c r="O1949" s="4">
        <f t="shared" si="244"/>
        <v>1.1433169999999999E-2</v>
      </c>
      <c r="P1949" s="4">
        <f t="shared" si="245"/>
        <v>1.5933360000000001E-2</v>
      </c>
      <c r="Q1949" s="4">
        <f t="shared" si="246"/>
        <v>2.4041529999999998E-2</v>
      </c>
      <c r="R1949" s="4">
        <f t="shared" si="247"/>
        <v>0</v>
      </c>
      <c r="S1949" s="4">
        <f t="shared" si="248"/>
        <v>0</v>
      </c>
      <c r="T1949" s="4">
        <f t="shared" si="249"/>
        <v>0</v>
      </c>
      <c r="U1949" s="4">
        <f t="shared" si="250"/>
        <v>0.11034342999999999</v>
      </c>
      <c r="W1949" s="12">
        <f t="shared" si="251"/>
        <v>2.2892512013307229E-6</v>
      </c>
    </row>
    <row r="1950" spans="1:23">
      <c r="A1950">
        <v>1403</v>
      </c>
      <c r="B1950" s="2">
        <v>6101909000</v>
      </c>
      <c r="C1950" t="s">
        <v>185</v>
      </c>
      <c r="D1950" s="4">
        <v>306757.90999999997</v>
      </c>
      <c r="E1950" s="4">
        <v>271854.84000000003</v>
      </c>
      <c r="F1950" s="4">
        <v>63459.42</v>
      </c>
      <c r="G1950" s="4">
        <v>47993.68</v>
      </c>
      <c r="H1950" s="4">
        <v>66766.83</v>
      </c>
      <c r="I1950" s="4">
        <v>51770.81</v>
      </c>
      <c r="J1950" s="4">
        <v>110259.06</v>
      </c>
      <c r="L1950">
        <v>1945</v>
      </c>
      <c r="M1950" s="2">
        <v>6101909000</v>
      </c>
      <c r="N1950" s="7" t="s">
        <v>185</v>
      </c>
      <c r="O1950" s="4">
        <f t="shared" si="244"/>
        <v>0.30675790999999997</v>
      </c>
      <c r="P1950" s="4">
        <f t="shared" si="245"/>
        <v>0.27185484000000004</v>
      </c>
      <c r="Q1950" s="4">
        <f t="shared" si="246"/>
        <v>6.3459420000000002E-2</v>
      </c>
      <c r="R1950" s="4">
        <f t="shared" si="247"/>
        <v>4.7993679999999997E-2</v>
      </c>
      <c r="S1950" s="4">
        <f t="shared" si="248"/>
        <v>6.6766829999999999E-2</v>
      </c>
      <c r="T1950" s="4">
        <f t="shared" si="249"/>
        <v>5.177081E-2</v>
      </c>
      <c r="U1950" s="4">
        <f t="shared" si="250"/>
        <v>0.11025905999999999</v>
      </c>
      <c r="W1950" s="12">
        <f t="shared" si="251"/>
        <v>2.287500810538482E-6</v>
      </c>
    </row>
    <row r="1951" spans="1:23" ht="57.6">
      <c r="A1951">
        <v>843</v>
      </c>
      <c r="B1951" s="2">
        <v>3204120000</v>
      </c>
      <c r="C1951" t="s">
        <v>634</v>
      </c>
      <c r="D1951" s="4">
        <v>1042450.41</v>
      </c>
      <c r="E1951" s="4">
        <v>1413.88</v>
      </c>
      <c r="F1951" s="4">
        <v>1609.17</v>
      </c>
      <c r="G1951" s="4">
        <v>499.33</v>
      </c>
      <c r="H1951" s="4">
        <v>40615.120000000003</v>
      </c>
      <c r="I1951" s="4">
        <v>44115.74</v>
      </c>
      <c r="J1951" s="4">
        <v>109837.45</v>
      </c>
      <c r="L1951">
        <v>1946</v>
      </c>
      <c r="M1951" s="2">
        <v>3204120000</v>
      </c>
      <c r="N1951" s="7" t="s">
        <v>634</v>
      </c>
      <c r="O1951" s="4">
        <f t="shared" si="244"/>
        <v>1.04245041</v>
      </c>
      <c r="P1951" s="4">
        <f t="shared" si="245"/>
        <v>1.4138800000000002E-3</v>
      </c>
      <c r="Q1951" s="4">
        <f t="shared" si="246"/>
        <v>1.60917E-3</v>
      </c>
      <c r="R1951" s="4">
        <f t="shared" si="247"/>
        <v>4.9932999999999998E-4</v>
      </c>
      <c r="S1951" s="4">
        <f t="shared" si="248"/>
        <v>4.0615120000000005E-2</v>
      </c>
      <c r="T1951" s="4">
        <f t="shared" si="249"/>
        <v>4.4115740000000001E-2</v>
      </c>
      <c r="U1951" s="4">
        <f t="shared" si="250"/>
        <v>0.10983745</v>
      </c>
      <c r="W1951" s="12">
        <f t="shared" si="251"/>
        <v>2.2787538357617054E-6</v>
      </c>
    </row>
    <row r="1952" spans="1:23">
      <c r="A1952">
        <v>5814</v>
      </c>
      <c r="B1952" s="2">
        <v>711510000</v>
      </c>
      <c r="C1952" t="s">
        <v>463</v>
      </c>
      <c r="D1952" s="4"/>
      <c r="E1952" s="4"/>
      <c r="F1952" s="4"/>
      <c r="G1952" s="4"/>
      <c r="H1952" s="4">
        <v>46596.3</v>
      </c>
      <c r="I1952" s="4">
        <v>45347</v>
      </c>
      <c r="J1952" s="4">
        <v>109827</v>
      </c>
      <c r="L1952">
        <v>1947</v>
      </c>
      <c r="M1952" s="2">
        <v>711510000</v>
      </c>
      <c r="N1952" s="7" t="s">
        <v>463</v>
      </c>
      <c r="O1952" s="4">
        <f t="shared" si="244"/>
        <v>0</v>
      </c>
      <c r="P1952" s="4">
        <f t="shared" si="245"/>
        <v>0</v>
      </c>
      <c r="Q1952" s="4">
        <f t="shared" si="246"/>
        <v>0</v>
      </c>
      <c r="R1952" s="4">
        <f t="shared" si="247"/>
        <v>0</v>
      </c>
      <c r="S1952" s="4">
        <f t="shared" si="248"/>
        <v>4.65963E-2</v>
      </c>
      <c r="T1952" s="4">
        <f t="shared" si="249"/>
        <v>4.5346999999999998E-2</v>
      </c>
      <c r="U1952" s="4">
        <f t="shared" si="250"/>
        <v>0.10982699999999999</v>
      </c>
      <c r="W1952" s="12">
        <f t="shared" si="251"/>
        <v>2.2785370337730966E-6</v>
      </c>
    </row>
    <row r="1953" spans="1:23">
      <c r="A1953">
        <v>1824</v>
      </c>
      <c r="B1953" s="2">
        <v>7307910000</v>
      </c>
      <c r="C1953" t="s">
        <v>635</v>
      </c>
      <c r="D1953" s="4">
        <v>130246.29</v>
      </c>
      <c r="E1953" s="4">
        <v>185265.38</v>
      </c>
      <c r="F1953" s="4">
        <v>447842.89</v>
      </c>
      <c r="G1953" s="4">
        <v>117439.87</v>
      </c>
      <c r="H1953" s="4">
        <v>236828.99</v>
      </c>
      <c r="I1953" s="4">
        <v>119283.92</v>
      </c>
      <c r="J1953" s="4">
        <v>109458.13</v>
      </c>
      <c r="L1953">
        <v>1948</v>
      </c>
      <c r="M1953" s="2">
        <v>7307910000</v>
      </c>
      <c r="N1953" s="7" t="s">
        <v>635</v>
      </c>
      <c r="O1953" s="4">
        <f t="shared" si="244"/>
        <v>0.13024628999999999</v>
      </c>
      <c r="P1953" s="4">
        <f t="shared" si="245"/>
        <v>0.18526538000000001</v>
      </c>
      <c r="Q1953" s="4">
        <f t="shared" si="246"/>
        <v>0.44784288999999999</v>
      </c>
      <c r="R1953" s="4">
        <f t="shared" si="247"/>
        <v>0.11743987</v>
      </c>
      <c r="S1953" s="4">
        <f t="shared" si="248"/>
        <v>0.23682898999999999</v>
      </c>
      <c r="T1953" s="4">
        <f t="shared" si="249"/>
        <v>0.11928392</v>
      </c>
      <c r="U1953" s="4">
        <f t="shared" si="250"/>
        <v>0.10945813</v>
      </c>
      <c r="W1953" s="12">
        <f t="shared" si="251"/>
        <v>2.2708842347742359E-6</v>
      </c>
    </row>
    <row r="1954" spans="1:23">
      <c r="A1954">
        <v>1829</v>
      </c>
      <c r="B1954" s="2">
        <v>7307290000</v>
      </c>
      <c r="C1954" t="s">
        <v>185</v>
      </c>
      <c r="D1954" s="4">
        <v>127914.93</v>
      </c>
      <c r="E1954" s="4">
        <v>394614.51</v>
      </c>
      <c r="F1954" s="4">
        <v>168318.11</v>
      </c>
      <c r="G1954" s="4">
        <v>168723.52</v>
      </c>
      <c r="H1954" s="4">
        <v>92975.94</v>
      </c>
      <c r="I1954" s="4">
        <v>192513.06</v>
      </c>
      <c r="J1954" s="4">
        <v>109331.73</v>
      </c>
      <c r="L1954">
        <v>1949</v>
      </c>
      <c r="M1954" s="2">
        <v>7307290000</v>
      </c>
      <c r="N1954" s="7" t="s">
        <v>185</v>
      </c>
      <c r="O1954" s="4">
        <f t="shared" si="244"/>
        <v>0.12791492999999998</v>
      </c>
      <c r="P1954" s="4">
        <f t="shared" si="245"/>
        <v>0.39461451000000003</v>
      </c>
      <c r="Q1954" s="4">
        <f t="shared" si="246"/>
        <v>0.16831810999999999</v>
      </c>
      <c r="R1954" s="4">
        <f t="shared" si="247"/>
        <v>0.16872351999999999</v>
      </c>
      <c r="S1954" s="4">
        <f t="shared" si="248"/>
        <v>9.2975940000000007E-2</v>
      </c>
      <c r="T1954" s="4">
        <f t="shared" si="249"/>
        <v>0.19251305999999999</v>
      </c>
      <c r="U1954" s="4">
        <f t="shared" si="250"/>
        <v>0.10933173</v>
      </c>
      <c r="W1954" s="12">
        <f t="shared" si="251"/>
        <v>2.2682618643091506E-6</v>
      </c>
    </row>
    <row r="1955" spans="1:23">
      <c r="A1955">
        <v>2303</v>
      </c>
      <c r="B1955" s="2">
        <v>6201920000</v>
      </c>
      <c r="C1955" t="s">
        <v>210</v>
      </c>
      <c r="D1955" s="4">
        <v>54719.05</v>
      </c>
      <c r="E1955" s="4">
        <v>46287.61</v>
      </c>
      <c r="F1955" s="4">
        <v>19131.419999999998</v>
      </c>
      <c r="G1955" s="4">
        <v>29652.57</v>
      </c>
      <c r="H1955" s="4">
        <v>43117.7</v>
      </c>
      <c r="I1955" s="4">
        <v>50570.41</v>
      </c>
      <c r="J1955" s="4">
        <v>109245.66</v>
      </c>
      <c r="L1955">
        <v>1950</v>
      </c>
      <c r="M1955" s="2">
        <v>6201920000</v>
      </c>
      <c r="N1955" s="7" t="s">
        <v>210</v>
      </c>
      <c r="O1955" s="4">
        <f t="shared" si="244"/>
        <v>5.4719050000000005E-2</v>
      </c>
      <c r="P1955" s="4">
        <f t="shared" si="245"/>
        <v>4.628761E-2</v>
      </c>
      <c r="Q1955" s="4">
        <f t="shared" si="246"/>
        <v>1.913142E-2</v>
      </c>
      <c r="R1955" s="4">
        <f t="shared" si="247"/>
        <v>2.965257E-2</v>
      </c>
      <c r="S1955" s="4">
        <f t="shared" si="248"/>
        <v>4.3117699999999995E-2</v>
      </c>
      <c r="T1955" s="4">
        <f t="shared" si="249"/>
        <v>5.0570410000000003E-2</v>
      </c>
      <c r="U1955" s="4">
        <f t="shared" si="250"/>
        <v>0.10924566000000001</v>
      </c>
      <c r="W1955" s="12">
        <f t="shared" si="251"/>
        <v>2.2664762042938826E-6</v>
      </c>
    </row>
    <row r="1956" spans="1:23">
      <c r="A1956">
        <v>2221</v>
      </c>
      <c r="B1956" s="2">
        <v>3907209000</v>
      </c>
      <c r="C1956" t="s">
        <v>185</v>
      </c>
      <c r="D1956" s="4">
        <v>62548.62</v>
      </c>
      <c r="E1956" s="4">
        <v>234394.88</v>
      </c>
      <c r="F1956" s="4">
        <v>515394.81</v>
      </c>
      <c r="G1956" s="4">
        <v>47997.66</v>
      </c>
      <c r="H1956" s="4">
        <v>91529.86</v>
      </c>
      <c r="I1956" s="4">
        <v>210242.74</v>
      </c>
      <c r="J1956" s="4">
        <v>109181.02</v>
      </c>
      <c r="L1956">
        <v>1951</v>
      </c>
      <c r="M1956" s="2">
        <v>3907209000</v>
      </c>
      <c r="N1956" s="7" t="s">
        <v>185</v>
      </c>
      <c r="O1956" s="4">
        <f t="shared" si="244"/>
        <v>6.2548619999999999E-2</v>
      </c>
      <c r="P1956" s="4">
        <f t="shared" si="245"/>
        <v>0.23439488</v>
      </c>
      <c r="Q1956" s="4">
        <f t="shared" si="246"/>
        <v>0.51539480999999998</v>
      </c>
      <c r="R1956" s="4">
        <f t="shared" si="247"/>
        <v>4.7997660000000004E-2</v>
      </c>
      <c r="S1956" s="4">
        <f t="shared" si="248"/>
        <v>9.1529860000000005E-2</v>
      </c>
      <c r="T1956" s="4">
        <f t="shared" si="249"/>
        <v>0.21024273999999998</v>
      </c>
      <c r="U1956" s="4">
        <f t="shared" si="250"/>
        <v>0.10918102</v>
      </c>
      <c r="W1956" s="12">
        <f t="shared" si="251"/>
        <v>2.2651351439547758E-6</v>
      </c>
    </row>
    <row r="1957" spans="1:23">
      <c r="A1957">
        <v>2524</v>
      </c>
      <c r="B1957" s="2">
        <v>8535909000</v>
      </c>
      <c r="C1957" t="s">
        <v>185</v>
      </c>
      <c r="D1957" s="4">
        <v>37412.43</v>
      </c>
      <c r="E1957" s="4">
        <v>25655.49</v>
      </c>
      <c r="F1957" s="4">
        <v>21649.86</v>
      </c>
      <c r="G1957" s="4">
        <v>95787.78</v>
      </c>
      <c r="H1957" s="4">
        <v>11238.38</v>
      </c>
      <c r="I1957" s="4">
        <v>44422.11</v>
      </c>
      <c r="J1957" s="4">
        <v>109146.96</v>
      </c>
      <c r="L1957">
        <v>1952</v>
      </c>
      <c r="M1957" s="2">
        <v>8535909000</v>
      </c>
      <c r="N1957" s="7" t="s">
        <v>185</v>
      </c>
      <c r="O1957" s="4">
        <f t="shared" si="244"/>
        <v>3.7412430000000003E-2</v>
      </c>
      <c r="P1957" s="4">
        <f t="shared" si="245"/>
        <v>2.5655490000000003E-2</v>
      </c>
      <c r="Q1957" s="4">
        <f t="shared" si="246"/>
        <v>2.164986E-2</v>
      </c>
      <c r="R1957" s="4">
        <f t="shared" si="247"/>
        <v>9.5787780000000003E-2</v>
      </c>
      <c r="S1957" s="4">
        <f t="shared" si="248"/>
        <v>1.1238379999999999E-2</v>
      </c>
      <c r="T1957" s="4">
        <f t="shared" si="249"/>
        <v>4.4422110000000001E-2</v>
      </c>
      <c r="U1957" s="4">
        <f t="shared" si="250"/>
        <v>0.10914696</v>
      </c>
      <c r="W1957" s="12">
        <f t="shared" si="251"/>
        <v>2.2644285146981239E-6</v>
      </c>
    </row>
    <row r="1958" spans="1:23" ht="28.8">
      <c r="A1958">
        <v>3112</v>
      </c>
      <c r="B1958" s="2">
        <v>4415100000</v>
      </c>
      <c r="C1958" t="s">
        <v>2271</v>
      </c>
      <c r="D1958" s="4">
        <v>12343.66</v>
      </c>
      <c r="E1958" s="4">
        <v>11752.07</v>
      </c>
      <c r="F1958" s="4">
        <v>69059.009999999995</v>
      </c>
      <c r="G1958" s="4">
        <v>39416.32</v>
      </c>
      <c r="H1958" s="4">
        <v>30136.58</v>
      </c>
      <c r="I1958" s="4">
        <v>44944.99</v>
      </c>
      <c r="J1958" s="4">
        <v>109054.62</v>
      </c>
      <c r="L1958">
        <v>1953</v>
      </c>
      <c r="M1958" s="2">
        <v>4415100000</v>
      </c>
      <c r="N1958" s="7" t="s">
        <v>2271</v>
      </c>
      <c r="O1958" s="4">
        <f t="shared" si="244"/>
        <v>1.2343659999999999E-2</v>
      </c>
      <c r="P1958" s="4">
        <f t="shared" si="245"/>
        <v>1.175207E-2</v>
      </c>
      <c r="Q1958" s="4">
        <f t="shared" si="246"/>
        <v>6.905900999999999E-2</v>
      </c>
      <c r="R1958" s="4">
        <f t="shared" si="247"/>
        <v>3.9416319999999998E-2</v>
      </c>
      <c r="S1958" s="4">
        <f t="shared" si="248"/>
        <v>3.0136580000000003E-2</v>
      </c>
      <c r="T1958" s="4">
        <f t="shared" si="249"/>
        <v>4.4944989999999997E-2</v>
      </c>
      <c r="U1958" s="4">
        <f t="shared" si="250"/>
        <v>0.10905461999999999</v>
      </c>
      <c r="W1958" s="12">
        <f t="shared" si="251"/>
        <v>2.2625127734896905E-6</v>
      </c>
    </row>
    <row r="1959" spans="1:23">
      <c r="A1959">
        <v>2619</v>
      </c>
      <c r="B1959" s="2">
        <v>8513109000</v>
      </c>
      <c r="C1959" t="s">
        <v>177</v>
      </c>
      <c r="D1959" s="4">
        <v>30963.75</v>
      </c>
      <c r="E1959" s="4">
        <v>20974.89</v>
      </c>
      <c r="F1959" s="4">
        <v>114789.36</v>
      </c>
      <c r="G1959" s="4">
        <v>64272.99</v>
      </c>
      <c r="H1959" s="4">
        <v>36788.25</v>
      </c>
      <c r="I1959" s="4">
        <v>82362.02</v>
      </c>
      <c r="J1959" s="4">
        <v>108755.17</v>
      </c>
      <c r="L1959">
        <v>1954</v>
      </c>
      <c r="M1959" s="2">
        <v>8513109000</v>
      </c>
      <c r="N1959" s="7" t="s">
        <v>177</v>
      </c>
      <c r="O1959" s="4">
        <f t="shared" si="244"/>
        <v>3.0963750000000002E-2</v>
      </c>
      <c r="P1959" s="4">
        <f t="shared" si="245"/>
        <v>2.097489E-2</v>
      </c>
      <c r="Q1959" s="4">
        <f t="shared" si="246"/>
        <v>0.11478936000000001</v>
      </c>
      <c r="R1959" s="4">
        <f t="shared" si="247"/>
        <v>6.4272990000000002E-2</v>
      </c>
      <c r="S1959" s="4">
        <f t="shared" si="248"/>
        <v>3.6788250000000002E-2</v>
      </c>
      <c r="T1959" s="4">
        <f t="shared" si="249"/>
        <v>8.2362020000000008E-2</v>
      </c>
      <c r="U1959" s="4">
        <f t="shared" si="250"/>
        <v>0.10875517</v>
      </c>
      <c r="W1959" s="12">
        <f t="shared" si="251"/>
        <v>2.2563002035864487E-6</v>
      </c>
    </row>
    <row r="1960" spans="1:23">
      <c r="A1960">
        <v>2587</v>
      </c>
      <c r="B1960" s="2">
        <v>8207133000</v>
      </c>
      <c r="C1960" t="s">
        <v>2272</v>
      </c>
      <c r="D1960" s="4">
        <v>32905.61</v>
      </c>
      <c r="E1960" s="4">
        <v>12488.52</v>
      </c>
      <c r="F1960" s="4">
        <v>96153.75</v>
      </c>
      <c r="G1960" s="4">
        <v>88913.62</v>
      </c>
      <c r="H1960" s="4">
        <v>27890.9</v>
      </c>
      <c r="I1960" s="4">
        <v>101960.36</v>
      </c>
      <c r="J1960" s="4">
        <v>108681.73</v>
      </c>
      <c r="L1960">
        <v>1955</v>
      </c>
      <c r="M1960" s="2">
        <v>8207133000</v>
      </c>
      <c r="N1960" s="7" t="s">
        <v>2272</v>
      </c>
      <c r="O1960" s="4">
        <f t="shared" si="244"/>
        <v>3.2905610000000002E-2</v>
      </c>
      <c r="P1960" s="4">
        <f t="shared" si="245"/>
        <v>1.2488520000000001E-2</v>
      </c>
      <c r="Q1960" s="4">
        <f t="shared" si="246"/>
        <v>9.6153749999999996E-2</v>
      </c>
      <c r="R1960" s="4">
        <f t="shared" si="247"/>
        <v>8.8913619999999999E-2</v>
      </c>
      <c r="S1960" s="4">
        <f t="shared" si="248"/>
        <v>2.7890900000000003E-2</v>
      </c>
      <c r="T1960" s="4">
        <f t="shared" si="249"/>
        <v>0.10196036</v>
      </c>
      <c r="U1960" s="4">
        <f t="shared" si="250"/>
        <v>0.10868172999999999</v>
      </c>
      <c r="W1960" s="12">
        <f t="shared" si="251"/>
        <v>2.254776573151671E-6</v>
      </c>
    </row>
    <row r="1961" spans="1:23">
      <c r="A1961">
        <v>1605</v>
      </c>
      <c r="B1961" s="2">
        <v>5509310000</v>
      </c>
      <c r="C1961" t="s">
        <v>636</v>
      </c>
      <c r="D1961" s="4">
        <v>203405.21</v>
      </c>
      <c r="E1961" s="4">
        <v>2110982.19</v>
      </c>
      <c r="F1961" s="4">
        <v>157847.60999999999</v>
      </c>
      <c r="G1961" s="4">
        <v>112474.66</v>
      </c>
      <c r="H1961" s="4">
        <v>181646.9</v>
      </c>
      <c r="I1961" s="4">
        <v>115357.02</v>
      </c>
      <c r="J1961" s="4">
        <v>108338.11</v>
      </c>
      <c r="L1961">
        <v>1956</v>
      </c>
      <c r="M1961" s="2">
        <v>5509310000</v>
      </c>
      <c r="N1961" s="7" t="s">
        <v>636</v>
      </c>
      <c r="O1961" s="4">
        <f t="shared" si="244"/>
        <v>0.20340521</v>
      </c>
      <c r="P1961" s="4">
        <f t="shared" si="245"/>
        <v>2.1109821900000001</v>
      </c>
      <c r="Q1961" s="4">
        <f t="shared" si="246"/>
        <v>0.15784761</v>
      </c>
      <c r="R1961" s="4">
        <f t="shared" si="247"/>
        <v>0.11247466</v>
      </c>
      <c r="S1961" s="4">
        <f t="shared" si="248"/>
        <v>0.1816469</v>
      </c>
      <c r="T1961" s="4">
        <f t="shared" si="249"/>
        <v>0.11535702</v>
      </c>
      <c r="U1961" s="4">
        <f t="shared" si="250"/>
        <v>0.10833811</v>
      </c>
      <c r="W1961" s="12">
        <f t="shared" si="251"/>
        <v>2.2476476258477738E-6</v>
      </c>
    </row>
    <row r="1962" spans="1:23">
      <c r="A1962">
        <v>1850</v>
      </c>
      <c r="B1962" s="2">
        <v>101299000</v>
      </c>
      <c r="C1962" t="s">
        <v>185</v>
      </c>
      <c r="D1962" s="4">
        <v>121500</v>
      </c>
      <c r="E1962" s="4">
        <v>99800</v>
      </c>
      <c r="F1962" s="4">
        <v>433650</v>
      </c>
      <c r="G1962" s="4">
        <v>105494</v>
      </c>
      <c r="H1962" s="4">
        <v>112053</v>
      </c>
      <c r="I1962" s="4">
        <v>366488</v>
      </c>
      <c r="J1962" s="4">
        <v>108300</v>
      </c>
      <c r="L1962">
        <v>1957</v>
      </c>
      <c r="M1962" s="2">
        <v>101299000</v>
      </c>
      <c r="N1962" s="7" t="s">
        <v>185</v>
      </c>
      <c r="O1962" s="4">
        <f t="shared" si="244"/>
        <v>0.1215</v>
      </c>
      <c r="P1962" s="4">
        <f t="shared" si="245"/>
        <v>9.98E-2</v>
      </c>
      <c r="Q1962" s="4">
        <f t="shared" si="246"/>
        <v>0.43364999999999998</v>
      </c>
      <c r="R1962" s="4">
        <f t="shared" si="247"/>
        <v>0.105494</v>
      </c>
      <c r="S1962" s="4">
        <f t="shared" si="248"/>
        <v>0.112053</v>
      </c>
      <c r="T1962" s="4">
        <f t="shared" si="249"/>
        <v>0.36648799999999998</v>
      </c>
      <c r="U1962" s="4">
        <f t="shared" si="250"/>
        <v>0.10829999999999999</v>
      </c>
      <c r="W1962" s="12">
        <f t="shared" si="251"/>
        <v>2.2468569728539098E-6</v>
      </c>
    </row>
    <row r="1963" spans="1:23">
      <c r="A1963">
        <v>2465</v>
      </c>
      <c r="B1963" s="2">
        <v>6211499000</v>
      </c>
      <c r="C1963" t="s">
        <v>177</v>
      </c>
      <c r="D1963" s="4">
        <v>40926.129999999997</v>
      </c>
      <c r="E1963" s="4">
        <v>53341.39</v>
      </c>
      <c r="F1963" s="4">
        <v>37181.93</v>
      </c>
      <c r="G1963" s="4">
        <v>190434.91</v>
      </c>
      <c r="H1963" s="4">
        <v>67497.350000000006</v>
      </c>
      <c r="I1963" s="4">
        <v>18959.18</v>
      </c>
      <c r="J1963" s="4">
        <v>108192.43</v>
      </c>
      <c r="L1963">
        <v>1958</v>
      </c>
      <c r="M1963" s="2">
        <v>6211499000</v>
      </c>
      <c r="N1963" s="7" t="s">
        <v>177</v>
      </c>
      <c r="O1963" s="4">
        <f t="shared" si="244"/>
        <v>4.0926129999999998E-2</v>
      </c>
      <c r="P1963" s="4">
        <f t="shared" si="245"/>
        <v>5.3341390000000002E-2</v>
      </c>
      <c r="Q1963" s="4">
        <f t="shared" si="246"/>
        <v>3.7181930000000002E-2</v>
      </c>
      <c r="R1963" s="4">
        <f t="shared" si="247"/>
        <v>0.19043491000000001</v>
      </c>
      <c r="S1963" s="4">
        <f t="shared" si="248"/>
        <v>6.7497350000000012E-2</v>
      </c>
      <c r="T1963" s="4">
        <f t="shared" si="249"/>
        <v>1.8959179999999999E-2</v>
      </c>
      <c r="U1963" s="4">
        <f t="shared" si="250"/>
        <v>0.10819242999999999</v>
      </c>
      <c r="W1963" s="12">
        <f t="shared" si="251"/>
        <v>2.244625260900356E-6</v>
      </c>
    </row>
    <row r="1964" spans="1:23">
      <c r="A1964">
        <v>2074</v>
      </c>
      <c r="B1964" s="2">
        <v>2008992000</v>
      </c>
      <c r="C1964" t="s">
        <v>2273</v>
      </c>
      <c r="D1964" s="4">
        <v>81100.22</v>
      </c>
      <c r="E1964" s="4">
        <v>48908.78</v>
      </c>
      <c r="F1964" s="4">
        <v>40776.620000000003</v>
      </c>
      <c r="G1964" s="4">
        <v>17636.43</v>
      </c>
      <c r="H1964" s="4">
        <v>22596.74</v>
      </c>
      <c r="I1964" s="4">
        <v>109823.9</v>
      </c>
      <c r="J1964" s="4">
        <v>107984.59</v>
      </c>
      <c r="L1964">
        <v>1959</v>
      </c>
      <c r="M1964" s="2">
        <v>2008992000</v>
      </c>
      <c r="N1964" s="7" t="s">
        <v>2273</v>
      </c>
      <c r="O1964" s="4">
        <f t="shared" si="244"/>
        <v>8.1100220000000001E-2</v>
      </c>
      <c r="P1964" s="4">
        <f t="shared" si="245"/>
        <v>4.8908779999999999E-2</v>
      </c>
      <c r="Q1964" s="4">
        <f t="shared" si="246"/>
        <v>4.077662E-2</v>
      </c>
      <c r="R1964" s="4">
        <f t="shared" si="247"/>
        <v>1.7636430000000002E-2</v>
      </c>
      <c r="S1964" s="4">
        <f t="shared" si="248"/>
        <v>2.2596740000000001E-2</v>
      </c>
      <c r="T1964" s="4">
        <f t="shared" si="249"/>
        <v>0.10982389999999999</v>
      </c>
      <c r="U1964" s="4">
        <f t="shared" si="250"/>
        <v>0.10798458999999999</v>
      </c>
      <c r="W1964" s="12">
        <f t="shared" si="251"/>
        <v>2.2403132871862473E-6</v>
      </c>
    </row>
    <row r="1965" spans="1:23">
      <c r="A1965">
        <v>3118</v>
      </c>
      <c r="B1965" s="2">
        <v>6406909000</v>
      </c>
      <c r="C1965" t="s">
        <v>185</v>
      </c>
      <c r="D1965" s="4">
        <v>12128.61</v>
      </c>
      <c r="E1965" s="4">
        <v>38014.050000000003</v>
      </c>
      <c r="F1965" s="4">
        <v>102477.37</v>
      </c>
      <c r="G1965" s="4">
        <v>43755.59</v>
      </c>
      <c r="H1965" s="4">
        <v>13396.18</v>
      </c>
      <c r="I1965" s="4">
        <v>54897.17</v>
      </c>
      <c r="J1965" s="4">
        <v>107198.56</v>
      </c>
      <c r="L1965">
        <v>1960</v>
      </c>
      <c r="M1965" s="2">
        <v>6406909000</v>
      </c>
      <c r="N1965" s="7" t="s">
        <v>185</v>
      </c>
      <c r="O1965" s="4">
        <f t="shared" si="244"/>
        <v>1.212861E-2</v>
      </c>
      <c r="P1965" s="4">
        <f t="shared" si="245"/>
        <v>3.8014050000000001E-2</v>
      </c>
      <c r="Q1965" s="4">
        <f t="shared" si="246"/>
        <v>0.10247737</v>
      </c>
      <c r="R1965" s="4">
        <f t="shared" si="247"/>
        <v>4.3755589999999997E-2</v>
      </c>
      <c r="S1965" s="4">
        <f t="shared" si="248"/>
        <v>1.3396180000000001E-2</v>
      </c>
      <c r="T1965" s="4">
        <f t="shared" si="249"/>
        <v>5.4897169999999995E-2</v>
      </c>
      <c r="U1965" s="4">
        <f t="shared" si="250"/>
        <v>0.10719856</v>
      </c>
      <c r="W1965" s="12">
        <f t="shared" si="251"/>
        <v>2.2240058357885342E-6</v>
      </c>
    </row>
    <row r="1966" spans="1:23">
      <c r="A1966">
        <v>2113</v>
      </c>
      <c r="B1966" s="2">
        <v>3907990000</v>
      </c>
      <c r="C1966" t="s">
        <v>185</v>
      </c>
      <c r="D1966" s="4">
        <v>76050.22</v>
      </c>
      <c r="E1966" s="4">
        <v>340054.07</v>
      </c>
      <c r="F1966" s="4">
        <v>14541.35</v>
      </c>
      <c r="G1966" s="4">
        <v>91307.08</v>
      </c>
      <c r="H1966" s="4">
        <v>20272.330000000002</v>
      </c>
      <c r="I1966" s="4">
        <v>537072.96</v>
      </c>
      <c r="J1966" s="4">
        <v>107142.74</v>
      </c>
      <c r="L1966">
        <v>1961</v>
      </c>
      <c r="M1966" s="2">
        <v>3907990000</v>
      </c>
      <c r="N1966" s="7" t="s">
        <v>185</v>
      </c>
      <c r="O1966" s="4">
        <f t="shared" si="244"/>
        <v>7.6050220000000002E-2</v>
      </c>
      <c r="P1966" s="4">
        <f t="shared" si="245"/>
        <v>0.34005406999999999</v>
      </c>
      <c r="Q1966" s="4">
        <f t="shared" si="246"/>
        <v>1.454135E-2</v>
      </c>
      <c r="R1966" s="4">
        <f t="shared" si="247"/>
        <v>9.1307079999999999E-2</v>
      </c>
      <c r="S1966" s="4">
        <f t="shared" si="248"/>
        <v>2.0272330000000002E-2</v>
      </c>
      <c r="T1966" s="4">
        <f t="shared" si="249"/>
        <v>0.53707295999999993</v>
      </c>
      <c r="U1966" s="4">
        <f t="shared" si="250"/>
        <v>0.10714274</v>
      </c>
      <c r="W1966" s="12">
        <f t="shared" si="251"/>
        <v>2.2228477604771334E-6</v>
      </c>
    </row>
    <row r="1967" spans="1:23" ht="28.8">
      <c r="A1967">
        <v>2005</v>
      </c>
      <c r="B1967" s="2">
        <v>8527210000</v>
      </c>
      <c r="C1967" t="s">
        <v>452</v>
      </c>
      <c r="D1967" s="4">
        <v>90899.5</v>
      </c>
      <c r="E1967" s="4">
        <v>44118.66</v>
      </c>
      <c r="F1967" s="4">
        <v>229343.47</v>
      </c>
      <c r="G1967" s="4">
        <v>427971.3</v>
      </c>
      <c r="H1967" s="4">
        <v>230388</v>
      </c>
      <c r="I1967" s="4">
        <v>42601.03</v>
      </c>
      <c r="J1967" s="4">
        <v>106740.85</v>
      </c>
      <c r="L1967">
        <v>1962</v>
      </c>
      <c r="M1967" s="2">
        <v>8527210000</v>
      </c>
      <c r="N1967" s="7" t="s">
        <v>452</v>
      </c>
      <c r="O1967" s="4">
        <f t="shared" si="244"/>
        <v>9.0899499999999994E-2</v>
      </c>
      <c r="P1967" s="4">
        <f t="shared" si="245"/>
        <v>4.4118660000000004E-2</v>
      </c>
      <c r="Q1967" s="4">
        <f t="shared" si="246"/>
        <v>0.22934346999999999</v>
      </c>
      <c r="R1967" s="4">
        <f t="shared" si="247"/>
        <v>0.4279713</v>
      </c>
      <c r="S1967" s="4">
        <f t="shared" si="248"/>
        <v>0.23038800000000001</v>
      </c>
      <c r="T1967" s="4">
        <f t="shared" si="249"/>
        <v>4.2601029999999998E-2</v>
      </c>
      <c r="U1967" s="4">
        <f t="shared" si="250"/>
        <v>0.10674085000000001</v>
      </c>
      <c r="W1967" s="12">
        <f t="shared" si="251"/>
        <v>2.2145099086874728E-6</v>
      </c>
    </row>
    <row r="1968" spans="1:23">
      <c r="A1968">
        <v>2343</v>
      </c>
      <c r="B1968" s="2">
        <v>7013990000</v>
      </c>
      <c r="C1968" t="s">
        <v>185</v>
      </c>
      <c r="D1968" s="4">
        <v>51097.23</v>
      </c>
      <c r="E1968" s="4">
        <v>114786.48</v>
      </c>
      <c r="F1968" s="4">
        <v>130431.17</v>
      </c>
      <c r="G1968" s="4">
        <v>101677.47</v>
      </c>
      <c r="H1968" s="4">
        <v>73112.91</v>
      </c>
      <c r="I1968" s="4">
        <v>33813.82</v>
      </c>
      <c r="J1968" s="4">
        <v>106679.27</v>
      </c>
      <c r="L1968">
        <v>1963</v>
      </c>
      <c r="M1968" s="2">
        <v>7013990000</v>
      </c>
      <c r="N1968" s="7" t="s">
        <v>185</v>
      </c>
      <c r="O1968" s="4">
        <f t="shared" si="244"/>
        <v>5.109723E-2</v>
      </c>
      <c r="P1968" s="4">
        <f t="shared" si="245"/>
        <v>0.11478648</v>
      </c>
      <c r="Q1968" s="4">
        <f t="shared" si="246"/>
        <v>0.13043116999999999</v>
      </c>
      <c r="R1968" s="4">
        <f t="shared" si="247"/>
        <v>0.10167747000000001</v>
      </c>
      <c r="S1968" s="4">
        <f t="shared" si="248"/>
        <v>7.3112910000000003E-2</v>
      </c>
      <c r="T1968" s="4">
        <f t="shared" si="249"/>
        <v>3.3813820000000001E-2</v>
      </c>
      <c r="U1968" s="4">
        <f t="shared" si="250"/>
        <v>0.10667927000000001</v>
      </c>
      <c r="W1968" s="12">
        <f t="shared" si="251"/>
        <v>2.2132323329498151E-6</v>
      </c>
    </row>
    <row r="1969" spans="1:23">
      <c r="A1969">
        <v>3633</v>
      </c>
      <c r="B1969" s="2">
        <v>5603910000</v>
      </c>
      <c r="C1969" t="s">
        <v>220</v>
      </c>
      <c r="D1969" s="4">
        <v>3724</v>
      </c>
      <c r="E1969" s="4">
        <v>5910.52</v>
      </c>
      <c r="F1969" s="4"/>
      <c r="G1969" s="4"/>
      <c r="H1969" s="4">
        <v>1318.61</v>
      </c>
      <c r="I1969" s="4">
        <v>75935.83</v>
      </c>
      <c r="J1969" s="4">
        <v>106479.95</v>
      </c>
      <c r="L1969">
        <v>1964</v>
      </c>
      <c r="M1969" s="2">
        <v>5603910000</v>
      </c>
      <c r="N1969" s="7" t="s">
        <v>220</v>
      </c>
      <c r="O1969" s="4">
        <f t="shared" si="244"/>
        <v>3.7239999999999999E-3</v>
      </c>
      <c r="P1969" s="4">
        <f t="shared" si="245"/>
        <v>5.9105200000000007E-3</v>
      </c>
      <c r="Q1969" s="4">
        <f t="shared" si="246"/>
        <v>0</v>
      </c>
      <c r="R1969" s="4">
        <f t="shared" si="247"/>
        <v>0</v>
      </c>
      <c r="S1969" s="4">
        <f t="shared" si="248"/>
        <v>1.31861E-3</v>
      </c>
      <c r="T1969" s="4">
        <f t="shared" si="249"/>
        <v>7.5935829999999996E-2</v>
      </c>
      <c r="U1969" s="4">
        <f t="shared" si="250"/>
        <v>0.10647995</v>
      </c>
      <c r="W1969" s="12">
        <f t="shared" si="251"/>
        <v>2.2090971202828784E-6</v>
      </c>
    </row>
    <row r="1970" spans="1:23">
      <c r="A1970">
        <v>1167</v>
      </c>
      <c r="B1970" s="2">
        <v>6210500000</v>
      </c>
      <c r="C1970" t="s">
        <v>2274</v>
      </c>
      <c r="D1970" s="4">
        <v>500475.73</v>
      </c>
      <c r="E1970" s="4">
        <v>110638.1</v>
      </c>
      <c r="F1970" s="4">
        <v>92556.72</v>
      </c>
      <c r="G1970" s="4">
        <v>95077.98</v>
      </c>
      <c r="H1970" s="4">
        <v>31027.93</v>
      </c>
      <c r="I1970" s="4">
        <v>124137.02</v>
      </c>
      <c r="J1970" s="4">
        <v>106298.18</v>
      </c>
      <c r="L1970">
        <v>1965</v>
      </c>
      <c r="M1970" s="2">
        <v>6210500000</v>
      </c>
      <c r="N1970" s="7" t="s">
        <v>2274</v>
      </c>
      <c r="O1970" s="4">
        <f t="shared" si="244"/>
        <v>0.50047573000000001</v>
      </c>
      <c r="P1970" s="4">
        <f t="shared" si="245"/>
        <v>0.1106381</v>
      </c>
      <c r="Q1970" s="4">
        <f t="shared" si="246"/>
        <v>9.2556719999999995E-2</v>
      </c>
      <c r="R1970" s="4">
        <f t="shared" si="247"/>
        <v>9.5077979999999992E-2</v>
      </c>
      <c r="S1970" s="4">
        <f t="shared" si="248"/>
        <v>3.1027929999999999E-2</v>
      </c>
      <c r="T1970" s="4">
        <f t="shared" si="249"/>
        <v>0.12413702</v>
      </c>
      <c r="U1970" s="4">
        <f t="shared" si="250"/>
        <v>0.10629817999999999</v>
      </c>
      <c r="W1970" s="12">
        <f t="shared" si="251"/>
        <v>2.2053260104771934E-6</v>
      </c>
    </row>
    <row r="1971" spans="1:23">
      <c r="A1971">
        <v>2485</v>
      </c>
      <c r="B1971" s="2">
        <v>5209210000</v>
      </c>
      <c r="C1971" t="s">
        <v>460</v>
      </c>
      <c r="D1971" s="4">
        <v>39898.93</v>
      </c>
      <c r="E1971" s="4">
        <v>415840.72</v>
      </c>
      <c r="F1971" s="4">
        <v>1261691.55</v>
      </c>
      <c r="G1971" s="4">
        <v>1173393.28</v>
      </c>
      <c r="H1971" s="4">
        <v>370406.88</v>
      </c>
      <c r="I1971" s="4">
        <v>117959.63</v>
      </c>
      <c r="J1971" s="4">
        <v>106254.64</v>
      </c>
      <c r="L1971">
        <v>1966</v>
      </c>
      <c r="M1971" s="2">
        <v>5209210000</v>
      </c>
      <c r="N1971" s="7" t="s">
        <v>460</v>
      </c>
      <c r="O1971" s="4">
        <f t="shared" si="244"/>
        <v>3.9898929999999999E-2</v>
      </c>
      <c r="P1971" s="4">
        <f t="shared" si="245"/>
        <v>0.41584072</v>
      </c>
      <c r="Q1971" s="4">
        <f t="shared" si="246"/>
        <v>1.2616915500000001</v>
      </c>
      <c r="R1971" s="4">
        <f t="shared" si="247"/>
        <v>1.17339328</v>
      </c>
      <c r="S1971" s="4">
        <f t="shared" si="248"/>
        <v>0.37040687999999999</v>
      </c>
      <c r="T1971" s="4">
        <f t="shared" si="249"/>
        <v>0.11795963000000001</v>
      </c>
      <c r="U1971" s="4">
        <f t="shared" si="250"/>
        <v>0.10625464</v>
      </c>
      <c r="W1971" s="12">
        <f t="shared" si="251"/>
        <v>2.2044227034356599E-6</v>
      </c>
    </row>
    <row r="1972" spans="1:23">
      <c r="A1972">
        <v>2293</v>
      </c>
      <c r="B1972" s="2">
        <v>4009320000</v>
      </c>
      <c r="C1972" t="s">
        <v>492</v>
      </c>
      <c r="D1972" s="4">
        <v>55547.06</v>
      </c>
      <c r="E1972" s="4">
        <v>82557.11</v>
      </c>
      <c r="F1972" s="4">
        <v>205188.57</v>
      </c>
      <c r="G1972" s="4">
        <v>110398.93</v>
      </c>
      <c r="H1972" s="4">
        <v>42407.32</v>
      </c>
      <c r="I1972" s="4">
        <v>73105</v>
      </c>
      <c r="J1972" s="4">
        <v>106095.08</v>
      </c>
      <c r="L1972">
        <v>1967</v>
      </c>
      <c r="M1972" s="2">
        <v>4009320000</v>
      </c>
      <c r="N1972" s="7" t="s">
        <v>492</v>
      </c>
      <c r="O1972" s="4">
        <f t="shared" si="244"/>
        <v>5.5547059999999995E-2</v>
      </c>
      <c r="P1972" s="4">
        <f t="shared" si="245"/>
        <v>8.2557110000000003E-2</v>
      </c>
      <c r="Q1972" s="4">
        <f t="shared" si="246"/>
        <v>0.20518857000000001</v>
      </c>
      <c r="R1972" s="4">
        <f t="shared" si="247"/>
        <v>0.11039892999999999</v>
      </c>
      <c r="S1972" s="4">
        <f t="shared" si="248"/>
        <v>4.2407319999999998E-2</v>
      </c>
      <c r="T1972" s="4">
        <f t="shared" si="249"/>
        <v>7.3105000000000003E-2</v>
      </c>
      <c r="U1972" s="4">
        <f t="shared" si="250"/>
        <v>0.10609508000000001</v>
      </c>
      <c r="W1972" s="12">
        <f t="shared" si="251"/>
        <v>2.2011123756555257E-6</v>
      </c>
    </row>
    <row r="1973" spans="1:23">
      <c r="A1973">
        <v>1300</v>
      </c>
      <c r="B1973" s="2">
        <v>6203421020</v>
      </c>
      <c r="C1973" t="s">
        <v>300</v>
      </c>
      <c r="D1973" s="4">
        <v>377105.02</v>
      </c>
      <c r="E1973" s="4">
        <v>194196.14</v>
      </c>
      <c r="F1973" s="4">
        <v>111340.06</v>
      </c>
      <c r="G1973" s="4">
        <v>160266.84</v>
      </c>
      <c r="H1973" s="4">
        <v>186086.15</v>
      </c>
      <c r="I1973" s="4">
        <v>207542.53</v>
      </c>
      <c r="J1973" s="4">
        <v>106057.78</v>
      </c>
      <c r="L1973">
        <v>1968</v>
      </c>
      <c r="M1973" s="2">
        <v>6203421020</v>
      </c>
      <c r="N1973" s="7" t="s">
        <v>300</v>
      </c>
      <c r="O1973" s="4">
        <f t="shared" si="244"/>
        <v>0.37710502000000001</v>
      </c>
      <c r="P1973" s="4">
        <f t="shared" si="245"/>
        <v>0.19419614000000002</v>
      </c>
      <c r="Q1973" s="4">
        <f t="shared" si="246"/>
        <v>0.11134006</v>
      </c>
      <c r="R1973" s="4">
        <f t="shared" si="247"/>
        <v>0.16026683999999999</v>
      </c>
      <c r="S1973" s="4">
        <f t="shared" si="248"/>
        <v>0.18608615000000001</v>
      </c>
      <c r="T1973" s="4">
        <f t="shared" si="249"/>
        <v>0.20754253</v>
      </c>
      <c r="U1973" s="4">
        <f t="shared" si="250"/>
        <v>0.10605778</v>
      </c>
      <c r="W1973" s="12">
        <f t="shared" si="251"/>
        <v>2.2003385274091042E-6</v>
      </c>
    </row>
    <row r="1974" spans="1:23">
      <c r="A1974">
        <v>1575</v>
      </c>
      <c r="B1974" s="2">
        <v>8529102000</v>
      </c>
      <c r="C1974" t="s">
        <v>637</v>
      </c>
      <c r="D1974" s="4">
        <v>211120</v>
      </c>
      <c r="E1974" s="4">
        <v>55941.77</v>
      </c>
      <c r="F1974" s="4"/>
      <c r="G1974" s="4">
        <v>56153.18</v>
      </c>
      <c r="H1974" s="4">
        <v>25816.73</v>
      </c>
      <c r="I1974" s="4">
        <v>300</v>
      </c>
      <c r="J1974" s="4">
        <v>105986.31</v>
      </c>
      <c r="L1974">
        <v>1969</v>
      </c>
      <c r="M1974" s="2">
        <v>8529102000</v>
      </c>
      <c r="N1974" s="7" t="s">
        <v>637</v>
      </c>
      <c r="O1974" s="4">
        <f t="shared" si="244"/>
        <v>0.21112</v>
      </c>
      <c r="P1974" s="4">
        <f t="shared" si="245"/>
        <v>5.5941769999999995E-2</v>
      </c>
      <c r="Q1974" s="4">
        <f t="shared" si="246"/>
        <v>0</v>
      </c>
      <c r="R1974" s="4">
        <f t="shared" si="247"/>
        <v>5.6153179999999997E-2</v>
      </c>
      <c r="S1974" s="4">
        <f t="shared" si="248"/>
        <v>2.581673E-2</v>
      </c>
      <c r="T1974" s="4">
        <f t="shared" si="249"/>
        <v>2.9999999999999997E-4</v>
      </c>
      <c r="U1974" s="4">
        <f t="shared" si="250"/>
        <v>0.10598631</v>
      </c>
      <c r="W1974" s="12">
        <f t="shared" si="251"/>
        <v>2.1988557677798348E-6</v>
      </c>
    </row>
    <row r="1975" spans="1:23">
      <c r="A1975">
        <v>1432</v>
      </c>
      <c r="B1975" s="2">
        <v>6206200000</v>
      </c>
      <c r="C1975" t="s">
        <v>276</v>
      </c>
      <c r="D1975" s="4">
        <v>282731.75</v>
      </c>
      <c r="E1975" s="4">
        <v>773217.43</v>
      </c>
      <c r="F1975" s="4">
        <v>125987.29</v>
      </c>
      <c r="G1975" s="4">
        <v>34797.5</v>
      </c>
      <c r="H1975" s="4">
        <v>65658.59</v>
      </c>
      <c r="I1975" s="4">
        <v>21448.53</v>
      </c>
      <c r="J1975" s="4">
        <v>105756.38</v>
      </c>
      <c r="L1975">
        <v>1970</v>
      </c>
      <c r="M1975" s="2">
        <v>6206200000</v>
      </c>
      <c r="N1975" s="7" t="s">
        <v>276</v>
      </c>
      <c r="O1975" s="4">
        <f t="shared" si="244"/>
        <v>0.28273175</v>
      </c>
      <c r="P1975" s="4">
        <f t="shared" si="245"/>
        <v>0.77321743000000009</v>
      </c>
      <c r="Q1975" s="4">
        <f t="shared" si="246"/>
        <v>0.12598729</v>
      </c>
      <c r="R1975" s="4">
        <f t="shared" si="247"/>
        <v>3.4797500000000002E-2</v>
      </c>
      <c r="S1975" s="4">
        <f t="shared" si="248"/>
        <v>6.5658590000000003E-2</v>
      </c>
      <c r="T1975" s="4">
        <f t="shared" si="249"/>
        <v>2.144853E-2</v>
      </c>
      <c r="U1975" s="4">
        <f t="shared" si="250"/>
        <v>0.10575638000000001</v>
      </c>
      <c r="W1975" s="12">
        <f t="shared" si="251"/>
        <v>2.1940855016323898E-6</v>
      </c>
    </row>
    <row r="1976" spans="1:23">
      <c r="A1976">
        <v>1823</v>
      </c>
      <c r="B1976" s="2">
        <v>5401101000</v>
      </c>
      <c r="C1976" t="s">
        <v>638</v>
      </c>
      <c r="D1976" s="4">
        <v>130745.04</v>
      </c>
      <c r="E1976" s="4">
        <v>86536.58</v>
      </c>
      <c r="F1976" s="4">
        <v>2189.56</v>
      </c>
      <c r="G1976" s="4">
        <v>9943.27</v>
      </c>
      <c r="H1976" s="4">
        <v>25852.37</v>
      </c>
      <c r="I1976" s="4">
        <v>9997.14</v>
      </c>
      <c r="J1976" s="4">
        <v>105359.01</v>
      </c>
      <c r="L1976">
        <v>1971</v>
      </c>
      <c r="M1976" s="2">
        <v>5401101000</v>
      </c>
      <c r="N1976" s="7" t="s">
        <v>638</v>
      </c>
      <c r="O1976" s="4">
        <f t="shared" si="244"/>
        <v>0.13074504000000001</v>
      </c>
      <c r="P1976" s="4">
        <f t="shared" si="245"/>
        <v>8.6536580000000002E-2</v>
      </c>
      <c r="Q1976" s="4">
        <f t="shared" si="246"/>
        <v>2.1895600000000001E-3</v>
      </c>
      <c r="R1976" s="4">
        <f t="shared" si="247"/>
        <v>9.9432700000000006E-3</v>
      </c>
      <c r="S1976" s="4">
        <f t="shared" si="248"/>
        <v>2.585237E-2</v>
      </c>
      <c r="T1976" s="4">
        <f t="shared" si="249"/>
        <v>9.9971399999999998E-3</v>
      </c>
      <c r="U1976" s="4">
        <f t="shared" si="250"/>
        <v>0.10535900999999999</v>
      </c>
      <c r="W1976" s="12">
        <f t="shared" si="251"/>
        <v>2.1858414244827777E-6</v>
      </c>
    </row>
    <row r="1977" spans="1:23">
      <c r="A1977">
        <v>2451</v>
      </c>
      <c r="B1977" s="2">
        <v>4107920000</v>
      </c>
      <c r="C1977" t="s">
        <v>639</v>
      </c>
      <c r="D1977" s="4">
        <v>41927.14</v>
      </c>
      <c r="E1977" s="4"/>
      <c r="F1977" s="4">
        <v>355606.13</v>
      </c>
      <c r="G1977" s="4">
        <v>260523.68</v>
      </c>
      <c r="H1977" s="4">
        <v>45837.83</v>
      </c>
      <c r="I1977" s="4"/>
      <c r="J1977" s="4">
        <v>105068.76</v>
      </c>
      <c r="L1977">
        <v>1972</v>
      </c>
      <c r="M1977" s="2">
        <v>4107920000</v>
      </c>
      <c r="N1977" s="7" t="s">
        <v>639</v>
      </c>
      <c r="O1977" s="4">
        <f t="shared" si="244"/>
        <v>4.1927140000000002E-2</v>
      </c>
      <c r="P1977" s="4">
        <f t="shared" si="245"/>
        <v>0</v>
      </c>
      <c r="Q1977" s="4">
        <f t="shared" si="246"/>
        <v>0.35560613000000002</v>
      </c>
      <c r="R1977" s="4">
        <f t="shared" si="247"/>
        <v>0.26052367999999998</v>
      </c>
      <c r="S1977" s="4">
        <f t="shared" si="248"/>
        <v>4.5837830000000003E-2</v>
      </c>
      <c r="T1977" s="4">
        <f t="shared" si="249"/>
        <v>0</v>
      </c>
      <c r="U1977" s="4">
        <f t="shared" si="250"/>
        <v>0.10506876</v>
      </c>
      <c r="W1977" s="12">
        <f t="shared" si="251"/>
        <v>2.1798197233159187E-6</v>
      </c>
    </row>
    <row r="1978" spans="1:23">
      <c r="A1978">
        <v>1937</v>
      </c>
      <c r="B1978" s="2">
        <v>9615900000</v>
      </c>
      <c r="C1978" t="s">
        <v>185</v>
      </c>
      <c r="D1978" s="4">
        <v>101954.25</v>
      </c>
      <c r="E1978" s="4">
        <v>94245.77</v>
      </c>
      <c r="F1978" s="4">
        <v>82554.42</v>
      </c>
      <c r="G1978" s="4">
        <v>85562.52</v>
      </c>
      <c r="H1978" s="4">
        <v>113442.59</v>
      </c>
      <c r="I1978" s="4">
        <v>83642.11</v>
      </c>
      <c r="J1978" s="4">
        <v>104953.74</v>
      </c>
      <c r="L1978">
        <v>1973</v>
      </c>
      <c r="M1978" s="2">
        <v>9615900000</v>
      </c>
      <c r="N1978" s="7" t="s">
        <v>185</v>
      </c>
      <c r="O1978" s="4">
        <f t="shared" si="244"/>
        <v>0.10195425</v>
      </c>
      <c r="P1978" s="4">
        <f t="shared" si="245"/>
        <v>9.4245770000000006E-2</v>
      </c>
      <c r="Q1978" s="4">
        <f t="shared" si="246"/>
        <v>8.2554420000000003E-2</v>
      </c>
      <c r="R1978" s="4">
        <f t="shared" si="247"/>
        <v>8.5562520000000003E-2</v>
      </c>
      <c r="S1978" s="4">
        <f t="shared" si="248"/>
        <v>0.11344259</v>
      </c>
      <c r="T1978" s="4">
        <f t="shared" si="249"/>
        <v>8.3642110000000006E-2</v>
      </c>
      <c r="U1978" s="4">
        <f t="shared" si="250"/>
        <v>0.10495374</v>
      </c>
      <c r="W1978" s="12">
        <f t="shared" si="251"/>
        <v>2.1774334491790981E-6</v>
      </c>
    </row>
    <row r="1979" spans="1:23">
      <c r="A1979">
        <v>1719</v>
      </c>
      <c r="B1979" s="2">
        <v>8504900000</v>
      </c>
      <c r="C1979" t="s">
        <v>367</v>
      </c>
      <c r="D1979" s="4">
        <v>163172.47</v>
      </c>
      <c r="E1979" s="4">
        <v>83112.960000000006</v>
      </c>
      <c r="F1979" s="4">
        <v>113267.95</v>
      </c>
      <c r="G1979" s="4">
        <v>142740.71</v>
      </c>
      <c r="H1979" s="4">
        <v>189647.68</v>
      </c>
      <c r="I1979" s="4">
        <v>163262.9</v>
      </c>
      <c r="J1979" s="4">
        <v>104949.3</v>
      </c>
      <c r="L1979">
        <v>1974</v>
      </c>
      <c r="M1979" s="2">
        <v>8504900000</v>
      </c>
      <c r="N1979" s="7" t="s">
        <v>367</v>
      </c>
      <c r="O1979" s="4">
        <f t="shared" si="244"/>
        <v>0.16317247000000001</v>
      </c>
      <c r="P1979" s="4">
        <f t="shared" si="245"/>
        <v>8.311296E-2</v>
      </c>
      <c r="Q1979" s="4">
        <f t="shared" si="246"/>
        <v>0.11326794999999999</v>
      </c>
      <c r="R1979" s="4">
        <f t="shared" si="247"/>
        <v>0.14274070999999999</v>
      </c>
      <c r="S1979" s="4">
        <f t="shared" si="248"/>
        <v>0.18964767999999999</v>
      </c>
      <c r="T1979" s="4">
        <f t="shared" si="249"/>
        <v>0.16326289999999999</v>
      </c>
      <c r="U1979" s="4">
        <f t="shared" si="250"/>
        <v>0.10494930000000001</v>
      </c>
      <c r="W1979" s="12">
        <f t="shared" si="251"/>
        <v>2.177341334267192E-6</v>
      </c>
    </row>
    <row r="1980" spans="1:23">
      <c r="A1980">
        <v>1658</v>
      </c>
      <c r="B1980" s="2">
        <v>2827394000</v>
      </c>
      <c r="C1980" t="s">
        <v>2275</v>
      </c>
      <c r="D1980" s="4">
        <v>182256.06</v>
      </c>
      <c r="E1980" s="4">
        <v>681914.7</v>
      </c>
      <c r="F1980" s="4">
        <v>60757.8</v>
      </c>
      <c r="G1980" s="4">
        <v>113709.86</v>
      </c>
      <c r="H1980" s="4">
        <v>298446.53000000003</v>
      </c>
      <c r="I1980" s="4">
        <v>155726.67000000001</v>
      </c>
      <c r="J1980" s="4">
        <v>104651.39</v>
      </c>
      <c r="L1980">
        <v>1975</v>
      </c>
      <c r="M1980" s="2">
        <v>2827394000</v>
      </c>
      <c r="N1980" s="7" t="s">
        <v>2275</v>
      </c>
      <c r="O1980" s="4">
        <f t="shared" si="244"/>
        <v>0.18225606</v>
      </c>
      <c r="P1980" s="4">
        <f t="shared" si="245"/>
        <v>0.68191469999999998</v>
      </c>
      <c r="Q1980" s="4">
        <f t="shared" si="246"/>
        <v>6.0757800000000001E-2</v>
      </c>
      <c r="R1980" s="4">
        <f t="shared" si="247"/>
        <v>0.11370986</v>
      </c>
      <c r="S1980" s="4">
        <f t="shared" si="248"/>
        <v>0.29844653000000004</v>
      </c>
      <c r="T1980" s="4">
        <f t="shared" si="249"/>
        <v>0.15572667000000001</v>
      </c>
      <c r="U1980" s="4">
        <f t="shared" si="250"/>
        <v>0.10465139</v>
      </c>
      <c r="W1980" s="12">
        <f t="shared" si="251"/>
        <v>2.1711607141306922E-6</v>
      </c>
    </row>
    <row r="1981" spans="1:23" ht="28.8">
      <c r="A1981">
        <v>968</v>
      </c>
      <c r="B1981" s="2">
        <v>3505100000</v>
      </c>
      <c r="C1981" t="s">
        <v>2276</v>
      </c>
      <c r="D1981" s="4">
        <v>774418.36</v>
      </c>
      <c r="E1981" s="4">
        <v>1280716.8500000001</v>
      </c>
      <c r="F1981" s="4">
        <v>613721.51</v>
      </c>
      <c r="G1981" s="4">
        <v>197531.18</v>
      </c>
      <c r="H1981" s="4">
        <v>604874.54</v>
      </c>
      <c r="I1981" s="4">
        <v>162342.66</v>
      </c>
      <c r="J1981" s="4">
        <v>104301.05</v>
      </c>
      <c r="L1981">
        <v>1976</v>
      </c>
      <c r="M1981" s="2">
        <v>3505100000</v>
      </c>
      <c r="N1981" s="7" t="s">
        <v>2276</v>
      </c>
      <c r="O1981" s="4">
        <f t="shared" si="244"/>
        <v>0.77441835999999997</v>
      </c>
      <c r="P1981" s="4">
        <f t="shared" si="245"/>
        <v>1.2807168500000001</v>
      </c>
      <c r="Q1981" s="4">
        <f t="shared" si="246"/>
        <v>0.61372150999999997</v>
      </c>
      <c r="R1981" s="4">
        <f t="shared" si="247"/>
        <v>0.19753118</v>
      </c>
      <c r="S1981" s="4">
        <f t="shared" si="248"/>
        <v>0.60487454000000007</v>
      </c>
      <c r="T1981" s="4">
        <f t="shared" si="249"/>
        <v>0.16234266</v>
      </c>
      <c r="U1981" s="4">
        <f t="shared" si="250"/>
        <v>0.10430105000000001</v>
      </c>
      <c r="W1981" s="12">
        <f t="shared" si="251"/>
        <v>2.1638923496628285E-6</v>
      </c>
    </row>
    <row r="1982" spans="1:23">
      <c r="A1982">
        <v>1119</v>
      </c>
      <c r="B1982" s="2">
        <v>5102199000</v>
      </c>
      <c r="C1982" t="s">
        <v>185</v>
      </c>
      <c r="D1982" s="4">
        <v>563071.71</v>
      </c>
      <c r="E1982" s="4">
        <v>297931.11</v>
      </c>
      <c r="F1982" s="4">
        <v>368423.35</v>
      </c>
      <c r="G1982" s="4">
        <v>442448.87</v>
      </c>
      <c r="H1982" s="4">
        <v>991592.44</v>
      </c>
      <c r="I1982" s="4">
        <v>430832.86</v>
      </c>
      <c r="J1982" s="4">
        <v>103918.1</v>
      </c>
      <c r="L1982">
        <v>1977</v>
      </c>
      <c r="M1982" s="2">
        <v>5102199000</v>
      </c>
      <c r="N1982" s="7" t="s">
        <v>185</v>
      </c>
      <c r="O1982" s="4">
        <f t="shared" si="244"/>
        <v>0.56307171</v>
      </c>
      <c r="P1982" s="4">
        <f t="shared" si="245"/>
        <v>0.29793111</v>
      </c>
      <c r="Q1982" s="4">
        <f t="shared" si="246"/>
        <v>0.36842334999999998</v>
      </c>
      <c r="R1982" s="4">
        <f t="shared" si="247"/>
        <v>0.44244886999999999</v>
      </c>
      <c r="S1982" s="4">
        <f t="shared" si="248"/>
        <v>0.99159243999999991</v>
      </c>
      <c r="T1982" s="4">
        <f t="shared" si="249"/>
        <v>0.43083285999999998</v>
      </c>
      <c r="U1982" s="4">
        <f t="shared" si="250"/>
        <v>0.1039181</v>
      </c>
      <c r="W1982" s="12">
        <f t="shared" si="251"/>
        <v>2.155947438510895E-6</v>
      </c>
    </row>
    <row r="1983" spans="1:23">
      <c r="A1983">
        <v>1554</v>
      </c>
      <c r="B1983" s="2">
        <v>807190000</v>
      </c>
      <c r="C1983" t="s">
        <v>185</v>
      </c>
      <c r="D1983" s="4">
        <v>219984.57</v>
      </c>
      <c r="E1983" s="4">
        <v>225007.09</v>
      </c>
      <c r="F1983" s="4">
        <v>472641.19</v>
      </c>
      <c r="G1983" s="4">
        <v>77933.55</v>
      </c>
      <c r="H1983" s="4">
        <v>30365.03</v>
      </c>
      <c r="I1983" s="4">
        <v>120545.29</v>
      </c>
      <c r="J1983" s="4">
        <v>103799.4</v>
      </c>
      <c r="L1983">
        <v>1978</v>
      </c>
      <c r="M1983" s="2">
        <v>807190000</v>
      </c>
      <c r="N1983" s="7" t="s">
        <v>185</v>
      </c>
      <c r="O1983" s="4">
        <f t="shared" si="244"/>
        <v>0.21998457000000002</v>
      </c>
      <c r="P1983" s="4">
        <f t="shared" si="245"/>
        <v>0.22500708999999999</v>
      </c>
      <c r="Q1983" s="4">
        <f t="shared" si="246"/>
        <v>0.47264118999999999</v>
      </c>
      <c r="R1983" s="4">
        <f t="shared" si="247"/>
        <v>7.7933550000000004E-2</v>
      </c>
      <c r="S1983" s="4">
        <f t="shared" si="248"/>
        <v>3.0365029999999998E-2</v>
      </c>
      <c r="T1983" s="4">
        <f t="shared" si="249"/>
        <v>0.12054529</v>
      </c>
      <c r="U1983" s="4">
        <f t="shared" si="250"/>
        <v>0.1037994</v>
      </c>
      <c r="W1983" s="12">
        <f t="shared" si="251"/>
        <v>2.1534848168795211E-6</v>
      </c>
    </row>
    <row r="1984" spans="1:23">
      <c r="A1984">
        <v>4638</v>
      </c>
      <c r="B1984" s="2">
        <v>7013100000</v>
      </c>
      <c r="C1984" t="s">
        <v>2277</v>
      </c>
      <c r="D1984" s="4">
        <v>7.5</v>
      </c>
      <c r="E1984" s="4">
        <v>33978.769999999997</v>
      </c>
      <c r="F1984" s="4">
        <v>16294.13</v>
      </c>
      <c r="G1984" s="4">
        <v>13696.74</v>
      </c>
      <c r="H1984" s="4">
        <v>28713.14</v>
      </c>
      <c r="I1984" s="4">
        <v>46882.22</v>
      </c>
      <c r="J1984" s="4">
        <v>103492.38</v>
      </c>
      <c r="L1984">
        <v>1979</v>
      </c>
      <c r="M1984" s="2">
        <v>7013100000</v>
      </c>
      <c r="N1984" s="7" t="s">
        <v>2277</v>
      </c>
      <c r="O1984" s="4">
        <f t="shared" si="244"/>
        <v>7.5000000000000002E-6</v>
      </c>
      <c r="P1984" s="4">
        <f t="shared" si="245"/>
        <v>3.3978769999999998E-2</v>
      </c>
      <c r="Q1984" s="4">
        <f t="shared" si="246"/>
        <v>1.629413E-2</v>
      </c>
      <c r="R1984" s="4">
        <f t="shared" si="247"/>
        <v>1.3696739999999999E-2</v>
      </c>
      <c r="S1984" s="4">
        <f t="shared" si="248"/>
        <v>2.8713139999999998E-2</v>
      </c>
      <c r="T1984" s="4">
        <f t="shared" si="249"/>
        <v>4.6882220000000002E-2</v>
      </c>
      <c r="U1984" s="4">
        <f t="shared" si="250"/>
        <v>0.10349238000000001</v>
      </c>
      <c r="W1984" s="12">
        <f t="shared" si="251"/>
        <v>2.1471151952007992E-6</v>
      </c>
    </row>
    <row r="1985" spans="1:23" ht="28.8">
      <c r="A1985">
        <v>4283</v>
      </c>
      <c r="B1985" s="2">
        <v>9602001000</v>
      </c>
      <c r="C1985" t="s">
        <v>2278</v>
      </c>
      <c r="D1985" s="4">
        <v>317.13</v>
      </c>
      <c r="E1985" s="4">
        <v>8180.77</v>
      </c>
      <c r="F1985" s="4">
        <v>65104.480000000003</v>
      </c>
      <c r="G1985" s="4">
        <v>31158.55</v>
      </c>
      <c r="H1985" s="4">
        <v>4528.9399999999996</v>
      </c>
      <c r="I1985" s="4">
        <v>62597</v>
      </c>
      <c r="J1985" s="4">
        <v>103029.13</v>
      </c>
      <c r="L1985">
        <v>1980</v>
      </c>
      <c r="M1985" s="2">
        <v>9602001000</v>
      </c>
      <c r="N1985" s="7" t="s">
        <v>2278</v>
      </c>
      <c r="O1985" s="4">
        <f t="shared" si="244"/>
        <v>3.1712999999999999E-4</v>
      </c>
      <c r="P1985" s="4">
        <f t="shared" si="245"/>
        <v>8.1807700000000004E-3</v>
      </c>
      <c r="Q1985" s="4">
        <f t="shared" si="246"/>
        <v>6.5104480000000006E-2</v>
      </c>
      <c r="R1985" s="4">
        <f t="shared" si="247"/>
        <v>3.115855E-2</v>
      </c>
      <c r="S1985" s="4">
        <f t="shared" si="248"/>
        <v>4.5289399999999995E-3</v>
      </c>
      <c r="T1985" s="4">
        <f t="shared" si="249"/>
        <v>6.2597E-2</v>
      </c>
      <c r="U1985" s="4">
        <f t="shared" si="250"/>
        <v>0.10302913000000001</v>
      </c>
      <c r="W1985" s="12">
        <f t="shared" si="251"/>
        <v>2.1375043319258727E-6</v>
      </c>
    </row>
    <row r="1986" spans="1:23">
      <c r="A1986">
        <v>2332</v>
      </c>
      <c r="B1986" s="2">
        <v>2918163000</v>
      </c>
      <c r="C1986" t="s">
        <v>2279</v>
      </c>
      <c r="D1986" s="4">
        <v>52176</v>
      </c>
      <c r="E1986" s="4"/>
      <c r="F1986" s="4">
        <v>91030</v>
      </c>
      <c r="G1986" s="4">
        <v>29922.83</v>
      </c>
      <c r="H1986" s="4">
        <v>9201.92</v>
      </c>
      <c r="I1986" s="4">
        <v>19554.02</v>
      </c>
      <c r="J1986" s="4">
        <v>103003.38</v>
      </c>
      <c r="L1986">
        <v>1981</v>
      </c>
      <c r="M1986" s="2">
        <v>2918163000</v>
      </c>
      <c r="N1986" s="7" t="s">
        <v>2279</v>
      </c>
      <c r="O1986" s="4">
        <f t="shared" si="244"/>
        <v>5.2176E-2</v>
      </c>
      <c r="P1986" s="4">
        <f t="shared" si="245"/>
        <v>0</v>
      </c>
      <c r="Q1986" s="4">
        <f t="shared" si="246"/>
        <v>9.103E-2</v>
      </c>
      <c r="R1986" s="4">
        <f t="shared" si="247"/>
        <v>2.9922830000000001E-2</v>
      </c>
      <c r="S1986" s="4">
        <f t="shared" si="248"/>
        <v>9.2019200000000006E-3</v>
      </c>
      <c r="T1986" s="4">
        <f t="shared" si="249"/>
        <v>1.9554020000000002E-2</v>
      </c>
      <c r="U1986" s="4">
        <f t="shared" si="250"/>
        <v>0.10300338000000001</v>
      </c>
      <c r="W1986" s="12">
        <f t="shared" si="251"/>
        <v>2.1369701069300183E-6</v>
      </c>
    </row>
    <row r="1987" spans="1:23">
      <c r="A1987">
        <v>4489</v>
      </c>
      <c r="B1987" s="2">
        <v>7016909000</v>
      </c>
      <c r="C1987" t="s">
        <v>185</v>
      </c>
      <c r="D1987" s="4">
        <v>70.2</v>
      </c>
      <c r="E1987" s="4">
        <v>39600</v>
      </c>
      <c r="F1987" s="4">
        <v>900</v>
      </c>
      <c r="G1987" s="4"/>
      <c r="H1987" s="4">
        <v>5920.5</v>
      </c>
      <c r="I1987" s="4">
        <v>124232.63</v>
      </c>
      <c r="J1987" s="4">
        <v>102770.98</v>
      </c>
      <c r="L1987">
        <v>1982</v>
      </c>
      <c r="M1987" s="2">
        <v>7016909000</v>
      </c>
      <c r="N1987" s="7" t="s">
        <v>185</v>
      </c>
      <c r="O1987" s="4">
        <f t="shared" si="244"/>
        <v>7.0199999999999999E-5</v>
      </c>
      <c r="P1987" s="4">
        <f t="shared" si="245"/>
        <v>3.9600000000000003E-2</v>
      </c>
      <c r="Q1987" s="4">
        <f t="shared" si="246"/>
        <v>8.9999999999999998E-4</v>
      </c>
      <c r="R1987" s="4">
        <f t="shared" si="247"/>
        <v>0</v>
      </c>
      <c r="S1987" s="4">
        <f t="shared" si="248"/>
        <v>5.9205000000000004E-3</v>
      </c>
      <c r="T1987" s="4">
        <f t="shared" si="249"/>
        <v>0.12423263000000001</v>
      </c>
      <c r="U1987" s="4">
        <f t="shared" si="250"/>
        <v>0.10277098</v>
      </c>
      <c r="W1987" s="12">
        <f t="shared" si="251"/>
        <v>2.1321485966761749E-6</v>
      </c>
    </row>
    <row r="1988" spans="1:23">
      <c r="A1988">
        <v>2349</v>
      </c>
      <c r="B1988" s="2">
        <v>8204120000</v>
      </c>
      <c r="C1988" t="s">
        <v>640</v>
      </c>
      <c r="D1988" s="4">
        <v>50500.18</v>
      </c>
      <c r="E1988" s="4">
        <v>144034.10999999999</v>
      </c>
      <c r="F1988" s="4">
        <v>184228.39</v>
      </c>
      <c r="G1988" s="4">
        <v>224490.07</v>
      </c>
      <c r="H1988" s="4">
        <v>82597.679999999993</v>
      </c>
      <c r="I1988" s="4">
        <v>88046.79</v>
      </c>
      <c r="J1988" s="4">
        <v>102424.27</v>
      </c>
      <c r="L1988">
        <v>1983</v>
      </c>
      <c r="M1988" s="2">
        <v>8204120000</v>
      </c>
      <c r="N1988" s="7" t="s">
        <v>640</v>
      </c>
      <c r="O1988" s="4">
        <f t="shared" si="244"/>
        <v>5.0500179999999999E-2</v>
      </c>
      <c r="P1988" s="4">
        <f t="shared" si="245"/>
        <v>0.14403410999999999</v>
      </c>
      <c r="Q1988" s="4">
        <f t="shared" si="246"/>
        <v>0.18422839000000002</v>
      </c>
      <c r="R1988" s="4">
        <f t="shared" si="247"/>
        <v>0.22449007000000001</v>
      </c>
      <c r="S1988" s="4">
        <f t="shared" si="248"/>
        <v>8.2597679999999993E-2</v>
      </c>
      <c r="T1988" s="4">
        <f t="shared" si="249"/>
        <v>8.804679E-2</v>
      </c>
      <c r="U1988" s="4">
        <f t="shared" si="250"/>
        <v>0.10242427</v>
      </c>
      <c r="W1988" s="12">
        <f t="shared" si="251"/>
        <v>2.1249555423727752E-6</v>
      </c>
    </row>
    <row r="1989" spans="1:23" ht="28.8">
      <c r="A1989">
        <v>1513</v>
      </c>
      <c r="B1989" s="2">
        <v>8539313000</v>
      </c>
      <c r="C1989" t="s">
        <v>2280</v>
      </c>
      <c r="D1989" s="4">
        <v>246114.51</v>
      </c>
      <c r="E1989" s="4">
        <v>202074.58</v>
      </c>
      <c r="F1989" s="4">
        <v>295818.07</v>
      </c>
      <c r="G1989" s="4">
        <v>35303.26</v>
      </c>
      <c r="H1989" s="4">
        <v>426184.5</v>
      </c>
      <c r="I1989" s="4">
        <v>17914.52</v>
      </c>
      <c r="J1989" s="4">
        <v>102278.91</v>
      </c>
      <c r="L1989">
        <v>1984</v>
      </c>
      <c r="M1989" s="2">
        <v>8539313000</v>
      </c>
      <c r="N1989" s="7" t="s">
        <v>2280</v>
      </c>
      <c r="O1989" s="4">
        <f t="shared" si="244"/>
        <v>0.24611451000000001</v>
      </c>
      <c r="P1989" s="4">
        <f t="shared" si="245"/>
        <v>0.20207457999999998</v>
      </c>
      <c r="Q1989" s="4">
        <f t="shared" si="246"/>
        <v>0.29581806999999999</v>
      </c>
      <c r="R1989" s="4">
        <f t="shared" si="247"/>
        <v>3.5303260000000003E-2</v>
      </c>
      <c r="S1989" s="4">
        <f t="shared" si="248"/>
        <v>0.42618450000000002</v>
      </c>
      <c r="T1989" s="4">
        <f t="shared" si="249"/>
        <v>1.791452E-2</v>
      </c>
      <c r="U1989" s="4">
        <f t="shared" si="250"/>
        <v>0.10227891</v>
      </c>
      <c r="W1989" s="12">
        <f t="shared" si="251"/>
        <v>2.1219398163379272E-6</v>
      </c>
    </row>
    <row r="1990" spans="1:23">
      <c r="A1990">
        <v>3695</v>
      </c>
      <c r="B1990" s="2">
        <v>7606129000</v>
      </c>
      <c r="C1990" t="s">
        <v>185</v>
      </c>
      <c r="D1990" s="4">
        <v>3200.22</v>
      </c>
      <c r="E1990" s="4">
        <v>4492.78</v>
      </c>
      <c r="F1990" s="4">
        <v>71047.34</v>
      </c>
      <c r="G1990" s="4">
        <v>759</v>
      </c>
      <c r="H1990" s="4"/>
      <c r="I1990" s="4"/>
      <c r="J1990" s="4">
        <v>101837.71</v>
      </c>
      <c r="L1990">
        <v>1985</v>
      </c>
      <c r="M1990" s="2">
        <v>7606129000</v>
      </c>
      <c r="N1990" s="7" t="s">
        <v>185</v>
      </c>
      <c r="O1990" s="4">
        <f t="shared" ref="O1990:O2053" si="252">+D1990/1000000</f>
        <v>3.2002199999999997E-3</v>
      </c>
      <c r="P1990" s="4">
        <f t="shared" ref="P1990:P2053" si="253">+E1990/1000000</f>
        <v>4.49278E-3</v>
      </c>
      <c r="Q1990" s="4">
        <f t="shared" ref="Q1990:Q2053" si="254">+F1990/1000000</f>
        <v>7.104734E-2</v>
      </c>
      <c r="R1990" s="4">
        <f t="shared" ref="R1990:R2053" si="255">+G1990/1000000</f>
        <v>7.5900000000000002E-4</v>
      </c>
      <c r="S1990" s="4">
        <f t="shared" ref="S1990:S2053" si="256">+H1990/1000000</f>
        <v>0</v>
      </c>
      <c r="T1990" s="4">
        <f t="shared" ref="T1990:T2053" si="257">+I1990/1000000</f>
        <v>0</v>
      </c>
      <c r="U1990" s="4">
        <f t="shared" ref="U1990:U2053" si="258">+J1990/1000000</f>
        <v>0.10183771000000001</v>
      </c>
      <c r="W1990" s="12">
        <f t="shared" si="251"/>
        <v>2.1127864156322659E-6</v>
      </c>
    </row>
    <row r="1991" spans="1:23">
      <c r="A1991">
        <v>2065</v>
      </c>
      <c r="B1991" s="2">
        <v>8431109000</v>
      </c>
      <c r="C1991" t="s">
        <v>177</v>
      </c>
      <c r="D1991" s="4">
        <v>82657.52</v>
      </c>
      <c r="E1991" s="4">
        <v>77039.12</v>
      </c>
      <c r="F1991" s="4">
        <v>180003.8</v>
      </c>
      <c r="G1991" s="4">
        <v>54628.19</v>
      </c>
      <c r="H1991" s="4">
        <v>115430.6</v>
      </c>
      <c r="I1991" s="4">
        <v>76507.53</v>
      </c>
      <c r="J1991" s="4">
        <v>101813</v>
      </c>
      <c r="L1991">
        <v>1986</v>
      </c>
      <c r="M1991" s="2">
        <v>8431109000</v>
      </c>
      <c r="N1991" s="7" t="s">
        <v>177</v>
      </c>
      <c r="O1991" s="4">
        <f t="shared" si="252"/>
        <v>8.2657519999999998E-2</v>
      </c>
      <c r="P1991" s="4">
        <f t="shared" si="253"/>
        <v>7.7039119999999989E-2</v>
      </c>
      <c r="Q1991" s="4">
        <f t="shared" si="254"/>
        <v>0.18000379999999999</v>
      </c>
      <c r="R1991" s="4">
        <f t="shared" si="255"/>
        <v>5.462819E-2</v>
      </c>
      <c r="S1991" s="4">
        <f t="shared" si="256"/>
        <v>0.11543060000000001</v>
      </c>
      <c r="T1991" s="4">
        <f t="shared" si="257"/>
        <v>7.6507530000000004E-2</v>
      </c>
      <c r="U1991" s="4">
        <f t="shared" si="258"/>
        <v>0.101813</v>
      </c>
      <c r="W1991" s="12">
        <f t="shared" ref="W1991:W2054" si="259">+U1991/$U$5</f>
        <v>2.1122737671022635E-6</v>
      </c>
    </row>
    <row r="1992" spans="1:23" ht="28.8">
      <c r="A1992">
        <v>2174</v>
      </c>
      <c r="B1992" s="2">
        <v>8305100000</v>
      </c>
      <c r="C1992" t="s">
        <v>2281</v>
      </c>
      <c r="D1992" s="4">
        <v>67888.7</v>
      </c>
      <c r="E1992" s="4">
        <v>37641.18</v>
      </c>
      <c r="F1992" s="4">
        <v>83526.33</v>
      </c>
      <c r="G1992" s="4">
        <v>8292.09</v>
      </c>
      <c r="H1992" s="4">
        <v>20088.650000000001</v>
      </c>
      <c r="I1992" s="4">
        <v>29708.51</v>
      </c>
      <c r="J1992" s="4">
        <v>101520.48</v>
      </c>
      <c r="L1992">
        <v>1987</v>
      </c>
      <c r="M1992" s="2">
        <v>8305100000</v>
      </c>
      <c r="N1992" s="7" t="s">
        <v>2281</v>
      </c>
      <c r="O1992" s="4">
        <f t="shared" si="252"/>
        <v>6.7888699999999996E-2</v>
      </c>
      <c r="P1992" s="4">
        <f t="shared" si="253"/>
        <v>3.7641180000000003E-2</v>
      </c>
      <c r="Q1992" s="4">
        <f t="shared" si="254"/>
        <v>8.3526329999999996E-2</v>
      </c>
      <c r="R1992" s="4">
        <f t="shared" si="255"/>
        <v>8.2920900000000002E-3</v>
      </c>
      <c r="S1992" s="4">
        <f t="shared" si="256"/>
        <v>2.0088650000000003E-2</v>
      </c>
      <c r="T1992" s="4">
        <f t="shared" si="257"/>
        <v>2.9708509999999997E-2</v>
      </c>
      <c r="U1992" s="4">
        <f t="shared" si="258"/>
        <v>0.10152048</v>
      </c>
      <c r="W1992" s="12">
        <f t="shared" si="259"/>
        <v>2.1062049711493622E-6</v>
      </c>
    </row>
    <row r="1993" spans="1:23" ht="43.2">
      <c r="A1993">
        <v>2505</v>
      </c>
      <c r="B1993" s="2">
        <v>6505002000</v>
      </c>
      <c r="C1993" t="s">
        <v>2282</v>
      </c>
      <c r="D1993" s="4">
        <v>38694.19</v>
      </c>
      <c r="E1993" s="4">
        <v>275867.64</v>
      </c>
      <c r="F1993" s="4">
        <v>4906.8</v>
      </c>
      <c r="G1993" s="4">
        <v>13039.03</v>
      </c>
      <c r="H1993" s="4">
        <v>41275.03</v>
      </c>
      <c r="I1993" s="4">
        <v>55221.599999999999</v>
      </c>
      <c r="J1993" s="4">
        <v>101312.06</v>
      </c>
      <c r="L1993">
        <v>1988</v>
      </c>
      <c r="M1993" s="2">
        <v>6505002000</v>
      </c>
      <c r="N1993" s="7" t="s">
        <v>2282</v>
      </c>
      <c r="O1993" s="4">
        <f t="shared" si="252"/>
        <v>3.8694190000000003E-2</v>
      </c>
      <c r="P1993" s="4">
        <f t="shared" si="253"/>
        <v>0.27586764000000003</v>
      </c>
      <c r="Q1993" s="4">
        <f t="shared" si="254"/>
        <v>4.9068000000000002E-3</v>
      </c>
      <c r="R1993" s="4">
        <f t="shared" si="255"/>
        <v>1.303903E-2</v>
      </c>
      <c r="S1993" s="4">
        <f t="shared" si="256"/>
        <v>4.1275029999999997E-2</v>
      </c>
      <c r="T1993" s="4">
        <f t="shared" si="257"/>
        <v>5.5221599999999996E-2</v>
      </c>
      <c r="U1993" s="4">
        <f t="shared" si="258"/>
        <v>0.10131206</v>
      </c>
      <c r="W1993" s="12">
        <f t="shared" si="259"/>
        <v>2.1018809644062206E-6</v>
      </c>
    </row>
    <row r="1994" spans="1:23">
      <c r="A1994">
        <v>1853</v>
      </c>
      <c r="B1994" s="2">
        <v>3913904000</v>
      </c>
      <c r="C1994" t="s">
        <v>641</v>
      </c>
      <c r="D1994" s="4">
        <v>120943.31</v>
      </c>
      <c r="E1994" s="4">
        <v>82760.41</v>
      </c>
      <c r="F1994" s="4">
        <v>90918.32</v>
      </c>
      <c r="G1994" s="4">
        <v>192949.89</v>
      </c>
      <c r="H1994" s="4">
        <v>109529.57</v>
      </c>
      <c r="I1994" s="4">
        <v>88083.94</v>
      </c>
      <c r="J1994" s="4">
        <v>101299.13</v>
      </c>
      <c r="L1994">
        <v>1989</v>
      </c>
      <c r="M1994" s="2">
        <v>3913904000</v>
      </c>
      <c r="N1994" s="7" t="s">
        <v>641</v>
      </c>
      <c r="O1994" s="4">
        <f t="shared" si="252"/>
        <v>0.12094331</v>
      </c>
      <c r="P1994" s="4">
        <f t="shared" si="253"/>
        <v>8.2760410000000006E-2</v>
      </c>
      <c r="Q1994" s="4">
        <f t="shared" si="254"/>
        <v>9.0918320000000011E-2</v>
      </c>
      <c r="R1994" s="4">
        <f t="shared" si="255"/>
        <v>0.19294989000000001</v>
      </c>
      <c r="S1994" s="4">
        <f t="shared" si="256"/>
        <v>0.10952957000000001</v>
      </c>
      <c r="T1994" s="4">
        <f t="shared" si="257"/>
        <v>8.8083939999999999E-2</v>
      </c>
      <c r="U1994" s="4">
        <f t="shared" si="258"/>
        <v>0.10129913</v>
      </c>
      <c r="W1994" s="12">
        <f t="shared" si="259"/>
        <v>2.1016127108451958E-6</v>
      </c>
    </row>
    <row r="1995" spans="1:23" ht="28.8">
      <c r="A1995">
        <v>2121</v>
      </c>
      <c r="B1995" s="2">
        <v>8706009200</v>
      </c>
      <c r="C1995" t="s">
        <v>642</v>
      </c>
      <c r="D1995" s="4">
        <v>74869</v>
      </c>
      <c r="E1995" s="4">
        <v>92436</v>
      </c>
      <c r="F1995" s="4"/>
      <c r="G1995" s="4"/>
      <c r="H1995" s="4"/>
      <c r="I1995" s="4"/>
      <c r="J1995" s="4">
        <v>101007.28</v>
      </c>
      <c r="L1995">
        <v>1990</v>
      </c>
      <c r="M1995" s="2">
        <v>8706009200</v>
      </c>
      <c r="N1995" s="7" t="s">
        <v>642</v>
      </c>
      <c r="O1995" s="4">
        <f t="shared" si="252"/>
        <v>7.4869000000000005E-2</v>
      </c>
      <c r="P1995" s="4">
        <f t="shared" si="253"/>
        <v>9.2436000000000004E-2</v>
      </c>
      <c r="Q1995" s="4">
        <f t="shared" si="254"/>
        <v>0</v>
      </c>
      <c r="R1995" s="4">
        <f t="shared" si="255"/>
        <v>0</v>
      </c>
      <c r="S1995" s="4">
        <f t="shared" si="256"/>
        <v>0</v>
      </c>
      <c r="T1995" s="4">
        <f t="shared" si="257"/>
        <v>0</v>
      </c>
      <c r="U1995" s="4">
        <f t="shared" si="258"/>
        <v>0.10100728</v>
      </c>
      <c r="W1995" s="12">
        <f t="shared" si="259"/>
        <v>2.0955578151154877E-6</v>
      </c>
    </row>
    <row r="1996" spans="1:23">
      <c r="A1996">
        <v>3056</v>
      </c>
      <c r="B1996" s="2">
        <v>6302530000</v>
      </c>
      <c r="C1996" t="s">
        <v>305</v>
      </c>
      <c r="D1996" s="4">
        <v>13764.29</v>
      </c>
      <c r="E1996" s="4">
        <v>11161.3</v>
      </c>
      <c r="F1996" s="4">
        <v>608.74</v>
      </c>
      <c r="G1996" s="4">
        <v>5181.96</v>
      </c>
      <c r="H1996" s="4">
        <v>61383.25</v>
      </c>
      <c r="I1996" s="4">
        <v>68163.59</v>
      </c>
      <c r="J1996" s="4">
        <v>100817.44</v>
      </c>
      <c r="L1996">
        <v>1991</v>
      </c>
      <c r="M1996" s="2">
        <v>6302530000</v>
      </c>
      <c r="N1996" s="7" t="s">
        <v>305</v>
      </c>
      <c r="O1996" s="4">
        <f t="shared" si="252"/>
        <v>1.376429E-2</v>
      </c>
      <c r="P1996" s="4">
        <f t="shared" si="253"/>
        <v>1.1161299999999999E-2</v>
      </c>
      <c r="Q1996" s="4">
        <f t="shared" si="254"/>
        <v>6.0873999999999998E-4</v>
      </c>
      <c r="R1996" s="4">
        <f t="shared" si="255"/>
        <v>5.1819600000000002E-3</v>
      </c>
      <c r="S1996" s="4">
        <f t="shared" si="256"/>
        <v>6.138325E-2</v>
      </c>
      <c r="T1996" s="4">
        <f t="shared" si="257"/>
        <v>6.8163589999999996E-2</v>
      </c>
      <c r="U1996" s="4">
        <f t="shared" si="258"/>
        <v>0.10081744000000001</v>
      </c>
      <c r="W1996" s="12">
        <f t="shared" si="259"/>
        <v>2.0916192802334322E-6</v>
      </c>
    </row>
    <row r="1997" spans="1:23">
      <c r="A1997">
        <v>6234</v>
      </c>
      <c r="B1997" s="2">
        <v>7226910000</v>
      </c>
      <c r="C1997" t="s">
        <v>643</v>
      </c>
      <c r="D1997" s="4"/>
      <c r="E1997" s="4"/>
      <c r="F1997" s="4"/>
      <c r="G1997" s="4"/>
      <c r="H1997" s="4"/>
      <c r="I1997" s="4">
        <v>22.32</v>
      </c>
      <c r="J1997" s="4">
        <v>100798.99</v>
      </c>
      <c r="L1997">
        <v>1992</v>
      </c>
      <c r="M1997" s="2">
        <v>7226910000</v>
      </c>
      <c r="N1997" s="7" t="s">
        <v>643</v>
      </c>
      <c r="O1997" s="4">
        <f t="shared" si="252"/>
        <v>0</v>
      </c>
      <c r="P1997" s="4">
        <f t="shared" si="253"/>
        <v>0</v>
      </c>
      <c r="Q1997" s="4">
        <f t="shared" si="254"/>
        <v>0</v>
      </c>
      <c r="R1997" s="4">
        <f t="shared" si="255"/>
        <v>0</v>
      </c>
      <c r="S1997" s="4">
        <f t="shared" si="256"/>
        <v>0</v>
      </c>
      <c r="T1997" s="4">
        <f t="shared" si="257"/>
        <v>2.232E-5</v>
      </c>
      <c r="U1997" s="4">
        <f t="shared" si="258"/>
        <v>0.10079899</v>
      </c>
      <c r="W1997" s="12">
        <f t="shared" si="259"/>
        <v>2.0912365054305775E-6</v>
      </c>
    </row>
    <row r="1998" spans="1:23">
      <c r="A1998">
        <v>2063</v>
      </c>
      <c r="B1998" s="2">
        <v>6214300000</v>
      </c>
      <c r="C1998" t="s">
        <v>277</v>
      </c>
      <c r="D1998" s="4">
        <v>83220.44</v>
      </c>
      <c r="E1998" s="4">
        <v>139263.85</v>
      </c>
      <c r="F1998" s="4">
        <v>85344.37</v>
      </c>
      <c r="G1998" s="4">
        <v>171960.67</v>
      </c>
      <c r="H1998" s="4">
        <v>99849.08</v>
      </c>
      <c r="I1998" s="4">
        <v>12874.14</v>
      </c>
      <c r="J1998" s="4">
        <v>100209.27</v>
      </c>
      <c r="L1998">
        <v>1993</v>
      </c>
      <c r="M1998" s="2">
        <v>6214300000</v>
      </c>
      <c r="N1998" s="7" t="s">
        <v>277</v>
      </c>
      <c r="O1998" s="4">
        <f t="shared" si="252"/>
        <v>8.3220440000000007E-2</v>
      </c>
      <c r="P1998" s="4">
        <f t="shared" si="253"/>
        <v>0.13926384999999999</v>
      </c>
      <c r="Q1998" s="4">
        <f t="shared" si="254"/>
        <v>8.5344369999999989E-2</v>
      </c>
      <c r="R1998" s="4">
        <f t="shared" si="255"/>
        <v>0.17196067000000001</v>
      </c>
      <c r="S1998" s="4">
        <f t="shared" si="256"/>
        <v>9.9849080000000007E-2</v>
      </c>
      <c r="T1998" s="4">
        <f t="shared" si="257"/>
        <v>1.2874139999999999E-2</v>
      </c>
      <c r="U1998" s="4">
        <f t="shared" si="258"/>
        <v>0.10020927</v>
      </c>
      <c r="W1998" s="12">
        <f t="shared" si="259"/>
        <v>2.079001819428441E-6</v>
      </c>
    </row>
    <row r="1999" spans="1:23">
      <c r="A1999">
        <v>4032</v>
      </c>
      <c r="B1999" s="2">
        <v>307910000</v>
      </c>
      <c r="C1999" t="s">
        <v>288</v>
      </c>
      <c r="D1999" s="4">
        <v>991.1</v>
      </c>
      <c r="E1999" s="4">
        <v>920</v>
      </c>
      <c r="F1999" s="4">
        <v>514</v>
      </c>
      <c r="G1999" s="4">
        <v>3750</v>
      </c>
      <c r="H1999" s="4">
        <v>287584.65000000002</v>
      </c>
      <c r="I1999" s="4">
        <v>51936.61</v>
      </c>
      <c r="J1999" s="4">
        <v>100115.28</v>
      </c>
      <c r="L1999">
        <v>1994</v>
      </c>
      <c r="M1999" s="2">
        <v>307910000</v>
      </c>
      <c r="N1999" s="7" t="s">
        <v>288</v>
      </c>
      <c r="O1999" s="4">
        <f t="shared" si="252"/>
        <v>9.9109999999999997E-4</v>
      </c>
      <c r="P1999" s="4">
        <f t="shared" si="253"/>
        <v>9.2000000000000003E-4</v>
      </c>
      <c r="Q1999" s="4">
        <f t="shared" si="254"/>
        <v>5.1400000000000003E-4</v>
      </c>
      <c r="R1999" s="4">
        <f t="shared" si="255"/>
        <v>3.7499999999999999E-3</v>
      </c>
      <c r="S1999" s="4">
        <f t="shared" si="256"/>
        <v>0.28758465</v>
      </c>
      <c r="T1999" s="4">
        <f t="shared" si="257"/>
        <v>5.1936610000000001E-2</v>
      </c>
      <c r="U1999" s="4">
        <f t="shared" si="258"/>
        <v>0.10011528</v>
      </c>
      <c r="W1999" s="12">
        <f t="shared" si="259"/>
        <v>2.0770518463270695E-6</v>
      </c>
    </row>
    <row r="2000" spans="1:23">
      <c r="A2000">
        <v>3138</v>
      </c>
      <c r="B2000" s="2">
        <v>3002909000</v>
      </c>
      <c r="C2000" t="s">
        <v>185</v>
      </c>
      <c r="D2000" s="4">
        <v>11731.35</v>
      </c>
      <c r="E2000" s="4">
        <v>1093.3499999999999</v>
      </c>
      <c r="F2000" s="4">
        <v>8963</v>
      </c>
      <c r="G2000" s="4">
        <v>33418</v>
      </c>
      <c r="H2000" s="4">
        <v>40556.19</v>
      </c>
      <c r="I2000" s="4">
        <v>42688.1</v>
      </c>
      <c r="J2000" s="4">
        <v>99700.78</v>
      </c>
      <c r="L2000">
        <v>1995</v>
      </c>
      <c r="M2000" s="2">
        <v>3002909000</v>
      </c>
      <c r="N2000" s="7" t="s">
        <v>185</v>
      </c>
      <c r="O2000" s="4">
        <f t="shared" si="252"/>
        <v>1.173135E-2</v>
      </c>
      <c r="P2000" s="4">
        <f t="shared" si="253"/>
        <v>1.0933499999999999E-3</v>
      </c>
      <c r="Q2000" s="4">
        <f t="shared" si="254"/>
        <v>8.9630000000000005E-3</v>
      </c>
      <c r="R2000" s="4">
        <f t="shared" si="255"/>
        <v>3.3418000000000003E-2</v>
      </c>
      <c r="S2000" s="4">
        <f t="shared" si="256"/>
        <v>4.0556189999999999E-2</v>
      </c>
      <c r="T2000" s="4">
        <f t="shared" si="257"/>
        <v>4.26881E-2</v>
      </c>
      <c r="U2000" s="4">
        <f t="shared" si="258"/>
        <v>9.9700780000000003E-2</v>
      </c>
      <c r="W2000" s="12">
        <f t="shared" si="259"/>
        <v>2.0684523798889534E-6</v>
      </c>
    </row>
    <row r="2001" spans="1:23">
      <c r="A2001">
        <v>2859</v>
      </c>
      <c r="B2001" s="2">
        <v>3003390000</v>
      </c>
      <c r="C2001" t="s">
        <v>185</v>
      </c>
      <c r="D2001" s="4">
        <v>20248.099999999999</v>
      </c>
      <c r="E2001" s="4">
        <v>2682.1</v>
      </c>
      <c r="F2001" s="4"/>
      <c r="G2001" s="4"/>
      <c r="H2001" s="4"/>
      <c r="I2001" s="4">
        <v>52204.41</v>
      </c>
      <c r="J2001" s="4">
        <v>99361.17</v>
      </c>
      <c r="L2001">
        <v>1996</v>
      </c>
      <c r="M2001" s="2">
        <v>3003390000</v>
      </c>
      <c r="N2001" s="7" t="s">
        <v>185</v>
      </c>
      <c r="O2001" s="4">
        <f t="shared" si="252"/>
        <v>2.0248099999999998E-2</v>
      </c>
      <c r="P2001" s="4">
        <f t="shared" si="253"/>
        <v>2.6820999999999998E-3</v>
      </c>
      <c r="Q2001" s="4">
        <f t="shared" si="254"/>
        <v>0</v>
      </c>
      <c r="R2001" s="4">
        <f t="shared" si="255"/>
        <v>0</v>
      </c>
      <c r="S2001" s="4">
        <f t="shared" si="256"/>
        <v>0</v>
      </c>
      <c r="T2001" s="4">
        <f t="shared" si="257"/>
        <v>5.2204410000000007E-2</v>
      </c>
      <c r="U2001" s="4">
        <f t="shared" si="258"/>
        <v>9.9361169999999999E-2</v>
      </c>
      <c r="W2001" s="12">
        <f t="shared" si="259"/>
        <v>2.0614066264581969E-6</v>
      </c>
    </row>
    <row r="2002" spans="1:23">
      <c r="A2002">
        <v>4712</v>
      </c>
      <c r="B2002" s="2">
        <v>303440000</v>
      </c>
      <c r="C2002" t="s">
        <v>644</v>
      </c>
      <c r="D2002" s="4"/>
      <c r="E2002" s="4">
        <v>191010</v>
      </c>
      <c r="F2002" s="4"/>
      <c r="G2002" s="4"/>
      <c r="H2002" s="4">
        <v>1747176.93</v>
      </c>
      <c r="I2002" s="4">
        <v>1249452.51</v>
      </c>
      <c r="J2002" s="4">
        <v>99354.95</v>
      </c>
      <c r="L2002">
        <v>1997</v>
      </c>
      <c r="M2002" s="2">
        <v>303440000</v>
      </c>
      <c r="N2002" s="7" t="s">
        <v>644</v>
      </c>
      <c r="O2002" s="4">
        <f t="shared" si="252"/>
        <v>0</v>
      </c>
      <c r="P2002" s="4">
        <f t="shared" si="253"/>
        <v>0.19101000000000001</v>
      </c>
      <c r="Q2002" s="4">
        <f t="shared" si="254"/>
        <v>0</v>
      </c>
      <c r="R2002" s="4">
        <f t="shared" si="255"/>
        <v>0</v>
      </c>
      <c r="S2002" s="4">
        <f t="shared" si="256"/>
        <v>1.74717693</v>
      </c>
      <c r="T2002" s="4">
        <f t="shared" si="257"/>
        <v>1.24945251</v>
      </c>
      <c r="U2002" s="4">
        <f t="shared" si="258"/>
        <v>9.9354949999999997E-2</v>
      </c>
      <c r="W2002" s="12">
        <f t="shared" si="259"/>
        <v>2.061277582595121E-6</v>
      </c>
    </row>
    <row r="2003" spans="1:23">
      <c r="A2003">
        <v>1674</v>
      </c>
      <c r="B2003" s="2">
        <v>6210100000</v>
      </c>
      <c r="C2003" t="s">
        <v>2283</v>
      </c>
      <c r="D2003" s="4">
        <v>176347.36</v>
      </c>
      <c r="E2003" s="4">
        <v>173048.74</v>
      </c>
      <c r="F2003" s="4">
        <v>63049.87</v>
      </c>
      <c r="G2003" s="4">
        <v>251731.8</v>
      </c>
      <c r="H2003" s="4">
        <v>102124.21</v>
      </c>
      <c r="I2003" s="4">
        <v>104508.44</v>
      </c>
      <c r="J2003" s="4">
        <v>99347.61</v>
      </c>
      <c r="L2003">
        <v>1998</v>
      </c>
      <c r="M2003" s="2">
        <v>6210100000</v>
      </c>
      <c r="N2003" s="7" t="s">
        <v>2283</v>
      </c>
      <c r="O2003" s="4">
        <f t="shared" si="252"/>
        <v>0.17634735999999998</v>
      </c>
      <c r="P2003" s="4">
        <f t="shared" si="253"/>
        <v>0.17304873999999998</v>
      </c>
      <c r="Q2003" s="4">
        <f t="shared" si="254"/>
        <v>6.3049870000000008E-2</v>
      </c>
      <c r="R2003" s="4">
        <f t="shared" si="255"/>
        <v>0.25173180000000001</v>
      </c>
      <c r="S2003" s="4">
        <f t="shared" si="256"/>
        <v>0.10212421000000001</v>
      </c>
      <c r="T2003" s="4">
        <f t="shared" si="257"/>
        <v>0.10450844000000001</v>
      </c>
      <c r="U2003" s="4">
        <f t="shared" si="258"/>
        <v>9.9347610000000003E-2</v>
      </c>
      <c r="W2003" s="12">
        <f t="shared" si="259"/>
        <v>2.0611253025380503E-6</v>
      </c>
    </row>
    <row r="2004" spans="1:23">
      <c r="A2004">
        <v>4023</v>
      </c>
      <c r="B2004" s="2">
        <v>2923909000</v>
      </c>
      <c r="C2004" t="s">
        <v>185</v>
      </c>
      <c r="D2004" s="4">
        <v>1015.37</v>
      </c>
      <c r="E2004" s="4"/>
      <c r="F2004" s="4">
        <v>4013.45</v>
      </c>
      <c r="G2004" s="4">
        <v>172398.24</v>
      </c>
      <c r="H2004" s="4">
        <v>252.49</v>
      </c>
      <c r="I2004" s="4">
        <v>8252.75</v>
      </c>
      <c r="J2004" s="4">
        <v>99339.7</v>
      </c>
      <c r="L2004">
        <v>1999</v>
      </c>
      <c r="M2004" s="2">
        <v>2923909000</v>
      </c>
      <c r="N2004" s="7" t="s">
        <v>185</v>
      </c>
      <c r="O2004" s="4">
        <f t="shared" si="252"/>
        <v>1.01537E-3</v>
      </c>
      <c r="P2004" s="4">
        <f t="shared" si="253"/>
        <v>0</v>
      </c>
      <c r="Q2004" s="4">
        <f t="shared" si="254"/>
        <v>4.01345E-3</v>
      </c>
      <c r="R2004" s="4">
        <f t="shared" si="255"/>
        <v>0.17239823999999998</v>
      </c>
      <c r="S2004" s="4">
        <f t="shared" si="256"/>
        <v>2.5249000000000002E-4</v>
      </c>
      <c r="T2004" s="4">
        <f t="shared" si="257"/>
        <v>8.2527499999999997E-3</v>
      </c>
      <c r="U2004" s="4">
        <f t="shared" si="258"/>
        <v>9.9339700000000003E-2</v>
      </c>
      <c r="W2004" s="12">
        <f t="shared" si="259"/>
        <v>2.0609611969179649E-6</v>
      </c>
    </row>
    <row r="2005" spans="1:23">
      <c r="A2005">
        <v>1318</v>
      </c>
      <c r="B2005" s="2">
        <v>6104590000</v>
      </c>
      <c r="C2005" t="s">
        <v>384</v>
      </c>
      <c r="D2005" s="4">
        <v>365532.79</v>
      </c>
      <c r="E2005" s="4">
        <v>425261.78</v>
      </c>
      <c r="F2005" s="4">
        <v>703510.78</v>
      </c>
      <c r="G2005" s="4">
        <v>281170.53999999998</v>
      </c>
      <c r="H2005" s="4">
        <v>85171.42</v>
      </c>
      <c r="I2005" s="4">
        <v>107897.68</v>
      </c>
      <c r="J2005" s="4">
        <v>99305.09</v>
      </c>
      <c r="L2005">
        <v>2000</v>
      </c>
      <c r="M2005" s="2">
        <v>6104590000</v>
      </c>
      <c r="N2005" s="7" t="s">
        <v>384</v>
      </c>
      <c r="O2005" s="4">
        <f t="shared" si="252"/>
        <v>0.36553279</v>
      </c>
      <c r="P2005" s="4">
        <f t="shared" si="253"/>
        <v>0.42526178000000003</v>
      </c>
      <c r="Q2005" s="4">
        <f t="shared" si="254"/>
        <v>0.70351078</v>
      </c>
      <c r="R2005" s="4">
        <f t="shared" si="255"/>
        <v>0.28117053999999997</v>
      </c>
      <c r="S2005" s="4">
        <f t="shared" si="256"/>
        <v>8.5171419999999998E-2</v>
      </c>
      <c r="T2005" s="4">
        <f t="shared" si="257"/>
        <v>0.10789768</v>
      </c>
      <c r="U2005" s="4">
        <f t="shared" si="258"/>
        <v>9.9305089999999999E-2</v>
      </c>
      <c r="W2005" s="12">
        <f t="shared" si="259"/>
        <v>2.0602431570303335E-6</v>
      </c>
    </row>
    <row r="2006" spans="1:23">
      <c r="A2006">
        <v>5362</v>
      </c>
      <c r="B2006" s="2">
        <v>5104000000</v>
      </c>
      <c r="C2006" t="s">
        <v>89</v>
      </c>
      <c r="D2006" s="4"/>
      <c r="E2006" s="4"/>
      <c r="F2006" s="4">
        <v>10370.1</v>
      </c>
      <c r="G2006" s="4"/>
      <c r="H2006" s="4">
        <v>110304.42</v>
      </c>
      <c r="I2006" s="4">
        <v>94410.16</v>
      </c>
      <c r="J2006" s="4">
        <v>99269.79</v>
      </c>
      <c r="L2006">
        <v>2001</v>
      </c>
      <c r="M2006" s="2">
        <v>5104000000</v>
      </c>
      <c r="N2006" s="7" t="s">
        <v>89</v>
      </c>
      <c r="O2006" s="4">
        <f t="shared" si="252"/>
        <v>0</v>
      </c>
      <c r="P2006" s="4">
        <f t="shared" si="253"/>
        <v>0</v>
      </c>
      <c r="Q2006" s="4">
        <f t="shared" si="254"/>
        <v>1.03701E-2</v>
      </c>
      <c r="R2006" s="4">
        <f t="shared" si="255"/>
        <v>0</v>
      </c>
      <c r="S2006" s="4">
        <f t="shared" si="256"/>
        <v>0.11030442</v>
      </c>
      <c r="T2006" s="4">
        <f t="shared" si="257"/>
        <v>9.4410160000000007E-2</v>
      </c>
      <c r="U2006" s="4">
        <f t="shared" si="258"/>
        <v>9.9269789999999997E-2</v>
      </c>
      <c r="W2006" s="12">
        <f t="shared" si="259"/>
        <v>2.0595108019874732E-6</v>
      </c>
    </row>
    <row r="2007" spans="1:23">
      <c r="A2007">
        <v>3913</v>
      </c>
      <c r="B2007" s="2">
        <v>5511300000</v>
      </c>
      <c r="C2007" t="s">
        <v>2284</v>
      </c>
      <c r="D2007" s="4">
        <v>1573.61</v>
      </c>
      <c r="E2007" s="4">
        <v>2876.45</v>
      </c>
      <c r="F2007" s="4">
        <v>136.13999999999999</v>
      </c>
      <c r="G2007" s="4"/>
      <c r="H2007" s="4">
        <v>129</v>
      </c>
      <c r="I2007" s="4">
        <v>44510.7</v>
      </c>
      <c r="J2007" s="4">
        <v>99251.46</v>
      </c>
      <c r="L2007">
        <v>2002</v>
      </c>
      <c r="M2007" s="2">
        <v>5511300000</v>
      </c>
      <c r="N2007" s="7" t="s">
        <v>2284</v>
      </c>
      <c r="O2007" s="4">
        <f t="shared" si="252"/>
        <v>1.5736099999999998E-3</v>
      </c>
      <c r="P2007" s="4">
        <f t="shared" si="253"/>
        <v>2.87645E-3</v>
      </c>
      <c r="Q2007" s="4">
        <f t="shared" si="254"/>
        <v>1.3613999999999998E-4</v>
      </c>
      <c r="R2007" s="4">
        <f t="shared" si="255"/>
        <v>0</v>
      </c>
      <c r="S2007" s="4">
        <f t="shared" si="256"/>
        <v>1.2899999999999999E-4</v>
      </c>
      <c r="T2007" s="4">
        <f t="shared" si="257"/>
        <v>4.45107E-2</v>
      </c>
      <c r="U2007" s="4">
        <f t="shared" si="258"/>
        <v>9.925146E-2</v>
      </c>
      <c r="W2007" s="12">
        <f t="shared" si="259"/>
        <v>2.0591305167768322E-6</v>
      </c>
    </row>
    <row r="2008" spans="1:23">
      <c r="A2008">
        <v>1523</v>
      </c>
      <c r="B2008" s="2">
        <v>8471900000</v>
      </c>
      <c r="C2008" t="s">
        <v>185</v>
      </c>
      <c r="D2008" s="4">
        <v>237541.75</v>
      </c>
      <c r="E2008" s="4">
        <v>141383.57999999999</v>
      </c>
      <c r="F2008" s="4">
        <v>137551.9</v>
      </c>
      <c r="G2008" s="4">
        <v>135488.35</v>
      </c>
      <c r="H2008" s="4">
        <v>565721.27</v>
      </c>
      <c r="I2008" s="4">
        <v>115146.97</v>
      </c>
      <c r="J2008" s="4">
        <v>99108.01</v>
      </c>
      <c r="L2008">
        <v>2003</v>
      </c>
      <c r="M2008" s="2">
        <v>8471900000</v>
      </c>
      <c r="N2008" s="7" t="s">
        <v>185</v>
      </c>
      <c r="O2008" s="4">
        <f t="shared" si="252"/>
        <v>0.23754175</v>
      </c>
      <c r="P2008" s="4">
        <f t="shared" si="253"/>
        <v>0.14138357999999998</v>
      </c>
      <c r="Q2008" s="4">
        <f t="shared" si="254"/>
        <v>0.1375519</v>
      </c>
      <c r="R2008" s="4">
        <f t="shared" si="255"/>
        <v>0.13548835000000001</v>
      </c>
      <c r="S2008" s="4">
        <f t="shared" si="256"/>
        <v>0.56572127000000005</v>
      </c>
      <c r="T2008" s="4">
        <f t="shared" si="257"/>
        <v>0.11514697</v>
      </c>
      <c r="U2008" s="4">
        <f t="shared" si="258"/>
        <v>9.9108009999999996E-2</v>
      </c>
      <c r="W2008" s="12">
        <f t="shared" si="259"/>
        <v>2.0561544167513853E-6</v>
      </c>
    </row>
    <row r="2009" spans="1:23">
      <c r="A2009">
        <v>1756</v>
      </c>
      <c r="B2009" s="2">
        <v>7304510000</v>
      </c>
      <c r="C2009" t="s">
        <v>645</v>
      </c>
      <c r="D2009" s="4">
        <v>150579.31</v>
      </c>
      <c r="E2009" s="4">
        <v>100959.86</v>
      </c>
      <c r="F2009" s="4">
        <v>5855.6</v>
      </c>
      <c r="G2009" s="4"/>
      <c r="H2009" s="4">
        <v>220.47</v>
      </c>
      <c r="I2009" s="4">
        <v>369201.88</v>
      </c>
      <c r="J2009" s="4">
        <v>99045.52</v>
      </c>
      <c r="L2009">
        <v>2004</v>
      </c>
      <c r="M2009" s="2">
        <v>7304510000</v>
      </c>
      <c r="N2009" s="7" t="s">
        <v>645</v>
      </c>
      <c r="O2009" s="4">
        <f t="shared" si="252"/>
        <v>0.15057930999999999</v>
      </c>
      <c r="P2009" s="4">
        <f t="shared" si="253"/>
        <v>0.10095986</v>
      </c>
      <c r="Q2009" s="4">
        <f t="shared" si="254"/>
        <v>5.8556000000000007E-3</v>
      </c>
      <c r="R2009" s="4">
        <f t="shared" si="255"/>
        <v>0</v>
      </c>
      <c r="S2009" s="4">
        <f t="shared" si="256"/>
        <v>2.2047000000000001E-4</v>
      </c>
      <c r="T2009" s="4">
        <f t="shared" si="257"/>
        <v>0.36920187999999998</v>
      </c>
      <c r="U2009" s="4">
        <f t="shared" si="258"/>
        <v>9.9045519999999998E-2</v>
      </c>
      <c r="W2009" s="12">
        <f t="shared" si="259"/>
        <v>2.054857961606107E-6</v>
      </c>
    </row>
    <row r="2010" spans="1:23">
      <c r="A2010">
        <v>4375</v>
      </c>
      <c r="B2010" s="2">
        <v>712901000</v>
      </c>
      <c r="C2010" t="s">
        <v>646</v>
      </c>
      <c r="D2010" s="4">
        <v>191.29</v>
      </c>
      <c r="E2010" s="4"/>
      <c r="F2010" s="4">
        <v>48548.639999999999</v>
      </c>
      <c r="G2010" s="4">
        <v>14028.02</v>
      </c>
      <c r="H2010" s="4">
        <v>168955.87</v>
      </c>
      <c r="I2010" s="4">
        <v>78564.320000000007</v>
      </c>
      <c r="J2010" s="4">
        <v>98803.23</v>
      </c>
      <c r="L2010">
        <v>2005</v>
      </c>
      <c r="M2010" s="2">
        <v>712901000</v>
      </c>
      <c r="N2010" s="7" t="s">
        <v>646</v>
      </c>
      <c r="O2010" s="4">
        <f t="shared" si="252"/>
        <v>1.9128999999999999E-4</v>
      </c>
      <c r="P2010" s="4">
        <f t="shared" si="253"/>
        <v>0</v>
      </c>
      <c r="Q2010" s="4">
        <f t="shared" si="254"/>
        <v>4.8548639999999997E-2</v>
      </c>
      <c r="R2010" s="4">
        <f t="shared" si="255"/>
        <v>1.402802E-2</v>
      </c>
      <c r="S2010" s="4">
        <f t="shared" si="256"/>
        <v>0.16895587000000001</v>
      </c>
      <c r="T2010" s="4">
        <f t="shared" si="257"/>
        <v>7.8564320000000007E-2</v>
      </c>
      <c r="U2010" s="4">
        <f t="shared" si="258"/>
        <v>9.8803229999999992E-2</v>
      </c>
      <c r="W2010" s="12">
        <f t="shared" si="259"/>
        <v>2.049831267460652E-6</v>
      </c>
    </row>
    <row r="2011" spans="1:23">
      <c r="A2011">
        <v>3029</v>
      </c>
      <c r="B2011" s="2">
        <v>3401199000</v>
      </c>
      <c r="C2011" t="s">
        <v>185</v>
      </c>
      <c r="D2011" s="4">
        <v>14497.37</v>
      </c>
      <c r="E2011" s="4">
        <v>16529.73</v>
      </c>
      <c r="F2011" s="4">
        <v>55225.15</v>
      </c>
      <c r="G2011" s="4">
        <v>48683.85</v>
      </c>
      <c r="H2011" s="4">
        <v>147644.1</v>
      </c>
      <c r="I2011" s="4">
        <v>195316.52</v>
      </c>
      <c r="J2011" s="4">
        <v>98745.24</v>
      </c>
      <c r="L2011">
        <v>2006</v>
      </c>
      <c r="M2011" s="2">
        <v>3401199000</v>
      </c>
      <c r="N2011" s="7" t="s">
        <v>185</v>
      </c>
      <c r="O2011" s="4">
        <f t="shared" si="252"/>
        <v>1.4497370000000001E-2</v>
      </c>
      <c r="P2011" s="4">
        <f t="shared" si="253"/>
        <v>1.6529729999999999E-2</v>
      </c>
      <c r="Q2011" s="4">
        <f t="shared" si="254"/>
        <v>5.5225150000000001E-2</v>
      </c>
      <c r="R2011" s="4">
        <f t="shared" si="255"/>
        <v>4.8683850000000001E-2</v>
      </c>
      <c r="S2011" s="4">
        <f t="shared" si="256"/>
        <v>0.1476441</v>
      </c>
      <c r="T2011" s="4">
        <f t="shared" si="257"/>
        <v>0.19531651999999999</v>
      </c>
      <c r="U2011" s="4">
        <f t="shared" si="258"/>
        <v>9.8745240000000012E-2</v>
      </c>
      <c r="W2011" s="12">
        <f t="shared" si="259"/>
        <v>2.0486281720233873E-6</v>
      </c>
    </row>
    <row r="2012" spans="1:23">
      <c r="A2012">
        <v>1663</v>
      </c>
      <c r="B2012" s="2">
        <v>5509110000</v>
      </c>
      <c r="C2012" t="s">
        <v>636</v>
      </c>
      <c r="D2012" s="4">
        <v>179935.38</v>
      </c>
      <c r="E2012" s="4">
        <v>6575.16</v>
      </c>
      <c r="F2012" s="4">
        <v>80.75</v>
      </c>
      <c r="G2012" s="4">
        <v>6133.42</v>
      </c>
      <c r="H2012" s="4">
        <v>5</v>
      </c>
      <c r="I2012" s="4">
        <v>108764.98</v>
      </c>
      <c r="J2012" s="4">
        <v>98702.04</v>
      </c>
      <c r="L2012">
        <v>2007</v>
      </c>
      <c r="M2012" s="2">
        <v>5509110000</v>
      </c>
      <c r="N2012" s="7" t="s">
        <v>636</v>
      </c>
      <c r="O2012" s="4">
        <f t="shared" si="252"/>
        <v>0.17993538000000001</v>
      </c>
      <c r="P2012" s="4">
        <f t="shared" si="253"/>
        <v>6.57516E-3</v>
      </c>
      <c r="Q2012" s="4">
        <f t="shared" si="254"/>
        <v>8.0749999999999998E-5</v>
      </c>
      <c r="R2012" s="4">
        <f t="shared" si="255"/>
        <v>6.1334199999999997E-3</v>
      </c>
      <c r="S2012" s="4">
        <f t="shared" si="256"/>
        <v>5.0000000000000004E-6</v>
      </c>
      <c r="T2012" s="4">
        <f t="shared" si="257"/>
        <v>0.10876498</v>
      </c>
      <c r="U2012" s="4">
        <f t="shared" si="258"/>
        <v>9.8702039999999991E-2</v>
      </c>
      <c r="W2012" s="12">
        <f t="shared" si="259"/>
        <v>2.0477319188264592E-6</v>
      </c>
    </row>
    <row r="2013" spans="1:23">
      <c r="A2013">
        <v>4025</v>
      </c>
      <c r="B2013" s="2">
        <v>8433601000</v>
      </c>
      <c r="C2013" t="s">
        <v>647</v>
      </c>
      <c r="D2013" s="4">
        <v>1000</v>
      </c>
      <c r="E2013" s="4">
        <v>3600</v>
      </c>
      <c r="F2013" s="4"/>
      <c r="G2013" s="4"/>
      <c r="H2013" s="4"/>
      <c r="I2013" s="4"/>
      <c r="J2013" s="4">
        <v>98456.8</v>
      </c>
      <c r="L2013">
        <v>2008</v>
      </c>
      <c r="M2013" s="2">
        <v>8433601000</v>
      </c>
      <c r="N2013" s="7" t="s">
        <v>647</v>
      </c>
      <c r="O2013" s="4">
        <f t="shared" si="252"/>
        <v>1E-3</v>
      </c>
      <c r="P2013" s="4">
        <f t="shared" si="253"/>
        <v>3.5999999999999999E-3</v>
      </c>
      <c r="Q2013" s="4">
        <f t="shared" si="254"/>
        <v>0</v>
      </c>
      <c r="R2013" s="4">
        <f t="shared" si="255"/>
        <v>0</v>
      </c>
      <c r="S2013" s="4">
        <f t="shared" si="256"/>
        <v>0</v>
      </c>
      <c r="T2013" s="4">
        <f t="shared" si="257"/>
        <v>0</v>
      </c>
      <c r="U2013" s="4">
        <f t="shared" si="258"/>
        <v>9.8456799999999997E-2</v>
      </c>
      <c r="W2013" s="12">
        <f t="shared" si="259"/>
        <v>2.042644022205751E-6</v>
      </c>
    </row>
    <row r="2014" spans="1:23">
      <c r="A2014">
        <v>1704</v>
      </c>
      <c r="B2014" s="2">
        <v>6302220000</v>
      </c>
      <c r="C2014" t="s">
        <v>305</v>
      </c>
      <c r="D2014" s="4">
        <v>167111.15</v>
      </c>
      <c r="E2014" s="4">
        <v>82182.62</v>
      </c>
      <c r="F2014" s="4">
        <v>78478.820000000007</v>
      </c>
      <c r="G2014" s="4">
        <v>118219.67</v>
      </c>
      <c r="H2014" s="4">
        <v>287112.37</v>
      </c>
      <c r="I2014" s="4">
        <v>36300.800000000003</v>
      </c>
      <c r="J2014" s="4">
        <v>98426.52</v>
      </c>
      <c r="L2014">
        <v>2009</v>
      </c>
      <c r="M2014" s="2">
        <v>6302220000</v>
      </c>
      <c r="N2014" s="7" t="s">
        <v>305</v>
      </c>
      <c r="O2014" s="4">
        <f t="shared" si="252"/>
        <v>0.16711114999999999</v>
      </c>
      <c r="P2014" s="4">
        <f t="shared" si="253"/>
        <v>8.2182619999999998E-2</v>
      </c>
      <c r="Q2014" s="4">
        <f t="shared" si="254"/>
        <v>7.8478820000000005E-2</v>
      </c>
      <c r="R2014" s="4">
        <f t="shared" si="255"/>
        <v>0.11821967</v>
      </c>
      <c r="S2014" s="4">
        <f t="shared" si="256"/>
        <v>0.28711237000000001</v>
      </c>
      <c r="T2014" s="4">
        <f t="shared" si="257"/>
        <v>3.6300800000000001E-2</v>
      </c>
      <c r="U2014" s="4">
        <f t="shared" si="258"/>
        <v>9.8426520000000003E-2</v>
      </c>
      <c r="W2014" s="12">
        <f t="shared" si="259"/>
        <v>2.0420158151038305E-6</v>
      </c>
    </row>
    <row r="2015" spans="1:23">
      <c r="A2015">
        <v>660</v>
      </c>
      <c r="B2015" s="2">
        <v>511911000</v>
      </c>
      <c r="C2015" t="s">
        <v>2285</v>
      </c>
      <c r="D2015" s="4">
        <v>1717354.6</v>
      </c>
      <c r="E2015" s="4"/>
      <c r="F2015" s="4">
        <v>25228.560000000001</v>
      </c>
      <c r="G2015" s="4">
        <v>16.899999999999999</v>
      </c>
      <c r="H2015" s="4">
        <v>8719.94</v>
      </c>
      <c r="I2015" s="4">
        <v>2043.44</v>
      </c>
      <c r="J2015" s="4">
        <v>98342.399999999994</v>
      </c>
      <c r="L2015">
        <v>2010</v>
      </c>
      <c r="M2015" s="2">
        <v>511911000</v>
      </c>
      <c r="N2015" s="7" t="s">
        <v>2285</v>
      </c>
      <c r="O2015" s="4">
        <f t="shared" si="252"/>
        <v>1.7173546000000002</v>
      </c>
      <c r="P2015" s="4">
        <f t="shared" si="253"/>
        <v>0</v>
      </c>
      <c r="Q2015" s="4">
        <f t="shared" si="254"/>
        <v>2.5228560000000001E-2</v>
      </c>
      <c r="R2015" s="4">
        <f t="shared" si="255"/>
        <v>1.6899999999999997E-5</v>
      </c>
      <c r="S2015" s="4">
        <f t="shared" si="256"/>
        <v>8.7199400000000007E-3</v>
      </c>
      <c r="T2015" s="4">
        <f t="shared" si="257"/>
        <v>2.0434400000000001E-3</v>
      </c>
      <c r="U2015" s="4">
        <f t="shared" si="258"/>
        <v>9.8342399999999996E-2</v>
      </c>
      <c r="W2015" s="12">
        <f t="shared" si="259"/>
        <v>2.0402706109620347E-6</v>
      </c>
    </row>
    <row r="2016" spans="1:23" ht="28.8">
      <c r="A2016">
        <v>1980</v>
      </c>
      <c r="B2016" s="2">
        <v>3925100000</v>
      </c>
      <c r="C2016" t="s">
        <v>2286</v>
      </c>
      <c r="D2016" s="4">
        <v>94827.74</v>
      </c>
      <c r="E2016" s="4">
        <v>102123.94</v>
      </c>
      <c r="F2016" s="4">
        <v>297308.12</v>
      </c>
      <c r="G2016" s="4">
        <v>52882.45</v>
      </c>
      <c r="H2016" s="4">
        <v>16445.16</v>
      </c>
      <c r="I2016" s="4">
        <v>306375.82</v>
      </c>
      <c r="J2016" s="4">
        <v>98279.95</v>
      </c>
      <c r="L2016">
        <v>2011</v>
      </c>
      <c r="M2016" s="2">
        <v>3925100000</v>
      </c>
      <c r="N2016" s="7" t="s">
        <v>2286</v>
      </c>
      <c r="O2016" s="4">
        <f t="shared" si="252"/>
        <v>9.4827740000000008E-2</v>
      </c>
      <c r="P2016" s="4">
        <f t="shared" si="253"/>
        <v>0.10212394</v>
      </c>
      <c r="Q2016" s="4">
        <f t="shared" si="254"/>
        <v>0.29730812000000001</v>
      </c>
      <c r="R2016" s="4">
        <f t="shared" si="255"/>
        <v>5.2882449999999998E-2</v>
      </c>
      <c r="S2016" s="4">
        <f t="shared" si="256"/>
        <v>1.644516E-2</v>
      </c>
      <c r="T2016" s="4">
        <f t="shared" si="257"/>
        <v>0.30637582000000002</v>
      </c>
      <c r="U2016" s="4">
        <f t="shared" si="258"/>
        <v>9.8279949999999991E-2</v>
      </c>
      <c r="W2016" s="12">
        <f t="shared" si="259"/>
        <v>2.0389749856808274E-6</v>
      </c>
    </row>
    <row r="2017" spans="1:23">
      <c r="A2017">
        <v>3008</v>
      </c>
      <c r="B2017" s="2">
        <v>7307190000</v>
      </c>
      <c r="C2017" t="s">
        <v>185</v>
      </c>
      <c r="D2017" s="4">
        <v>15273.74</v>
      </c>
      <c r="E2017" s="4">
        <v>20108.07</v>
      </c>
      <c r="F2017" s="4">
        <v>215254.76</v>
      </c>
      <c r="G2017" s="4">
        <v>72234.289999999994</v>
      </c>
      <c r="H2017" s="4">
        <v>126181.87</v>
      </c>
      <c r="I2017" s="4">
        <v>135708.59</v>
      </c>
      <c r="J2017" s="4">
        <v>98269.47</v>
      </c>
      <c r="L2017">
        <v>2012</v>
      </c>
      <c r="M2017" s="2">
        <v>7307190000</v>
      </c>
      <c r="N2017" s="7" t="s">
        <v>185</v>
      </c>
      <c r="O2017" s="4">
        <f t="shared" si="252"/>
        <v>1.5273739999999999E-2</v>
      </c>
      <c r="P2017" s="4">
        <f t="shared" si="253"/>
        <v>2.0108069999999999E-2</v>
      </c>
      <c r="Q2017" s="4">
        <f t="shared" si="254"/>
        <v>0.21525476000000002</v>
      </c>
      <c r="R2017" s="4">
        <f t="shared" si="255"/>
        <v>7.2234289999999993E-2</v>
      </c>
      <c r="S2017" s="4">
        <f t="shared" si="256"/>
        <v>0.12618187</v>
      </c>
      <c r="T2017" s="4">
        <f t="shared" si="257"/>
        <v>0.13570858999999999</v>
      </c>
      <c r="U2017" s="4">
        <f t="shared" si="258"/>
        <v>9.8269469999999998E-2</v>
      </c>
      <c r="W2017" s="12">
        <f t="shared" si="259"/>
        <v>2.0387575612941656E-6</v>
      </c>
    </row>
    <row r="2018" spans="1:23">
      <c r="A2018">
        <v>1749</v>
      </c>
      <c r="B2018" s="2">
        <v>8436291000</v>
      </c>
      <c r="C2018" t="s">
        <v>2287</v>
      </c>
      <c r="D2018" s="4">
        <v>152340.24</v>
      </c>
      <c r="E2018" s="4">
        <v>145518.87</v>
      </c>
      <c r="F2018" s="4">
        <v>105179.98</v>
      </c>
      <c r="G2018" s="4">
        <v>153394.06</v>
      </c>
      <c r="H2018" s="4">
        <v>104841.9</v>
      </c>
      <c r="I2018" s="4">
        <v>140717.59</v>
      </c>
      <c r="J2018" s="4">
        <v>98168.67</v>
      </c>
      <c r="L2018">
        <v>2013</v>
      </c>
      <c r="M2018" s="2">
        <v>8436291000</v>
      </c>
      <c r="N2018" s="7" t="s">
        <v>2287</v>
      </c>
      <c r="O2018" s="4">
        <f t="shared" si="252"/>
        <v>0.15234023999999999</v>
      </c>
      <c r="P2018" s="4">
        <f t="shared" si="253"/>
        <v>0.14551886999999999</v>
      </c>
      <c r="Q2018" s="4">
        <f t="shared" si="254"/>
        <v>0.10517997999999999</v>
      </c>
      <c r="R2018" s="4">
        <f t="shared" si="255"/>
        <v>0.15339406</v>
      </c>
      <c r="S2018" s="4">
        <f t="shared" si="256"/>
        <v>0.10484189999999999</v>
      </c>
      <c r="T2018" s="4">
        <f t="shared" si="257"/>
        <v>0.14071759</v>
      </c>
      <c r="U2018" s="4">
        <f t="shared" si="258"/>
        <v>9.816867E-2</v>
      </c>
      <c r="W2018" s="12">
        <f t="shared" si="259"/>
        <v>2.0366663038346673E-6</v>
      </c>
    </row>
    <row r="2019" spans="1:23">
      <c r="A2019">
        <v>3864</v>
      </c>
      <c r="B2019" s="2">
        <v>2942000000</v>
      </c>
      <c r="C2019" t="s">
        <v>51</v>
      </c>
      <c r="D2019" s="4">
        <v>1835.97</v>
      </c>
      <c r="E2019" s="4">
        <v>4827</v>
      </c>
      <c r="F2019" s="4">
        <v>26867.27</v>
      </c>
      <c r="G2019" s="4">
        <v>34327.65</v>
      </c>
      <c r="H2019" s="4">
        <v>67333.78</v>
      </c>
      <c r="I2019" s="4">
        <v>77380.38</v>
      </c>
      <c r="J2019" s="4">
        <v>98095.12</v>
      </c>
      <c r="L2019">
        <v>2014</v>
      </c>
      <c r="M2019" s="2">
        <v>2942000000</v>
      </c>
      <c r="N2019" s="7" t="s">
        <v>51</v>
      </c>
      <c r="O2019" s="4">
        <f t="shared" si="252"/>
        <v>1.8359699999999999E-3</v>
      </c>
      <c r="P2019" s="4">
        <f t="shared" si="253"/>
        <v>4.8269999999999997E-3</v>
      </c>
      <c r="Q2019" s="4">
        <f t="shared" si="254"/>
        <v>2.6867270000000002E-2</v>
      </c>
      <c r="R2019" s="4">
        <f t="shared" si="255"/>
        <v>3.4327650000000001E-2</v>
      </c>
      <c r="S2019" s="4">
        <f t="shared" si="256"/>
        <v>6.7333779999999996E-2</v>
      </c>
      <c r="T2019" s="4">
        <f t="shared" si="257"/>
        <v>7.7380379999999999E-2</v>
      </c>
      <c r="U2019" s="4">
        <f t="shared" si="258"/>
        <v>9.8095119999999994E-2</v>
      </c>
      <c r="W2019" s="12">
        <f t="shared" si="259"/>
        <v>2.0351403912736936E-6</v>
      </c>
    </row>
    <row r="2020" spans="1:23" ht="43.2">
      <c r="A2020">
        <v>3163</v>
      </c>
      <c r="B2020" s="2">
        <v>1702110000</v>
      </c>
      <c r="C2020" t="s">
        <v>648</v>
      </c>
      <c r="D2020" s="4">
        <v>11133.2</v>
      </c>
      <c r="E2020" s="4">
        <v>14918.06</v>
      </c>
      <c r="F2020" s="4">
        <v>58747.59</v>
      </c>
      <c r="G2020" s="4">
        <v>23057.67</v>
      </c>
      <c r="H2020" s="4">
        <v>13844.07</v>
      </c>
      <c r="I2020" s="4">
        <v>33092.5</v>
      </c>
      <c r="J2020" s="4">
        <v>98072.08</v>
      </c>
      <c r="L2020">
        <v>2015</v>
      </c>
      <c r="M2020" s="2">
        <v>1702110000</v>
      </c>
      <c r="N2020" s="7" t="s">
        <v>648</v>
      </c>
      <c r="O2020" s="4">
        <f t="shared" si="252"/>
        <v>1.1133200000000001E-2</v>
      </c>
      <c r="P2020" s="4">
        <f t="shared" si="253"/>
        <v>1.491806E-2</v>
      </c>
      <c r="Q2020" s="4">
        <f t="shared" si="254"/>
        <v>5.8747589999999995E-2</v>
      </c>
      <c r="R2020" s="4">
        <f t="shared" si="255"/>
        <v>2.3057669999999999E-2</v>
      </c>
      <c r="S2020" s="4">
        <f t="shared" si="256"/>
        <v>1.384407E-2</v>
      </c>
      <c r="T2020" s="4">
        <f t="shared" si="257"/>
        <v>3.3092499999999997E-2</v>
      </c>
      <c r="U2020" s="4">
        <f t="shared" si="258"/>
        <v>9.8072080000000006E-2</v>
      </c>
      <c r="W2020" s="12">
        <f t="shared" si="259"/>
        <v>2.0346623895686658E-6</v>
      </c>
    </row>
    <row r="2021" spans="1:23">
      <c r="A2021">
        <v>1881</v>
      </c>
      <c r="B2021" s="2">
        <v>8207191000</v>
      </c>
      <c r="C2021" t="s">
        <v>2288</v>
      </c>
      <c r="D2021" s="4">
        <v>115412.73</v>
      </c>
      <c r="E2021" s="4">
        <v>18365.22</v>
      </c>
      <c r="F2021" s="4">
        <v>178462.77</v>
      </c>
      <c r="G2021" s="4">
        <v>49492.18</v>
      </c>
      <c r="H2021" s="4">
        <v>51476.7</v>
      </c>
      <c r="I2021" s="4">
        <v>62502.03</v>
      </c>
      <c r="J2021" s="4">
        <v>98032.48</v>
      </c>
      <c r="L2021">
        <v>2016</v>
      </c>
      <c r="M2021" s="2">
        <v>8207191000</v>
      </c>
      <c r="N2021" s="7" t="s">
        <v>2288</v>
      </c>
      <c r="O2021" s="4">
        <f t="shared" si="252"/>
        <v>0.11541272999999999</v>
      </c>
      <c r="P2021" s="4">
        <f t="shared" si="253"/>
        <v>1.8365220000000002E-2</v>
      </c>
      <c r="Q2021" s="4">
        <f t="shared" si="254"/>
        <v>0.17846276999999999</v>
      </c>
      <c r="R2021" s="4">
        <f t="shared" si="255"/>
        <v>4.9492180000000004E-2</v>
      </c>
      <c r="S2021" s="4">
        <f t="shared" si="256"/>
        <v>5.14767E-2</v>
      </c>
      <c r="T2021" s="4">
        <f t="shared" si="257"/>
        <v>6.250203E-2</v>
      </c>
      <c r="U2021" s="4">
        <f t="shared" si="258"/>
        <v>9.8032479999999991E-2</v>
      </c>
      <c r="W2021" s="12">
        <f t="shared" si="259"/>
        <v>2.0338408241381483E-6</v>
      </c>
    </row>
    <row r="2022" spans="1:23" ht="57.6">
      <c r="A2022">
        <v>265</v>
      </c>
      <c r="B2022" s="2">
        <v>5205220000</v>
      </c>
      <c r="C2022" t="s">
        <v>428</v>
      </c>
      <c r="D2022" s="4">
        <v>8259858.7800000003</v>
      </c>
      <c r="E2022" s="4">
        <v>8512837.2599999998</v>
      </c>
      <c r="F2022" s="4">
        <v>4229692.45</v>
      </c>
      <c r="G2022" s="4">
        <v>1331834.8700000001</v>
      </c>
      <c r="H2022" s="4">
        <v>739459.89</v>
      </c>
      <c r="I2022" s="4">
        <v>399653.68</v>
      </c>
      <c r="J2022" s="4">
        <v>97881.5</v>
      </c>
      <c r="L2022">
        <v>2017</v>
      </c>
      <c r="M2022" s="2">
        <v>5205220000</v>
      </c>
      <c r="N2022" s="7" t="s">
        <v>428</v>
      </c>
      <c r="O2022" s="4">
        <f t="shared" si="252"/>
        <v>8.2598587800000001</v>
      </c>
      <c r="P2022" s="4">
        <f t="shared" si="253"/>
        <v>8.5128372599999995</v>
      </c>
      <c r="Q2022" s="4">
        <f t="shared" si="254"/>
        <v>4.2296924499999999</v>
      </c>
      <c r="R2022" s="4">
        <f t="shared" si="255"/>
        <v>1.33183487</v>
      </c>
      <c r="S2022" s="4">
        <f t="shared" si="256"/>
        <v>0.73945989000000001</v>
      </c>
      <c r="T2022" s="4">
        <f t="shared" si="257"/>
        <v>0.39965368000000001</v>
      </c>
      <c r="U2022" s="4">
        <f t="shared" si="258"/>
        <v>9.7881499999999996E-2</v>
      </c>
      <c r="W2022" s="12">
        <f t="shared" si="259"/>
        <v>2.0307085022012927E-6</v>
      </c>
    </row>
    <row r="2023" spans="1:23">
      <c r="A2023">
        <v>2164</v>
      </c>
      <c r="B2023" s="2">
        <v>1207409000</v>
      </c>
      <c r="C2023" t="s">
        <v>177</v>
      </c>
      <c r="D2023" s="4">
        <v>69126.78</v>
      </c>
      <c r="E2023" s="4">
        <v>280247.63</v>
      </c>
      <c r="F2023" s="4">
        <v>440985.44</v>
      </c>
      <c r="G2023" s="4">
        <v>398934.75</v>
      </c>
      <c r="H2023" s="4">
        <v>19935.75</v>
      </c>
      <c r="I2023" s="4">
        <v>12720.9</v>
      </c>
      <c r="J2023" s="4">
        <v>97721.919999999998</v>
      </c>
      <c r="L2023">
        <v>2018</v>
      </c>
      <c r="M2023" s="2">
        <v>1207409000</v>
      </c>
      <c r="N2023" s="7" t="s">
        <v>177</v>
      </c>
      <c r="O2023" s="4">
        <f t="shared" si="252"/>
        <v>6.9126779999999999E-2</v>
      </c>
      <c r="P2023" s="4">
        <f t="shared" si="253"/>
        <v>0.28024763000000003</v>
      </c>
      <c r="Q2023" s="4">
        <f t="shared" si="254"/>
        <v>0.44098544000000001</v>
      </c>
      <c r="R2023" s="4">
        <f t="shared" si="255"/>
        <v>0.39893475</v>
      </c>
      <c r="S2023" s="4">
        <f t="shared" si="256"/>
        <v>1.9935749999999999E-2</v>
      </c>
      <c r="T2023" s="4">
        <f t="shared" si="257"/>
        <v>1.27209E-2</v>
      </c>
      <c r="U2023" s="4">
        <f t="shared" si="258"/>
        <v>9.7721920000000004E-2</v>
      </c>
      <c r="W2023" s="12">
        <f t="shared" si="259"/>
        <v>2.0273977594891224E-6</v>
      </c>
    </row>
    <row r="2024" spans="1:23">
      <c r="A2024">
        <v>3975</v>
      </c>
      <c r="B2024" s="2">
        <v>2936260000</v>
      </c>
      <c r="C2024" t="s">
        <v>649</v>
      </c>
      <c r="D2024" s="4">
        <v>1224.8900000000001</v>
      </c>
      <c r="E2024" s="4">
        <v>8467.49</v>
      </c>
      <c r="F2024" s="4">
        <v>27533.89</v>
      </c>
      <c r="G2024" s="4">
        <v>36745.5</v>
      </c>
      <c r="H2024" s="4"/>
      <c r="I2024" s="4">
        <v>1938.96</v>
      </c>
      <c r="J2024" s="4">
        <v>97570</v>
      </c>
      <c r="L2024">
        <v>2019</v>
      </c>
      <c r="M2024" s="2">
        <v>2936260000</v>
      </c>
      <c r="N2024" s="7" t="s">
        <v>649</v>
      </c>
      <c r="O2024" s="4">
        <f t="shared" si="252"/>
        <v>1.2248900000000002E-3</v>
      </c>
      <c r="P2024" s="4">
        <f t="shared" si="253"/>
        <v>8.4674899999999994E-3</v>
      </c>
      <c r="Q2024" s="4">
        <f t="shared" si="254"/>
        <v>2.7533889999999998E-2</v>
      </c>
      <c r="R2024" s="4">
        <f t="shared" si="255"/>
        <v>3.67455E-2</v>
      </c>
      <c r="S2024" s="4">
        <f t="shared" si="256"/>
        <v>0</v>
      </c>
      <c r="T2024" s="4">
        <f t="shared" si="257"/>
        <v>1.93896E-3</v>
      </c>
      <c r="U2024" s="4">
        <f t="shared" si="258"/>
        <v>9.7570000000000004E-2</v>
      </c>
      <c r="W2024" s="12">
        <f t="shared" si="259"/>
        <v>2.024245935746593E-6</v>
      </c>
    </row>
    <row r="2025" spans="1:23">
      <c r="A2025">
        <v>2292</v>
      </c>
      <c r="B2025" s="2">
        <v>8501519000</v>
      </c>
      <c r="C2025" t="s">
        <v>185</v>
      </c>
      <c r="D2025" s="4">
        <v>55569.36</v>
      </c>
      <c r="E2025" s="4">
        <v>62604.23</v>
      </c>
      <c r="F2025" s="4">
        <v>94442.82</v>
      </c>
      <c r="G2025" s="4">
        <v>147981.51</v>
      </c>
      <c r="H2025" s="4">
        <v>44943.51</v>
      </c>
      <c r="I2025" s="4">
        <v>468829.15</v>
      </c>
      <c r="J2025" s="4">
        <v>97454.61</v>
      </c>
      <c r="L2025">
        <v>2020</v>
      </c>
      <c r="M2025" s="2">
        <v>8501519000</v>
      </c>
      <c r="N2025" s="7" t="s">
        <v>185</v>
      </c>
      <c r="O2025" s="4">
        <f t="shared" si="252"/>
        <v>5.5569359999999998E-2</v>
      </c>
      <c r="P2025" s="4">
        <f t="shared" si="253"/>
        <v>6.2604229999999997E-2</v>
      </c>
      <c r="Q2025" s="4">
        <f t="shared" si="254"/>
        <v>9.4442820000000011E-2</v>
      </c>
      <c r="R2025" s="4">
        <f t="shared" si="255"/>
        <v>0.14798151000000001</v>
      </c>
      <c r="S2025" s="4">
        <f t="shared" si="256"/>
        <v>4.4943509999999999E-2</v>
      </c>
      <c r="T2025" s="4">
        <f t="shared" si="257"/>
        <v>0.46882915000000003</v>
      </c>
      <c r="U2025" s="4">
        <f t="shared" si="258"/>
        <v>9.7454609999999997E-2</v>
      </c>
      <c r="W2025" s="12">
        <f t="shared" si="259"/>
        <v>2.0218519853671133E-6</v>
      </c>
    </row>
    <row r="2026" spans="1:23">
      <c r="A2026">
        <v>3243</v>
      </c>
      <c r="B2026" s="2">
        <v>7202700000</v>
      </c>
      <c r="C2026" t="s">
        <v>2289</v>
      </c>
      <c r="D2026" s="4">
        <v>9473.0400000000009</v>
      </c>
      <c r="E2026" s="4">
        <v>20297.669999999998</v>
      </c>
      <c r="F2026" s="4">
        <v>62622.45</v>
      </c>
      <c r="G2026" s="4">
        <v>28414.09</v>
      </c>
      <c r="H2026" s="4">
        <v>41203.360000000001</v>
      </c>
      <c r="I2026" s="4">
        <v>75938.7</v>
      </c>
      <c r="J2026" s="4">
        <v>97253.71</v>
      </c>
      <c r="L2026">
        <v>2021</v>
      </c>
      <c r="M2026" s="2">
        <v>7202700000</v>
      </c>
      <c r="N2026" s="7" t="s">
        <v>2289</v>
      </c>
      <c r="O2026" s="4">
        <f t="shared" si="252"/>
        <v>9.4730400000000003E-3</v>
      </c>
      <c r="P2026" s="4">
        <f t="shared" si="253"/>
        <v>2.0297669999999997E-2</v>
      </c>
      <c r="Q2026" s="4">
        <f t="shared" si="254"/>
        <v>6.2622449999999996E-2</v>
      </c>
      <c r="R2026" s="4">
        <f t="shared" si="255"/>
        <v>2.8414089999999999E-2</v>
      </c>
      <c r="S2026" s="4">
        <f t="shared" si="256"/>
        <v>4.1203360000000001E-2</v>
      </c>
      <c r="T2026" s="4">
        <f t="shared" si="257"/>
        <v>7.5938699999999998E-2</v>
      </c>
      <c r="U2026" s="4">
        <f t="shared" si="258"/>
        <v>9.7253710000000007E-2</v>
      </c>
      <c r="W2026" s="12">
        <f t="shared" si="259"/>
        <v>2.0176839930693636E-6</v>
      </c>
    </row>
    <row r="2027" spans="1:23">
      <c r="A2027">
        <v>2018</v>
      </c>
      <c r="B2027" s="2">
        <v>1204009000</v>
      </c>
      <c r="C2027" t="s">
        <v>177</v>
      </c>
      <c r="D2027" s="4">
        <v>88605.83</v>
      </c>
      <c r="E2027" s="4">
        <v>73201.05</v>
      </c>
      <c r="F2027" s="4">
        <v>95526.71</v>
      </c>
      <c r="G2027" s="4">
        <v>95927.86</v>
      </c>
      <c r="H2027" s="4">
        <v>80837.58</v>
      </c>
      <c r="I2027" s="4">
        <v>77868.38</v>
      </c>
      <c r="J2027" s="4">
        <v>97098.19</v>
      </c>
      <c r="L2027">
        <v>2022</v>
      </c>
      <c r="M2027" s="2">
        <v>1204009000</v>
      </c>
      <c r="N2027" s="7" t="s">
        <v>177</v>
      </c>
      <c r="O2027" s="4">
        <f t="shared" si="252"/>
        <v>8.8605829999999997E-2</v>
      </c>
      <c r="P2027" s="4">
        <f t="shared" si="253"/>
        <v>7.3201050000000004E-2</v>
      </c>
      <c r="Q2027" s="4">
        <f t="shared" si="254"/>
        <v>9.5526710000000001E-2</v>
      </c>
      <c r="R2027" s="4">
        <f t="shared" si="255"/>
        <v>9.5927860000000004E-2</v>
      </c>
      <c r="S2027" s="4">
        <f t="shared" si="256"/>
        <v>8.0837580000000006E-2</v>
      </c>
      <c r="T2027" s="4">
        <f t="shared" si="257"/>
        <v>7.7868380000000001E-2</v>
      </c>
      <c r="U2027" s="4">
        <f t="shared" si="258"/>
        <v>9.7098190000000001E-2</v>
      </c>
      <c r="W2027" s="12">
        <f t="shared" si="259"/>
        <v>2.014457481560423E-6</v>
      </c>
    </row>
    <row r="2028" spans="1:23">
      <c r="A2028">
        <v>3614</v>
      </c>
      <c r="B2028" s="2">
        <v>8207193000</v>
      </c>
      <c r="C2028" t="s">
        <v>2272</v>
      </c>
      <c r="D2028" s="4">
        <v>3907.21</v>
      </c>
      <c r="E2028" s="4">
        <v>65044.39</v>
      </c>
      <c r="F2028" s="4">
        <v>199991.86</v>
      </c>
      <c r="G2028" s="4">
        <v>196972.55</v>
      </c>
      <c r="H2028" s="4">
        <v>112575.58</v>
      </c>
      <c r="I2028" s="4">
        <v>179079.67</v>
      </c>
      <c r="J2028" s="4">
        <v>97018.32</v>
      </c>
      <c r="L2028">
        <v>2023</v>
      </c>
      <c r="M2028" s="2">
        <v>8207193000</v>
      </c>
      <c r="N2028" s="7" t="s">
        <v>2272</v>
      </c>
      <c r="O2028" s="4">
        <f t="shared" si="252"/>
        <v>3.9072100000000004E-3</v>
      </c>
      <c r="P2028" s="4">
        <f t="shared" si="253"/>
        <v>6.5044389999999994E-2</v>
      </c>
      <c r="Q2028" s="4">
        <f t="shared" si="254"/>
        <v>0.19999185999999999</v>
      </c>
      <c r="R2028" s="4">
        <f t="shared" si="255"/>
        <v>0.19697255</v>
      </c>
      <c r="S2028" s="4">
        <f t="shared" si="256"/>
        <v>0.11257558000000001</v>
      </c>
      <c r="T2028" s="4">
        <f t="shared" si="257"/>
        <v>0.17907967000000002</v>
      </c>
      <c r="U2028" s="4">
        <f t="shared" si="258"/>
        <v>9.7018320000000005E-2</v>
      </c>
      <c r="W2028" s="12">
        <f t="shared" si="259"/>
        <v>2.0128004504761953E-6</v>
      </c>
    </row>
    <row r="2029" spans="1:23" ht="28.8">
      <c r="A2029">
        <v>2361</v>
      </c>
      <c r="B2029" s="2">
        <v>8424300000</v>
      </c>
      <c r="C2029" t="s">
        <v>2290</v>
      </c>
      <c r="D2029" s="4">
        <v>49278</v>
      </c>
      <c r="E2029" s="4">
        <v>76091.25</v>
      </c>
      <c r="F2029" s="4">
        <v>134606.32999999999</v>
      </c>
      <c r="G2029" s="4">
        <v>238547.66</v>
      </c>
      <c r="H2029" s="4">
        <v>70173.070000000007</v>
      </c>
      <c r="I2029" s="4">
        <v>151606.51</v>
      </c>
      <c r="J2029" s="4">
        <v>96966.53</v>
      </c>
      <c r="L2029">
        <v>2024</v>
      </c>
      <c r="M2029" s="2">
        <v>8424300000</v>
      </c>
      <c r="N2029" s="7" t="s">
        <v>2290</v>
      </c>
      <c r="O2029" s="4">
        <f t="shared" si="252"/>
        <v>4.9278000000000002E-2</v>
      </c>
      <c r="P2029" s="4">
        <f t="shared" si="253"/>
        <v>7.6091249999999999E-2</v>
      </c>
      <c r="Q2029" s="4">
        <f t="shared" si="254"/>
        <v>0.13460633</v>
      </c>
      <c r="R2029" s="4">
        <f t="shared" si="255"/>
        <v>0.23854765999999999</v>
      </c>
      <c r="S2029" s="4">
        <f t="shared" si="256"/>
        <v>7.0173070000000004E-2</v>
      </c>
      <c r="T2029" s="4">
        <f t="shared" si="257"/>
        <v>0.15160651</v>
      </c>
      <c r="U2029" s="4">
        <f t="shared" si="258"/>
        <v>9.6966529999999995E-2</v>
      </c>
      <c r="W2029" s="12">
        <f t="shared" si="259"/>
        <v>2.011725983969971E-6</v>
      </c>
    </row>
    <row r="2030" spans="1:23">
      <c r="A2030">
        <v>2223</v>
      </c>
      <c r="B2030" s="2">
        <v>1106100000</v>
      </c>
      <c r="C2030" t="s">
        <v>2291</v>
      </c>
      <c r="D2030" s="4">
        <v>62444.7</v>
      </c>
      <c r="E2030" s="4">
        <v>28177.39</v>
      </c>
      <c r="F2030" s="4">
        <v>42031.68</v>
      </c>
      <c r="G2030" s="4">
        <v>47501.14</v>
      </c>
      <c r="H2030" s="4">
        <v>81211.929999999993</v>
      </c>
      <c r="I2030" s="4">
        <v>114046.77</v>
      </c>
      <c r="J2030" s="4">
        <v>96949.45</v>
      </c>
      <c r="L2030">
        <v>2025</v>
      </c>
      <c r="M2030" s="2">
        <v>1106100000</v>
      </c>
      <c r="N2030" s="7" t="s">
        <v>2291</v>
      </c>
      <c r="O2030" s="4">
        <f t="shared" si="252"/>
        <v>6.2444699999999999E-2</v>
      </c>
      <c r="P2030" s="4">
        <f t="shared" si="253"/>
        <v>2.817739E-2</v>
      </c>
      <c r="Q2030" s="4">
        <f t="shared" si="254"/>
        <v>4.2031680000000002E-2</v>
      </c>
      <c r="R2030" s="4">
        <f t="shared" si="255"/>
        <v>4.7501139999999997E-2</v>
      </c>
      <c r="S2030" s="4">
        <f t="shared" si="256"/>
        <v>8.1211929999999988E-2</v>
      </c>
      <c r="T2030" s="4">
        <f t="shared" si="257"/>
        <v>0.11404677000000001</v>
      </c>
      <c r="U2030" s="4">
        <f t="shared" si="258"/>
        <v>9.6949449999999993E-2</v>
      </c>
      <c r="W2030" s="12">
        <f t="shared" si="259"/>
        <v>2.011371632011556E-6</v>
      </c>
    </row>
    <row r="2031" spans="1:23">
      <c r="A2031">
        <v>1844</v>
      </c>
      <c r="B2031" s="2">
        <v>8467899000</v>
      </c>
      <c r="C2031" t="s">
        <v>177</v>
      </c>
      <c r="D2031" s="4">
        <v>123674.21</v>
      </c>
      <c r="E2031" s="4">
        <v>570810.03</v>
      </c>
      <c r="F2031" s="4">
        <v>166888.99</v>
      </c>
      <c r="G2031" s="4">
        <v>404666.78</v>
      </c>
      <c r="H2031" s="4">
        <v>499905.8</v>
      </c>
      <c r="I2031" s="4">
        <v>92159.02</v>
      </c>
      <c r="J2031" s="4">
        <v>96490.85</v>
      </c>
      <c r="L2031">
        <v>2026</v>
      </c>
      <c r="M2031" s="2">
        <v>8467899000</v>
      </c>
      <c r="N2031" s="7" t="s">
        <v>177</v>
      </c>
      <c r="O2031" s="4">
        <f t="shared" si="252"/>
        <v>0.12367421000000001</v>
      </c>
      <c r="P2031" s="4">
        <f t="shared" si="253"/>
        <v>0.57081003000000008</v>
      </c>
      <c r="Q2031" s="4">
        <f t="shared" si="254"/>
        <v>0.16688898999999999</v>
      </c>
      <c r="R2031" s="4">
        <f t="shared" si="255"/>
        <v>0.40466678</v>
      </c>
      <c r="S2031" s="4">
        <f t="shared" si="256"/>
        <v>0.49990580000000001</v>
      </c>
      <c r="T2031" s="4">
        <f t="shared" si="257"/>
        <v>9.2159020000000008E-2</v>
      </c>
      <c r="U2031" s="4">
        <f t="shared" si="258"/>
        <v>9.6490850000000003E-2</v>
      </c>
      <c r="W2031" s="12">
        <f t="shared" si="259"/>
        <v>2.0018572404349096E-6</v>
      </c>
    </row>
    <row r="2032" spans="1:23">
      <c r="A2032">
        <v>1471</v>
      </c>
      <c r="B2032" s="2">
        <v>6112490000</v>
      </c>
      <c r="C2032" t="s">
        <v>384</v>
      </c>
      <c r="D2032" s="4">
        <v>261353.75</v>
      </c>
      <c r="E2032" s="4">
        <v>20747.37</v>
      </c>
      <c r="F2032" s="4">
        <v>16886.98</v>
      </c>
      <c r="G2032" s="4">
        <v>2165.9299999999998</v>
      </c>
      <c r="H2032" s="4">
        <v>92478.92</v>
      </c>
      <c r="I2032" s="4">
        <v>102657.75</v>
      </c>
      <c r="J2032" s="4">
        <v>96247.81</v>
      </c>
      <c r="L2032">
        <v>2027</v>
      </c>
      <c r="M2032" s="2">
        <v>6112490000</v>
      </c>
      <c r="N2032" s="7" t="s">
        <v>384</v>
      </c>
      <c r="O2032" s="4">
        <f t="shared" si="252"/>
        <v>0.26135375</v>
      </c>
      <c r="P2032" s="4">
        <f t="shared" si="253"/>
        <v>2.0747369999999998E-2</v>
      </c>
      <c r="Q2032" s="4">
        <f t="shared" si="254"/>
        <v>1.6886979999999999E-2</v>
      </c>
      <c r="R2032" s="4">
        <f t="shared" si="255"/>
        <v>2.1659299999999999E-3</v>
      </c>
      <c r="S2032" s="4">
        <f t="shared" si="256"/>
        <v>9.2478919999999992E-2</v>
      </c>
      <c r="T2032" s="4">
        <f t="shared" si="257"/>
        <v>0.10265775000000001</v>
      </c>
      <c r="U2032" s="4">
        <f t="shared" si="258"/>
        <v>9.6247810000000003E-2</v>
      </c>
      <c r="W2032" s="12">
        <f t="shared" si="259"/>
        <v>1.9968149863381191E-6</v>
      </c>
    </row>
    <row r="2033" spans="1:23">
      <c r="A2033">
        <v>1556</v>
      </c>
      <c r="B2033" s="2">
        <v>6203422010</v>
      </c>
      <c r="C2033" t="s">
        <v>270</v>
      </c>
      <c r="D2033" s="4">
        <v>219676.87</v>
      </c>
      <c r="E2033" s="4">
        <v>283374.3</v>
      </c>
      <c r="F2033" s="4">
        <v>36545.160000000003</v>
      </c>
      <c r="G2033" s="4">
        <v>3051.4</v>
      </c>
      <c r="H2033" s="4">
        <v>34319.129999999997</v>
      </c>
      <c r="I2033" s="4">
        <v>62721.56</v>
      </c>
      <c r="J2033" s="4">
        <v>96229.38</v>
      </c>
      <c r="L2033">
        <v>2028</v>
      </c>
      <c r="M2033" s="2">
        <v>6203422010</v>
      </c>
      <c r="N2033" s="7" t="s">
        <v>270</v>
      </c>
      <c r="O2033" s="4">
        <f t="shared" si="252"/>
        <v>0.21967687</v>
      </c>
      <c r="P2033" s="4">
        <f t="shared" si="253"/>
        <v>0.28337429999999997</v>
      </c>
      <c r="Q2033" s="4">
        <f t="shared" si="254"/>
        <v>3.654516E-2</v>
      </c>
      <c r="R2033" s="4">
        <f t="shared" si="255"/>
        <v>3.0514000000000001E-3</v>
      </c>
      <c r="S2033" s="4">
        <f t="shared" si="256"/>
        <v>3.4319129999999996E-2</v>
      </c>
      <c r="T2033" s="4">
        <f t="shared" si="257"/>
        <v>6.2721559999999996E-2</v>
      </c>
      <c r="U2033" s="4">
        <f t="shared" si="258"/>
        <v>9.6229380000000003E-2</v>
      </c>
      <c r="W2033" s="12">
        <f t="shared" si="259"/>
        <v>1.9964326264673001E-6</v>
      </c>
    </row>
    <row r="2034" spans="1:23">
      <c r="A2034">
        <v>3918</v>
      </c>
      <c r="B2034" s="2">
        <v>8475900000</v>
      </c>
      <c r="C2034" t="s">
        <v>367</v>
      </c>
      <c r="D2034" s="4">
        <v>1549.2</v>
      </c>
      <c r="E2034" s="4">
        <v>12760.59</v>
      </c>
      <c r="F2034" s="4">
        <v>66699.929999999993</v>
      </c>
      <c r="G2034" s="4">
        <v>9630</v>
      </c>
      <c r="H2034" s="4">
        <v>49768.92</v>
      </c>
      <c r="I2034" s="4">
        <v>31124.37</v>
      </c>
      <c r="J2034" s="4">
        <v>96153.16</v>
      </c>
      <c r="L2034">
        <v>2029</v>
      </c>
      <c r="M2034" s="2">
        <v>8475900000</v>
      </c>
      <c r="N2034" s="7" t="s">
        <v>367</v>
      </c>
      <c r="O2034" s="4">
        <f t="shared" si="252"/>
        <v>1.5492000000000001E-3</v>
      </c>
      <c r="P2034" s="4">
        <f t="shared" si="253"/>
        <v>1.276059E-2</v>
      </c>
      <c r="Q2034" s="4">
        <f t="shared" si="254"/>
        <v>6.6699929999999991E-2</v>
      </c>
      <c r="R2034" s="4">
        <f t="shared" si="255"/>
        <v>9.6299999999999997E-3</v>
      </c>
      <c r="S2034" s="4">
        <f t="shared" si="256"/>
        <v>4.9768920000000001E-2</v>
      </c>
      <c r="T2034" s="4">
        <f t="shared" si="257"/>
        <v>3.1124369999999998E-2</v>
      </c>
      <c r="U2034" s="4">
        <f t="shared" si="258"/>
        <v>9.6153160000000001E-2</v>
      </c>
      <c r="W2034" s="12">
        <f t="shared" si="259"/>
        <v>1.9948513204795724E-6</v>
      </c>
    </row>
    <row r="2035" spans="1:23">
      <c r="A2035">
        <v>2590</v>
      </c>
      <c r="B2035" s="2">
        <v>8302490000</v>
      </c>
      <c r="C2035" t="s">
        <v>185</v>
      </c>
      <c r="D2035" s="4">
        <v>32819.47</v>
      </c>
      <c r="E2035" s="4">
        <v>27312.35</v>
      </c>
      <c r="F2035" s="4">
        <v>74572.02</v>
      </c>
      <c r="G2035" s="4">
        <v>61990.62</v>
      </c>
      <c r="H2035" s="4">
        <v>60389.4</v>
      </c>
      <c r="I2035" s="4">
        <v>127730.18</v>
      </c>
      <c r="J2035" s="4">
        <v>96079.64</v>
      </c>
      <c r="L2035">
        <v>2030</v>
      </c>
      <c r="M2035" s="2">
        <v>8302490000</v>
      </c>
      <c r="N2035" s="7" t="s">
        <v>185</v>
      </c>
      <c r="O2035" s="4">
        <f t="shared" si="252"/>
        <v>3.2819470000000003E-2</v>
      </c>
      <c r="P2035" s="4">
        <f t="shared" si="253"/>
        <v>2.7312349999999999E-2</v>
      </c>
      <c r="Q2035" s="4">
        <f t="shared" si="254"/>
        <v>7.4572020000000003E-2</v>
      </c>
      <c r="R2035" s="4">
        <f t="shared" si="255"/>
        <v>6.1990620000000003E-2</v>
      </c>
      <c r="S2035" s="4">
        <f t="shared" si="256"/>
        <v>6.0389400000000003E-2</v>
      </c>
      <c r="T2035" s="4">
        <f t="shared" si="257"/>
        <v>0.12773018</v>
      </c>
      <c r="U2035" s="4">
        <f t="shared" si="258"/>
        <v>9.6079639999999994E-2</v>
      </c>
      <c r="W2035" s="12">
        <f t="shared" si="259"/>
        <v>1.9933260303166521E-6</v>
      </c>
    </row>
    <row r="2036" spans="1:23">
      <c r="A2036">
        <v>4604</v>
      </c>
      <c r="B2036" s="2">
        <v>814009000</v>
      </c>
      <c r="C2036" t="s">
        <v>177</v>
      </c>
      <c r="D2036" s="4">
        <v>14</v>
      </c>
      <c r="E2036" s="4">
        <v>18724.5</v>
      </c>
      <c r="F2036" s="4">
        <v>14.65</v>
      </c>
      <c r="G2036" s="4">
        <v>1835</v>
      </c>
      <c r="H2036" s="4">
        <v>1</v>
      </c>
      <c r="I2036" s="4">
        <v>4.5</v>
      </c>
      <c r="J2036" s="4">
        <v>96071</v>
      </c>
      <c r="L2036">
        <v>2031</v>
      </c>
      <c r="M2036" s="2">
        <v>814009000</v>
      </c>
      <c r="N2036" s="7" t="s">
        <v>177</v>
      </c>
      <c r="O2036" s="4">
        <f t="shared" si="252"/>
        <v>1.4E-5</v>
      </c>
      <c r="P2036" s="4">
        <f t="shared" si="253"/>
        <v>1.8724500000000002E-2</v>
      </c>
      <c r="Q2036" s="4">
        <f t="shared" si="254"/>
        <v>1.465E-5</v>
      </c>
      <c r="R2036" s="4">
        <f t="shared" si="255"/>
        <v>1.835E-3</v>
      </c>
      <c r="S2036" s="4">
        <f t="shared" si="256"/>
        <v>9.9999999999999995E-7</v>
      </c>
      <c r="T2036" s="4">
        <f t="shared" si="257"/>
        <v>4.5000000000000001E-6</v>
      </c>
      <c r="U2036" s="4">
        <f t="shared" si="258"/>
        <v>9.6071000000000004E-2</v>
      </c>
      <c r="W2036" s="12">
        <f t="shared" si="259"/>
        <v>1.9931467796772668E-6</v>
      </c>
    </row>
    <row r="2037" spans="1:23">
      <c r="A2037">
        <v>2752</v>
      </c>
      <c r="B2037" s="2">
        <v>2933999090</v>
      </c>
      <c r="C2037" t="s">
        <v>185</v>
      </c>
      <c r="D2037" s="4">
        <v>24087.919999999998</v>
      </c>
      <c r="E2037" s="4">
        <v>5</v>
      </c>
      <c r="F2037" s="4">
        <v>50649.15</v>
      </c>
      <c r="G2037" s="4">
        <v>520.80999999999995</v>
      </c>
      <c r="H2037" s="4">
        <v>1342.54</v>
      </c>
      <c r="I2037" s="4">
        <v>112035.62</v>
      </c>
      <c r="J2037" s="4">
        <v>95955.09</v>
      </c>
      <c r="L2037">
        <v>2032</v>
      </c>
      <c r="M2037" s="2">
        <v>2933999090</v>
      </c>
      <c r="N2037" s="7" t="s">
        <v>185</v>
      </c>
      <c r="O2037" s="4">
        <f t="shared" si="252"/>
        <v>2.4087919999999999E-2</v>
      </c>
      <c r="P2037" s="4">
        <f t="shared" si="253"/>
        <v>5.0000000000000004E-6</v>
      </c>
      <c r="Q2037" s="4">
        <f t="shared" si="254"/>
        <v>5.0649150000000004E-2</v>
      </c>
      <c r="R2037" s="4">
        <f t="shared" si="255"/>
        <v>5.2080999999999991E-4</v>
      </c>
      <c r="S2037" s="4">
        <f t="shared" si="256"/>
        <v>1.3425399999999999E-3</v>
      </c>
      <c r="T2037" s="4">
        <f t="shared" si="257"/>
        <v>0.11203561999999999</v>
      </c>
      <c r="U2037" s="4">
        <f t="shared" si="258"/>
        <v>9.5955089999999993E-2</v>
      </c>
      <c r="W2037" s="12">
        <f t="shared" si="259"/>
        <v>1.9907420410648613E-6</v>
      </c>
    </row>
    <row r="2038" spans="1:23">
      <c r="A2038">
        <v>3721</v>
      </c>
      <c r="B2038" s="2">
        <v>3901901000</v>
      </c>
      <c r="C2038" t="s">
        <v>650</v>
      </c>
      <c r="D2038" s="4">
        <v>2847.5</v>
      </c>
      <c r="E2038" s="4"/>
      <c r="F2038" s="4">
        <v>50760</v>
      </c>
      <c r="G2038" s="4">
        <v>188907.5</v>
      </c>
      <c r="H2038" s="4"/>
      <c r="I2038" s="4"/>
      <c r="J2038" s="4">
        <v>95815.47</v>
      </c>
      <c r="L2038">
        <v>2033</v>
      </c>
      <c r="M2038" s="2">
        <v>3901901000</v>
      </c>
      <c r="N2038" s="7" t="s">
        <v>650</v>
      </c>
      <c r="O2038" s="4">
        <f t="shared" si="252"/>
        <v>2.8475000000000002E-3</v>
      </c>
      <c r="P2038" s="4">
        <f t="shared" si="253"/>
        <v>0</v>
      </c>
      <c r="Q2038" s="4">
        <f t="shared" si="254"/>
        <v>5.076E-2</v>
      </c>
      <c r="R2038" s="4">
        <f t="shared" si="255"/>
        <v>0.18890750000000001</v>
      </c>
      <c r="S2038" s="4">
        <f t="shared" si="256"/>
        <v>0</v>
      </c>
      <c r="T2038" s="4">
        <f t="shared" si="257"/>
        <v>0</v>
      </c>
      <c r="U2038" s="4">
        <f t="shared" si="258"/>
        <v>9.581547E-2</v>
      </c>
      <c r="W2038" s="12">
        <f t="shared" si="259"/>
        <v>1.9878454005242348E-6</v>
      </c>
    </row>
    <row r="2039" spans="1:23" ht="72">
      <c r="A2039">
        <v>2109</v>
      </c>
      <c r="B2039" s="2">
        <v>2206000000</v>
      </c>
      <c r="C2039" t="s">
        <v>21</v>
      </c>
      <c r="D2039" s="4">
        <v>76166.19</v>
      </c>
      <c r="E2039" s="4">
        <v>48562.22</v>
      </c>
      <c r="F2039" s="4">
        <v>90652.22</v>
      </c>
      <c r="G2039" s="4">
        <v>67952.62</v>
      </c>
      <c r="H2039" s="4">
        <v>112691.19</v>
      </c>
      <c r="I2039" s="4">
        <v>119682.22</v>
      </c>
      <c r="J2039" s="4">
        <v>95637.47</v>
      </c>
      <c r="L2039">
        <v>2034</v>
      </c>
      <c r="M2039" s="2">
        <v>2206000000</v>
      </c>
      <c r="N2039" s="7" t="s">
        <v>21</v>
      </c>
      <c r="O2039" s="4">
        <f t="shared" si="252"/>
        <v>7.6166190000000009E-2</v>
      </c>
      <c r="P2039" s="4">
        <f t="shared" si="253"/>
        <v>4.8562220000000003E-2</v>
      </c>
      <c r="Q2039" s="4">
        <f t="shared" si="254"/>
        <v>9.0652220000000006E-2</v>
      </c>
      <c r="R2039" s="4">
        <f t="shared" si="255"/>
        <v>6.7952619999999991E-2</v>
      </c>
      <c r="S2039" s="4">
        <f t="shared" si="256"/>
        <v>0.11269119</v>
      </c>
      <c r="T2039" s="4">
        <f t="shared" si="257"/>
        <v>0.11968222000000001</v>
      </c>
      <c r="U2039" s="4">
        <f t="shared" si="258"/>
        <v>9.5637470000000002E-2</v>
      </c>
      <c r="W2039" s="12">
        <f t="shared" si="259"/>
        <v>1.9841525054072636E-6</v>
      </c>
    </row>
    <row r="2040" spans="1:23" ht="57.6">
      <c r="A2040">
        <v>836</v>
      </c>
      <c r="B2040" s="2">
        <v>5206230000</v>
      </c>
      <c r="C2040" t="s">
        <v>434</v>
      </c>
      <c r="D2040" s="4">
        <v>1052404.8</v>
      </c>
      <c r="E2040" s="4">
        <v>1907200.69</v>
      </c>
      <c r="F2040" s="4">
        <v>875055.27</v>
      </c>
      <c r="G2040" s="4">
        <v>1195658.3600000001</v>
      </c>
      <c r="H2040" s="4">
        <v>164656.85999999999</v>
      </c>
      <c r="I2040" s="4">
        <v>5558.36</v>
      </c>
      <c r="J2040" s="4">
        <v>95595.91</v>
      </c>
      <c r="L2040">
        <v>2035</v>
      </c>
      <c r="M2040" s="2">
        <v>5206230000</v>
      </c>
      <c r="N2040" s="7" t="s">
        <v>434</v>
      </c>
      <c r="O2040" s="4">
        <f t="shared" si="252"/>
        <v>1.0524048000000001</v>
      </c>
      <c r="P2040" s="4">
        <f t="shared" si="253"/>
        <v>1.90720069</v>
      </c>
      <c r="Q2040" s="4">
        <f t="shared" si="254"/>
        <v>0.87505527000000005</v>
      </c>
      <c r="R2040" s="4">
        <f t="shared" si="255"/>
        <v>1.1956583600000001</v>
      </c>
      <c r="S2040" s="4">
        <f t="shared" si="256"/>
        <v>0.16465685999999999</v>
      </c>
      <c r="T2040" s="4">
        <f t="shared" si="257"/>
        <v>5.55836E-3</v>
      </c>
      <c r="U2040" s="4">
        <f t="shared" si="258"/>
        <v>9.5595910000000006E-2</v>
      </c>
      <c r="W2040" s="12">
        <f t="shared" si="259"/>
        <v>1.9832902766372564E-6</v>
      </c>
    </row>
    <row r="2041" spans="1:23">
      <c r="A2041">
        <v>2494</v>
      </c>
      <c r="B2041" s="2">
        <v>8544421000</v>
      </c>
      <c r="C2041" t="s">
        <v>2292</v>
      </c>
      <c r="D2041" s="4">
        <v>39502.050000000003</v>
      </c>
      <c r="E2041" s="4">
        <v>114395.55</v>
      </c>
      <c r="F2041" s="4">
        <v>197917.44</v>
      </c>
      <c r="G2041" s="4">
        <v>3022.18</v>
      </c>
      <c r="H2041" s="4">
        <v>49977.57</v>
      </c>
      <c r="I2041" s="4">
        <v>58279.360000000001</v>
      </c>
      <c r="J2041" s="4">
        <v>95555.91</v>
      </c>
      <c r="L2041">
        <v>2036</v>
      </c>
      <c r="M2041" s="2">
        <v>8544421000</v>
      </c>
      <c r="N2041" s="7" t="s">
        <v>2292</v>
      </c>
      <c r="O2041" s="4">
        <f t="shared" si="252"/>
        <v>3.9502050000000004E-2</v>
      </c>
      <c r="P2041" s="4">
        <f t="shared" si="253"/>
        <v>0.11439555</v>
      </c>
      <c r="Q2041" s="4">
        <f t="shared" si="254"/>
        <v>0.19791744</v>
      </c>
      <c r="R2041" s="4">
        <f t="shared" si="255"/>
        <v>3.0221799999999997E-3</v>
      </c>
      <c r="S2041" s="4">
        <f t="shared" si="256"/>
        <v>4.9977569999999999E-2</v>
      </c>
      <c r="T2041" s="4">
        <f t="shared" si="257"/>
        <v>5.8279360000000002E-2</v>
      </c>
      <c r="U2041" s="4">
        <f t="shared" si="258"/>
        <v>9.5555910000000008E-2</v>
      </c>
      <c r="W2041" s="12">
        <f t="shared" si="259"/>
        <v>1.9824604125660268E-6</v>
      </c>
    </row>
    <row r="2042" spans="1:23">
      <c r="A2042">
        <v>2103</v>
      </c>
      <c r="B2042" s="2">
        <v>8501313000</v>
      </c>
      <c r="C2042" t="s">
        <v>1920</v>
      </c>
      <c r="D2042" s="4">
        <v>76909.59</v>
      </c>
      <c r="E2042" s="4">
        <v>67606.44</v>
      </c>
      <c r="F2042" s="4">
        <v>49561</v>
      </c>
      <c r="G2042" s="4">
        <v>82384.820000000007</v>
      </c>
      <c r="H2042" s="4">
        <v>87908.479999999996</v>
      </c>
      <c r="I2042" s="4">
        <v>61057.87</v>
      </c>
      <c r="J2042" s="4">
        <v>95470.75</v>
      </c>
      <c r="L2042">
        <v>2037</v>
      </c>
      <c r="M2042" s="2">
        <v>8501313000</v>
      </c>
      <c r="N2042" s="7" t="s">
        <v>1920</v>
      </c>
      <c r="O2042" s="4">
        <f t="shared" si="252"/>
        <v>7.690959E-2</v>
      </c>
      <c r="P2042" s="4">
        <f t="shared" si="253"/>
        <v>6.7606440000000004E-2</v>
      </c>
      <c r="Q2042" s="4">
        <f t="shared" si="254"/>
        <v>4.9561000000000001E-2</v>
      </c>
      <c r="R2042" s="4">
        <f t="shared" si="255"/>
        <v>8.2384820000000011E-2</v>
      </c>
      <c r="S2042" s="4">
        <f t="shared" si="256"/>
        <v>8.7908479999999997E-2</v>
      </c>
      <c r="T2042" s="4">
        <f t="shared" si="257"/>
        <v>6.105787E-2</v>
      </c>
      <c r="U2042" s="4">
        <f t="shared" si="258"/>
        <v>9.5470749999999993E-2</v>
      </c>
      <c r="W2042" s="12">
        <f t="shared" si="259"/>
        <v>1.9806936319583786E-6</v>
      </c>
    </row>
    <row r="2043" spans="1:23" ht="28.8">
      <c r="A2043">
        <v>2237</v>
      </c>
      <c r="B2043" s="2">
        <v>9027500000</v>
      </c>
      <c r="C2043" t="s">
        <v>2293</v>
      </c>
      <c r="D2043" s="4">
        <v>60867.58</v>
      </c>
      <c r="E2043" s="4">
        <v>97666.48</v>
      </c>
      <c r="F2043" s="4">
        <v>98432.7</v>
      </c>
      <c r="G2043" s="4">
        <v>41665</v>
      </c>
      <c r="H2043" s="4">
        <v>239941.16</v>
      </c>
      <c r="I2043" s="4">
        <v>243201.41</v>
      </c>
      <c r="J2043" s="4">
        <v>95257.34</v>
      </c>
      <c r="L2043">
        <v>2038</v>
      </c>
      <c r="M2043" s="2">
        <v>9027500000</v>
      </c>
      <c r="N2043" s="7" t="s">
        <v>2293</v>
      </c>
      <c r="O2043" s="4">
        <f t="shared" si="252"/>
        <v>6.0867580000000004E-2</v>
      </c>
      <c r="P2043" s="4">
        <f t="shared" si="253"/>
        <v>9.766648E-2</v>
      </c>
      <c r="Q2043" s="4">
        <f t="shared" si="254"/>
        <v>9.8432699999999998E-2</v>
      </c>
      <c r="R2043" s="4">
        <f t="shared" si="255"/>
        <v>4.1665000000000001E-2</v>
      </c>
      <c r="S2043" s="4">
        <f t="shared" si="256"/>
        <v>0.23994116000000001</v>
      </c>
      <c r="T2043" s="4">
        <f t="shared" si="257"/>
        <v>0.24320141000000001</v>
      </c>
      <c r="U2043" s="4">
        <f t="shared" si="258"/>
        <v>9.5257339999999996E-2</v>
      </c>
      <c r="W2043" s="12">
        <f t="shared" si="259"/>
        <v>1.9762660996723514E-6</v>
      </c>
    </row>
    <row r="2044" spans="1:23">
      <c r="A2044">
        <v>2141</v>
      </c>
      <c r="B2044" s="2">
        <v>3917339000</v>
      </c>
      <c r="C2044" t="s">
        <v>185</v>
      </c>
      <c r="D2044" s="4">
        <v>72239.710000000006</v>
      </c>
      <c r="E2044" s="4">
        <v>100409.24</v>
      </c>
      <c r="F2044" s="4">
        <v>159029.82999999999</v>
      </c>
      <c r="G2044" s="4">
        <v>108547.79</v>
      </c>
      <c r="H2044" s="4">
        <v>45321.93</v>
      </c>
      <c r="I2044" s="4">
        <v>54563.3</v>
      </c>
      <c r="J2044" s="4">
        <v>95238.99</v>
      </c>
      <c r="L2044">
        <v>2039</v>
      </c>
      <c r="M2044" s="2">
        <v>3917339000</v>
      </c>
      <c r="N2044" s="7" t="s">
        <v>185</v>
      </c>
      <c r="O2044" s="4">
        <f t="shared" si="252"/>
        <v>7.2239710000000013E-2</v>
      </c>
      <c r="P2044" s="4">
        <f t="shared" si="253"/>
        <v>0.10040924000000001</v>
      </c>
      <c r="Q2044" s="4">
        <f t="shared" si="254"/>
        <v>0.15902982999999998</v>
      </c>
      <c r="R2044" s="4">
        <f t="shared" si="255"/>
        <v>0.10854778999999999</v>
      </c>
      <c r="S2044" s="4">
        <f t="shared" si="256"/>
        <v>4.5321930000000003E-2</v>
      </c>
      <c r="T2044" s="4">
        <f t="shared" si="257"/>
        <v>5.4563300000000002E-2</v>
      </c>
      <c r="U2044" s="4">
        <f t="shared" si="258"/>
        <v>9.5238990000000009E-2</v>
      </c>
      <c r="W2044" s="12">
        <f t="shared" si="259"/>
        <v>1.9758853995296752E-6</v>
      </c>
    </row>
    <row r="2045" spans="1:23" ht="28.8">
      <c r="A2045">
        <v>3332</v>
      </c>
      <c r="B2045" s="2">
        <v>3923292000</v>
      </c>
      <c r="C2045" t="s">
        <v>2294</v>
      </c>
      <c r="D2045" s="4">
        <v>7914.51</v>
      </c>
      <c r="E2045" s="4">
        <v>5950.87</v>
      </c>
      <c r="F2045" s="4">
        <v>2239.92</v>
      </c>
      <c r="G2045" s="4">
        <v>31493.279999999999</v>
      </c>
      <c r="H2045" s="4">
        <v>492.39</v>
      </c>
      <c r="I2045" s="4">
        <v>12431.04</v>
      </c>
      <c r="J2045" s="4">
        <v>95211.73</v>
      </c>
      <c r="L2045">
        <v>2040</v>
      </c>
      <c r="M2045" s="2">
        <v>3923292000</v>
      </c>
      <c r="N2045" s="7" t="s">
        <v>2294</v>
      </c>
      <c r="O2045" s="4">
        <f t="shared" si="252"/>
        <v>7.9145099999999996E-3</v>
      </c>
      <c r="P2045" s="4">
        <f t="shared" si="253"/>
        <v>5.9508699999999996E-3</v>
      </c>
      <c r="Q2045" s="4">
        <f t="shared" si="254"/>
        <v>2.2399200000000003E-3</v>
      </c>
      <c r="R2045" s="4">
        <f t="shared" si="255"/>
        <v>3.1493279999999998E-2</v>
      </c>
      <c r="S2045" s="4">
        <f t="shared" si="256"/>
        <v>4.9238999999999999E-4</v>
      </c>
      <c r="T2045" s="4">
        <f t="shared" si="257"/>
        <v>1.2431040000000001E-2</v>
      </c>
      <c r="U2045" s="4">
        <f t="shared" si="258"/>
        <v>9.5211729999999994E-2</v>
      </c>
      <c r="W2045" s="12">
        <f t="shared" si="259"/>
        <v>1.9753198471651321E-6</v>
      </c>
    </row>
    <row r="2046" spans="1:23" ht="28.8">
      <c r="A2046">
        <v>2366</v>
      </c>
      <c r="B2046" s="2">
        <v>8453200000</v>
      </c>
      <c r="C2046" t="s">
        <v>2295</v>
      </c>
      <c r="D2046" s="4">
        <v>48982.06</v>
      </c>
      <c r="E2046" s="4">
        <v>22587.64</v>
      </c>
      <c r="F2046" s="4">
        <v>3920</v>
      </c>
      <c r="G2046" s="4">
        <v>33308.269999999997</v>
      </c>
      <c r="H2046" s="4">
        <v>46310</v>
      </c>
      <c r="I2046" s="4">
        <v>86010.01</v>
      </c>
      <c r="J2046" s="4">
        <v>95146.16</v>
      </c>
      <c r="L2046">
        <v>2041</v>
      </c>
      <c r="M2046" s="2">
        <v>8453200000</v>
      </c>
      <c r="N2046" s="7" t="s">
        <v>2295</v>
      </c>
      <c r="O2046" s="4">
        <f t="shared" si="252"/>
        <v>4.8982060000000001E-2</v>
      </c>
      <c r="P2046" s="4">
        <f t="shared" si="253"/>
        <v>2.2587639999999999E-2</v>
      </c>
      <c r="Q2046" s="4">
        <f t="shared" si="254"/>
        <v>3.9199999999999999E-3</v>
      </c>
      <c r="R2046" s="4">
        <f t="shared" si="255"/>
        <v>3.3308269999999994E-2</v>
      </c>
      <c r="S2046" s="4">
        <f t="shared" si="256"/>
        <v>4.6309999999999997E-2</v>
      </c>
      <c r="T2046" s="4">
        <f t="shared" si="257"/>
        <v>8.6010009999999998E-2</v>
      </c>
      <c r="U2046" s="4">
        <f t="shared" si="258"/>
        <v>9.5146160000000007E-2</v>
      </c>
      <c r="W2046" s="12">
        <f t="shared" si="259"/>
        <v>1.9739594924863694E-6</v>
      </c>
    </row>
    <row r="2047" spans="1:23">
      <c r="A2047">
        <v>2178</v>
      </c>
      <c r="B2047" s="2">
        <v>6214900000</v>
      </c>
      <c r="C2047" t="s">
        <v>384</v>
      </c>
      <c r="D2047" s="4">
        <v>67708.84</v>
      </c>
      <c r="E2047" s="4">
        <v>70953.009999999995</v>
      </c>
      <c r="F2047" s="4">
        <v>54525.2</v>
      </c>
      <c r="G2047" s="4">
        <v>109778.67</v>
      </c>
      <c r="H2047" s="4">
        <v>49724.54</v>
      </c>
      <c r="I2047" s="4">
        <v>58379.37</v>
      </c>
      <c r="J2047" s="4">
        <v>95131.37</v>
      </c>
      <c r="L2047">
        <v>2042</v>
      </c>
      <c r="M2047" s="2">
        <v>6214900000</v>
      </c>
      <c r="N2047" s="7" t="s">
        <v>384</v>
      </c>
      <c r="O2047" s="4">
        <f t="shared" si="252"/>
        <v>6.7708839999999992E-2</v>
      </c>
      <c r="P2047" s="4">
        <f t="shared" si="253"/>
        <v>7.0953009999999997E-2</v>
      </c>
      <c r="Q2047" s="4">
        <f t="shared" si="254"/>
        <v>5.4525199999999996E-2</v>
      </c>
      <c r="R2047" s="4">
        <f t="shared" si="255"/>
        <v>0.10977866999999999</v>
      </c>
      <c r="S2047" s="4">
        <f t="shared" si="256"/>
        <v>4.9724539999999998E-2</v>
      </c>
      <c r="T2047" s="4">
        <f t="shared" si="257"/>
        <v>5.837937E-2</v>
      </c>
      <c r="U2047" s="4">
        <f t="shared" si="258"/>
        <v>9.5131369999999993E-2</v>
      </c>
      <c r="W2047" s="12">
        <f t="shared" si="259"/>
        <v>1.973652650246032E-6</v>
      </c>
    </row>
    <row r="2048" spans="1:23">
      <c r="A2048">
        <v>2206</v>
      </c>
      <c r="B2048" s="2">
        <v>6806900000</v>
      </c>
      <c r="C2048" t="s">
        <v>185</v>
      </c>
      <c r="D2048" s="4">
        <v>64571.72</v>
      </c>
      <c r="E2048" s="4">
        <v>128383.32</v>
      </c>
      <c r="F2048" s="4">
        <v>200319.95</v>
      </c>
      <c r="G2048" s="4">
        <v>70930.789999999994</v>
      </c>
      <c r="H2048" s="4">
        <v>204759.07</v>
      </c>
      <c r="I2048" s="4">
        <v>177672.12</v>
      </c>
      <c r="J2048" s="4">
        <v>95085.51</v>
      </c>
      <c r="L2048">
        <v>2043</v>
      </c>
      <c r="M2048" s="2">
        <v>6806900000</v>
      </c>
      <c r="N2048" s="7" t="s">
        <v>185</v>
      </c>
      <c r="O2048" s="4">
        <f t="shared" si="252"/>
        <v>6.4571719999999999E-2</v>
      </c>
      <c r="P2048" s="4">
        <f t="shared" si="253"/>
        <v>0.12838332</v>
      </c>
      <c r="Q2048" s="4">
        <f t="shared" si="254"/>
        <v>0.20031995000000002</v>
      </c>
      <c r="R2048" s="4">
        <f t="shared" si="255"/>
        <v>7.0930789999999994E-2</v>
      </c>
      <c r="S2048" s="4">
        <f t="shared" si="256"/>
        <v>0.20475907000000002</v>
      </c>
      <c r="T2048" s="4">
        <f t="shared" si="257"/>
        <v>0.17767211999999999</v>
      </c>
      <c r="U2048" s="4">
        <f t="shared" si="258"/>
        <v>9.5085509999999998E-2</v>
      </c>
      <c r="W2048" s="12">
        <f t="shared" si="259"/>
        <v>1.9727012110883676E-6</v>
      </c>
    </row>
    <row r="2049" spans="1:23" ht="28.8">
      <c r="A2049">
        <v>2760</v>
      </c>
      <c r="B2049" s="2">
        <v>7219230000</v>
      </c>
      <c r="C2049" t="s">
        <v>651</v>
      </c>
      <c r="D2049" s="4">
        <v>23906.44</v>
      </c>
      <c r="E2049" s="4">
        <v>23671.98</v>
      </c>
      <c r="F2049" s="4">
        <v>217761.81</v>
      </c>
      <c r="G2049" s="4">
        <v>53253.75</v>
      </c>
      <c r="H2049" s="4">
        <v>108464.69</v>
      </c>
      <c r="I2049" s="4">
        <v>33656.15</v>
      </c>
      <c r="J2049" s="4">
        <v>94953.96</v>
      </c>
      <c r="L2049">
        <v>2044</v>
      </c>
      <c r="M2049" s="2">
        <v>7219230000</v>
      </c>
      <c r="N2049" s="7" t="s">
        <v>651</v>
      </c>
      <c r="O2049" s="4">
        <f t="shared" si="252"/>
        <v>2.3906439999999998E-2</v>
      </c>
      <c r="P2049" s="4">
        <f t="shared" si="253"/>
        <v>2.3671979999999999E-2</v>
      </c>
      <c r="Q2049" s="4">
        <f t="shared" si="254"/>
        <v>0.21776181</v>
      </c>
      <c r="R2049" s="4">
        <f t="shared" si="255"/>
        <v>5.3253750000000002E-2</v>
      </c>
      <c r="S2049" s="4">
        <f t="shared" si="256"/>
        <v>0.10846469</v>
      </c>
      <c r="T2049" s="4">
        <f t="shared" si="257"/>
        <v>3.3656150000000003E-2</v>
      </c>
      <c r="U2049" s="4">
        <f t="shared" si="258"/>
        <v>9.4953960000000004E-2</v>
      </c>
      <c r="W2049" s="12">
        <f t="shared" si="259"/>
        <v>1.9699719956241116E-6</v>
      </c>
    </row>
    <row r="2050" spans="1:23">
      <c r="A2050">
        <v>1346</v>
      </c>
      <c r="B2050" s="2">
        <v>5208599000</v>
      </c>
      <c r="C2050" t="s">
        <v>185</v>
      </c>
      <c r="D2050" s="4">
        <v>340578.29</v>
      </c>
      <c r="E2050" s="4">
        <v>187308.45</v>
      </c>
      <c r="F2050" s="4">
        <v>165391.21</v>
      </c>
      <c r="G2050" s="4">
        <v>215713.86</v>
      </c>
      <c r="H2050" s="4">
        <v>154400.72</v>
      </c>
      <c r="I2050" s="4">
        <v>138845.62</v>
      </c>
      <c r="J2050" s="4">
        <v>94829.99</v>
      </c>
      <c r="L2050">
        <v>2045</v>
      </c>
      <c r="M2050" s="2">
        <v>5208599000</v>
      </c>
      <c r="N2050" s="7" t="s">
        <v>185</v>
      </c>
      <c r="O2050" s="4">
        <f t="shared" si="252"/>
        <v>0.34057829000000001</v>
      </c>
      <c r="P2050" s="4">
        <f t="shared" si="253"/>
        <v>0.18730845000000002</v>
      </c>
      <c r="Q2050" s="4">
        <f t="shared" si="254"/>
        <v>0.16539120999999998</v>
      </c>
      <c r="R2050" s="4">
        <f t="shared" si="255"/>
        <v>0.21571385999999998</v>
      </c>
      <c r="S2050" s="4">
        <f t="shared" si="256"/>
        <v>0.15440071999999999</v>
      </c>
      <c r="T2050" s="4">
        <f t="shared" si="257"/>
        <v>0.13884562</v>
      </c>
      <c r="U2050" s="4">
        <f t="shared" si="258"/>
        <v>9.4829990000000003E-2</v>
      </c>
      <c r="W2050" s="12">
        <f t="shared" si="259"/>
        <v>1.9674000394013533E-6</v>
      </c>
    </row>
    <row r="2051" spans="1:23">
      <c r="A2051">
        <v>3651</v>
      </c>
      <c r="B2051" s="2">
        <v>8511902900</v>
      </c>
      <c r="C2051" t="s">
        <v>177</v>
      </c>
      <c r="D2051" s="4">
        <v>3546.95</v>
      </c>
      <c r="E2051" s="4">
        <v>19894.61</v>
      </c>
      <c r="F2051" s="4">
        <v>11604.95</v>
      </c>
      <c r="G2051" s="4">
        <v>5363.48</v>
      </c>
      <c r="H2051" s="4">
        <v>7137.36</v>
      </c>
      <c r="I2051" s="4">
        <v>8952.65</v>
      </c>
      <c r="J2051" s="4">
        <v>94823.35</v>
      </c>
      <c r="L2051">
        <v>2046</v>
      </c>
      <c r="M2051" s="2">
        <v>8511902900</v>
      </c>
      <c r="N2051" s="7" t="s">
        <v>177</v>
      </c>
      <c r="O2051" s="4">
        <f t="shared" si="252"/>
        <v>3.5469499999999997E-3</v>
      </c>
      <c r="P2051" s="4">
        <f t="shared" si="253"/>
        <v>1.989461E-2</v>
      </c>
      <c r="Q2051" s="4">
        <f t="shared" si="254"/>
        <v>1.1604950000000001E-2</v>
      </c>
      <c r="R2051" s="4">
        <f t="shared" si="255"/>
        <v>5.3634799999999995E-3</v>
      </c>
      <c r="S2051" s="4">
        <f t="shared" si="256"/>
        <v>7.1373599999999997E-3</v>
      </c>
      <c r="T2051" s="4">
        <f t="shared" si="257"/>
        <v>8.9526499999999995E-3</v>
      </c>
      <c r="U2051" s="4">
        <f t="shared" si="258"/>
        <v>9.4823350000000001E-2</v>
      </c>
      <c r="W2051" s="12">
        <f t="shared" si="259"/>
        <v>1.9672622819655291E-6</v>
      </c>
    </row>
    <row r="2052" spans="1:23">
      <c r="A2052">
        <v>2740</v>
      </c>
      <c r="B2052" s="2">
        <v>8414200000</v>
      </c>
      <c r="C2052" t="s">
        <v>2296</v>
      </c>
      <c r="D2052" s="4">
        <v>24779.25</v>
      </c>
      <c r="E2052" s="4">
        <v>56786.37</v>
      </c>
      <c r="F2052" s="4">
        <v>40858.61</v>
      </c>
      <c r="G2052" s="4">
        <v>31767.91</v>
      </c>
      <c r="H2052" s="4">
        <v>30747.200000000001</v>
      </c>
      <c r="I2052" s="4">
        <v>176950.78</v>
      </c>
      <c r="J2052" s="4">
        <v>94746.72</v>
      </c>
      <c r="L2052">
        <v>2047</v>
      </c>
      <c r="M2052" s="2">
        <v>8414200000</v>
      </c>
      <c r="N2052" s="7" t="s">
        <v>2296</v>
      </c>
      <c r="O2052" s="4">
        <f t="shared" si="252"/>
        <v>2.4779249999999999E-2</v>
      </c>
      <c r="P2052" s="4">
        <f t="shared" si="253"/>
        <v>5.6786370000000003E-2</v>
      </c>
      <c r="Q2052" s="4">
        <f t="shared" si="254"/>
        <v>4.0858610000000004E-2</v>
      </c>
      <c r="R2052" s="4">
        <f t="shared" si="255"/>
        <v>3.1767909999999996E-2</v>
      </c>
      <c r="S2052" s="4">
        <f t="shared" si="256"/>
        <v>3.0747200000000002E-2</v>
      </c>
      <c r="T2052" s="4">
        <f t="shared" si="257"/>
        <v>0.17695078</v>
      </c>
      <c r="U2052" s="4">
        <f t="shared" si="258"/>
        <v>9.4746720000000006E-2</v>
      </c>
      <c r="W2052" s="12">
        <f t="shared" si="259"/>
        <v>1.9656724698710714E-6</v>
      </c>
    </row>
    <row r="2053" spans="1:23">
      <c r="A2053">
        <v>3551</v>
      </c>
      <c r="B2053" s="2">
        <v>6810190000</v>
      </c>
      <c r="C2053" t="s">
        <v>185</v>
      </c>
      <c r="D2053" s="4">
        <v>4548.13</v>
      </c>
      <c r="E2053" s="4">
        <v>3166.52</v>
      </c>
      <c r="F2053" s="4">
        <v>20691.009999999998</v>
      </c>
      <c r="G2053" s="4">
        <v>26766.59</v>
      </c>
      <c r="H2053" s="4">
        <v>118722.17</v>
      </c>
      <c r="I2053" s="4">
        <v>115594.03</v>
      </c>
      <c r="J2053" s="4">
        <v>94729.67</v>
      </c>
      <c r="L2053">
        <v>2048</v>
      </c>
      <c r="M2053" s="2">
        <v>6810190000</v>
      </c>
      <c r="N2053" s="7" t="s">
        <v>185</v>
      </c>
      <c r="O2053" s="4">
        <f t="shared" si="252"/>
        <v>4.5481300000000001E-3</v>
      </c>
      <c r="P2053" s="4">
        <f t="shared" si="253"/>
        <v>3.1665199999999999E-3</v>
      </c>
      <c r="Q2053" s="4">
        <f t="shared" si="254"/>
        <v>2.0691009999999999E-2</v>
      </c>
      <c r="R2053" s="4">
        <f t="shared" si="255"/>
        <v>2.676659E-2</v>
      </c>
      <c r="S2053" s="4">
        <f t="shared" si="256"/>
        <v>0.11872217</v>
      </c>
      <c r="T2053" s="4">
        <f t="shared" si="257"/>
        <v>0.11559403</v>
      </c>
      <c r="U2053" s="4">
        <f t="shared" si="258"/>
        <v>9.4729670000000002E-2</v>
      </c>
      <c r="W2053" s="12">
        <f t="shared" si="259"/>
        <v>1.9653187403107097E-6</v>
      </c>
    </row>
    <row r="2054" spans="1:23" ht="28.8">
      <c r="A2054">
        <v>1038</v>
      </c>
      <c r="B2054" s="2">
        <v>4901910000</v>
      </c>
      <c r="C2054" t="s">
        <v>652</v>
      </c>
      <c r="D2054" s="4">
        <v>674206.59</v>
      </c>
      <c r="E2054" s="4">
        <v>629223.54</v>
      </c>
      <c r="F2054" s="4">
        <v>280551.48</v>
      </c>
      <c r="G2054" s="4">
        <v>851054.86</v>
      </c>
      <c r="H2054" s="4">
        <v>259782.86</v>
      </c>
      <c r="I2054" s="4">
        <v>76169.75</v>
      </c>
      <c r="J2054" s="4">
        <v>94620.3</v>
      </c>
      <c r="L2054">
        <v>2049</v>
      </c>
      <c r="M2054" s="2">
        <v>4901910000</v>
      </c>
      <c r="N2054" s="7" t="s">
        <v>652</v>
      </c>
      <c r="O2054" s="4">
        <f t="shared" ref="O2054:O2117" si="260">+D2054/1000000</f>
        <v>0.67420658999999994</v>
      </c>
      <c r="P2054" s="4">
        <f t="shared" ref="P2054:P2117" si="261">+E2054/1000000</f>
        <v>0.62922354000000003</v>
      </c>
      <c r="Q2054" s="4">
        <f t="shared" ref="Q2054:Q2117" si="262">+F2054/1000000</f>
        <v>0.28055147999999996</v>
      </c>
      <c r="R2054" s="4">
        <f t="shared" ref="R2054:R2117" si="263">+G2054/1000000</f>
        <v>0.85105485999999997</v>
      </c>
      <c r="S2054" s="4">
        <f t="shared" ref="S2054:S2117" si="264">+H2054/1000000</f>
        <v>0.25978286</v>
      </c>
      <c r="T2054" s="4">
        <f t="shared" ref="T2054:T2117" si="265">+I2054/1000000</f>
        <v>7.6169749999999994E-2</v>
      </c>
      <c r="U2054" s="4">
        <f t="shared" ref="U2054:U2117" si="266">+J2054/1000000</f>
        <v>9.4620300000000004E-2</v>
      </c>
      <c r="W2054" s="12">
        <f t="shared" si="259"/>
        <v>1.9630496844739504E-6</v>
      </c>
    </row>
    <row r="2055" spans="1:23">
      <c r="A2055">
        <v>1728</v>
      </c>
      <c r="B2055" s="2">
        <v>4005200090</v>
      </c>
      <c r="C2055" t="s">
        <v>185</v>
      </c>
      <c r="D2055" s="4">
        <v>159112.35</v>
      </c>
      <c r="E2055" s="4">
        <v>219206.82</v>
      </c>
      <c r="F2055" s="4">
        <v>150818.16</v>
      </c>
      <c r="G2055" s="4">
        <v>160570.20000000001</v>
      </c>
      <c r="H2055" s="4">
        <v>134917.12</v>
      </c>
      <c r="I2055" s="4">
        <v>93543.99</v>
      </c>
      <c r="J2055" s="4">
        <v>94514.73</v>
      </c>
      <c r="L2055">
        <v>2050</v>
      </c>
      <c r="M2055" s="2">
        <v>4005200090</v>
      </c>
      <c r="N2055" s="7" t="s">
        <v>185</v>
      </c>
      <c r="O2055" s="4">
        <f t="shared" si="260"/>
        <v>0.15911235000000001</v>
      </c>
      <c r="P2055" s="4">
        <f t="shared" si="261"/>
        <v>0.21920682</v>
      </c>
      <c r="Q2055" s="4">
        <f t="shared" si="262"/>
        <v>0.15081816000000001</v>
      </c>
      <c r="R2055" s="4">
        <f t="shared" si="263"/>
        <v>0.16057020000000002</v>
      </c>
      <c r="S2055" s="4">
        <f t="shared" si="264"/>
        <v>0.13491712</v>
      </c>
      <c r="T2055" s="4">
        <f t="shared" si="265"/>
        <v>9.3543990000000007E-2</v>
      </c>
      <c r="U2055" s="4">
        <f t="shared" si="266"/>
        <v>9.4514729999999991E-2</v>
      </c>
      <c r="W2055" s="12">
        <f t="shared" ref="W2055:W2118" si="267">+U2055/$U$5</f>
        <v>1.9608594657239578E-6</v>
      </c>
    </row>
    <row r="2056" spans="1:23">
      <c r="A2056">
        <v>1760</v>
      </c>
      <c r="B2056" s="2">
        <v>7013370000</v>
      </c>
      <c r="C2056" t="s">
        <v>185</v>
      </c>
      <c r="D2056" s="4">
        <v>149181.32</v>
      </c>
      <c r="E2056" s="4">
        <v>167497.32999999999</v>
      </c>
      <c r="F2056" s="4">
        <v>186925.46</v>
      </c>
      <c r="G2056" s="4">
        <v>142808.16</v>
      </c>
      <c r="H2056" s="4">
        <v>74023.039999999994</v>
      </c>
      <c r="I2056" s="4">
        <v>67361.67</v>
      </c>
      <c r="J2056" s="4">
        <v>94489.21</v>
      </c>
      <c r="L2056">
        <v>2051</v>
      </c>
      <c r="M2056" s="2">
        <v>7013370000</v>
      </c>
      <c r="N2056" s="7" t="s">
        <v>185</v>
      </c>
      <c r="O2056" s="4">
        <f t="shared" si="260"/>
        <v>0.14918132000000001</v>
      </c>
      <c r="P2056" s="4">
        <f t="shared" si="261"/>
        <v>0.16749733</v>
      </c>
      <c r="Q2056" s="4">
        <f t="shared" si="262"/>
        <v>0.18692545999999999</v>
      </c>
      <c r="R2056" s="4">
        <f t="shared" si="263"/>
        <v>0.14280816000000002</v>
      </c>
      <c r="S2056" s="4">
        <f t="shared" si="264"/>
        <v>7.4023039999999998E-2</v>
      </c>
      <c r="T2056" s="4">
        <f t="shared" si="265"/>
        <v>6.7361669999999998E-2</v>
      </c>
      <c r="U2056" s="4">
        <f t="shared" si="266"/>
        <v>9.4489210000000004E-2</v>
      </c>
      <c r="W2056" s="12">
        <f t="shared" si="267"/>
        <v>1.9603300124465135E-6</v>
      </c>
    </row>
    <row r="2057" spans="1:23" ht="57.6">
      <c r="A2057">
        <v>2829</v>
      </c>
      <c r="B2057" s="2">
        <v>8425391000</v>
      </c>
      <c r="C2057" t="s">
        <v>2297</v>
      </c>
      <c r="D2057" s="4">
        <v>21302.87</v>
      </c>
      <c r="E2057" s="4"/>
      <c r="F2057" s="4"/>
      <c r="G2057" s="4">
        <v>917.79</v>
      </c>
      <c r="H2057" s="4"/>
      <c r="I2057" s="4"/>
      <c r="J2057" s="4">
        <v>94420.78</v>
      </c>
      <c r="L2057">
        <v>2052</v>
      </c>
      <c r="M2057" s="2">
        <v>8425391000</v>
      </c>
      <c r="N2057" s="7" t="s">
        <v>2297</v>
      </c>
      <c r="O2057" s="4">
        <f t="shared" si="260"/>
        <v>2.1302869999999998E-2</v>
      </c>
      <c r="P2057" s="4">
        <f t="shared" si="261"/>
        <v>0</v>
      </c>
      <c r="Q2057" s="4">
        <f t="shared" si="262"/>
        <v>0</v>
      </c>
      <c r="R2057" s="4">
        <f t="shared" si="263"/>
        <v>9.1778999999999993E-4</v>
      </c>
      <c r="S2057" s="4">
        <f t="shared" si="264"/>
        <v>0</v>
      </c>
      <c r="T2057" s="4">
        <f t="shared" si="265"/>
        <v>0</v>
      </c>
      <c r="U2057" s="4">
        <f t="shared" si="266"/>
        <v>9.4420779999999996E-2</v>
      </c>
      <c r="W2057" s="12">
        <f t="shared" si="267"/>
        <v>1.9589103224866577E-6</v>
      </c>
    </row>
    <row r="2058" spans="1:23">
      <c r="A2058">
        <v>3678</v>
      </c>
      <c r="B2058" s="2">
        <v>1107200000</v>
      </c>
      <c r="C2058" t="s">
        <v>2298</v>
      </c>
      <c r="D2058" s="4">
        <v>3342.94</v>
      </c>
      <c r="E2058" s="4">
        <v>1232.5</v>
      </c>
      <c r="F2058" s="4">
        <v>22091.61</v>
      </c>
      <c r="G2058" s="4">
        <v>11079.23</v>
      </c>
      <c r="H2058" s="4">
        <v>22872.62</v>
      </c>
      <c r="I2058" s="4">
        <v>14830.49</v>
      </c>
      <c r="J2058" s="4">
        <v>94215.62</v>
      </c>
      <c r="L2058">
        <v>2053</v>
      </c>
      <c r="M2058" s="2">
        <v>1107200000</v>
      </c>
      <c r="N2058" s="7" t="s">
        <v>2298</v>
      </c>
      <c r="O2058" s="4">
        <f t="shared" si="260"/>
        <v>3.34294E-3</v>
      </c>
      <c r="P2058" s="4">
        <f t="shared" si="261"/>
        <v>1.2325000000000001E-3</v>
      </c>
      <c r="Q2058" s="4">
        <f t="shared" si="262"/>
        <v>2.2091610000000001E-2</v>
      </c>
      <c r="R2058" s="4">
        <f t="shared" si="263"/>
        <v>1.1079229999999999E-2</v>
      </c>
      <c r="S2058" s="4">
        <f t="shared" si="264"/>
        <v>2.287262E-2</v>
      </c>
      <c r="T2058" s="4">
        <f t="shared" si="265"/>
        <v>1.483049E-2</v>
      </c>
      <c r="U2058" s="4">
        <f t="shared" si="266"/>
        <v>9.421562E-2</v>
      </c>
      <c r="W2058" s="12">
        <f t="shared" si="267"/>
        <v>1.9546539496653213E-6</v>
      </c>
    </row>
    <row r="2059" spans="1:23">
      <c r="A2059">
        <v>2508</v>
      </c>
      <c r="B2059" s="2">
        <v>6116990000</v>
      </c>
      <c r="C2059" t="s">
        <v>384</v>
      </c>
      <c r="D2059" s="4">
        <v>38646.31</v>
      </c>
      <c r="E2059" s="4">
        <v>11185.04</v>
      </c>
      <c r="F2059" s="4">
        <v>42369.11</v>
      </c>
      <c r="G2059" s="4">
        <v>65002.55</v>
      </c>
      <c r="H2059" s="4">
        <v>41937.81</v>
      </c>
      <c r="I2059" s="4">
        <v>47750.11</v>
      </c>
      <c r="J2059" s="4">
        <v>94139.31</v>
      </c>
      <c r="L2059">
        <v>2054</v>
      </c>
      <c r="M2059" s="2">
        <v>6116990000</v>
      </c>
      <c r="N2059" s="7" t="s">
        <v>384</v>
      </c>
      <c r="O2059" s="4">
        <f t="shared" si="260"/>
        <v>3.8646309999999996E-2</v>
      </c>
      <c r="P2059" s="4">
        <f t="shared" si="261"/>
        <v>1.118504E-2</v>
      </c>
      <c r="Q2059" s="4">
        <f t="shared" si="262"/>
        <v>4.2369110000000001E-2</v>
      </c>
      <c r="R2059" s="4">
        <f t="shared" si="263"/>
        <v>6.5002550000000006E-2</v>
      </c>
      <c r="S2059" s="4">
        <f t="shared" si="264"/>
        <v>4.1937809999999999E-2</v>
      </c>
      <c r="T2059" s="4">
        <f t="shared" si="265"/>
        <v>4.7750109999999998E-2</v>
      </c>
      <c r="U2059" s="4">
        <f t="shared" si="266"/>
        <v>9.4139310000000004E-2</v>
      </c>
      <c r="W2059" s="12">
        <f t="shared" si="267"/>
        <v>1.9530707764834333E-6</v>
      </c>
    </row>
    <row r="2060" spans="1:23">
      <c r="A2060">
        <v>3080</v>
      </c>
      <c r="B2060" s="2">
        <v>9612100000</v>
      </c>
      <c r="C2060" t="s">
        <v>2299</v>
      </c>
      <c r="D2060" s="4">
        <v>13171.91</v>
      </c>
      <c r="E2060" s="4">
        <v>58496.7</v>
      </c>
      <c r="F2060" s="4">
        <v>7038.24</v>
      </c>
      <c r="G2060" s="4">
        <v>15081.04</v>
      </c>
      <c r="H2060" s="4">
        <v>9593.74</v>
      </c>
      <c r="I2060" s="4">
        <v>31260.48</v>
      </c>
      <c r="J2060" s="4">
        <v>93777.87</v>
      </c>
      <c r="L2060">
        <v>2055</v>
      </c>
      <c r="M2060" s="2">
        <v>9612100000</v>
      </c>
      <c r="N2060" s="7" t="s">
        <v>2299</v>
      </c>
      <c r="O2060" s="4">
        <f t="shared" si="260"/>
        <v>1.317191E-2</v>
      </c>
      <c r="P2060" s="4">
        <f t="shared" si="261"/>
        <v>5.8496699999999999E-2</v>
      </c>
      <c r="Q2060" s="4">
        <f t="shared" si="262"/>
        <v>7.0382399999999994E-3</v>
      </c>
      <c r="R2060" s="4">
        <f t="shared" si="263"/>
        <v>1.508104E-2</v>
      </c>
      <c r="S2060" s="4">
        <f t="shared" si="264"/>
        <v>9.5937399999999999E-3</v>
      </c>
      <c r="T2060" s="4">
        <f t="shared" si="265"/>
        <v>3.126048E-2</v>
      </c>
      <c r="U2060" s="4">
        <f t="shared" si="266"/>
        <v>9.3777869999999999E-2</v>
      </c>
      <c r="W2060" s="12">
        <f t="shared" si="267"/>
        <v>1.9455721247358033E-6</v>
      </c>
    </row>
    <row r="2061" spans="1:23">
      <c r="A2061">
        <v>1987</v>
      </c>
      <c r="B2061" s="2">
        <v>1005901100</v>
      </c>
      <c r="C2061" t="s">
        <v>2300</v>
      </c>
      <c r="D2061" s="4">
        <v>93865.93</v>
      </c>
      <c r="E2061" s="4">
        <v>70466.789999999994</v>
      </c>
      <c r="F2061" s="4">
        <v>26705.93</v>
      </c>
      <c r="G2061" s="4">
        <v>54306.49</v>
      </c>
      <c r="H2061" s="4">
        <v>19089.150000000001</v>
      </c>
      <c r="I2061" s="4">
        <v>13237.82</v>
      </c>
      <c r="J2061" s="4">
        <v>93714.78</v>
      </c>
      <c r="L2061">
        <v>2056</v>
      </c>
      <c r="M2061" s="2">
        <v>1005901100</v>
      </c>
      <c r="N2061" s="7" t="s">
        <v>2300</v>
      </c>
      <c r="O2061" s="4">
        <f t="shared" si="260"/>
        <v>9.3865929999999986E-2</v>
      </c>
      <c r="P2061" s="4">
        <f t="shared" si="261"/>
        <v>7.0466789999999987E-2</v>
      </c>
      <c r="Q2061" s="4">
        <f t="shared" si="262"/>
        <v>2.6705929999999999E-2</v>
      </c>
      <c r="R2061" s="4">
        <f t="shared" si="263"/>
        <v>5.4306489999999999E-2</v>
      </c>
      <c r="S2061" s="4">
        <f t="shared" si="264"/>
        <v>1.9089150000000003E-2</v>
      </c>
      <c r="T2061" s="4">
        <f t="shared" si="265"/>
        <v>1.3237819999999999E-2</v>
      </c>
      <c r="U2061" s="4">
        <f t="shared" si="266"/>
        <v>9.3714779999999998E-2</v>
      </c>
      <c r="W2061" s="12">
        <f t="shared" si="267"/>
        <v>1.9442632216294565E-6</v>
      </c>
    </row>
    <row r="2062" spans="1:23">
      <c r="A2062">
        <v>2194</v>
      </c>
      <c r="B2062" s="2">
        <v>7212100000</v>
      </c>
      <c r="C2062" t="s">
        <v>2301</v>
      </c>
      <c r="D2062" s="4">
        <v>65579.42</v>
      </c>
      <c r="E2062" s="4">
        <v>63409.07</v>
      </c>
      <c r="F2062" s="4">
        <v>248900.45</v>
      </c>
      <c r="G2062" s="4">
        <v>673958.35</v>
      </c>
      <c r="H2062" s="4">
        <v>97595.81</v>
      </c>
      <c r="I2062" s="4">
        <v>188744.18</v>
      </c>
      <c r="J2062" s="4">
        <v>93497.78</v>
      </c>
      <c r="L2062">
        <v>2057</v>
      </c>
      <c r="M2062" s="2">
        <v>7212100000</v>
      </c>
      <c r="N2062" s="7" t="s">
        <v>2301</v>
      </c>
      <c r="O2062" s="4">
        <f t="shared" si="260"/>
        <v>6.5579419999999999E-2</v>
      </c>
      <c r="P2062" s="4">
        <f t="shared" si="261"/>
        <v>6.3409069999999998E-2</v>
      </c>
      <c r="Q2062" s="4">
        <f t="shared" si="262"/>
        <v>0.24890045000000002</v>
      </c>
      <c r="R2062" s="4">
        <f t="shared" si="263"/>
        <v>0.67395834999999993</v>
      </c>
      <c r="S2062" s="4">
        <f t="shared" si="264"/>
        <v>9.7595809999999991E-2</v>
      </c>
      <c r="T2062" s="4">
        <f t="shared" si="265"/>
        <v>0.18874417999999998</v>
      </c>
      <c r="U2062" s="4">
        <f t="shared" si="266"/>
        <v>9.3497780000000003E-2</v>
      </c>
      <c r="W2062" s="12">
        <f t="shared" si="267"/>
        <v>1.9397612090430367E-6</v>
      </c>
    </row>
    <row r="2063" spans="1:23">
      <c r="A2063">
        <v>1388</v>
      </c>
      <c r="B2063" s="2">
        <v>6310109000</v>
      </c>
      <c r="C2063" t="s">
        <v>185</v>
      </c>
      <c r="D2063" s="4">
        <v>312979.17</v>
      </c>
      <c r="E2063" s="4">
        <v>384789.56</v>
      </c>
      <c r="F2063" s="4">
        <v>470079.5</v>
      </c>
      <c r="G2063" s="4">
        <v>353690.7</v>
      </c>
      <c r="H2063" s="4">
        <v>33040.31</v>
      </c>
      <c r="I2063" s="4">
        <v>151717.51</v>
      </c>
      <c r="J2063" s="4">
        <v>93388.57</v>
      </c>
      <c r="L2063">
        <v>2058</v>
      </c>
      <c r="M2063" s="2">
        <v>6310109000</v>
      </c>
      <c r="N2063" s="7" t="s">
        <v>185</v>
      </c>
      <c r="O2063" s="4">
        <f t="shared" si="260"/>
        <v>0.31297916999999997</v>
      </c>
      <c r="P2063" s="4">
        <f t="shared" si="261"/>
        <v>0.38478955999999997</v>
      </c>
      <c r="Q2063" s="4">
        <f t="shared" si="262"/>
        <v>0.47007949999999998</v>
      </c>
      <c r="R2063" s="4">
        <f t="shared" si="263"/>
        <v>0.35369070000000002</v>
      </c>
      <c r="S2063" s="4">
        <f t="shared" si="264"/>
        <v>3.3040309999999996E-2</v>
      </c>
      <c r="T2063" s="4">
        <f t="shared" si="265"/>
        <v>0.15171751</v>
      </c>
      <c r="U2063" s="4">
        <f t="shared" si="266"/>
        <v>9.3388570000000004E-2</v>
      </c>
      <c r="W2063" s="12">
        <f t="shared" si="267"/>
        <v>1.9374954726625621E-6</v>
      </c>
    </row>
    <row r="2064" spans="1:23">
      <c r="A2064">
        <v>2142</v>
      </c>
      <c r="B2064" s="2">
        <v>901212000</v>
      </c>
      <c r="C2064" t="s">
        <v>2302</v>
      </c>
      <c r="D2064" s="4">
        <v>71802.91</v>
      </c>
      <c r="E2064" s="4">
        <v>28129.22</v>
      </c>
      <c r="F2064" s="4">
        <v>61580</v>
      </c>
      <c r="G2064" s="4">
        <v>49775.47</v>
      </c>
      <c r="H2064" s="4">
        <v>282085.32</v>
      </c>
      <c r="I2064" s="4">
        <v>204987.63</v>
      </c>
      <c r="J2064" s="4">
        <v>93332.78</v>
      </c>
      <c r="L2064">
        <v>2059</v>
      </c>
      <c r="M2064" s="2">
        <v>901212000</v>
      </c>
      <c r="N2064" s="7" t="s">
        <v>2302</v>
      </c>
      <c r="O2064" s="4">
        <f t="shared" si="260"/>
        <v>7.1802909999999998E-2</v>
      </c>
      <c r="P2064" s="4">
        <f t="shared" si="261"/>
        <v>2.812922E-2</v>
      </c>
      <c r="Q2064" s="4">
        <f t="shared" si="262"/>
        <v>6.1580000000000003E-2</v>
      </c>
      <c r="R2064" s="4">
        <f t="shared" si="263"/>
        <v>4.9775470000000002E-2</v>
      </c>
      <c r="S2064" s="4">
        <f t="shared" si="264"/>
        <v>0.28208532000000003</v>
      </c>
      <c r="T2064" s="4">
        <f t="shared" si="265"/>
        <v>0.20498763</v>
      </c>
      <c r="U2064" s="4">
        <f t="shared" si="266"/>
        <v>9.3332780000000004E-2</v>
      </c>
      <c r="W2064" s="12">
        <f t="shared" si="267"/>
        <v>1.936338019749215E-6</v>
      </c>
    </row>
    <row r="2065" spans="1:23" ht="43.2">
      <c r="A2065">
        <v>1745</v>
      </c>
      <c r="B2065" s="2">
        <v>403100020</v>
      </c>
      <c r="C2065" t="s">
        <v>653</v>
      </c>
      <c r="D2065" s="4">
        <v>153551.84</v>
      </c>
      <c r="E2065" s="4">
        <v>71050</v>
      </c>
      <c r="F2065" s="4">
        <v>20878.400000000001</v>
      </c>
      <c r="G2065" s="4">
        <v>74651.600000000006</v>
      </c>
      <c r="H2065" s="4">
        <v>86847.47</v>
      </c>
      <c r="I2065" s="4">
        <v>87704.07</v>
      </c>
      <c r="J2065" s="4">
        <v>93122.5</v>
      </c>
      <c r="L2065">
        <v>2060</v>
      </c>
      <c r="M2065" s="2">
        <v>403100020</v>
      </c>
      <c r="N2065" s="7" t="s">
        <v>653</v>
      </c>
      <c r="O2065" s="4">
        <f t="shared" si="260"/>
        <v>0.15355184</v>
      </c>
      <c r="P2065" s="4">
        <f t="shared" si="261"/>
        <v>7.1050000000000002E-2</v>
      </c>
      <c r="Q2065" s="4">
        <f t="shared" si="262"/>
        <v>2.0878400000000002E-2</v>
      </c>
      <c r="R2065" s="4">
        <f t="shared" si="263"/>
        <v>7.4651600000000012E-2</v>
      </c>
      <c r="S2065" s="4">
        <f t="shared" si="264"/>
        <v>8.6847469999999996E-2</v>
      </c>
      <c r="T2065" s="4">
        <f t="shared" si="265"/>
        <v>8.7704070000000009E-2</v>
      </c>
      <c r="U2065" s="4">
        <f t="shared" si="266"/>
        <v>9.3122499999999997E-2</v>
      </c>
      <c r="W2065" s="12">
        <f t="shared" si="267"/>
        <v>1.9319754243267613E-6</v>
      </c>
    </row>
    <row r="2066" spans="1:23" ht="28.8">
      <c r="A2066">
        <v>4721</v>
      </c>
      <c r="B2066" s="2">
        <v>5603130000</v>
      </c>
      <c r="C2066" t="s">
        <v>279</v>
      </c>
      <c r="D2066" s="4"/>
      <c r="E2066" s="4">
        <v>143277.29999999999</v>
      </c>
      <c r="F2066" s="4">
        <v>179948.05</v>
      </c>
      <c r="G2066" s="4">
        <v>57790.96</v>
      </c>
      <c r="H2066" s="4">
        <v>101562.4</v>
      </c>
      <c r="I2066" s="4">
        <v>87188.52</v>
      </c>
      <c r="J2066" s="4">
        <v>93005.73</v>
      </c>
      <c r="L2066">
        <v>2061</v>
      </c>
      <c r="M2066" s="2">
        <v>5603130000</v>
      </c>
      <c r="N2066" s="7" t="s">
        <v>279</v>
      </c>
      <c r="O2066" s="4">
        <f t="shared" si="260"/>
        <v>0</v>
      </c>
      <c r="P2066" s="4">
        <f t="shared" si="261"/>
        <v>0.1432773</v>
      </c>
      <c r="Q2066" s="4">
        <f t="shared" si="262"/>
        <v>0.17994805</v>
      </c>
      <c r="R2066" s="4">
        <f t="shared" si="263"/>
        <v>5.7790960000000002E-2</v>
      </c>
      <c r="S2066" s="4">
        <f t="shared" si="264"/>
        <v>0.1015624</v>
      </c>
      <c r="T2066" s="4">
        <f t="shared" si="265"/>
        <v>8.7188520000000005E-2</v>
      </c>
      <c r="U2066" s="4">
        <f t="shared" si="266"/>
        <v>9.3005729999999995E-2</v>
      </c>
      <c r="W2066" s="12">
        <f t="shared" si="267"/>
        <v>1.9295528436368242E-6</v>
      </c>
    </row>
    <row r="2067" spans="1:23">
      <c r="A2067">
        <v>1761</v>
      </c>
      <c r="B2067" s="2">
        <v>7318190000</v>
      </c>
      <c r="C2067" t="s">
        <v>185</v>
      </c>
      <c r="D2067" s="4">
        <v>149023.64000000001</v>
      </c>
      <c r="E2067" s="4">
        <v>51084.17</v>
      </c>
      <c r="F2067" s="4">
        <v>94685.69</v>
      </c>
      <c r="G2067" s="4">
        <v>138744.60999999999</v>
      </c>
      <c r="H2067" s="4">
        <v>132514.23000000001</v>
      </c>
      <c r="I2067" s="4">
        <v>57172.81</v>
      </c>
      <c r="J2067" s="4">
        <v>92670.67</v>
      </c>
      <c r="L2067">
        <v>2062</v>
      </c>
      <c r="M2067" s="2">
        <v>7318190000</v>
      </c>
      <c r="N2067" s="7" t="s">
        <v>185</v>
      </c>
      <c r="O2067" s="4">
        <f t="shared" si="260"/>
        <v>0.14902364000000001</v>
      </c>
      <c r="P2067" s="4">
        <f t="shared" si="261"/>
        <v>5.1084169999999998E-2</v>
      </c>
      <c r="Q2067" s="4">
        <f t="shared" si="262"/>
        <v>9.4685690000000003E-2</v>
      </c>
      <c r="R2067" s="4">
        <f t="shared" si="263"/>
        <v>0.13874460999999999</v>
      </c>
      <c r="S2067" s="4">
        <f t="shared" si="264"/>
        <v>0.13251423000000001</v>
      </c>
      <c r="T2067" s="4">
        <f t="shared" si="265"/>
        <v>5.7172809999999998E-2</v>
      </c>
      <c r="U2067" s="4">
        <f t="shared" si="266"/>
        <v>9.2670669999999997E-2</v>
      </c>
      <c r="W2067" s="12">
        <f t="shared" si="267"/>
        <v>1.9226014872441704E-6</v>
      </c>
    </row>
    <row r="2068" spans="1:23">
      <c r="A2068">
        <v>1400</v>
      </c>
      <c r="B2068" s="2">
        <v>6802910000</v>
      </c>
      <c r="C2068" t="s">
        <v>243</v>
      </c>
      <c r="D2068" s="4">
        <v>308795.17</v>
      </c>
      <c r="E2068" s="4">
        <v>116207.15</v>
      </c>
      <c r="F2068" s="4">
        <v>786316.89</v>
      </c>
      <c r="G2068" s="4">
        <v>1300036.3700000001</v>
      </c>
      <c r="H2068" s="4">
        <v>617169.11</v>
      </c>
      <c r="I2068" s="4">
        <v>246364.87</v>
      </c>
      <c r="J2068" s="4">
        <v>92660.78</v>
      </c>
      <c r="L2068">
        <v>2063</v>
      </c>
      <c r="M2068" s="2">
        <v>6802910000</v>
      </c>
      <c r="N2068" s="7" t="s">
        <v>243</v>
      </c>
      <c r="O2068" s="4">
        <f t="shared" si="260"/>
        <v>0.30879517000000001</v>
      </c>
      <c r="P2068" s="4">
        <f t="shared" si="261"/>
        <v>0.11620715</v>
      </c>
      <c r="Q2068" s="4">
        <f t="shared" si="262"/>
        <v>0.78631689000000005</v>
      </c>
      <c r="R2068" s="4">
        <f t="shared" si="263"/>
        <v>1.3000363700000002</v>
      </c>
      <c r="S2068" s="4">
        <f t="shared" si="264"/>
        <v>0.61716910999999997</v>
      </c>
      <c r="T2068" s="4">
        <f t="shared" si="265"/>
        <v>0.24636486999999999</v>
      </c>
      <c r="U2068" s="4">
        <f t="shared" si="266"/>
        <v>9.2660779999999998E-2</v>
      </c>
      <c r="W2068" s="12">
        <f t="shared" si="267"/>
        <v>1.9223963033525591E-6</v>
      </c>
    </row>
    <row r="2069" spans="1:23">
      <c r="A2069">
        <v>6027</v>
      </c>
      <c r="B2069" s="2">
        <v>3909390000</v>
      </c>
      <c r="C2069" t="s">
        <v>3</v>
      </c>
      <c r="D2069" s="4"/>
      <c r="E2069" s="4"/>
      <c r="F2069" s="4"/>
      <c r="G2069" s="4"/>
      <c r="H2069" s="4"/>
      <c r="I2069" s="4">
        <v>126492.1</v>
      </c>
      <c r="J2069" s="4">
        <v>92405.6</v>
      </c>
      <c r="L2069">
        <v>2064</v>
      </c>
      <c r="M2069" s="2">
        <v>3909390000</v>
      </c>
      <c r="N2069" s="7" t="s">
        <v>3</v>
      </c>
      <c r="O2069" s="4">
        <f t="shared" si="260"/>
        <v>0</v>
      </c>
      <c r="P2069" s="4">
        <f t="shared" si="261"/>
        <v>0</v>
      </c>
      <c r="Q2069" s="4">
        <f t="shared" si="262"/>
        <v>0</v>
      </c>
      <c r="R2069" s="4">
        <f t="shared" si="263"/>
        <v>0</v>
      </c>
      <c r="S2069" s="4">
        <f t="shared" si="264"/>
        <v>0</v>
      </c>
      <c r="T2069" s="4">
        <f t="shared" si="265"/>
        <v>0.1264921</v>
      </c>
      <c r="U2069" s="4">
        <f t="shared" si="266"/>
        <v>9.2405600000000004E-2</v>
      </c>
      <c r="W2069" s="12">
        <f t="shared" si="267"/>
        <v>1.9171021855101502E-6</v>
      </c>
    </row>
    <row r="2070" spans="1:23">
      <c r="A2070">
        <v>3568</v>
      </c>
      <c r="B2070" s="2">
        <v>8409916000</v>
      </c>
      <c r="C2070" t="s">
        <v>2303</v>
      </c>
      <c r="D2070" s="4">
        <v>4366.7</v>
      </c>
      <c r="E2070" s="4">
        <v>13145.55</v>
      </c>
      <c r="F2070" s="4">
        <v>8207.67</v>
      </c>
      <c r="G2070" s="4">
        <v>68899.070000000007</v>
      </c>
      <c r="H2070" s="4">
        <v>108684.62</v>
      </c>
      <c r="I2070" s="4">
        <v>112915.22</v>
      </c>
      <c r="J2070" s="4">
        <v>92353.98</v>
      </c>
      <c r="L2070">
        <v>2065</v>
      </c>
      <c r="M2070" s="2">
        <v>8409916000</v>
      </c>
      <c r="N2070" s="7" t="s">
        <v>2303</v>
      </c>
      <c r="O2070" s="4">
        <f t="shared" si="260"/>
        <v>4.3666999999999994E-3</v>
      </c>
      <c r="P2070" s="4">
        <f t="shared" si="261"/>
        <v>1.3145549999999999E-2</v>
      </c>
      <c r="Q2070" s="4">
        <f t="shared" si="262"/>
        <v>8.2076700000000002E-3</v>
      </c>
      <c r="R2070" s="4">
        <f t="shared" si="263"/>
        <v>6.8899070000000007E-2</v>
      </c>
      <c r="S2070" s="4">
        <f t="shared" si="264"/>
        <v>0.10868462</v>
      </c>
      <c r="T2070" s="4">
        <f t="shared" si="265"/>
        <v>0.11291522</v>
      </c>
      <c r="U2070" s="4">
        <f t="shared" si="266"/>
        <v>9.2353980000000002E-2</v>
      </c>
      <c r="W2070" s="12">
        <f t="shared" si="267"/>
        <v>1.9160312459262285E-6</v>
      </c>
    </row>
    <row r="2071" spans="1:23" ht="57.6">
      <c r="A2071">
        <v>1639</v>
      </c>
      <c r="B2071" s="2">
        <v>8471410000</v>
      </c>
      <c r="C2071" t="s">
        <v>654</v>
      </c>
      <c r="D2071" s="4">
        <v>189585.96</v>
      </c>
      <c r="E2071" s="4">
        <v>91624.53</v>
      </c>
      <c r="F2071" s="4">
        <v>353924.25</v>
      </c>
      <c r="G2071" s="4">
        <v>86012.67</v>
      </c>
      <c r="H2071" s="4">
        <v>30033.19</v>
      </c>
      <c r="I2071" s="4">
        <v>70408.59</v>
      </c>
      <c r="J2071" s="4">
        <v>92296.85</v>
      </c>
      <c r="L2071">
        <v>2066</v>
      </c>
      <c r="M2071" s="2">
        <v>8471410000</v>
      </c>
      <c r="N2071" s="7" t="s">
        <v>654</v>
      </c>
      <c r="O2071" s="4">
        <f t="shared" si="260"/>
        <v>0.18958596</v>
      </c>
      <c r="P2071" s="4">
        <f t="shared" si="261"/>
        <v>9.1624529999999996E-2</v>
      </c>
      <c r="Q2071" s="4">
        <f t="shared" si="262"/>
        <v>0.35392425</v>
      </c>
      <c r="R2071" s="4">
        <f t="shared" si="263"/>
        <v>8.6012669999999999E-2</v>
      </c>
      <c r="S2071" s="4">
        <f t="shared" si="264"/>
        <v>3.0033189999999998E-2</v>
      </c>
      <c r="T2071" s="4">
        <f t="shared" si="265"/>
        <v>7.0408589999999993E-2</v>
      </c>
      <c r="U2071" s="4">
        <f t="shared" si="266"/>
        <v>9.229685E-2</v>
      </c>
      <c r="W2071" s="12">
        <f t="shared" si="267"/>
        <v>1.914845992566495E-6</v>
      </c>
    </row>
    <row r="2072" spans="1:23">
      <c r="A2072">
        <v>2849</v>
      </c>
      <c r="B2072" s="2">
        <v>8409914000</v>
      </c>
      <c r="C2072" t="s">
        <v>2205</v>
      </c>
      <c r="D2072" s="4">
        <v>20612.55</v>
      </c>
      <c r="E2072" s="4">
        <v>24928.03</v>
      </c>
      <c r="F2072" s="4">
        <v>24219.63</v>
      </c>
      <c r="G2072" s="4">
        <v>76348.17</v>
      </c>
      <c r="H2072" s="4">
        <v>57754.51</v>
      </c>
      <c r="I2072" s="4">
        <v>71582.039999999994</v>
      </c>
      <c r="J2072" s="4">
        <v>92287.9</v>
      </c>
      <c r="L2072">
        <v>2067</v>
      </c>
      <c r="M2072" s="2">
        <v>8409914000</v>
      </c>
      <c r="N2072" s="7" t="s">
        <v>2205</v>
      </c>
      <c r="O2072" s="4">
        <f t="shared" si="260"/>
        <v>2.061255E-2</v>
      </c>
      <c r="P2072" s="4">
        <f t="shared" si="261"/>
        <v>2.492803E-2</v>
      </c>
      <c r="Q2072" s="4">
        <f t="shared" si="262"/>
        <v>2.4219630000000002E-2</v>
      </c>
      <c r="R2072" s="4">
        <f t="shared" si="263"/>
        <v>7.6348169999999993E-2</v>
      </c>
      <c r="S2072" s="4">
        <f t="shared" si="264"/>
        <v>5.7754510000000002E-2</v>
      </c>
      <c r="T2072" s="4">
        <f t="shared" si="265"/>
        <v>7.158204E-2</v>
      </c>
      <c r="U2072" s="4">
        <f t="shared" si="266"/>
        <v>9.2287899999999992E-2</v>
      </c>
      <c r="W2072" s="12">
        <f t="shared" si="267"/>
        <v>1.9146603104805572E-6</v>
      </c>
    </row>
    <row r="2073" spans="1:23">
      <c r="A2073">
        <v>5028</v>
      </c>
      <c r="B2073" s="2">
        <v>3003200000</v>
      </c>
      <c r="C2073" t="s">
        <v>2304</v>
      </c>
      <c r="D2073" s="4"/>
      <c r="E2073" s="4">
        <v>1410.33</v>
      </c>
      <c r="F2073" s="4">
        <v>24700</v>
      </c>
      <c r="G2073" s="4"/>
      <c r="H2073" s="4">
        <v>28338.91</v>
      </c>
      <c r="I2073" s="4">
        <v>31398.98</v>
      </c>
      <c r="J2073" s="4">
        <v>92153.97</v>
      </c>
      <c r="L2073">
        <v>2068</v>
      </c>
      <c r="M2073" s="2">
        <v>3003200000</v>
      </c>
      <c r="N2073" s="7" t="s">
        <v>2304</v>
      </c>
      <c r="O2073" s="4">
        <f t="shared" si="260"/>
        <v>0</v>
      </c>
      <c r="P2073" s="4">
        <f t="shared" si="261"/>
        <v>1.41033E-3</v>
      </c>
      <c r="Q2073" s="4">
        <f t="shared" si="262"/>
        <v>2.47E-2</v>
      </c>
      <c r="R2073" s="4">
        <f t="shared" si="263"/>
        <v>0</v>
      </c>
      <c r="S2073" s="4">
        <f t="shared" si="264"/>
        <v>2.8338909999999998E-2</v>
      </c>
      <c r="T2073" s="4">
        <f t="shared" si="265"/>
        <v>3.139898E-2</v>
      </c>
      <c r="U2073" s="4">
        <f t="shared" si="266"/>
        <v>9.2153970000000002E-2</v>
      </c>
      <c r="W2073" s="12">
        <f t="shared" si="267"/>
        <v>1.9118817181040633E-6</v>
      </c>
    </row>
    <row r="2074" spans="1:23">
      <c r="A2074">
        <v>2646</v>
      </c>
      <c r="B2074" s="2">
        <v>8708501900</v>
      </c>
      <c r="C2074" t="s">
        <v>367</v>
      </c>
      <c r="D2074" s="4">
        <v>29499.82</v>
      </c>
      <c r="E2074" s="4">
        <v>12816.64</v>
      </c>
      <c r="F2074" s="4">
        <v>58192.67</v>
      </c>
      <c r="G2074" s="4">
        <v>57235.44</v>
      </c>
      <c r="H2074" s="4">
        <v>42902.29</v>
      </c>
      <c r="I2074" s="4">
        <v>193889.06</v>
      </c>
      <c r="J2074" s="4">
        <v>91915.7</v>
      </c>
      <c r="L2074">
        <v>2069</v>
      </c>
      <c r="M2074" s="2">
        <v>8708501900</v>
      </c>
      <c r="N2074" s="7" t="s">
        <v>367</v>
      </c>
      <c r="O2074" s="4">
        <f t="shared" si="260"/>
        <v>2.949982E-2</v>
      </c>
      <c r="P2074" s="4">
        <f t="shared" si="261"/>
        <v>1.2816639999999999E-2</v>
      </c>
      <c r="Q2074" s="4">
        <f t="shared" si="262"/>
        <v>5.8192669999999995E-2</v>
      </c>
      <c r="R2074" s="4">
        <f t="shared" si="263"/>
        <v>5.7235440000000005E-2</v>
      </c>
      <c r="S2074" s="4">
        <f t="shared" si="264"/>
        <v>4.2902290000000003E-2</v>
      </c>
      <c r="T2074" s="4">
        <f t="shared" si="265"/>
        <v>0.19388906</v>
      </c>
      <c r="U2074" s="4">
        <f t="shared" si="266"/>
        <v>9.1915700000000003E-2</v>
      </c>
      <c r="W2074" s="12">
        <f t="shared" si="267"/>
        <v>1.9069384252977669E-6</v>
      </c>
    </row>
    <row r="2075" spans="1:23">
      <c r="A2075">
        <v>1735</v>
      </c>
      <c r="B2075" s="2">
        <v>4106220000</v>
      </c>
      <c r="C2075" t="s">
        <v>476</v>
      </c>
      <c r="D2075" s="4">
        <v>157156.26</v>
      </c>
      <c r="E2075" s="4">
        <v>118329.88</v>
      </c>
      <c r="F2075" s="4">
        <v>540</v>
      </c>
      <c r="G2075" s="4">
        <v>2992.01</v>
      </c>
      <c r="H2075" s="4">
        <v>5960</v>
      </c>
      <c r="I2075" s="4">
        <v>154975.91</v>
      </c>
      <c r="J2075" s="4">
        <v>91779.25</v>
      </c>
      <c r="L2075">
        <v>2070</v>
      </c>
      <c r="M2075" s="2">
        <v>4106220000</v>
      </c>
      <c r="N2075" s="7" t="s">
        <v>476</v>
      </c>
      <c r="O2075" s="4">
        <f t="shared" si="260"/>
        <v>0.15715626000000002</v>
      </c>
      <c r="P2075" s="4">
        <f t="shared" si="261"/>
        <v>0.11832988</v>
      </c>
      <c r="Q2075" s="4">
        <f t="shared" si="262"/>
        <v>5.4000000000000001E-4</v>
      </c>
      <c r="R2075" s="4">
        <f t="shared" si="263"/>
        <v>2.9920100000000002E-3</v>
      </c>
      <c r="S2075" s="4">
        <f t="shared" si="264"/>
        <v>5.96E-3</v>
      </c>
      <c r="T2075" s="4">
        <f t="shared" si="265"/>
        <v>0.15497590999999999</v>
      </c>
      <c r="U2075" s="4">
        <f t="shared" si="266"/>
        <v>9.1779250000000007E-2</v>
      </c>
      <c r="W2075" s="12">
        <f t="shared" si="267"/>
        <v>1.9041075514847852E-6</v>
      </c>
    </row>
    <row r="2076" spans="1:23" ht="43.2">
      <c r="A2076">
        <v>2655</v>
      </c>
      <c r="B2076" s="2">
        <v>4817300000</v>
      </c>
      <c r="C2076" t="s">
        <v>2305</v>
      </c>
      <c r="D2076" s="4">
        <v>28977.32</v>
      </c>
      <c r="E2076" s="4">
        <v>84633.82</v>
      </c>
      <c r="F2076" s="4">
        <v>94333.97</v>
      </c>
      <c r="G2076" s="4">
        <v>110575.35</v>
      </c>
      <c r="H2076" s="4">
        <v>67002.7</v>
      </c>
      <c r="I2076" s="4">
        <v>19581.599999999999</v>
      </c>
      <c r="J2076" s="4">
        <v>91596.45</v>
      </c>
      <c r="L2076">
        <v>2071</v>
      </c>
      <c r="M2076" s="2">
        <v>4817300000</v>
      </c>
      <c r="N2076" s="7" t="s">
        <v>2305</v>
      </c>
      <c r="O2076" s="4">
        <f t="shared" si="260"/>
        <v>2.8977320000000001E-2</v>
      </c>
      <c r="P2076" s="4">
        <f t="shared" si="261"/>
        <v>8.4633820000000012E-2</v>
      </c>
      <c r="Q2076" s="4">
        <f t="shared" si="262"/>
        <v>9.4333970000000003E-2</v>
      </c>
      <c r="R2076" s="4">
        <f t="shared" si="263"/>
        <v>0.11057535</v>
      </c>
      <c r="S2076" s="4">
        <f t="shared" si="264"/>
        <v>6.7002699999999998E-2</v>
      </c>
      <c r="T2076" s="4">
        <f t="shared" si="265"/>
        <v>1.9581599999999998E-2</v>
      </c>
      <c r="U2076" s="4">
        <f t="shared" si="266"/>
        <v>9.1596449999999996E-2</v>
      </c>
      <c r="W2076" s="12">
        <f t="shared" si="267"/>
        <v>1.9003150726792661E-6</v>
      </c>
    </row>
    <row r="2077" spans="1:23" ht="57.6">
      <c r="A2077">
        <v>1355</v>
      </c>
      <c r="B2077" s="2">
        <v>4909000000</v>
      </c>
      <c r="C2077" t="s">
        <v>85</v>
      </c>
      <c r="D2077" s="4">
        <v>335058.86</v>
      </c>
      <c r="E2077" s="4">
        <v>203552.05</v>
      </c>
      <c r="F2077" s="4">
        <v>213654.47</v>
      </c>
      <c r="G2077" s="4">
        <v>137645.21</v>
      </c>
      <c r="H2077" s="4">
        <v>159216.65</v>
      </c>
      <c r="I2077" s="4">
        <v>76944.460000000006</v>
      </c>
      <c r="J2077" s="4">
        <v>91349.59</v>
      </c>
      <c r="L2077">
        <v>2072</v>
      </c>
      <c r="M2077" s="2">
        <v>4909000000</v>
      </c>
      <c r="N2077" s="7" t="s">
        <v>85</v>
      </c>
      <c r="O2077" s="4">
        <f t="shared" si="260"/>
        <v>0.33505885999999996</v>
      </c>
      <c r="P2077" s="4">
        <f t="shared" si="261"/>
        <v>0.20355204999999998</v>
      </c>
      <c r="Q2077" s="4">
        <f t="shared" si="262"/>
        <v>0.21365447000000001</v>
      </c>
      <c r="R2077" s="4">
        <f t="shared" si="263"/>
        <v>0.13764520999999999</v>
      </c>
      <c r="S2077" s="4">
        <f t="shared" si="264"/>
        <v>0.15921664999999999</v>
      </c>
      <c r="T2077" s="4">
        <f t="shared" si="265"/>
        <v>7.6944460000000006E-2</v>
      </c>
      <c r="U2077" s="4">
        <f t="shared" si="266"/>
        <v>9.1349589999999994E-2</v>
      </c>
      <c r="W2077" s="12">
        <f t="shared" si="267"/>
        <v>1.8951935665636731E-6</v>
      </c>
    </row>
    <row r="2078" spans="1:23">
      <c r="A2078">
        <v>1177</v>
      </c>
      <c r="B2078" s="2">
        <v>3104300000</v>
      </c>
      <c r="C2078" t="s">
        <v>2306</v>
      </c>
      <c r="D2078" s="4">
        <v>493511.64</v>
      </c>
      <c r="E2078" s="4">
        <v>34786.400000000001</v>
      </c>
      <c r="F2078" s="4">
        <v>353040</v>
      </c>
      <c r="G2078" s="4">
        <v>251720</v>
      </c>
      <c r="H2078" s="4">
        <v>135673.13</v>
      </c>
      <c r="I2078" s="4">
        <v>105038.99</v>
      </c>
      <c r="J2078" s="4">
        <v>91332.33</v>
      </c>
      <c r="L2078">
        <v>2073</v>
      </c>
      <c r="M2078" s="2">
        <v>3104300000</v>
      </c>
      <c r="N2078" s="7" t="s">
        <v>2306</v>
      </c>
      <c r="O2078" s="4">
        <f t="shared" si="260"/>
        <v>0.49351164000000003</v>
      </c>
      <c r="P2078" s="4">
        <f t="shared" si="261"/>
        <v>3.4786400000000002E-2</v>
      </c>
      <c r="Q2078" s="4">
        <f t="shared" si="262"/>
        <v>0.35304000000000002</v>
      </c>
      <c r="R2078" s="4">
        <f t="shared" si="263"/>
        <v>0.25172</v>
      </c>
      <c r="S2078" s="4">
        <f t="shared" si="264"/>
        <v>0.13567313</v>
      </c>
      <c r="T2078" s="4">
        <f t="shared" si="265"/>
        <v>0.10503899</v>
      </c>
      <c r="U2078" s="4">
        <f t="shared" si="266"/>
        <v>9.1332330000000003E-2</v>
      </c>
      <c r="W2078" s="12">
        <f t="shared" si="267"/>
        <v>1.8948354802169379E-6</v>
      </c>
    </row>
    <row r="2079" spans="1:23">
      <c r="A2079">
        <v>2450</v>
      </c>
      <c r="B2079" s="2">
        <v>8447900000</v>
      </c>
      <c r="C2079" t="s">
        <v>177</v>
      </c>
      <c r="D2079" s="4">
        <v>41966.67</v>
      </c>
      <c r="E2079" s="4">
        <v>222505.24</v>
      </c>
      <c r="F2079" s="4">
        <v>163116.74</v>
      </c>
      <c r="G2079" s="4">
        <v>68165.14</v>
      </c>
      <c r="H2079" s="4">
        <v>138529.78</v>
      </c>
      <c r="I2079" s="4">
        <v>50222.91</v>
      </c>
      <c r="J2079" s="4">
        <v>90839.6</v>
      </c>
      <c r="L2079">
        <v>2074</v>
      </c>
      <c r="M2079" s="2">
        <v>8447900000</v>
      </c>
      <c r="N2079" s="7" t="s">
        <v>177</v>
      </c>
      <c r="O2079" s="4">
        <f t="shared" si="260"/>
        <v>4.1966669999999998E-2</v>
      </c>
      <c r="P2079" s="4">
        <f t="shared" si="261"/>
        <v>0.22250523999999999</v>
      </c>
      <c r="Q2079" s="4">
        <f t="shared" si="262"/>
        <v>0.16311673999999998</v>
      </c>
      <c r="R2079" s="4">
        <f t="shared" si="263"/>
        <v>6.8165139999999999E-2</v>
      </c>
      <c r="S2079" s="4">
        <f t="shared" si="264"/>
        <v>0.13852977999999999</v>
      </c>
      <c r="T2079" s="4">
        <f t="shared" si="265"/>
        <v>5.0222910000000003E-2</v>
      </c>
      <c r="U2079" s="4">
        <f t="shared" si="266"/>
        <v>9.0839600000000006E-2</v>
      </c>
      <c r="W2079" s="12">
        <f t="shared" si="267"/>
        <v>1.8846130071215149E-6</v>
      </c>
    </row>
    <row r="2080" spans="1:23" ht="43.2">
      <c r="A2080">
        <v>3110</v>
      </c>
      <c r="B2080" s="2">
        <v>4811411000</v>
      </c>
      <c r="C2080" t="s">
        <v>2307</v>
      </c>
      <c r="D2080" s="4">
        <v>12400.5</v>
      </c>
      <c r="E2080" s="4">
        <v>6221.23</v>
      </c>
      <c r="F2080" s="4">
        <v>19789.21</v>
      </c>
      <c r="G2080" s="4">
        <v>46015.65</v>
      </c>
      <c r="H2080" s="4">
        <v>69517.460000000006</v>
      </c>
      <c r="I2080" s="4">
        <v>2101.27</v>
      </c>
      <c r="J2080" s="4">
        <v>90825.83</v>
      </c>
      <c r="L2080">
        <v>2075</v>
      </c>
      <c r="M2080" s="2">
        <v>4811411000</v>
      </c>
      <c r="N2080" s="7" t="s">
        <v>2307</v>
      </c>
      <c r="O2080" s="4">
        <f t="shared" si="260"/>
        <v>1.24005E-2</v>
      </c>
      <c r="P2080" s="4">
        <f t="shared" si="261"/>
        <v>6.2212299999999995E-3</v>
      </c>
      <c r="Q2080" s="4">
        <f t="shared" si="262"/>
        <v>1.9789209999999998E-2</v>
      </c>
      <c r="R2080" s="4">
        <f t="shared" si="263"/>
        <v>4.6015649999999998E-2</v>
      </c>
      <c r="S2080" s="4">
        <f t="shared" si="264"/>
        <v>6.9517460000000003E-2</v>
      </c>
      <c r="T2080" s="4">
        <f t="shared" si="265"/>
        <v>2.1012700000000001E-3</v>
      </c>
      <c r="U2080" s="4">
        <f t="shared" si="266"/>
        <v>9.0825829999999996E-2</v>
      </c>
      <c r="W2080" s="12">
        <f t="shared" si="267"/>
        <v>1.884327326414994E-6</v>
      </c>
    </row>
    <row r="2081" spans="1:23">
      <c r="A2081">
        <v>917</v>
      </c>
      <c r="B2081" s="2">
        <v>6112110000</v>
      </c>
      <c r="C2081" t="s">
        <v>210</v>
      </c>
      <c r="D2081" s="4">
        <v>874416.57</v>
      </c>
      <c r="E2081" s="4">
        <v>80549.41</v>
      </c>
      <c r="F2081" s="4">
        <v>120120.05</v>
      </c>
      <c r="G2081" s="4">
        <v>40604.949999999997</v>
      </c>
      <c r="H2081" s="4">
        <v>134562.16</v>
      </c>
      <c r="I2081" s="4">
        <v>33189.980000000003</v>
      </c>
      <c r="J2081" s="4">
        <v>90742.04</v>
      </c>
      <c r="L2081">
        <v>2076</v>
      </c>
      <c r="M2081" s="2">
        <v>6112110000</v>
      </c>
      <c r="N2081" s="7" t="s">
        <v>210</v>
      </c>
      <c r="O2081" s="4">
        <f t="shared" si="260"/>
        <v>0.87441656999999995</v>
      </c>
      <c r="P2081" s="4">
        <f t="shared" si="261"/>
        <v>8.0549410000000002E-2</v>
      </c>
      <c r="Q2081" s="4">
        <f t="shared" si="262"/>
        <v>0.12012005000000001</v>
      </c>
      <c r="R2081" s="4">
        <f t="shared" si="263"/>
        <v>4.0604949999999994E-2</v>
      </c>
      <c r="S2081" s="4">
        <f t="shared" si="264"/>
        <v>0.13456216000000001</v>
      </c>
      <c r="T2081" s="4">
        <f t="shared" si="265"/>
        <v>3.3189980000000001E-2</v>
      </c>
      <c r="U2081" s="4">
        <f t="shared" si="266"/>
        <v>9.0742039999999996E-2</v>
      </c>
      <c r="W2081" s="12">
        <f t="shared" si="267"/>
        <v>1.8825889686517859E-6</v>
      </c>
    </row>
    <row r="2082" spans="1:23">
      <c r="A2082">
        <v>3179</v>
      </c>
      <c r="B2082" s="2">
        <v>6304920000</v>
      </c>
      <c r="C2082" t="s">
        <v>655</v>
      </c>
      <c r="D2082" s="4">
        <v>10840.11</v>
      </c>
      <c r="E2082" s="4">
        <v>11993.11</v>
      </c>
      <c r="F2082" s="4">
        <v>40514.94</v>
      </c>
      <c r="G2082" s="4">
        <v>12517.55</v>
      </c>
      <c r="H2082" s="4">
        <v>16752.28</v>
      </c>
      <c r="I2082" s="4">
        <v>16997.13</v>
      </c>
      <c r="J2082" s="4">
        <v>90398.58</v>
      </c>
      <c r="L2082">
        <v>2077</v>
      </c>
      <c r="M2082" s="2">
        <v>6304920000</v>
      </c>
      <c r="N2082" s="7" t="s">
        <v>655</v>
      </c>
      <c r="O2082" s="4">
        <f t="shared" si="260"/>
        <v>1.084011E-2</v>
      </c>
      <c r="P2082" s="4">
        <f t="shared" si="261"/>
        <v>1.1993110000000001E-2</v>
      </c>
      <c r="Q2082" s="4">
        <f t="shared" si="262"/>
        <v>4.0514939999999999E-2</v>
      </c>
      <c r="R2082" s="4">
        <f t="shared" si="263"/>
        <v>1.2517549999999999E-2</v>
      </c>
      <c r="S2082" s="4">
        <f t="shared" si="264"/>
        <v>1.6752279999999998E-2</v>
      </c>
      <c r="T2082" s="4">
        <f t="shared" si="265"/>
        <v>1.6997130000000003E-2</v>
      </c>
      <c r="U2082" s="4">
        <f t="shared" si="266"/>
        <v>9.0398580000000006E-2</v>
      </c>
      <c r="W2082" s="12">
        <f t="shared" si="267"/>
        <v>1.8754633408041738E-6</v>
      </c>
    </row>
    <row r="2083" spans="1:23">
      <c r="A2083">
        <v>3034</v>
      </c>
      <c r="B2083" s="2">
        <v>8543702000</v>
      </c>
      <c r="C2083" t="s">
        <v>656</v>
      </c>
      <c r="D2083" s="4">
        <v>14286.17</v>
      </c>
      <c r="E2083" s="4">
        <v>4726.8900000000003</v>
      </c>
      <c r="F2083" s="4">
        <v>82233.119999999995</v>
      </c>
      <c r="G2083" s="4">
        <v>31219.67</v>
      </c>
      <c r="H2083" s="4">
        <v>45494.16</v>
      </c>
      <c r="I2083" s="4">
        <v>13654</v>
      </c>
      <c r="J2083" s="4">
        <v>90173.64</v>
      </c>
      <c r="L2083">
        <v>2078</v>
      </c>
      <c r="M2083" s="2">
        <v>8543702000</v>
      </c>
      <c r="N2083" s="7" t="s">
        <v>656</v>
      </c>
      <c r="O2083" s="4">
        <f t="shared" si="260"/>
        <v>1.4286170000000001E-2</v>
      </c>
      <c r="P2083" s="4">
        <f t="shared" si="261"/>
        <v>4.7268900000000001E-3</v>
      </c>
      <c r="Q2083" s="4">
        <f t="shared" si="262"/>
        <v>8.2233119999999993E-2</v>
      </c>
      <c r="R2083" s="4">
        <f t="shared" si="263"/>
        <v>3.1219669999999998E-2</v>
      </c>
      <c r="S2083" s="4">
        <f t="shared" si="264"/>
        <v>4.5494160000000006E-2</v>
      </c>
      <c r="T2083" s="4">
        <f t="shared" si="265"/>
        <v>1.3653999999999999E-2</v>
      </c>
      <c r="U2083" s="4">
        <f t="shared" si="266"/>
        <v>9.0173639999999999E-2</v>
      </c>
      <c r="W2083" s="12">
        <f t="shared" si="267"/>
        <v>1.8707966001996146E-6</v>
      </c>
    </row>
    <row r="2084" spans="1:23">
      <c r="A2084">
        <v>910</v>
      </c>
      <c r="B2084" s="2">
        <v>2530900090</v>
      </c>
      <c r="C2084" t="s">
        <v>185</v>
      </c>
      <c r="D2084" s="4">
        <v>886922.9</v>
      </c>
      <c r="E2084" s="4">
        <v>1229922.57</v>
      </c>
      <c r="F2084" s="4">
        <v>1075694.05</v>
      </c>
      <c r="G2084" s="4">
        <v>274822.07</v>
      </c>
      <c r="H2084" s="4">
        <v>27889.63</v>
      </c>
      <c r="I2084" s="4">
        <v>110079.43</v>
      </c>
      <c r="J2084" s="4">
        <v>90147.01</v>
      </c>
      <c r="L2084">
        <v>2079</v>
      </c>
      <c r="M2084" s="2">
        <v>2530900090</v>
      </c>
      <c r="N2084" s="7" t="s">
        <v>185</v>
      </c>
      <c r="O2084" s="4">
        <f t="shared" si="260"/>
        <v>0.88692290000000007</v>
      </c>
      <c r="P2084" s="4">
        <f t="shared" si="261"/>
        <v>1.22992257</v>
      </c>
      <c r="Q2084" s="4">
        <f t="shared" si="262"/>
        <v>1.0756940500000001</v>
      </c>
      <c r="R2084" s="4">
        <f t="shared" si="263"/>
        <v>0.27482207000000003</v>
      </c>
      <c r="S2084" s="4">
        <f t="shared" si="264"/>
        <v>2.7889630000000002E-2</v>
      </c>
      <c r="T2084" s="4">
        <f t="shared" si="265"/>
        <v>0.11007942999999999</v>
      </c>
      <c r="U2084" s="4">
        <f t="shared" si="266"/>
        <v>9.014701E-2</v>
      </c>
      <c r="W2084" s="12">
        <f t="shared" si="267"/>
        <v>1.8702441181941936E-6</v>
      </c>
    </row>
    <row r="2085" spans="1:23">
      <c r="A2085">
        <v>5804</v>
      </c>
      <c r="B2085" s="2">
        <v>405902000</v>
      </c>
      <c r="C2085" t="s">
        <v>657</v>
      </c>
      <c r="D2085" s="4"/>
      <c r="E2085" s="4"/>
      <c r="F2085" s="4"/>
      <c r="G2085" s="4"/>
      <c r="H2085" s="4"/>
      <c r="I2085" s="4">
        <v>95451</v>
      </c>
      <c r="J2085" s="4">
        <v>90046</v>
      </c>
      <c r="L2085">
        <v>2080</v>
      </c>
      <c r="M2085" s="2">
        <v>405902000</v>
      </c>
      <c r="N2085" s="7" t="s">
        <v>657</v>
      </c>
      <c r="O2085" s="4">
        <f t="shared" si="260"/>
        <v>0</v>
      </c>
      <c r="P2085" s="4">
        <f t="shared" si="261"/>
        <v>0</v>
      </c>
      <c r="Q2085" s="4">
        <f t="shared" si="262"/>
        <v>0</v>
      </c>
      <c r="R2085" s="4">
        <f t="shared" si="263"/>
        <v>0</v>
      </c>
      <c r="S2085" s="4">
        <f t="shared" si="264"/>
        <v>0</v>
      </c>
      <c r="T2085" s="4">
        <f t="shared" si="265"/>
        <v>9.5450999999999994E-2</v>
      </c>
      <c r="U2085" s="4">
        <f t="shared" si="266"/>
        <v>9.0046000000000001E-2</v>
      </c>
      <c r="W2085" s="12">
        <f t="shared" si="267"/>
        <v>1.8681485039483212E-6</v>
      </c>
    </row>
    <row r="2086" spans="1:23" ht="28.8">
      <c r="A2086">
        <v>1411</v>
      </c>
      <c r="B2086" s="2">
        <v>5603920000</v>
      </c>
      <c r="C2086" t="s">
        <v>658</v>
      </c>
      <c r="D2086" s="4">
        <v>301751.28999999998</v>
      </c>
      <c r="E2086" s="4">
        <v>26083.38</v>
      </c>
      <c r="F2086" s="4">
        <v>108677.15</v>
      </c>
      <c r="G2086" s="4">
        <v>26182.86</v>
      </c>
      <c r="H2086" s="4">
        <v>120998.51</v>
      </c>
      <c r="I2086" s="4">
        <v>19669.650000000001</v>
      </c>
      <c r="J2086" s="4">
        <v>89851.08</v>
      </c>
      <c r="L2086">
        <v>2081</v>
      </c>
      <c r="M2086" s="2">
        <v>5603920000</v>
      </c>
      <c r="N2086" s="7" t="s">
        <v>658</v>
      </c>
      <c r="O2086" s="4">
        <f t="shared" si="260"/>
        <v>0.30175129000000001</v>
      </c>
      <c r="P2086" s="4">
        <f t="shared" si="261"/>
        <v>2.608338E-2</v>
      </c>
      <c r="Q2086" s="4">
        <f t="shared" si="262"/>
        <v>0.10867715</v>
      </c>
      <c r="R2086" s="4">
        <f t="shared" si="263"/>
        <v>2.6182860000000002E-2</v>
      </c>
      <c r="S2086" s="4">
        <f t="shared" si="264"/>
        <v>0.12099850999999999</v>
      </c>
      <c r="T2086" s="4">
        <f t="shared" si="265"/>
        <v>1.966965E-2</v>
      </c>
      <c r="U2086" s="4">
        <f t="shared" si="266"/>
        <v>8.985108E-2</v>
      </c>
      <c r="W2086" s="12">
        <f t="shared" si="267"/>
        <v>1.8641045763292198E-6</v>
      </c>
    </row>
    <row r="2087" spans="1:23">
      <c r="A2087">
        <v>3871</v>
      </c>
      <c r="B2087" s="2">
        <v>8451409000</v>
      </c>
      <c r="C2087" t="s">
        <v>177</v>
      </c>
      <c r="D2087" s="4">
        <v>1794</v>
      </c>
      <c r="E2087" s="4">
        <v>415230.99</v>
      </c>
      <c r="F2087" s="4">
        <v>50200.08</v>
      </c>
      <c r="G2087" s="4">
        <v>4928</v>
      </c>
      <c r="H2087" s="4">
        <v>323062.2</v>
      </c>
      <c r="I2087" s="4">
        <v>160177.24</v>
      </c>
      <c r="J2087" s="4">
        <v>89203.67</v>
      </c>
      <c r="L2087">
        <v>2082</v>
      </c>
      <c r="M2087" s="2">
        <v>8451409000</v>
      </c>
      <c r="N2087" s="7" t="s">
        <v>177</v>
      </c>
      <c r="O2087" s="4">
        <f t="shared" si="260"/>
        <v>1.794E-3</v>
      </c>
      <c r="P2087" s="4">
        <f t="shared" si="261"/>
        <v>0.41523098999999997</v>
      </c>
      <c r="Q2087" s="4">
        <f t="shared" si="262"/>
        <v>5.0200080000000001E-2</v>
      </c>
      <c r="R2087" s="4">
        <f t="shared" si="263"/>
        <v>4.9280000000000001E-3</v>
      </c>
      <c r="S2087" s="4">
        <f t="shared" si="264"/>
        <v>0.32306220000000002</v>
      </c>
      <c r="T2087" s="4">
        <f t="shared" si="265"/>
        <v>0.16017724</v>
      </c>
      <c r="U2087" s="4">
        <f t="shared" si="266"/>
        <v>8.9203669999999999E-2</v>
      </c>
      <c r="W2087" s="12">
        <f t="shared" si="267"/>
        <v>1.8506730188703523E-6</v>
      </c>
    </row>
    <row r="2088" spans="1:23">
      <c r="A2088">
        <v>1885</v>
      </c>
      <c r="B2088" s="2">
        <v>8425319000</v>
      </c>
      <c r="C2088" t="s">
        <v>185</v>
      </c>
      <c r="D2088" s="4">
        <v>114931</v>
      </c>
      <c r="E2088" s="4"/>
      <c r="F2088" s="4">
        <v>76850.289999999994</v>
      </c>
      <c r="G2088" s="4">
        <v>51020.42</v>
      </c>
      <c r="H2088" s="4">
        <v>344697.83</v>
      </c>
      <c r="I2088" s="4">
        <v>532647.75</v>
      </c>
      <c r="J2088" s="4">
        <v>89145.96</v>
      </c>
      <c r="L2088">
        <v>2083</v>
      </c>
      <c r="M2088" s="2">
        <v>8425319000</v>
      </c>
      <c r="N2088" s="7" t="s">
        <v>185</v>
      </c>
      <c r="O2088" s="4">
        <f t="shared" si="260"/>
        <v>0.11493100000000001</v>
      </c>
      <c r="P2088" s="4">
        <f t="shared" si="261"/>
        <v>0</v>
      </c>
      <c r="Q2088" s="4">
        <f t="shared" si="262"/>
        <v>7.6850289999999988E-2</v>
      </c>
      <c r="R2088" s="4">
        <f t="shared" si="263"/>
        <v>5.1020419999999997E-2</v>
      </c>
      <c r="S2088" s="4">
        <f t="shared" si="264"/>
        <v>0.34469783000000004</v>
      </c>
      <c r="T2088" s="4">
        <f t="shared" si="265"/>
        <v>0.53264774999999998</v>
      </c>
      <c r="U2088" s="4">
        <f t="shared" si="266"/>
        <v>8.914596000000001E-2</v>
      </c>
      <c r="W2088" s="12">
        <f t="shared" si="267"/>
        <v>1.8494757324815862E-6</v>
      </c>
    </row>
    <row r="2089" spans="1:23">
      <c r="A2089">
        <v>799</v>
      </c>
      <c r="B2089" s="2">
        <v>8434200000</v>
      </c>
      <c r="C2089" t="s">
        <v>2308</v>
      </c>
      <c r="D2089" s="4">
        <v>1173074.8</v>
      </c>
      <c r="E2089" s="4">
        <v>871133.23</v>
      </c>
      <c r="F2089" s="4">
        <v>89385.05</v>
      </c>
      <c r="G2089" s="4">
        <v>89460</v>
      </c>
      <c r="H2089" s="4">
        <v>55050</v>
      </c>
      <c r="I2089" s="4"/>
      <c r="J2089" s="4">
        <v>89028.43</v>
      </c>
      <c r="L2089">
        <v>2084</v>
      </c>
      <c r="M2089" s="2">
        <v>8434200000</v>
      </c>
      <c r="N2089" s="7" t="s">
        <v>2308</v>
      </c>
      <c r="O2089" s="4">
        <f t="shared" si="260"/>
        <v>1.1730748</v>
      </c>
      <c r="P2089" s="4">
        <f t="shared" si="261"/>
        <v>0.87113322999999998</v>
      </c>
      <c r="Q2089" s="4">
        <f t="shared" si="262"/>
        <v>8.9385050000000008E-2</v>
      </c>
      <c r="R2089" s="4">
        <f t="shared" si="263"/>
        <v>8.9459999999999998E-2</v>
      </c>
      <c r="S2089" s="4">
        <f t="shared" si="264"/>
        <v>5.5050000000000002E-2</v>
      </c>
      <c r="T2089" s="4">
        <f t="shared" si="265"/>
        <v>0</v>
      </c>
      <c r="U2089" s="4">
        <f t="shared" si="266"/>
        <v>8.9028429999999992E-2</v>
      </c>
      <c r="W2089" s="12">
        <f t="shared" si="267"/>
        <v>1.8470373843742955E-6</v>
      </c>
    </row>
    <row r="2090" spans="1:23">
      <c r="A2090">
        <v>2789</v>
      </c>
      <c r="B2090" s="2">
        <v>8539210000</v>
      </c>
      <c r="C2090" t="s">
        <v>659</v>
      </c>
      <c r="D2090" s="4">
        <v>22593.89</v>
      </c>
      <c r="E2090" s="4">
        <v>49409.17</v>
      </c>
      <c r="F2090" s="4">
        <v>16005.78</v>
      </c>
      <c r="G2090" s="4">
        <v>52421.47</v>
      </c>
      <c r="H2090" s="4">
        <v>91608.8</v>
      </c>
      <c r="I2090" s="4">
        <v>64723.73</v>
      </c>
      <c r="J2090" s="4">
        <v>88999.06</v>
      </c>
      <c r="L2090">
        <v>2085</v>
      </c>
      <c r="M2090" s="2">
        <v>8539210000</v>
      </c>
      <c r="N2090" s="7" t="s">
        <v>659</v>
      </c>
      <c r="O2090" s="4">
        <f t="shared" si="260"/>
        <v>2.2593889999999998E-2</v>
      </c>
      <c r="P2090" s="4">
        <f t="shared" si="261"/>
        <v>4.9409169999999995E-2</v>
      </c>
      <c r="Q2090" s="4">
        <f t="shared" si="262"/>
        <v>1.6005780000000001E-2</v>
      </c>
      <c r="R2090" s="4">
        <f t="shared" si="263"/>
        <v>5.2421469999999998E-2</v>
      </c>
      <c r="S2090" s="4">
        <f t="shared" si="264"/>
        <v>9.1608800000000004E-2</v>
      </c>
      <c r="T2090" s="4">
        <f t="shared" si="265"/>
        <v>6.4723730000000007E-2</v>
      </c>
      <c r="U2090" s="4">
        <f t="shared" si="266"/>
        <v>8.8999059999999991E-2</v>
      </c>
      <c r="W2090" s="12">
        <f t="shared" si="267"/>
        <v>1.8464280566799952E-6</v>
      </c>
    </row>
    <row r="2091" spans="1:23">
      <c r="A2091">
        <v>2509</v>
      </c>
      <c r="B2091" s="2">
        <v>8536309000</v>
      </c>
      <c r="C2091" t="s">
        <v>185</v>
      </c>
      <c r="D2091" s="4">
        <v>38574.769999999997</v>
      </c>
      <c r="E2091" s="4">
        <v>75385.679999999993</v>
      </c>
      <c r="F2091" s="4">
        <v>82165.440000000002</v>
      </c>
      <c r="G2091" s="4">
        <v>52118.239999999998</v>
      </c>
      <c r="H2091" s="4">
        <v>67272.44</v>
      </c>
      <c r="I2091" s="4">
        <v>102599.88</v>
      </c>
      <c r="J2091" s="4">
        <v>88854.62</v>
      </c>
      <c r="L2091">
        <v>2086</v>
      </c>
      <c r="M2091" s="2">
        <v>8536309000</v>
      </c>
      <c r="N2091" s="7" t="s">
        <v>185</v>
      </c>
      <c r="O2091" s="4">
        <f t="shared" si="260"/>
        <v>3.8574769999999994E-2</v>
      </c>
      <c r="P2091" s="4">
        <f t="shared" si="261"/>
        <v>7.5385679999999997E-2</v>
      </c>
      <c r="Q2091" s="4">
        <f t="shared" si="262"/>
        <v>8.2165440000000006E-2</v>
      </c>
      <c r="R2091" s="4">
        <f t="shared" si="263"/>
        <v>5.2118239999999996E-2</v>
      </c>
      <c r="S2091" s="4">
        <f t="shared" si="264"/>
        <v>6.7272440000000003E-2</v>
      </c>
      <c r="T2091" s="4">
        <f t="shared" si="265"/>
        <v>0.10259988</v>
      </c>
      <c r="U2091" s="4">
        <f t="shared" si="266"/>
        <v>8.8854619999999995E-2</v>
      </c>
      <c r="W2091" s="12">
        <f t="shared" si="267"/>
        <v>1.8434314175187856E-6</v>
      </c>
    </row>
    <row r="2092" spans="1:23">
      <c r="A2092">
        <v>787</v>
      </c>
      <c r="B2092" s="2">
        <v>4908909000</v>
      </c>
      <c r="C2092" t="s">
        <v>177</v>
      </c>
      <c r="D2092" s="4">
        <v>1206527.6499999999</v>
      </c>
      <c r="E2092" s="4">
        <v>361282.1</v>
      </c>
      <c r="F2092" s="4">
        <v>574019.12</v>
      </c>
      <c r="G2092" s="4">
        <v>241030.66</v>
      </c>
      <c r="H2092" s="4">
        <v>380791.81</v>
      </c>
      <c r="I2092" s="4">
        <v>396391.72</v>
      </c>
      <c r="J2092" s="4">
        <v>88795.63</v>
      </c>
      <c r="L2092">
        <v>2087</v>
      </c>
      <c r="M2092" s="2">
        <v>4908909000</v>
      </c>
      <c r="N2092" s="7" t="s">
        <v>177</v>
      </c>
      <c r="O2092" s="4">
        <f t="shared" si="260"/>
        <v>1.20652765</v>
      </c>
      <c r="P2092" s="4">
        <f t="shared" si="261"/>
        <v>0.36128209999999999</v>
      </c>
      <c r="Q2092" s="4">
        <f t="shared" si="262"/>
        <v>0.57401911999999999</v>
      </c>
      <c r="R2092" s="4">
        <f t="shared" si="263"/>
        <v>0.24103066000000001</v>
      </c>
      <c r="S2092" s="4">
        <f t="shared" si="264"/>
        <v>0.38079181000000001</v>
      </c>
      <c r="T2092" s="4">
        <f t="shared" si="265"/>
        <v>0.39639171999999995</v>
      </c>
      <c r="U2092" s="4">
        <f t="shared" si="266"/>
        <v>8.879563E-2</v>
      </c>
      <c r="W2092" s="12">
        <f t="shared" si="267"/>
        <v>1.8422075754797399E-6</v>
      </c>
    </row>
    <row r="2093" spans="1:23">
      <c r="A2093">
        <v>2734</v>
      </c>
      <c r="B2093" s="2">
        <v>6302109000</v>
      </c>
      <c r="C2093" t="s">
        <v>177</v>
      </c>
      <c r="D2093" s="4">
        <v>25148.01</v>
      </c>
      <c r="E2093" s="4">
        <v>17495.47</v>
      </c>
      <c r="F2093" s="4">
        <v>37270.47</v>
      </c>
      <c r="G2093" s="4">
        <v>63820.07</v>
      </c>
      <c r="H2093" s="4">
        <v>66444.06</v>
      </c>
      <c r="I2093" s="4">
        <v>113703.59</v>
      </c>
      <c r="J2093" s="4">
        <v>88758.73</v>
      </c>
      <c r="L2093">
        <v>2088</v>
      </c>
      <c r="M2093" s="2">
        <v>6302109000</v>
      </c>
      <c r="N2093" s="7" t="s">
        <v>177</v>
      </c>
      <c r="O2093" s="4">
        <f t="shared" si="260"/>
        <v>2.5148009999999998E-2</v>
      </c>
      <c r="P2093" s="4">
        <f t="shared" si="261"/>
        <v>1.7495470000000003E-2</v>
      </c>
      <c r="Q2093" s="4">
        <f t="shared" si="262"/>
        <v>3.727047E-2</v>
      </c>
      <c r="R2093" s="4">
        <f t="shared" si="263"/>
        <v>6.3820070000000007E-2</v>
      </c>
      <c r="S2093" s="4">
        <f t="shared" si="264"/>
        <v>6.6444059999999999E-2</v>
      </c>
      <c r="T2093" s="4">
        <f t="shared" si="265"/>
        <v>0.11370358999999999</v>
      </c>
      <c r="U2093" s="4">
        <f t="shared" si="266"/>
        <v>8.8758729999999994E-2</v>
      </c>
      <c r="W2093" s="12">
        <f t="shared" si="267"/>
        <v>1.8414420258740306E-6</v>
      </c>
    </row>
    <row r="2094" spans="1:23">
      <c r="A2094">
        <v>1691</v>
      </c>
      <c r="B2094" s="2">
        <v>8409996000</v>
      </c>
      <c r="C2094" t="s">
        <v>2309</v>
      </c>
      <c r="D2094" s="4">
        <v>170758.97</v>
      </c>
      <c r="E2094" s="4">
        <v>156943.06</v>
      </c>
      <c r="F2094" s="4">
        <v>89530.99</v>
      </c>
      <c r="G2094" s="4">
        <v>417628.96</v>
      </c>
      <c r="H2094" s="4">
        <v>424816.15</v>
      </c>
      <c r="I2094" s="4">
        <v>545150.81999999995</v>
      </c>
      <c r="J2094" s="4">
        <v>88744.79</v>
      </c>
      <c r="L2094">
        <v>2089</v>
      </c>
      <c r="M2094" s="2">
        <v>8409996000</v>
      </c>
      <c r="N2094" s="7" t="s">
        <v>2309</v>
      </c>
      <c r="O2094" s="4">
        <f t="shared" si="260"/>
        <v>0.17075897000000001</v>
      </c>
      <c r="P2094" s="4">
        <f t="shared" si="261"/>
        <v>0.15694306</v>
      </c>
      <c r="Q2094" s="4">
        <f t="shared" si="262"/>
        <v>8.9530990000000005E-2</v>
      </c>
      <c r="R2094" s="4">
        <f t="shared" si="263"/>
        <v>0.41762895999999999</v>
      </c>
      <c r="S2094" s="4">
        <f t="shared" si="264"/>
        <v>0.42481615</v>
      </c>
      <c r="T2094" s="4">
        <f t="shared" si="265"/>
        <v>0.54515081999999992</v>
      </c>
      <c r="U2094" s="4">
        <f t="shared" si="266"/>
        <v>8.874478999999999E-2</v>
      </c>
      <c r="W2094" s="12">
        <f t="shared" si="267"/>
        <v>1.8411528182452071E-6</v>
      </c>
    </row>
    <row r="2095" spans="1:23">
      <c r="A2095">
        <v>2395</v>
      </c>
      <c r="B2095" s="2">
        <v>7009100000</v>
      </c>
      <c r="C2095" t="s">
        <v>2310</v>
      </c>
      <c r="D2095" s="4">
        <v>46357.91</v>
      </c>
      <c r="E2095" s="4">
        <v>57978.42</v>
      </c>
      <c r="F2095" s="4">
        <v>87477.07</v>
      </c>
      <c r="G2095" s="4">
        <v>72531.350000000006</v>
      </c>
      <c r="H2095" s="4">
        <v>86526.07</v>
      </c>
      <c r="I2095" s="4">
        <v>79894.649999999994</v>
      </c>
      <c r="J2095" s="4">
        <v>88657.51</v>
      </c>
      <c r="L2095">
        <v>2090</v>
      </c>
      <c r="M2095" s="2">
        <v>7009100000</v>
      </c>
      <c r="N2095" s="7" t="s">
        <v>2310</v>
      </c>
      <c r="O2095" s="4">
        <f t="shared" si="260"/>
        <v>4.6357910000000002E-2</v>
      </c>
      <c r="P2095" s="4">
        <f t="shared" si="261"/>
        <v>5.7978419999999996E-2</v>
      </c>
      <c r="Q2095" s="4">
        <f t="shared" si="262"/>
        <v>8.7477070000000004E-2</v>
      </c>
      <c r="R2095" s="4">
        <f t="shared" si="263"/>
        <v>7.2531350000000008E-2</v>
      </c>
      <c r="S2095" s="4">
        <f t="shared" si="264"/>
        <v>8.652607000000001E-2</v>
      </c>
      <c r="T2095" s="4">
        <f t="shared" si="265"/>
        <v>7.9894649999999998E-2</v>
      </c>
      <c r="U2095" s="4">
        <f t="shared" si="266"/>
        <v>8.8657509999999995E-2</v>
      </c>
      <c r="W2095" s="12">
        <f t="shared" si="267"/>
        <v>1.8393420548417843E-6</v>
      </c>
    </row>
    <row r="2096" spans="1:23">
      <c r="A2096">
        <v>1943</v>
      </c>
      <c r="B2096" s="2">
        <v>7303000000</v>
      </c>
      <c r="C2096" t="s">
        <v>125</v>
      </c>
      <c r="D2096" s="4">
        <v>100617.92</v>
      </c>
      <c r="E2096" s="4">
        <v>54802.97</v>
      </c>
      <c r="F2096" s="4">
        <v>5006.67</v>
      </c>
      <c r="G2096" s="4">
        <v>29683.01</v>
      </c>
      <c r="H2096" s="4">
        <v>2863.16</v>
      </c>
      <c r="I2096" s="4">
        <v>44827.78</v>
      </c>
      <c r="J2096" s="4">
        <v>88302.69</v>
      </c>
      <c r="L2096">
        <v>2091</v>
      </c>
      <c r="M2096" s="2">
        <v>7303000000</v>
      </c>
      <c r="N2096" s="7" t="s">
        <v>125</v>
      </c>
      <c r="O2096" s="4">
        <f t="shared" si="260"/>
        <v>0.10061792</v>
      </c>
      <c r="P2096" s="4">
        <f t="shared" si="261"/>
        <v>5.4802969999999999E-2</v>
      </c>
      <c r="Q2096" s="4">
        <f t="shared" si="262"/>
        <v>5.0066700000000004E-3</v>
      </c>
      <c r="R2096" s="4">
        <f t="shared" si="263"/>
        <v>2.9683009999999999E-2</v>
      </c>
      <c r="S2096" s="4">
        <f t="shared" si="264"/>
        <v>2.86316E-3</v>
      </c>
      <c r="T2096" s="4">
        <f t="shared" si="265"/>
        <v>4.4827779999999998E-2</v>
      </c>
      <c r="U2096" s="4">
        <f t="shared" si="266"/>
        <v>8.8302690000000003E-2</v>
      </c>
      <c r="W2096" s="12">
        <f t="shared" si="267"/>
        <v>1.8319807455979431E-6</v>
      </c>
    </row>
    <row r="2097" spans="1:23" ht="28.8">
      <c r="A2097">
        <v>2689</v>
      </c>
      <c r="B2097" s="2">
        <v>8438202000</v>
      </c>
      <c r="C2097" t="s">
        <v>660</v>
      </c>
      <c r="D2097" s="4">
        <v>27000</v>
      </c>
      <c r="E2097" s="4"/>
      <c r="F2097" s="4">
        <v>147466</v>
      </c>
      <c r="G2097" s="4">
        <v>13052.5</v>
      </c>
      <c r="H2097" s="4">
        <v>106047.21</v>
      </c>
      <c r="I2097" s="4">
        <v>123681.07</v>
      </c>
      <c r="J2097" s="4">
        <v>88238.93</v>
      </c>
      <c r="L2097">
        <v>2092</v>
      </c>
      <c r="M2097" s="2">
        <v>8438202000</v>
      </c>
      <c r="N2097" s="7" t="s">
        <v>660</v>
      </c>
      <c r="O2097" s="4">
        <f t="shared" si="260"/>
        <v>2.7E-2</v>
      </c>
      <c r="P2097" s="4">
        <f t="shared" si="261"/>
        <v>0</v>
      </c>
      <c r="Q2097" s="4">
        <f t="shared" si="262"/>
        <v>0.14746600000000001</v>
      </c>
      <c r="R2097" s="4">
        <f t="shared" si="263"/>
        <v>1.30525E-2</v>
      </c>
      <c r="S2097" s="4">
        <f t="shared" si="264"/>
        <v>0.10604721</v>
      </c>
      <c r="T2097" s="4">
        <f t="shared" si="265"/>
        <v>0.12368107</v>
      </c>
      <c r="U2097" s="4">
        <f t="shared" si="266"/>
        <v>8.8238929999999993E-2</v>
      </c>
      <c r="W2097" s="12">
        <f t="shared" si="267"/>
        <v>1.8306579422684031E-6</v>
      </c>
    </row>
    <row r="2098" spans="1:23">
      <c r="A2098">
        <v>1526</v>
      </c>
      <c r="B2098" s="2">
        <v>8502129000</v>
      </c>
      <c r="C2098" t="s">
        <v>185</v>
      </c>
      <c r="D2098" s="4">
        <v>236032.82</v>
      </c>
      <c r="E2098" s="4">
        <v>25499.040000000001</v>
      </c>
      <c r="F2098" s="4">
        <v>5045</v>
      </c>
      <c r="G2098" s="4">
        <v>23985.56</v>
      </c>
      <c r="H2098" s="4">
        <v>200</v>
      </c>
      <c r="I2098" s="4">
        <v>111358.47</v>
      </c>
      <c r="J2098" s="4">
        <v>88004.59</v>
      </c>
      <c r="L2098">
        <v>2093</v>
      </c>
      <c r="M2098" s="2">
        <v>8502129000</v>
      </c>
      <c r="N2098" s="7" t="s">
        <v>185</v>
      </c>
      <c r="O2098" s="4">
        <f t="shared" si="260"/>
        <v>0.23603282</v>
      </c>
      <c r="P2098" s="4">
        <f t="shared" si="261"/>
        <v>2.5499040000000001E-2</v>
      </c>
      <c r="Q2098" s="4">
        <f t="shared" si="262"/>
        <v>5.045E-3</v>
      </c>
      <c r="R2098" s="4">
        <f t="shared" si="263"/>
        <v>2.3985560000000003E-2</v>
      </c>
      <c r="S2098" s="4">
        <f t="shared" si="264"/>
        <v>2.0000000000000001E-4</v>
      </c>
      <c r="T2098" s="4">
        <f t="shared" si="265"/>
        <v>0.11135847</v>
      </c>
      <c r="U2098" s="4">
        <f t="shared" si="266"/>
        <v>8.8004589999999994E-2</v>
      </c>
      <c r="W2098" s="12">
        <f t="shared" si="267"/>
        <v>1.8257961836071049E-6</v>
      </c>
    </row>
    <row r="2099" spans="1:23" ht="43.2">
      <c r="A2099">
        <v>1451</v>
      </c>
      <c r="B2099" s="2">
        <v>8536901000</v>
      </c>
      <c r="C2099" t="s">
        <v>661</v>
      </c>
      <c r="D2099" s="4">
        <v>270597.88</v>
      </c>
      <c r="E2099" s="4">
        <v>68716.11</v>
      </c>
      <c r="F2099" s="4">
        <v>191459.35</v>
      </c>
      <c r="G2099" s="4">
        <v>111112.08</v>
      </c>
      <c r="H2099" s="4">
        <v>116248.8</v>
      </c>
      <c r="I2099" s="4">
        <v>139674.12</v>
      </c>
      <c r="J2099" s="4">
        <v>87918.399999999994</v>
      </c>
      <c r="L2099">
        <v>2094</v>
      </c>
      <c r="M2099" s="2">
        <v>8536901000</v>
      </c>
      <c r="N2099" s="7" t="s">
        <v>661</v>
      </c>
      <c r="O2099" s="4">
        <f t="shared" si="260"/>
        <v>0.27059788000000001</v>
      </c>
      <c r="P2099" s="4">
        <f t="shared" si="261"/>
        <v>6.8716109999999997E-2</v>
      </c>
      <c r="Q2099" s="4">
        <f t="shared" si="262"/>
        <v>0.19145935</v>
      </c>
      <c r="R2099" s="4">
        <f t="shared" si="263"/>
        <v>0.11111208</v>
      </c>
      <c r="S2099" s="4">
        <f t="shared" si="264"/>
        <v>0.1162488</v>
      </c>
      <c r="T2099" s="4">
        <f t="shared" si="265"/>
        <v>0.13967411999999998</v>
      </c>
      <c r="U2099" s="4">
        <f t="shared" si="266"/>
        <v>8.7918399999999994E-2</v>
      </c>
      <c r="W2099" s="12">
        <f t="shared" si="267"/>
        <v>1.8240080339996232E-6</v>
      </c>
    </row>
    <row r="2100" spans="1:23" ht="28.8">
      <c r="A2100">
        <v>2190</v>
      </c>
      <c r="B2100" s="2">
        <v>8708920000</v>
      </c>
      <c r="C2100" t="s">
        <v>662</v>
      </c>
      <c r="D2100" s="4">
        <v>65852.73</v>
      </c>
      <c r="E2100" s="4">
        <v>44253.79</v>
      </c>
      <c r="F2100" s="4">
        <v>54674.42</v>
      </c>
      <c r="G2100" s="4">
        <v>102345.15</v>
      </c>
      <c r="H2100" s="4">
        <v>144994.14000000001</v>
      </c>
      <c r="I2100" s="4">
        <v>204985.68</v>
      </c>
      <c r="J2100" s="4">
        <v>87857.99</v>
      </c>
      <c r="L2100">
        <v>2095</v>
      </c>
      <c r="M2100" s="2">
        <v>8708920000</v>
      </c>
      <c r="N2100" s="7" t="s">
        <v>662</v>
      </c>
      <c r="O2100" s="4">
        <f t="shared" si="260"/>
        <v>6.5852729999999998E-2</v>
      </c>
      <c r="P2100" s="4">
        <f t="shared" si="261"/>
        <v>4.4253790000000001E-2</v>
      </c>
      <c r="Q2100" s="4">
        <f t="shared" si="262"/>
        <v>5.4674420000000001E-2</v>
      </c>
      <c r="R2100" s="4">
        <f t="shared" si="263"/>
        <v>0.10234515</v>
      </c>
      <c r="S2100" s="4">
        <f t="shared" si="264"/>
        <v>0.14499414000000002</v>
      </c>
      <c r="T2100" s="4">
        <f t="shared" si="265"/>
        <v>0.20498568</v>
      </c>
      <c r="U2100" s="4">
        <f t="shared" si="266"/>
        <v>8.7857990000000011E-2</v>
      </c>
      <c r="W2100" s="12">
        <f t="shared" si="267"/>
        <v>1.8227547317860493E-6</v>
      </c>
    </row>
    <row r="2101" spans="1:23">
      <c r="A2101">
        <v>6031</v>
      </c>
      <c r="B2101" s="2">
        <v>307921000</v>
      </c>
      <c r="C2101" t="s">
        <v>3</v>
      </c>
      <c r="D2101" s="4"/>
      <c r="E2101" s="4"/>
      <c r="F2101" s="4"/>
      <c r="G2101" s="4"/>
      <c r="H2101" s="4"/>
      <c r="I2101" s="4">
        <v>94815.5</v>
      </c>
      <c r="J2101" s="4">
        <v>87855.25</v>
      </c>
      <c r="L2101">
        <v>2096</v>
      </c>
      <c r="M2101" s="2">
        <v>307921000</v>
      </c>
      <c r="N2101" s="7" t="s">
        <v>3</v>
      </c>
      <c r="O2101" s="4">
        <f t="shared" si="260"/>
        <v>0</v>
      </c>
      <c r="P2101" s="4">
        <f t="shared" si="261"/>
        <v>0</v>
      </c>
      <c r="Q2101" s="4">
        <f t="shared" si="262"/>
        <v>0</v>
      </c>
      <c r="R2101" s="4">
        <f t="shared" si="263"/>
        <v>0</v>
      </c>
      <c r="S2101" s="4">
        <f t="shared" si="264"/>
        <v>0</v>
      </c>
      <c r="T2101" s="4">
        <f t="shared" si="265"/>
        <v>9.4815499999999997E-2</v>
      </c>
      <c r="U2101" s="4">
        <f t="shared" si="266"/>
        <v>8.7855249999999996E-2</v>
      </c>
      <c r="W2101" s="12">
        <f t="shared" si="267"/>
        <v>1.8226978860971696E-6</v>
      </c>
    </row>
    <row r="2102" spans="1:23">
      <c r="A2102">
        <v>1510</v>
      </c>
      <c r="B2102" s="2">
        <v>8517180000</v>
      </c>
      <c r="C2102" t="s">
        <v>185</v>
      </c>
      <c r="D2102" s="4">
        <v>246775.24</v>
      </c>
      <c r="E2102" s="4">
        <v>108509.13</v>
      </c>
      <c r="F2102" s="4">
        <v>35658.239999999998</v>
      </c>
      <c r="G2102" s="4">
        <v>4857159.54</v>
      </c>
      <c r="H2102" s="4">
        <v>105901.67</v>
      </c>
      <c r="I2102" s="4">
        <v>69270.789999999994</v>
      </c>
      <c r="J2102" s="4">
        <v>87720.19</v>
      </c>
      <c r="L2102">
        <v>2097</v>
      </c>
      <c r="M2102" s="2">
        <v>8517180000</v>
      </c>
      <c r="N2102" s="7" t="s">
        <v>185</v>
      </c>
      <c r="O2102" s="4">
        <f t="shared" si="260"/>
        <v>0.24677523999999998</v>
      </c>
      <c r="P2102" s="4">
        <f t="shared" si="261"/>
        <v>0.10850913000000001</v>
      </c>
      <c r="Q2102" s="4">
        <f t="shared" si="262"/>
        <v>3.5658240000000001E-2</v>
      </c>
      <c r="R2102" s="4">
        <f t="shared" si="263"/>
        <v>4.8571595399999996</v>
      </c>
      <c r="S2102" s="4">
        <f t="shared" si="264"/>
        <v>0.10590167</v>
      </c>
      <c r="T2102" s="4">
        <f t="shared" si="265"/>
        <v>6.9270789999999999E-2</v>
      </c>
      <c r="U2102" s="4">
        <f t="shared" si="266"/>
        <v>8.7720190000000003E-2</v>
      </c>
      <c r="W2102" s="12">
        <f t="shared" si="267"/>
        <v>1.8198958500606634E-6</v>
      </c>
    </row>
    <row r="2103" spans="1:23">
      <c r="A2103">
        <v>4167</v>
      </c>
      <c r="B2103" s="2">
        <v>9207900000</v>
      </c>
      <c r="C2103" t="s">
        <v>185</v>
      </c>
      <c r="D2103" s="4">
        <v>571.32000000000005</v>
      </c>
      <c r="E2103" s="4">
        <v>5663.08</v>
      </c>
      <c r="F2103" s="4">
        <v>700</v>
      </c>
      <c r="G2103" s="4">
        <v>34760</v>
      </c>
      <c r="H2103" s="4">
        <v>1830</v>
      </c>
      <c r="I2103" s="4">
        <v>18</v>
      </c>
      <c r="J2103" s="4">
        <v>87648.45</v>
      </c>
      <c r="L2103">
        <v>2098</v>
      </c>
      <c r="M2103" s="2">
        <v>9207900000</v>
      </c>
      <c r="N2103" s="7" t="s">
        <v>185</v>
      </c>
      <c r="O2103" s="4">
        <f t="shared" si="260"/>
        <v>5.7132000000000005E-4</v>
      </c>
      <c r="P2103" s="4">
        <f t="shared" si="261"/>
        <v>5.66308E-3</v>
      </c>
      <c r="Q2103" s="4">
        <f t="shared" si="262"/>
        <v>6.9999999999999999E-4</v>
      </c>
      <c r="R2103" s="4">
        <f t="shared" si="263"/>
        <v>3.4759999999999999E-2</v>
      </c>
      <c r="S2103" s="4">
        <f t="shared" si="264"/>
        <v>1.83E-3</v>
      </c>
      <c r="T2103" s="4">
        <f t="shared" si="265"/>
        <v>1.8E-5</v>
      </c>
      <c r="U2103" s="4">
        <f t="shared" si="266"/>
        <v>8.7648450000000003E-2</v>
      </c>
      <c r="W2103" s="12">
        <f t="shared" si="267"/>
        <v>1.8184074888489132E-6</v>
      </c>
    </row>
    <row r="2104" spans="1:23">
      <c r="A2104">
        <v>3320</v>
      </c>
      <c r="B2104" s="2">
        <v>3404909010</v>
      </c>
      <c r="C2104" t="s">
        <v>2311</v>
      </c>
      <c r="D2104" s="4">
        <v>8085.65</v>
      </c>
      <c r="E2104" s="4">
        <v>1668.14</v>
      </c>
      <c r="F2104" s="4">
        <v>49571.87</v>
      </c>
      <c r="G2104" s="4">
        <v>65928.92</v>
      </c>
      <c r="H2104" s="4">
        <v>85632.61</v>
      </c>
      <c r="I2104" s="4">
        <v>18394.71</v>
      </c>
      <c r="J2104" s="4">
        <v>87413.18</v>
      </c>
      <c r="L2104">
        <v>2099</v>
      </c>
      <c r="M2104" s="2">
        <v>3404909010</v>
      </c>
      <c r="N2104" s="7" t="s">
        <v>2311</v>
      </c>
      <c r="O2104" s="4">
        <f t="shared" si="260"/>
        <v>8.0856499999999998E-3</v>
      </c>
      <c r="P2104" s="4">
        <f t="shared" si="261"/>
        <v>1.66814E-3</v>
      </c>
      <c r="Q2104" s="4">
        <f t="shared" si="262"/>
        <v>4.9571870000000004E-2</v>
      </c>
      <c r="R2104" s="4">
        <f t="shared" si="263"/>
        <v>6.5928920000000002E-2</v>
      </c>
      <c r="S2104" s="4">
        <f t="shared" si="264"/>
        <v>8.5632609999999998E-2</v>
      </c>
      <c r="T2104" s="4">
        <f t="shared" si="265"/>
        <v>1.8394709999999998E-2</v>
      </c>
      <c r="U2104" s="4">
        <f t="shared" si="266"/>
        <v>8.7413179999999993E-2</v>
      </c>
      <c r="W2104" s="12">
        <f t="shared" si="267"/>
        <v>1.8135264358479589E-6</v>
      </c>
    </row>
    <row r="2105" spans="1:23">
      <c r="A2105">
        <v>969</v>
      </c>
      <c r="B2105" s="2">
        <v>7305390000</v>
      </c>
      <c r="C2105" t="s">
        <v>185</v>
      </c>
      <c r="D2105" s="4">
        <v>774237.62</v>
      </c>
      <c r="E2105" s="4">
        <v>376106.31</v>
      </c>
      <c r="F2105" s="4">
        <v>375487.21</v>
      </c>
      <c r="G2105" s="4"/>
      <c r="H2105" s="4"/>
      <c r="I2105" s="4"/>
      <c r="J2105" s="4">
        <v>87399.26</v>
      </c>
      <c r="L2105">
        <v>2100</v>
      </c>
      <c r="M2105" s="2">
        <v>7305390000</v>
      </c>
      <c r="N2105" s="7" t="s">
        <v>185</v>
      </c>
      <c r="O2105" s="4">
        <f t="shared" si="260"/>
        <v>0.77423761999999996</v>
      </c>
      <c r="P2105" s="4">
        <f t="shared" si="261"/>
        <v>0.37610631</v>
      </c>
      <c r="Q2105" s="4">
        <f t="shared" si="262"/>
        <v>0.37548721000000002</v>
      </c>
      <c r="R2105" s="4">
        <f t="shared" si="263"/>
        <v>0</v>
      </c>
      <c r="S2105" s="4">
        <f t="shared" si="264"/>
        <v>0</v>
      </c>
      <c r="T2105" s="4">
        <f t="shared" si="265"/>
        <v>0</v>
      </c>
      <c r="U2105" s="4">
        <f t="shared" si="266"/>
        <v>8.7399259999999993E-2</v>
      </c>
      <c r="W2105" s="12">
        <f t="shared" si="267"/>
        <v>1.813237643151171E-6</v>
      </c>
    </row>
    <row r="2106" spans="1:23" ht="28.8">
      <c r="A2106">
        <v>4820</v>
      </c>
      <c r="B2106" s="2">
        <v>8426110000</v>
      </c>
      <c r="C2106" t="s">
        <v>663</v>
      </c>
      <c r="D2106" s="4"/>
      <c r="E2106" s="4">
        <v>24049.89</v>
      </c>
      <c r="F2106" s="4">
        <v>585.29999999999995</v>
      </c>
      <c r="G2106" s="4">
        <v>25371.4</v>
      </c>
      <c r="H2106" s="4">
        <v>47801.63</v>
      </c>
      <c r="I2106" s="4"/>
      <c r="J2106" s="4">
        <v>87292.09</v>
      </c>
      <c r="L2106">
        <v>2101</v>
      </c>
      <c r="M2106" s="2">
        <v>8426110000</v>
      </c>
      <c r="N2106" s="7" t="s">
        <v>663</v>
      </c>
      <c r="O2106" s="4">
        <f t="shared" si="260"/>
        <v>0</v>
      </c>
      <c r="P2106" s="4">
        <f t="shared" si="261"/>
        <v>2.4049890000000001E-2</v>
      </c>
      <c r="Q2106" s="4">
        <f t="shared" si="262"/>
        <v>5.8529999999999997E-4</v>
      </c>
      <c r="R2106" s="4">
        <f t="shared" si="263"/>
        <v>2.5371400000000002E-2</v>
      </c>
      <c r="S2106" s="4">
        <f t="shared" si="264"/>
        <v>4.7801629999999998E-2</v>
      </c>
      <c r="T2106" s="4">
        <f t="shared" si="265"/>
        <v>0</v>
      </c>
      <c r="U2106" s="4">
        <f t="shared" si="266"/>
        <v>8.7292090000000003E-2</v>
      </c>
      <c r="W2106" s="12">
        <f t="shared" si="267"/>
        <v>1.8110142298383294E-6</v>
      </c>
    </row>
    <row r="2107" spans="1:23">
      <c r="A2107">
        <v>2220</v>
      </c>
      <c r="B2107" s="2">
        <v>8531800000</v>
      </c>
      <c r="C2107" t="s">
        <v>2312</v>
      </c>
      <c r="D2107" s="4">
        <v>62585.32</v>
      </c>
      <c r="E2107" s="4">
        <v>51963.86</v>
      </c>
      <c r="F2107" s="4">
        <v>61184.52</v>
      </c>
      <c r="G2107" s="4">
        <v>131919.64000000001</v>
      </c>
      <c r="H2107" s="4">
        <v>64894.06</v>
      </c>
      <c r="I2107" s="4">
        <v>84695.16</v>
      </c>
      <c r="J2107" s="4">
        <v>87290.98</v>
      </c>
      <c r="L2107">
        <v>2102</v>
      </c>
      <c r="M2107" s="2">
        <v>8531800000</v>
      </c>
      <c r="N2107" s="7" t="s">
        <v>2312</v>
      </c>
      <c r="O2107" s="4">
        <f t="shared" si="260"/>
        <v>6.258532E-2</v>
      </c>
      <c r="P2107" s="4">
        <f t="shared" si="261"/>
        <v>5.1963860000000001E-2</v>
      </c>
      <c r="Q2107" s="4">
        <f t="shared" si="262"/>
        <v>6.1184519999999999E-2</v>
      </c>
      <c r="R2107" s="4">
        <f t="shared" si="263"/>
        <v>0.13191964</v>
      </c>
      <c r="S2107" s="4">
        <f t="shared" si="264"/>
        <v>6.4894060000000003E-2</v>
      </c>
      <c r="T2107" s="4">
        <f t="shared" si="265"/>
        <v>8.4695160000000005E-2</v>
      </c>
      <c r="U2107" s="4">
        <f t="shared" si="266"/>
        <v>8.729097999999999E-2</v>
      </c>
      <c r="W2107" s="12">
        <f t="shared" si="267"/>
        <v>1.8109912011103526E-6</v>
      </c>
    </row>
    <row r="2108" spans="1:23">
      <c r="A2108">
        <v>1880</v>
      </c>
      <c r="B2108" s="2">
        <v>6404111000</v>
      </c>
      <c r="C2108" t="s">
        <v>2313</v>
      </c>
      <c r="D2108" s="4">
        <v>115520.74</v>
      </c>
      <c r="E2108" s="4">
        <v>866498.82</v>
      </c>
      <c r="F2108" s="4">
        <v>332442.90999999997</v>
      </c>
      <c r="G2108" s="4">
        <v>219626.23999999999</v>
      </c>
      <c r="H2108" s="4">
        <v>24813.599999999999</v>
      </c>
      <c r="I2108" s="4">
        <v>93784.82</v>
      </c>
      <c r="J2108" s="4">
        <v>87285.119999999995</v>
      </c>
      <c r="L2108">
        <v>2103</v>
      </c>
      <c r="M2108" s="2">
        <v>6404111000</v>
      </c>
      <c r="N2108" s="7" t="s">
        <v>2313</v>
      </c>
      <c r="O2108" s="4">
        <f t="shared" si="260"/>
        <v>0.11552074000000001</v>
      </c>
      <c r="P2108" s="4">
        <f t="shared" si="261"/>
        <v>0.86649882</v>
      </c>
      <c r="Q2108" s="4">
        <f t="shared" si="262"/>
        <v>0.33244290999999998</v>
      </c>
      <c r="R2108" s="4">
        <f t="shared" si="263"/>
        <v>0.21962624</v>
      </c>
      <c r="S2108" s="4">
        <f t="shared" si="264"/>
        <v>2.4813599999999998E-2</v>
      </c>
      <c r="T2108" s="4">
        <f t="shared" si="265"/>
        <v>9.3784820000000005E-2</v>
      </c>
      <c r="U2108" s="4">
        <f t="shared" si="266"/>
        <v>8.7285119999999994E-2</v>
      </c>
      <c r="W2108" s="12">
        <f t="shared" si="267"/>
        <v>1.8108696260239175E-6</v>
      </c>
    </row>
    <row r="2109" spans="1:23">
      <c r="A2109">
        <v>2437</v>
      </c>
      <c r="B2109" s="2">
        <v>7020009000</v>
      </c>
      <c r="C2109" t="s">
        <v>177</v>
      </c>
      <c r="D2109" s="4">
        <v>42554.66</v>
      </c>
      <c r="E2109" s="4">
        <v>21041.1</v>
      </c>
      <c r="F2109" s="4">
        <v>49713.77</v>
      </c>
      <c r="G2109" s="4">
        <v>83530.2</v>
      </c>
      <c r="H2109" s="4">
        <v>76448.399999999994</v>
      </c>
      <c r="I2109" s="4">
        <v>76149.399999999994</v>
      </c>
      <c r="J2109" s="4">
        <v>86507.62</v>
      </c>
      <c r="L2109">
        <v>2104</v>
      </c>
      <c r="M2109" s="2">
        <v>7020009000</v>
      </c>
      <c r="N2109" s="7" t="s">
        <v>177</v>
      </c>
      <c r="O2109" s="4">
        <f t="shared" si="260"/>
        <v>4.2554660000000001E-2</v>
      </c>
      <c r="P2109" s="4">
        <f t="shared" si="261"/>
        <v>2.10411E-2</v>
      </c>
      <c r="Q2109" s="4">
        <f t="shared" si="262"/>
        <v>4.9713769999999997E-2</v>
      </c>
      <c r="R2109" s="4">
        <f t="shared" si="263"/>
        <v>8.3530199999999999E-2</v>
      </c>
      <c r="S2109" s="4">
        <f t="shared" si="264"/>
        <v>7.64484E-2</v>
      </c>
      <c r="T2109" s="4">
        <f t="shared" si="265"/>
        <v>7.6149399999999992E-2</v>
      </c>
      <c r="U2109" s="4">
        <f t="shared" si="266"/>
        <v>8.6507619999999993E-2</v>
      </c>
      <c r="W2109" s="12">
        <f t="shared" si="267"/>
        <v>1.7947391431393938E-6</v>
      </c>
    </row>
    <row r="2110" spans="1:23">
      <c r="A2110">
        <v>1220</v>
      </c>
      <c r="B2110" s="2">
        <v>5202990000</v>
      </c>
      <c r="C2110" t="s">
        <v>185</v>
      </c>
      <c r="D2110" s="4">
        <v>445947.1</v>
      </c>
      <c r="E2110" s="4">
        <v>461388.2</v>
      </c>
      <c r="F2110" s="4">
        <v>474155.47</v>
      </c>
      <c r="G2110" s="4">
        <v>16732.5</v>
      </c>
      <c r="H2110" s="4">
        <v>300530.19</v>
      </c>
      <c r="I2110" s="4">
        <v>207892.02</v>
      </c>
      <c r="J2110" s="4">
        <v>86384.16</v>
      </c>
      <c r="L2110">
        <v>2105</v>
      </c>
      <c r="M2110" s="2">
        <v>5202990000</v>
      </c>
      <c r="N2110" s="7" t="s">
        <v>185</v>
      </c>
      <c r="O2110" s="4">
        <f t="shared" si="260"/>
        <v>0.44594709999999999</v>
      </c>
      <c r="P2110" s="4">
        <f t="shared" si="261"/>
        <v>0.46138820000000003</v>
      </c>
      <c r="Q2110" s="4">
        <f t="shared" si="262"/>
        <v>0.47415546999999997</v>
      </c>
      <c r="R2110" s="4">
        <f t="shared" si="263"/>
        <v>1.6732500000000001E-2</v>
      </c>
      <c r="S2110" s="4">
        <f t="shared" si="264"/>
        <v>0.30053018999999997</v>
      </c>
      <c r="T2110" s="4">
        <f t="shared" si="265"/>
        <v>0.20789201999999998</v>
      </c>
      <c r="U2110" s="4">
        <f t="shared" si="266"/>
        <v>8.6384160000000002E-2</v>
      </c>
      <c r="W2110" s="12">
        <f t="shared" si="267"/>
        <v>1.792177767683544E-6</v>
      </c>
    </row>
    <row r="2111" spans="1:23">
      <c r="A2111">
        <v>4787</v>
      </c>
      <c r="B2111" s="2">
        <v>603110000</v>
      </c>
      <c r="C2111" t="s">
        <v>664</v>
      </c>
      <c r="D2111" s="4"/>
      <c r="E2111" s="4">
        <v>35305.69</v>
      </c>
      <c r="F2111" s="4">
        <v>136192.4</v>
      </c>
      <c r="G2111" s="4">
        <v>109876</v>
      </c>
      <c r="H2111" s="4">
        <v>99485.42</v>
      </c>
      <c r="I2111" s="4">
        <v>89111</v>
      </c>
      <c r="J2111" s="4">
        <v>86155</v>
      </c>
      <c r="L2111">
        <v>2106</v>
      </c>
      <c r="M2111" s="2">
        <v>603110000</v>
      </c>
      <c r="N2111" s="7" t="s">
        <v>664</v>
      </c>
      <c r="O2111" s="4">
        <f t="shared" si="260"/>
        <v>0</v>
      </c>
      <c r="P2111" s="4">
        <f t="shared" si="261"/>
        <v>3.5305690000000001E-2</v>
      </c>
      <c r="Q2111" s="4">
        <f t="shared" si="262"/>
        <v>0.13619239999999999</v>
      </c>
      <c r="R2111" s="4">
        <f t="shared" si="263"/>
        <v>0.109876</v>
      </c>
      <c r="S2111" s="4">
        <f t="shared" si="264"/>
        <v>9.9485420000000005E-2</v>
      </c>
      <c r="T2111" s="4">
        <f t="shared" si="265"/>
        <v>8.9110999999999996E-2</v>
      </c>
      <c r="U2111" s="4">
        <f t="shared" si="266"/>
        <v>8.6154999999999995E-2</v>
      </c>
      <c r="W2111" s="12">
        <f t="shared" si="267"/>
        <v>1.78742347641947E-6</v>
      </c>
    </row>
    <row r="2112" spans="1:23">
      <c r="A2112">
        <v>3234</v>
      </c>
      <c r="B2112" s="2">
        <v>802420000</v>
      </c>
      <c r="C2112" t="s">
        <v>188</v>
      </c>
      <c r="D2112" s="4">
        <v>9608</v>
      </c>
      <c r="E2112" s="4">
        <v>14495.69</v>
      </c>
      <c r="F2112" s="4">
        <v>9649.7999999999993</v>
      </c>
      <c r="G2112" s="4">
        <v>6468</v>
      </c>
      <c r="H2112" s="4">
        <v>32458.1</v>
      </c>
      <c r="I2112" s="4">
        <v>227980</v>
      </c>
      <c r="J2112" s="4">
        <v>86111.32</v>
      </c>
      <c r="L2112">
        <v>2107</v>
      </c>
      <c r="M2112" s="2">
        <v>802420000</v>
      </c>
      <c r="N2112" s="7" t="s">
        <v>188</v>
      </c>
      <c r="O2112" s="4">
        <f t="shared" si="260"/>
        <v>9.6080000000000002E-3</v>
      </c>
      <c r="P2112" s="4">
        <f t="shared" si="261"/>
        <v>1.449569E-2</v>
      </c>
      <c r="Q2112" s="4">
        <f t="shared" si="262"/>
        <v>9.6498E-3</v>
      </c>
      <c r="R2112" s="4">
        <f t="shared" si="263"/>
        <v>6.4679999999999998E-3</v>
      </c>
      <c r="S2112" s="4">
        <f t="shared" si="264"/>
        <v>3.2458099999999997E-2</v>
      </c>
      <c r="T2112" s="4">
        <f t="shared" si="265"/>
        <v>0.22797999999999999</v>
      </c>
      <c r="U2112" s="4">
        <f t="shared" si="266"/>
        <v>8.6111320000000005E-2</v>
      </c>
      <c r="W2112" s="12">
        <f t="shared" si="267"/>
        <v>1.7865172648536878E-6</v>
      </c>
    </row>
    <row r="2113" spans="1:23">
      <c r="A2113">
        <v>1855</v>
      </c>
      <c r="B2113" s="2">
        <v>8471609000</v>
      </c>
      <c r="C2113" t="s">
        <v>177</v>
      </c>
      <c r="D2113" s="4">
        <v>120619.11</v>
      </c>
      <c r="E2113" s="4">
        <v>80844.77</v>
      </c>
      <c r="F2113" s="4">
        <v>52679.08</v>
      </c>
      <c r="G2113" s="4">
        <v>12088.12</v>
      </c>
      <c r="H2113" s="4">
        <v>75524.52</v>
      </c>
      <c r="I2113" s="4">
        <v>53464.58</v>
      </c>
      <c r="J2113" s="4">
        <v>86102.13</v>
      </c>
      <c r="L2113">
        <v>2108</v>
      </c>
      <c r="M2113" s="2">
        <v>8471609000</v>
      </c>
      <c r="N2113" s="7" t="s">
        <v>177</v>
      </c>
      <c r="O2113" s="4">
        <f t="shared" si="260"/>
        <v>0.12061911</v>
      </c>
      <c r="P2113" s="4">
        <f t="shared" si="261"/>
        <v>8.084477000000001E-2</v>
      </c>
      <c r="Q2113" s="4">
        <f t="shared" si="262"/>
        <v>5.2679080000000003E-2</v>
      </c>
      <c r="R2113" s="4">
        <f t="shared" si="263"/>
        <v>1.2088120000000001E-2</v>
      </c>
      <c r="S2113" s="4">
        <f t="shared" si="264"/>
        <v>7.5524519999999998E-2</v>
      </c>
      <c r="T2113" s="4">
        <f t="shared" si="265"/>
        <v>5.3464580000000005E-2</v>
      </c>
      <c r="U2113" s="4">
        <f t="shared" si="266"/>
        <v>8.6102129999999999E-2</v>
      </c>
      <c r="W2113" s="12">
        <f t="shared" si="267"/>
        <v>1.7863266035833226E-6</v>
      </c>
    </row>
    <row r="2114" spans="1:23" ht="28.8">
      <c r="A2114">
        <v>3287</v>
      </c>
      <c r="B2114" s="2">
        <v>9703000000</v>
      </c>
      <c r="C2114" t="s">
        <v>168</v>
      </c>
      <c r="D2114" s="4">
        <v>8772.7999999999993</v>
      </c>
      <c r="E2114" s="4">
        <v>89535</v>
      </c>
      <c r="F2114" s="4">
        <v>375400</v>
      </c>
      <c r="G2114" s="4">
        <v>383685.38</v>
      </c>
      <c r="H2114" s="4">
        <v>198275.6</v>
      </c>
      <c r="I2114" s="4">
        <v>145955.20000000001</v>
      </c>
      <c r="J2114" s="4">
        <v>85883.66</v>
      </c>
      <c r="L2114">
        <v>2109</v>
      </c>
      <c r="M2114" s="2">
        <v>9703000000</v>
      </c>
      <c r="N2114" s="7" t="s">
        <v>168</v>
      </c>
      <c r="O2114" s="4">
        <f t="shared" si="260"/>
        <v>8.772799999999999E-3</v>
      </c>
      <c r="P2114" s="4">
        <f t="shared" si="261"/>
        <v>8.9535000000000003E-2</v>
      </c>
      <c r="Q2114" s="4">
        <f t="shared" si="262"/>
        <v>0.37540000000000001</v>
      </c>
      <c r="R2114" s="4">
        <f t="shared" si="263"/>
        <v>0.38368538000000002</v>
      </c>
      <c r="S2114" s="4">
        <f t="shared" si="264"/>
        <v>0.1982756</v>
      </c>
      <c r="T2114" s="4">
        <f t="shared" si="265"/>
        <v>0.14595520000000001</v>
      </c>
      <c r="U2114" s="4">
        <f t="shared" si="266"/>
        <v>8.5883660000000001E-2</v>
      </c>
      <c r="W2114" s="12">
        <f t="shared" si="267"/>
        <v>1.7817940934922848E-6</v>
      </c>
    </row>
    <row r="2115" spans="1:23">
      <c r="A2115">
        <v>1778</v>
      </c>
      <c r="B2115" s="2">
        <v>3926904000</v>
      </c>
      <c r="C2115" t="s">
        <v>356</v>
      </c>
      <c r="D2115" s="4">
        <v>144803.26999999999</v>
      </c>
      <c r="E2115" s="4">
        <v>229078.88</v>
      </c>
      <c r="F2115" s="4">
        <v>217746.36</v>
      </c>
      <c r="G2115" s="4">
        <v>125980.46</v>
      </c>
      <c r="H2115" s="4">
        <v>109949.63</v>
      </c>
      <c r="I2115" s="4">
        <v>75505.52</v>
      </c>
      <c r="J2115" s="4">
        <v>85582.27</v>
      </c>
      <c r="L2115">
        <v>2110</v>
      </c>
      <c r="M2115" s="2">
        <v>3926904000</v>
      </c>
      <c r="N2115" s="7" t="s">
        <v>356</v>
      </c>
      <c r="O2115" s="4">
        <f t="shared" si="260"/>
        <v>0.14480326999999998</v>
      </c>
      <c r="P2115" s="4">
        <f t="shared" si="261"/>
        <v>0.22907888000000001</v>
      </c>
      <c r="Q2115" s="4">
        <f t="shared" si="262"/>
        <v>0.21774635999999997</v>
      </c>
      <c r="R2115" s="4">
        <f t="shared" si="263"/>
        <v>0.12598046000000002</v>
      </c>
      <c r="S2115" s="4">
        <f t="shared" si="264"/>
        <v>0.10994963000000001</v>
      </c>
      <c r="T2115" s="4">
        <f t="shared" si="265"/>
        <v>7.5505520000000007E-2</v>
      </c>
      <c r="U2115" s="4">
        <f t="shared" si="266"/>
        <v>8.5582270000000002E-2</v>
      </c>
      <c r="W2115" s="12">
        <f t="shared" si="267"/>
        <v>1.7755412751815883E-6</v>
      </c>
    </row>
    <row r="2116" spans="1:23" ht="57.6">
      <c r="A2116">
        <v>2715</v>
      </c>
      <c r="B2116" s="2">
        <v>7616100000</v>
      </c>
      <c r="C2116" t="s">
        <v>2314</v>
      </c>
      <c r="D2116" s="4">
        <v>25833.75</v>
      </c>
      <c r="E2116" s="4">
        <v>33796.04</v>
      </c>
      <c r="F2116" s="4">
        <v>25291.919999999998</v>
      </c>
      <c r="G2116" s="4">
        <v>50021.87</v>
      </c>
      <c r="H2116" s="4">
        <v>50079.78</v>
      </c>
      <c r="I2116" s="4">
        <v>151919.67000000001</v>
      </c>
      <c r="J2116" s="4">
        <v>85446.85</v>
      </c>
      <c r="L2116">
        <v>2111</v>
      </c>
      <c r="M2116" s="2">
        <v>7616100000</v>
      </c>
      <c r="N2116" s="7" t="s">
        <v>2314</v>
      </c>
      <c r="O2116" s="4">
        <f t="shared" si="260"/>
        <v>2.5833749999999999E-2</v>
      </c>
      <c r="P2116" s="4">
        <f t="shared" si="261"/>
        <v>3.3796039999999999E-2</v>
      </c>
      <c r="Q2116" s="4">
        <f t="shared" si="262"/>
        <v>2.5291919999999999E-2</v>
      </c>
      <c r="R2116" s="4">
        <f t="shared" si="263"/>
        <v>5.0021870000000003E-2</v>
      </c>
      <c r="S2116" s="4">
        <f t="shared" si="264"/>
        <v>5.0079779999999997E-2</v>
      </c>
      <c r="T2116" s="4">
        <f t="shared" si="265"/>
        <v>0.15191967000000001</v>
      </c>
      <c r="U2116" s="4">
        <f t="shared" si="266"/>
        <v>8.5446850000000005E-2</v>
      </c>
      <c r="W2116" s="12">
        <f t="shared" si="267"/>
        <v>1.7727317703684407E-6</v>
      </c>
    </row>
    <row r="2117" spans="1:23">
      <c r="A2117">
        <v>5465</v>
      </c>
      <c r="B2117" s="2">
        <v>2929903000</v>
      </c>
      <c r="C2117" t="s">
        <v>665</v>
      </c>
      <c r="D2117" s="4"/>
      <c r="E2117" s="4"/>
      <c r="F2117" s="4">
        <v>815</v>
      </c>
      <c r="G2117" s="4">
        <v>122.5</v>
      </c>
      <c r="H2117" s="4"/>
      <c r="I2117" s="4"/>
      <c r="J2117" s="4">
        <v>85430</v>
      </c>
      <c r="L2117">
        <v>2112</v>
      </c>
      <c r="M2117" s="2">
        <v>2929903000</v>
      </c>
      <c r="N2117" s="7" t="s">
        <v>665</v>
      </c>
      <c r="O2117" s="4">
        <f t="shared" si="260"/>
        <v>0</v>
      </c>
      <c r="P2117" s="4">
        <f t="shared" si="261"/>
        <v>0</v>
      </c>
      <c r="Q2117" s="4">
        <f t="shared" si="262"/>
        <v>8.1499999999999997E-4</v>
      </c>
      <c r="R2117" s="4">
        <f t="shared" si="263"/>
        <v>1.225E-4</v>
      </c>
      <c r="S2117" s="4">
        <f t="shared" si="264"/>
        <v>0</v>
      </c>
      <c r="T2117" s="4">
        <f t="shared" si="265"/>
        <v>0</v>
      </c>
      <c r="U2117" s="4">
        <f t="shared" si="266"/>
        <v>8.5430000000000006E-2</v>
      </c>
      <c r="W2117" s="12">
        <f t="shared" si="267"/>
        <v>1.7723821901284353E-6</v>
      </c>
    </row>
    <row r="2118" spans="1:23">
      <c r="A2118">
        <v>3151</v>
      </c>
      <c r="B2118" s="2">
        <v>8479201000</v>
      </c>
      <c r="C2118" t="s">
        <v>666</v>
      </c>
      <c r="D2118" s="4">
        <v>11356.85</v>
      </c>
      <c r="E2118" s="4">
        <v>913.04</v>
      </c>
      <c r="F2118" s="4">
        <v>604594.38</v>
      </c>
      <c r="G2118" s="4">
        <v>63650.400000000001</v>
      </c>
      <c r="H2118" s="4">
        <v>24866.799999999999</v>
      </c>
      <c r="I2118" s="4"/>
      <c r="J2118" s="4">
        <v>85400</v>
      </c>
      <c r="L2118">
        <v>2113</v>
      </c>
      <c r="M2118" s="2">
        <v>8479201000</v>
      </c>
      <c r="N2118" s="7" t="s">
        <v>666</v>
      </c>
      <c r="O2118" s="4">
        <f t="shared" ref="O2118:O2181" si="268">+D2118/1000000</f>
        <v>1.135685E-2</v>
      </c>
      <c r="P2118" s="4">
        <f t="shared" ref="P2118:P2181" si="269">+E2118/1000000</f>
        <v>9.1303999999999995E-4</v>
      </c>
      <c r="Q2118" s="4">
        <f t="shared" ref="Q2118:Q2181" si="270">+F2118/1000000</f>
        <v>0.60459437999999999</v>
      </c>
      <c r="R2118" s="4">
        <f t="shared" ref="R2118:R2181" si="271">+G2118/1000000</f>
        <v>6.3650399999999996E-2</v>
      </c>
      <c r="S2118" s="4">
        <f t="shared" ref="S2118:S2181" si="272">+H2118/1000000</f>
        <v>2.4866799999999998E-2</v>
      </c>
      <c r="T2118" s="4">
        <f t="shared" ref="T2118:T2181" si="273">+I2118/1000000</f>
        <v>0</v>
      </c>
      <c r="U2118" s="4">
        <f t="shared" ref="U2118:U2181" si="274">+J2118/1000000</f>
        <v>8.5400000000000004E-2</v>
      </c>
      <c r="W2118" s="12">
        <f t="shared" si="267"/>
        <v>1.7717597920750132E-6</v>
      </c>
    </row>
    <row r="2119" spans="1:23">
      <c r="A2119">
        <v>5634</v>
      </c>
      <c r="B2119" s="2">
        <v>8418691100</v>
      </c>
      <c r="C2119" t="s">
        <v>667</v>
      </c>
      <c r="D2119" s="4"/>
      <c r="E2119" s="4"/>
      <c r="F2119" s="4"/>
      <c r="G2119" s="4">
        <v>34808.449999999997</v>
      </c>
      <c r="H2119" s="4">
        <v>104176.58</v>
      </c>
      <c r="I2119" s="4">
        <v>173350.03</v>
      </c>
      <c r="J2119" s="4">
        <v>85337.54</v>
      </c>
      <c r="L2119">
        <v>2114</v>
      </c>
      <c r="M2119" s="2">
        <v>8418691100</v>
      </c>
      <c r="N2119" s="7" t="s">
        <v>667</v>
      </c>
      <c r="O2119" s="4">
        <f t="shared" si="268"/>
        <v>0</v>
      </c>
      <c r="P2119" s="4">
        <f t="shared" si="269"/>
        <v>0</v>
      </c>
      <c r="Q2119" s="4">
        <f t="shared" si="270"/>
        <v>0</v>
      </c>
      <c r="R2119" s="4">
        <f t="shared" si="271"/>
        <v>3.4808449999999998E-2</v>
      </c>
      <c r="S2119" s="4">
        <f t="shared" si="272"/>
        <v>0.10417658</v>
      </c>
      <c r="T2119" s="4">
        <f t="shared" si="273"/>
        <v>0.17335002999999999</v>
      </c>
      <c r="U2119" s="4">
        <f t="shared" si="274"/>
        <v>8.533753999999999E-2</v>
      </c>
      <c r="W2119" s="12">
        <f t="shared" ref="W2119:W2182" si="275">+U2119/$U$5</f>
        <v>1.770463959327788E-6</v>
      </c>
    </row>
    <row r="2120" spans="1:23">
      <c r="A2120">
        <v>4836</v>
      </c>
      <c r="B2120" s="2">
        <v>8456900000</v>
      </c>
      <c r="C2120" t="s">
        <v>177</v>
      </c>
      <c r="D2120" s="4"/>
      <c r="E2120" s="4">
        <v>18684.89</v>
      </c>
      <c r="F2120" s="4">
        <v>36553.94</v>
      </c>
      <c r="G2120" s="4">
        <v>2333.33</v>
      </c>
      <c r="H2120" s="4">
        <v>153194.59</v>
      </c>
      <c r="I2120" s="4">
        <v>16709.38</v>
      </c>
      <c r="J2120" s="4">
        <v>85127.4</v>
      </c>
      <c r="L2120">
        <v>2115</v>
      </c>
      <c r="M2120" s="2">
        <v>8456900000</v>
      </c>
      <c r="N2120" s="7" t="s">
        <v>177</v>
      </c>
      <c r="O2120" s="4">
        <f t="shared" si="268"/>
        <v>0</v>
      </c>
      <c r="P2120" s="4">
        <f t="shared" si="269"/>
        <v>1.8684889999999999E-2</v>
      </c>
      <c r="Q2120" s="4">
        <f t="shared" si="270"/>
        <v>3.655394E-2</v>
      </c>
      <c r="R2120" s="4">
        <f t="shared" si="271"/>
        <v>2.3333299999999998E-3</v>
      </c>
      <c r="S2120" s="4">
        <f t="shared" si="272"/>
        <v>0.15319458999999999</v>
      </c>
      <c r="T2120" s="4">
        <f t="shared" si="273"/>
        <v>1.6709379999999999E-2</v>
      </c>
      <c r="U2120" s="4">
        <f t="shared" si="274"/>
        <v>8.5127399999999992E-2</v>
      </c>
      <c r="W2120" s="12">
        <f t="shared" si="275"/>
        <v>1.7661042684295839E-6</v>
      </c>
    </row>
    <row r="2121" spans="1:23">
      <c r="A2121">
        <v>5334</v>
      </c>
      <c r="B2121" s="2">
        <v>8802209000</v>
      </c>
      <c r="C2121" t="s">
        <v>185</v>
      </c>
      <c r="D2121" s="4"/>
      <c r="E2121" s="4"/>
      <c r="F2121" s="4">
        <v>20000</v>
      </c>
      <c r="G2121" s="4"/>
      <c r="H2121" s="4"/>
      <c r="I2121" s="4"/>
      <c r="J2121" s="4">
        <v>85000</v>
      </c>
      <c r="L2121">
        <v>2116</v>
      </c>
      <c r="M2121" s="2">
        <v>8802209000</v>
      </c>
      <c r="N2121" s="7" t="s">
        <v>185</v>
      </c>
      <c r="O2121" s="4">
        <f t="shared" si="268"/>
        <v>0</v>
      </c>
      <c r="P2121" s="4">
        <f t="shared" si="269"/>
        <v>0</v>
      </c>
      <c r="Q2121" s="4">
        <f t="shared" si="270"/>
        <v>0.02</v>
      </c>
      <c r="R2121" s="4">
        <f t="shared" si="271"/>
        <v>0</v>
      </c>
      <c r="S2121" s="4">
        <f t="shared" si="272"/>
        <v>0</v>
      </c>
      <c r="T2121" s="4">
        <f t="shared" si="273"/>
        <v>0</v>
      </c>
      <c r="U2121" s="4">
        <f t="shared" si="274"/>
        <v>8.5000000000000006E-2</v>
      </c>
      <c r="W2121" s="12">
        <f t="shared" si="275"/>
        <v>1.7634611513627181E-6</v>
      </c>
    </row>
    <row r="2122" spans="1:23">
      <c r="A2122">
        <v>848</v>
      </c>
      <c r="B2122" s="2">
        <v>3301902000</v>
      </c>
      <c r="C2122" t="s">
        <v>668</v>
      </c>
      <c r="D2122" s="4">
        <v>1033973.82</v>
      </c>
      <c r="E2122" s="4">
        <v>1251279.08</v>
      </c>
      <c r="F2122" s="4">
        <v>245867.72</v>
      </c>
      <c r="G2122" s="4">
        <v>90263.02</v>
      </c>
      <c r="H2122" s="4">
        <v>590772.07999999996</v>
      </c>
      <c r="I2122" s="4">
        <v>49034.33</v>
      </c>
      <c r="J2122" s="4">
        <v>84798.21</v>
      </c>
      <c r="L2122">
        <v>2117</v>
      </c>
      <c r="M2122" s="2">
        <v>3301902000</v>
      </c>
      <c r="N2122" s="7" t="s">
        <v>668</v>
      </c>
      <c r="O2122" s="4">
        <f t="shared" si="268"/>
        <v>1.0339738199999999</v>
      </c>
      <c r="P2122" s="4">
        <f t="shared" si="269"/>
        <v>1.25127908</v>
      </c>
      <c r="Q2122" s="4">
        <f t="shared" si="270"/>
        <v>0.24586772000000001</v>
      </c>
      <c r="R2122" s="4">
        <f t="shared" si="271"/>
        <v>9.0263019999999999E-2</v>
      </c>
      <c r="S2122" s="4">
        <f t="shared" si="272"/>
        <v>0.59077207999999992</v>
      </c>
      <c r="T2122" s="4">
        <f t="shared" si="273"/>
        <v>4.9034330000000001E-2</v>
      </c>
      <c r="U2122" s="4">
        <f t="shared" si="274"/>
        <v>8.4798210000000013E-2</v>
      </c>
      <c r="W2122" s="12">
        <f t="shared" si="275"/>
        <v>1.7592746945893832E-6</v>
      </c>
    </row>
    <row r="2123" spans="1:23" ht="43.2">
      <c r="A2123">
        <v>654</v>
      </c>
      <c r="B2123" s="2">
        <v>9804000000</v>
      </c>
      <c r="C2123" t="s">
        <v>172</v>
      </c>
      <c r="D2123" s="4">
        <v>1771924.91</v>
      </c>
      <c r="E2123" s="4"/>
      <c r="F2123" s="4">
        <v>12500</v>
      </c>
      <c r="G2123" s="4">
        <v>825742.45</v>
      </c>
      <c r="H2123" s="4">
        <v>7494.22</v>
      </c>
      <c r="I2123" s="4"/>
      <c r="J2123" s="4">
        <v>84761</v>
      </c>
      <c r="L2123">
        <v>2118</v>
      </c>
      <c r="M2123" s="2">
        <v>9804000000</v>
      </c>
      <c r="N2123" s="7" t="s">
        <v>172</v>
      </c>
      <c r="O2123" s="4">
        <f t="shared" si="268"/>
        <v>1.7719249099999999</v>
      </c>
      <c r="P2123" s="4">
        <f t="shared" si="269"/>
        <v>0</v>
      </c>
      <c r="Q2123" s="4">
        <f t="shared" si="270"/>
        <v>1.2500000000000001E-2</v>
      </c>
      <c r="R2123" s="4">
        <f t="shared" si="271"/>
        <v>0.82574244999999991</v>
      </c>
      <c r="S2123" s="4">
        <f t="shared" si="272"/>
        <v>7.4942200000000002E-3</v>
      </c>
      <c r="T2123" s="4">
        <f t="shared" si="273"/>
        <v>0</v>
      </c>
      <c r="U2123" s="4">
        <f t="shared" si="274"/>
        <v>8.4761000000000003E-2</v>
      </c>
      <c r="W2123" s="12">
        <f t="shared" si="275"/>
        <v>1.7585027135371218E-6</v>
      </c>
    </row>
    <row r="2124" spans="1:23">
      <c r="A2124">
        <v>422</v>
      </c>
      <c r="B2124" s="2">
        <v>6204220000</v>
      </c>
      <c r="C2124" t="s">
        <v>210</v>
      </c>
      <c r="D2124" s="4">
        <v>4281459.83</v>
      </c>
      <c r="E2124" s="4">
        <v>623146.44999999995</v>
      </c>
      <c r="F2124" s="4">
        <v>142476.41</v>
      </c>
      <c r="G2124" s="4">
        <v>96024.8</v>
      </c>
      <c r="H2124" s="4">
        <v>245410.34</v>
      </c>
      <c r="I2124" s="4">
        <v>122220.02</v>
      </c>
      <c r="J2124" s="4">
        <v>84614.06</v>
      </c>
      <c r="L2124">
        <v>2119</v>
      </c>
      <c r="M2124" s="2">
        <v>6204220000</v>
      </c>
      <c r="N2124" s="7" t="s">
        <v>210</v>
      </c>
      <c r="O2124" s="4">
        <f t="shared" si="268"/>
        <v>4.2814598300000002</v>
      </c>
      <c r="P2124" s="4">
        <f t="shared" si="269"/>
        <v>0.62314644999999991</v>
      </c>
      <c r="Q2124" s="4">
        <f t="shared" si="270"/>
        <v>0.14247641</v>
      </c>
      <c r="R2124" s="4">
        <f t="shared" si="271"/>
        <v>9.6024800000000007E-2</v>
      </c>
      <c r="S2124" s="4">
        <f t="shared" si="272"/>
        <v>0.24541034</v>
      </c>
      <c r="T2124" s="4">
        <f t="shared" si="273"/>
        <v>0.12222002</v>
      </c>
      <c r="U2124" s="4">
        <f t="shared" si="274"/>
        <v>8.4614059999999991E-2</v>
      </c>
      <c r="W2124" s="12">
        <f t="shared" si="275"/>
        <v>1.7554542078714599E-6</v>
      </c>
    </row>
    <row r="2125" spans="1:23" ht="28.8">
      <c r="A2125">
        <v>3203</v>
      </c>
      <c r="B2125" s="2">
        <v>8422401000</v>
      </c>
      <c r="C2125" t="s">
        <v>669</v>
      </c>
      <c r="D2125" s="4">
        <v>10252.299999999999</v>
      </c>
      <c r="E2125" s="4">
        <v>101188.57</v>
      </c>
      <c r="F2125" s="4">
        <v>113719.79</v>
      </c>
      <c r="G2125" s="4">
        <v>23030</v>
      </c>
      <c r="H2125" s="4">
        <v>22938.81</v>
      </c>
      <c r="I2125" s="4">
        <v>74599.649999999994</v>
      </c>
      <c r="J2125" s="4">
        <v>84187.33</v>
      </c>
      <c r="L2125">
        <v>2120</v>
      </c>
      <c r="M2125" s="2">
        <v>8422401000</v>
      </c>
      <c r="N2125" s="7" t="s">
        <v>669</v>
      </c>
      <c r="O2125" s="4">
        <f t="shared" si="268"/>
        <v>1.0252299999999999E-2</v>
      </c>
      <c r="P2125" s="4">
        <f t="shared" si="269"/>
        <v>0.10118857000000001</v>
      </c>
      <c r="Q2125" s="4">
        <f t="shared" si="270"/>
        <v>0.11371978999999999</v>
      </c>
      <c r="R2125" s="4">
        <f t="shared" si="271"/>
        <v>2.3029999999999998E-2</v>
      </c>
      <c r="S2125" s="4">
        <f t="shared" si="272"/>
        <v>2.293881E-2</v>
      </c>
      <c r="T2125" s="4">
        <f t="shared" si="273"/>
        <v>7.459964999999999E-2</v>
      </c>
      <c r="U2125" s="4">
        <f t="shared" si="274"/>
        <v>8.4187330000000005E-2</v>
      </c>
      <c r="W2125" s="12">
        <f t="shared" si="275"/>
        <v>1.7466010104935659E-6</v>
      </c>
    </row>
    <row r="2126" spans="1:23">
      <c r="A2126">
        <v>4502</v>
      </c>
      <c r="B2126" s="2">
        <v>305490000</v>
      </c>
      <c r="C2126" t="s">
        <v>185</v>
      </c>
      <c r="D2126" s="4">
        <v>57.2</v>
      </c>
      <c r="E2126" s="4"/>
      <c r="F2126" s="4"/>
      <c r="G2126" s="4"/>
      <c r="H2126" s="4">
        <v>223.2</v>
      </c>
      <c r="I2126" s="4"/>
      <c r="J2126" s="4">
        <v>84172</v>
      </c>
      <c r="L2126">
        <v>2121</v>
      </c>
      <c r="M2126" s="2">
        <v>305490000</v>
      </c>
      <c r="N2126" s="7" t="s">
        <v>185</v>
      </c>
      <c r="O2126" s="4">
        <f t="shared" si="268"/>
        <v>5.7200000000000001E-5</v>
      </c>
      <c r="P2126" s="4">
        <f t="shared" si="269"/>
        <v>0</v>
      </c>
      <c r="Q2126" s="4">
        <f t="shared" si="270"/>
        <v>0</v>
      </c>
      <c r="R2126" s="4">
        <f t="shared" si="271"/>
        <v>0</v>
      </c>
      <c r="S2126" s="4">
        <f t="shared" si="272"/>
        <v>2.2319999999999998E-4</v>
      </c>
      <c r="T2126" s="4">
        <f t="shared" si="273"/>
        <v>0</v>
      </c>
      <c r="U2126" s="4">
        <f t="shared" si="274"/>
        <v>8.4171999999999997E-2</v>
      </c>
      <c r="W2126" s="12">
        <f t="shared" si="275"/>
        <v>1.746282965088267E-6</v>
      </c>
    </row>
    <row r="2127" spans="1:23">
      <c r="A2127">
        <v>1675</v>
      </c>
      <c r="B2127" s="2">
        <v>803102000</v>
      </c>
      <c r="C2127" t="s">
        <v>378</v>
      </c>
      <c r="D2127" s="4">
        <v>176241.68</v>
      </c>
      <c r="E2127" s="4">
        <v>30836</v>
      </c>
      <c r="F2127" s="4">
        <v>26130.880000000001</v>
      </c>
      <c r="G2127" s="4">
        <v>62366.23</v>
      </c>
      <c r="H2127" s="4">
        <v>140856.01</v>
      </c>
      <c r="I2127" s="4">
        <v>43704.14</v>
      </c>
      <c r="J2127" s="4">
        <v>83977.13</v>
      </c>
      <c r="L2127">
        <v>2122</v>
      </c>
      <c r="M2127" s="2">
        <v>803102000</v>
      </c>
      <c r="N2127" s="7" t="s">
        <v>378</v>
      </c>
      <c r="O2127" s="4">
        <f t="shared" si="268"/>
        <v>0.17624167999999998</v>
      </c>
      <c r="P2127" s="4">
        <f t="shared" si="269"/>
        <v>3.0835999999999999E-2</v>
      </c>
      <c r="Q2127" s="4">
        <f t="shared" si="270"/>
        <v>2.6130880000000002E-2</v>
      </c>
      <c r="R2127" s="4">
        <f t="shared" si="271"/>
        <v>6.2366230000000002E-2</v>
      </c>
      <c r="S2127" s="4">
        <f t="shared" si="272"/>
        <v>0.14085601</v>
      </c>
      <c r="T2127" s="4">
        <f t="shared" si="273"/>
        <v>4.3704140000000002E-2</v>
      </c>
      <c r="U2127" s="4">
        <f t="shared" si="274"/>
        <v>8.3977130000000011E-2</v>
      </c>
      <c r="W2127" s="12">
        <f t="shared" si="275"/>
        <v>1.7422400747992549E-6</v>
      </c>
    </row>
    <row r="2128" spans="1:23">
      <c r="A2128">
        <v>2078</v>
      </c>
      <c r="B2128" s="2">
        <v>6201120000</v>
      </c>
      <c r="C2128" t="s">
        <v>210</v>
      </c>
      <c r="D2128" s="4">
        <v>79846.62</v>
      </c>
      <c r="E2128" s="4">
        <v>329762.26</v>
      </c>
      <c r="F2128" s="4">
        <v>135633.07</v>
      </c>
      <c r="G2128" s="4">
        <v>144737.64000000001</v>
      </c>
      <c r="H2128" s="4">
        <v>65902.080000000002</v>
      </c>
      <c r="I2128" s="4">
        <v>57465.48</v>
      </c>
      <c r="J2128" s="4">
        <v>83666.89</v>
      </c>
      <c r="L2128">
        <v>2123</v>
      </c>
      <c r="M2128" s="2">
        <v>6201120000</v>
      </c>
      <c r="N2128" s="7" t="s">
        <v>210</v>
      </c>
      <c r="O2128" s="4">
        <f t="shared" si="268"/>
        <v>7.9846619999999993E-2</v>
      </c>
      <c r="P2128" s="4">
        <f t="shared" si="269"/>
        <v>0.32976226000000003</v>
      </c>
      <c r="Q2128" s="4">
        <f t="shared" si="270"/>
        <v>0.13563306999999999</v>
      </c>
      <c r="R2128" s="4">
        <f t="shared" si="271"/>
        <v>0.14473764</v>
      </c>
      <c r="S2128" s="4">
        <f t="shared" si="272"/>
        <v>6.5902080000000002E-2</v>
      </c>
      <c r="T2128" s="4">
        <f t="shared" si="273"/>
        <v>5.7465480000000006E-2</v>
      </c>
      <c r="U2128" s="4">
        <f t="shared" si="274"/>
        <v>8.3666889999999994E-2</v>
      </c>
      <c r="W2128" s="12">
        <f t="shared" si="275"/>
        <v>1.7358036490627984E-6</v>
      </c>
    </row>
    <row r="2129" spans="1:23">
      <c r="A2129">
        <v>5559</v>
      </c>
      <c r="B2129" s="2">
        <v>2208904900</v>
      </c>
      <c r="C2129" t="s">
        <v>185</v>
      </c>
      <c r="D2129" s="4"/>
      <c r="E2129" s="4"/>
      <c r="F2129" s="4">
        <v>36</v>
      </c>
      <c r="G2129" s="4">
        <v>0.87</v>
      </c>
      <c r="H2129" s="4"/>
      <c r="I2129" s="4"/>
      <c r="J2129" s="4">
        <v>83596.67</v>
      </c>
      <c r="L2129">
        <v>2124</v>
      </c>
      <c r="M2129" s="2">
        <v>2208904900</v>
      </c>
      <c r="N2129" s="7" t="s">
        <v>185</v>
      </c>
      <c r="O2129" s="4">
        <f t="shared" si="268"/>
        <v>0</v>
      </c>
      <c r="P2129" s="4">
        <f t="shared" si="269"/>
        <v>0</v>
      </c>
      <c r="Q2129" s="4">
        <f t="shared" si="270"/>
        <v>3.6000000000000001E-5</v>
      </c>
      <c r="R2129" s="4">
        <f t="shared" si="271"/>
        <v>8.7000000000000003E-7</v>
      </c>
      <c r="S2129" s="4">
        <f t="shared" si="272"/>
        <v>0</v>
      </c>
      <c r="T2129" s="4">
        <f t="shared" si="273"/>
        <v>0</v>
      </c>
      <c r="U2129" s="4">
        <f t="shared" si="274"/>
        <v>8.3596669999999998E-2</v>
      </c>
      <c r="W2129" s="12">
        <f t="shared" si="275"/>
        <v>1.734346822685755E-6</v>
      </c>
    </row>
    <row r="2130" spans="1:23">
      <c r="A2130">
        <v>2205</v>
      </c>
      <c r="B2130" s="2">
        <v>9701900000</v>
      </c>
      <c r="C2130" t="s">
        <v>185</v>
      </c>
      <c r="D2130" s="4">
        <v>64750.57</v>
      </c>
      <c r="E2130" s="4">
        <v>4765.05</v>
      </c>
      <c r="F2130" s="4">
        <v>70051.929999999993</v>
      </c>
      <c r="G2130" s="4">
        <v>131630.73000000001</v>
      </c>
      <c r="H2130" s="4">
        <v>19930.400000000001</v>
      </c>
      <c r="I2130" s="4">
        <v>32753.14</v>
      </c>
      <c r="J2130" s="4">
        <v>83567.38</v>
      </c>
      <c r="L2130">
        <v>2125</v>
      </c>
      <c r="M2130" s="2">
        <v>9701900000</v>
      </c>
      <c r="N2130" s="7" t="s">
        <v>185</v>
      </c>
      <c r="O2130" s="4">
        <f t="shared" si="268"/>
        <v>6.4750569999999993E-2</v>
      </c>
      <c r="P2130" s="4">
        <f t="shared" si="269"/>
        <v>4.7650499999999998E-3</v>
      </c>
      <c r="Q2130" s="4">
        <f t="shared" si="270"/>
        <v>7.0051929999999998E-2</v>
      </c>
      <c r="R2130" s="4">
        <f t="shared" si="271"/>
        <v>0.13163073</v>
      </c>
      <c r="S2130" s="4">
        <f t="shared" si="272"/>
        <v>1.9930400000000001E-2</v>
      </c>
      <c r="T2130" s="4">
        <f t="shared" si="273"/>
        <v>3.275314E-2</v>
      </c>
      <c r="U2130" s="4">
        <f t="shared" si="274"/>
        <v>8.3567380000000011E-2</v>
      </c>
      <c r="W2130" s="12">
        <f t="shared" si="275"/>
        <v>1.7337391547195974E-6</v>
      </c>
    </row>
    <row r="2131" spans="1:23">
      <c r="A2131">
        <v>2327</v>
      </c>
      <c r="B2131" s="2">
        <v>3206499900</v>
      </c>
      <c r="C2131" t="s">
        <v>185</v>
      </c>
      <c r="D2131" s="4">
        <v>52475.15</v>
      </c>
      <c r="E2131" s="4">
        <v>143523.81</v>
      </c>
      <c r="F2131" s="4">
        <v>86376.75</v>
      </c>
      <c r="G2131" s="4">
        <v>108914.35</v>
      </c>
      <c r="H2131" s="4">
        <v>63970.43</v>
      </c>
      <c r="I2131" s="4">
        <v>25855.74</v>
      </c>
      <c r="J2131" s="4">
        <v>83520.94</v>
      </c>
      <c r="L2131">
        <v>2126</v>
      </c>
      <c r="M2131" s="2">
        <v>3206499900</v>
      </c>
      <c r="N2131" s="7" t="s">
        <v>185</v>
      </c>
      <c r="O2131" s="4">
        <f t="shared" si="268"/>
        <v>5.2475149999999998E-2</v>
      </c>
      <c r="P2131" s="4">
        <f t="shared" si="269"/>
        <v>0.14352381</v>
      </c>
      <c r="Q2131" s="4">
        <f t="shared" si="270"/>
        <v>8.6376750000000002E-2</v>
      </c>
      <c r="R2131" s="4">
        <f t="shared" si="271"/>
        <v>0.10891435000000001</v>
      </c>
      <c r="S2131" s="4">
        <f t="shared" si="272"/>
        <v>6.3970429999999995E-2</v>
      </c>
      <c r="T2131" s="4">
        <f t="shared" si="273"/>
        <v>2.5855740000000002E-2</v>
      </c>
      <c r="U2131" s="4">
        <f t="shared" si="274"/>
        <v>8.3520940000000002E-2</v>
      </c>
      <c r="W2131" s="12">
        <f t="shared" si="275"/>
        <v>1.7327756825328998E-6</v>
      </c>
    </row>
    <row r="2132" spans="1:23">
      <c r="A2132">
        <v>2212</v>
      </c>
      <c r="B2132" s="2">
        <v>3901909000</v>
      </c>
      <c r="C2132" t="s">
        <v>185</v>
      </c>
      <c r="D2132" s="4">
        <v>63947.6</v>
      </c>
      <c r="E2132" s="4">
        <v>93803.71</v>
      </c>
      <c r="F2132" s="4">
        <v>11250</v>
      </c>
      <c r="G2132" s="4">
        <v>24474.799999999999</v>
      </c>
      <c r="H2132" s="4">
        <v>368126.35</v>
      </c>
      <c r="I2132" s="4">
        <v>176581.11</v>
      </c>
      <c r="J2132" s="4">
        <v>83397.64</v>
      </c>
      <c r="L2132">
        <v>2127</v>
      </c>
      <c r="M2132" s="2">
        <v>3901909000</v>
      </c>
      <c r="N2132" s="7" t="s">
        <v>185</v>
      </c>
      <c r="O2132" s="4">
        <f t="shared" si="268"/>
        <v>6.3947599999999993E-2</v>
      </c>
      <c r="P2132" s="4">
        <f t="shared" si="269"/>
        <v>9.3803710000000012E-2</v>
      </c>
      <c r="Q2132" s="4">
        <f t="shared" si="270"/>
        <v>1.125E-2</v>
      </c>
      <c r="R2132" s="4">
        <f t="shared" si="271"/>
        <v>2.4474799999999998E-2</v>
      </c>
      <c r="S2132" s="4">
        <f t="shared" si="272"/>
        <v>0.36812634999999999</v>
      </c>
      <c r="T2132" s="4">
        <f t="shared" si="273"/>
        <v>0.17658110999999999</v>
      </c>
      <c r="U2132" s="4">
        <f t="shared" si="274"/>
        <v>8.3397639999999995E-2</v>
      </c>
      <c r="W2132" s="12">
        <f t="shared" si="275"/>
        <v>1.7302176265333347E-6</v>
      </c>
    </row>
    <row r="2133" spans="1:23">
      <c r="A2133">
        <v>4030</v>
      </c>
      <c r="B2133" s="2">
        <v>7210490000</v>
      </c>
      <c r="C2133" t="s">
        <v>185</v>
      </c>
      <c r="D2133" s="4">
        <v>992.74</v>
      </c>
      <c r="E2133" s="4"/>
      <c r="F2133" s="4">
        <v>18246.05</v>
      </c>
      <c r="G2133" s="4">
        <v>398909.95</v>
      </c>
      <c r="H2133" s="4">
        <v>224154.25</v>
      </c>
      <c r="I2133" s="4">
        <v>393309</v>
      </c>
      <c r="J2133" s="4">
        <v>83326.710000000006</v>
      </c>
      <c r="L2133">
        <v>2128</v>
      </c>
      <c r="M2133" s="2">
        <v>7210490000</v>
      </c>
      <c r="N2133" s="7" t="s">
        <v>185</v>
      </c>
      <c r="O2133" s="4">
        <f t="shared" si="268"/>
        <v>9.9273999999999999E-4</v>
      </c>
      <c r="P2133" s="4">
        <f t="shared" si="269"/>
        <v>0</v>
      </c>
      <c r="Q2133" s="4">
        <f t="shared" si="270"/>
        <v>1.824605E-2</v>
      </c>
      <c r="R2133" s="4">
        <f t="shared" si="271"/>
        <v>0.39890995000000001</v>
      </c>
      <c r="S2133" s="4">
        <f t="shared" si="272"/>
        <v>0.22415425</v>
      </c>
      <c r="T2133" s="4">
        <f t="shared" si="273"/>
        <v>0.39330900000000002</v>
      </c>
      <c r="U2133" s="4">
        <f t="shared" si="274"/>
        <v>8.3326710000000012E-2</v>
      </c>
      <c r="W2133" s="12">
        <f t="shared" si="275"/>
        <v>1.7287460700690274E-6</v>
      </c>
    </row>
    <row r="2134" spans="1:23">
      <c r="A2134">
        <v>1920</v>
      </c>
      <c r="B2134" s="2">
        <v>8472905000</v>
      </c>
      <c r="C2134" t="s">
        <v>670</v>
      </c>
      <c r="D2134" s="4">
        <v>105759.1</v>
      </c>
      <c r="E2134" s="4"/>
      <c r="F2134" s="4">
        <v>42285</v>
      </c>
      <c r="G2134" s="4">
        <v>9112.7999999999993</v>
      </c>
      <c r="H2134" s="4">
        <v>5996.75</v>
      </c>
      <c r="I2134" s="4">
        <v>5000</v>
      </c>
      <c r="J2134" s="4">
        <v>83228.84</v>
      </c>
      <c r="L2134">
        <v>2129</v>
      </c>
      <c r="M2134" s="2">
        <v>8472905000</v>
      </c>
      <c r="N2134" s="7" t="s">
        <v>670</v>
      </c>
      <c r="O2134" s="4">
        <f t="shared" si="268"/>
        <v>0.10575910000000001</v>
      </c>
      <c r="P2134" s="4">
        <f t="shared" si="269"/>
        <v>0</v>
      </c>
      <c r="Q2134" s="4">
        <f t="shared" si="270"/>
        <v>4.2285000000000003E-2</v>
      </c>
      <c r="R2134" s="4">
        <f t="shared" si="271"/>
        <v>9.112799999999999E-3</v>
      </c>
      <c r="S2134" s="4">
        <f t="shared" si="272"/>
        <v>5.9967500000000003E-3</v>
      </c>
      <c r="T2134" s="4">
        <f t="shared" si="273"/>
        <v>5.0000000000000001E-3</v>
      </c>
      <c r="U2134" s="4">
        <f t="shared" si="274"/>
        <v>8.3228839999999998E-2</v>
      </c>
      <c r="W2134" s="12">
        <f t="shared" si="275"/>
        <v>1.7267156001527463E-6</v>
      </c>
    </row>
    <row r="2135" spans="1:23">
      <c r="A2135">
        <v>5045</v>
      </c>
      <c r="B2135" s="2">
        <v>8479400000</v>
      </c>
      <c r="C2135" t="s">
        <v>2315</v>
      </c>
      <c r="D2135" s="4"/>
      <c r="E2135" s="4">
        <v>1100</v>
      </c>
      <c r="F2135" s="4">
        <v>236850.31</v>
      </c>
      <c r="G2135" s="4">
        <v>91733.82</v>
      </c>
      <c r="H2135" s="4">
        <v>48910.18</v>
      </c>
      <c r="I2135" s="4">
        <v>2580.2399999999998</v>
      </c>
      <c r="J2135" s="4">
        <v>83091.61</v>
      </c>
      <c r="L2135">
        <v>2130</v>
      </c>
      <c r="M2135" s="2">
        <v>8479400000</v>
      </c>
      <c r="N2135" s="7" t="s">
        <v>2315</v>
      </c>
      <c r="O2135" s="4">
        <f t="shared" si="268"/>
        <v>0</v>
      </c>
      <c r="P2135" s="4">
        <f t="shared" si="269"/>
        <v>1.1000000000000001E-3</v>
      </c>
      <c r="Q2135" s="4">
        <f t="shared" si="270"/>
        <v>0.23685031000000001</v>
      </c>
      <c r="R2135" s="4">
        <f t="shared" si="271"/>
        <v>9.1733820000000008E-2</v>
      </c>
      <c r="S2135" s="4">
        <f t="shared" si="272"/>
        <v>4.8910179999999998E-2</v>
      </c>
      <c r="T2135" s="4">
        <f t="shared" si="273"/>
        <v>2.5802399999999997E-3</v>
      </c>
      <c r="U2135" s="4">
        <f t="shared" si="274"/>
        <v>8.3091609999999996E-2</v>
      </c>
      <c r="W2135" s="12">
        <f t="shared" si="275"/>
        <v>1.7238685439903755E-6</v>
      </c>
    </row>
    <row r="2136" spans="1:23">
      <c r="A2136">
        <v>2118</v>
      </c>
      <c r="B2136" s="2">
        <v>8514309000</v>
      </c>
      <c r="C2136" t="s">
        <v>185</v>
      </c>
      <c r="D2136" s="4">
        <v>75450</v>
      </c>
      <c r="E2136" s="4">
        <v>51789.74</v>
      </c>
      <c r="F2136" s="4">
        <v>252770.79</v>
      </c>
      <c r="G2136" s="4">
        <v>232574.02</v>
      </c>
      <c r="H2136" s="4">
        <v>65964.94</v>
      </c>
      <c r="I2136" s="4">
        <v>68704.61</v>
      </c>
      <c r="J2136" s="4">
        <v>82782.789999999994</v>
      </c>
      <c r="L2136">
        <v>2131</v>
      </c>
      <c r="M2136" s="2">
        <v>8514309000</v>
      </c>
      <c r="N2136" s="7" t="s">
        <v>185</v>
      </c>
      <c r="O2136" s="4">
        <f t="shared" si="268"/>
        <v>7.5450000000000003E-2</v>
      </c>
      <c r="P2136" s="4">
        <f t="shared" si="269"/>
        <v>5.1789740000000001E-2</v>
      </c>
      <c r="Q2136" s="4">
        <f t="shared" si="270"/>
        <v>0.25277079000000002</v>
      </c>
      <c r="R2136" s="4">
        <f t="shared" si="271"/>
        <v>0.23257401999999999</v>
      </c>
      <c r="S2136" s="4">
        <f t="shared" si="272"/>
        <v>6.596494E-2</v>
      </c>
      <c r="T2136" s="4">
        <f t="shared" si="273"/>
        <v>6.8704609999999999E-2</v>
      </c>
      <c r="U2136" s="4">
        <f t="shared" si="274"/>
        <v>8.2782789999999995E-2</v>
      </c>
      <c r="W2136" s="12">
        <f t="shared" si="275"/>
        <v>1.7174615784284481E-6</v>
      </c>
    </row>
    <row r="2137" spans="1:23">
      <c r="A2137">
        <v>2360</v>
      </c>
      <c r="B2137" s="2">
        <v>6115290000</v>
      </c>
      <c r="C2137" t="s">
        <v>384</v>
      </c>
      <c r="D2137" s="4">
        <v>49575.79</v>
      </c>
      <c r="E2137" s="4">
        <v>287871.58</v>
      </c>
      <c r="F2137" s="4">
        <v>231903.16</v>
      </c>
      <c r="G2137" s="4">
        <v>10989.29</v>
      </c>
      <c r="H2137" s="4">
        <v>30002.720000000001</v>
      </c>
      <c r="I2137" s="4">
        <v>171329.55</v>
      </c>
      <c r="J2137" s="4">
        <v>82181.2</v>
      </c>
      <c r="L2137">
        <v>2132</v>
      </c>
      <c r="M2137" s="2">
        <v>6115290000</v>
      </c>
      <c r="N2137" s="7" t="s">
        <v>384</v>
      </c>
      <c r="O2137" s="4">
        <f t="shared" si="268"/>
        <v>4.9575790000000002E-2</v>
      </c>
      <c r="P2137" s="4">
        <f t="shared" si="269"/>
        <v>0.28787158000000002</v>
      </c>
      <c r="Q2137" s="4">
        <f t="shared" si="270"/>
        <v>0.23190316</v>
      </c>
      <c r="R2137" s="4">
        <f t="shared" si="271"/>
        <v>1.0989290000000001E-2</v>
      </c>
      <c r="S2137" s="4">
        <f t="shared" si="272"/>
        <v>3.000272E-2</v>
      </c>
      <c r="T2137" s="4">
        <f t="shared" si="273"/>
        <v>0.17132955</v>
      </c>
      <c r="U2137" s="4">
        <f t="shared" si="274"/>
        <v>8.2181199999999996E-2</v>
      </c>
      <c r="W2137" s="12">
        <f t="shared" si="275"/>
        <v>1.704980630263174E-6</v>
      </c>
    </row>
    <row r="2138" spans="1:23" ht="28.8">
      <c r="A2138">
        <v>2123</v>
      </c>
      <c r="B2138" s="2">
        <v>3204110000</v>
      </c>
      <c r="C2138" t="s">
        <v>671</v>
      </c>
      <c r="D2138" s="4">
        <v>74566.31</v>
      </c>
      <c r="E2138" s="4">
        <v>69426.289999999994</v>
      </c>
      <c r="F2138" s="4">
        <v>89643.8</v>
      </c>
      <c r="G2138" s="4">
        <v>170336.66</v>
      </c>
      <c r="H2138" s="4">
        <v>104758.04</v>
      </c>
      <c r="I2138" s="4">
        <v>51844.71</v>
      </c>
      <c r="J2138" s="4">
        <v>82173.75</v>
      </c>
      <c r="L2138">
        <v>2133</v>
      </c>
      <c r="M2138" s="2">
        <v>3204110000</v>
      </c>
      <c r="N2138" s="7" t="s">
        <v>671</v>
      </c>
      <c r="O2138" s="4">
        <f t="shared" si="268"/>
        <v>7.4566309999999997E-2</v>
      </c>
      <c r="P2138" s="4">
        <f t="shared" si="269"/>
        <v>6.9426289999999988E-2</v>
      </c>
      <c r="Q2138" s="4">
        <f t="shared" si="270"/>
        <v>8.964380000000001E-2</v>
      </c>
      <c r="R2138" s="4">
        <f t="shared" si="271"/>
        <v>0.17033666</v>
      </c>
      <c r="S2138" s="4">
        <f t="shared" si="272"/>
        <v>0.10475804</v>
      </c>
      <c r="T2138" s="4">
        <f t="shared" si="273"/>
        <v>5.1844710000000002E-2</v>
      </c>
      <c r="U2138" s="4">
        <f t="shared" si="274"/>
        <v>8.2173750000000004E-2</v>
      </c>
      <c r="W2138" s="12">
        <f t="shared" si="275"/>
        <v>1.7048260680799077E-6</v>
      </c>
    </row>
    <row r="2139" spans="1:23">
      <c r="A2139">
        <v>3706</v>
      </c>
      <c r="B2139" s="2">
        <v>8467112000</v>
      </c>
      <c r="C2139" t="s">
        <v>2316</v>
      </c>
      <c r="D2139" s="4">
        <v>3068.17</v>
      </c>
      <c r="E2139" s="4">
        <v>25392.2</v>
      </c>
      <c r="F2139" s="4">
        <v>40924.620000000003</v>
      </c>
      <c r="G2139" s="4">
        <v>22465.86</v>
      </c>
      <c r="H2139" s="4">
        <v>24290.12</v>
      </c>
      <c r="I2139" s="4">
        <v>42487.09</v>
      </c>
      <c r="J2139" s="4">
        <v>82016.84</v>
      </c>
      <c r="L2139">
        <v>2134</v>
      </c>
      <c r="M2139" s="2">
        <v>8467112000</v>
      </c>
      <c r="N2139" s="7" t="s">
        <v>2316</v>
      </c>
      <c r="O2139" s="4">
        <f t="shared" si="268"/>
        <v>3.0681700000000003E-3</v>
      </c>
      <c r="P2139" s="4">
        <f t="shared" si="269"/>
        <v>2.53922E-2</v>
      </c>
      <c r="Q2139" s="4">
        <f t="shared" si="270"/>
        <v>4.0924620000000002E-2</v>
      </c>
      <c r="R2139" s="4">
        <f t="shared" si="271"/>
        <v>2.2465860000000001E-2</v>
      </c>
      <c r="S2139" s="4">
        <f t="shared" si="272"/>
        <v>2.4290119999999998E-2</v>
      </c>
      <c r="T2139" s="4">
        <f t="shared" si="273"/>
        <v>4.2487089999999998E-2</v>
      </c>
      <c r="U2139" s="4">
        <f t="shared" si="274"/>
        <v>8.2016839999999994E-2</v>
      </c>
      <c r="W2139" s="12">
        <f t="shared" si="275"/>
        <v>1.7015707187944919E-6</v>
      </c>
    </row>
    <row r="2140" spans="1:23">
      <c r="A2140">
        <v>1242</v>
      </c>
      <c r="B2140" s="2">
        <v>6204440000</v>
      </c>
      <c r="C2140" t="s">
        <v>390</v>
      </c>
      <c r="D2140" s="4">
        <v>426128.79</v>
      </c>
      <c r="E2140" s="4">
        <v>214914.63</v>
      </c>
      <c r="F2140" s="4">
        <v>141725.5</v>
      </c>
      <c r="G2140" s="4">
        <v>144740.15</v>
      </c>
      <c r="H2140" s="4">
        <v>42265.4</v>
      </c>
      <c r="I2140" s="4">
        <v>16225.29</v>
      </c>
      <c r="J2140" s="4">
        <v>82002.080000000002</v>
      </c>
      <c r="L2140">
        <v>2135</v>
      </c>
      <c r="M2140" s="2">
        <v>6204440000</v>
      </c>
      <c r="N2140" s="7" t="s">
        <v>390</v>
      </c>
      <c r="O2140" s="4">
        <f t="shared" si="268"/>
        <v>0.42612878999999998</v>
      </c>
      <c r="P2140" s="4">
        <f t="shared" si="269"/>
        <v>0.21491463</v>
      </c>
      <c r="Q2140" s="4">
        <f t="shared" si="270"/>
        <v>0.1417255</v>
      </c>
      <c r="R2140" s="4">
        <f t="shared" si="271"/>
        <v>0.14474014999999998</v>
      </c>
      <c r="S2140" s="4">
        <f t="shared" si="272"/>
        <v>4.2265400000000002E-2</v>
      </c>
      <c r="T2140" s="4">
        <f t="shared" si="273"/>
        <v>1.622529E-2</v>
      </c>
      <c r="U2140" s="4">
        <f t="shared" si="274"/>
        <v>8.2002080000000005E-2</v>
      </c>
      <c r="W2140" s="12">
        <f t="shared" si="275"/>
        <v>1.7012644989522085E-6</v>
      </c>
    </row>
    <row r="2141" spans="1:23" ht="28.8">
      <c r="A2141">
        <v>2077</v>
      </c>
      <c r="B2141" s="2">
        <v>8302500000</v>
      </c>
      <c r="C2141" t="s">
        <v>2317</v>
      </c>
      <c r="D2141" s="4">
        <v>80286.89</v>
      </c>
      <c r="E2141" s="4">
        <v>19085.43</v>
      </c>
      <c r="F2141" s="4">
        <v>27539.23</v>
      </c>
      <c r="G2141" s="4">
        <v>102904.12</v>
      </c>
      <c r="H2141" s="4">
        <v>72252.05</v>
      </c>
      <c r="I2141" s="4">
        <v>33060.82</v>
      </c>
      <c r="J2141" s="4">
        <v>81928.55</v>
      </c>
      <c r="L2141">
        <v>2136</v>
      </c>
      <c r="M2141" s="2">
        <v>8302500000</v>
      </c>
      <c r="N2141" s="7" t="s">
        <v>2317</v>
      </c>
      <c r="O2141" s="4">
        <f t="shared" si="268"/>
        <v>8.028689E-2</v>
      </c>
      <c r="P2141" s="4">
        <f t="shared" si="269"/>
        <v>1.908543E-2</v>
      </c>
      <c r="Q2141" s="4">
        <f t="shared" si="270"/>
        <v>2.7539229999999998E-2</v>
      </c>
      <c r="R2141" s="4">
        <f t="shared" si="271"/>
        <v>0.10290412</v>
      </c>
      <c r="S2141" s="4">
        <f t="shared" si="272"/>
        <v>7.2252049999999998E-2</v>
      </c>
      <c r="T2141" s="4">
        <f t="shared" si="273"/>
        <v>3.3060819999999998E-2</v>
      </c>
      <c r="U2141" s="4">
        <f t="shared" si="274"/>
        <v>8.1928550000000003E-2</v>
      </c>
      <c r="W2141" s="12">
        <f t="shared" si="275"/>
        <v>1.6997390013232707E-6</v>
      </c>
    </row>
    <row r="2142" spans="1:23">
      <c r="A2142">
        <v>2719</v>
      </c>
      <c r="B2142" s="2">
        <v>7209250000</v>
      </c>
      <c r="C2142" t="s">
        <v>672</v>
      </c>
      <c r="D2142" s="4">
        <v>25750</v>
      </c>
      <c r="E2142" s="4"/>
      <c r="F2142" s="4">
        <v>25282.63</v>
      </c>
      <c r="G2142" s="4"/>
      <c r="H2142" s="4">
        <v>50112</v>
      </c>
      <c r="I2142" s="4"/>
      <c r="J2142" s="4">
        <v>81730.75</v>
      </c>
      <c r="L2142">
        <v>2137</v>
      </c>
      <c r="M2142" s="2">
        <v>7209250000</v>
      </c>
      <c r="N2142" s="7" t="s">
        <v>672</v>
      </c>
      <c r="O2142" s="4">
        <f t="shared" si="268"/>
        <v>2.5749999999999999E-2</v>
      </c>
      <c r="P2142" s="4">
        <f t="shared" si="269"/>
        <v>0</v>
      </c>
      <c r="Q2142" s="4">
        <f t="shared" si="270"/>
        <v>2.528263E-2</v>
      </c>
      <c r="R2142" s="4">
        <f t="shared" si="271"/>
        <v>0</v>
      </c>
      <c r="S2142" s="4">
        <f t="shared" si="272"/>
        <v>5.0111999999999997E-2</v>
      </c>
      <c r="T2142" s="4">
        <f t="shared" si="273"/>
        <v>0</v>
      </c>
      <c r="U2142" s="4">
        <f t="shared" si="274"/>
        <v>8.1730750000000005E-2</v>
      </c>
      <c r="W2142" s="12">
        <f t="shared" si="275"/>
        <v>1.6956353234910409E-6</v>
      </c>
    </row>
    <row r="2143" spans="1:23">
      <c r="A2143">
        <v>1907</v>
      </c>
      <c r="B2143" s="2">
        <v>8413309100</v>
      </c>
      <c r="C2143" t="s">
        <v>2318</v>
      </c>
      <c r="D2143" s="4">
        <v>108892.9</v>
      </c>
      <c r="E2143" s="4">
        <v>68827.33</v>
      </c>
      <c r="F2143" s="4">
        <v>142491.38</v>
      </c>
      <c r="G2143" s="4">
        <v>71416.45</v>
      </c>
      <c r="H2143" s="4">
        <v>59606.59</v>
      </c>
      <c r="I2143" s="4">
        <v>72493.399999999994</v>
      </c>
      <c r="J2143" s="4">
        <v>81660.350000000006</v>
      </c>
      <c r="L2143">
        <v>2138</v>
      </c>
      <c r="M2143" s="2">
        <v>8413309100</v>
      </c>
      <c r="N2143" s="7" t="s">
        <v>2318</v>
      </c>
      <c r="O2143" s="4">
        <f t="shared" si="268"/>
        <v>0.1088929</v>
      </c>
      <c r="P2143" s="4">
        <f t="shared" si="269"/>
        <v>6.8827330000000006E-2</v>
      </c>
      <c r="Q2143" s="4">
        <f t="shared" si="270"/>
        <v>0.14249138</v>
      </c>
      <c r="R2143" s="4">
        <f t="shared" si="271"/>
        <v>7.1416449999999992E-2</v>
      </c>
      <c r="S2143" s="4">
        <f t="shared" si="272"/>
        <v>5.9606589999999994E-2</v>
      </c>
      <c r="T2143" s="4">
        <f t="shared" si="273"/>
        <v>7.24934E-2</v>
      </c>
      <c r="U2143" s="4">
        <f t="shared" si="274"/>
        <v>8.1660350000000007E-2</v>
      </c>
      <c r="W2143" s="12">
        <f t="shared" si="275"/>
        <v>1.694174762725677E-6</v>
      </c>
    </row>
    <row r="2144" spans="1:23">
      <c r="A2144">
        <v>1953</v>
      </c>
      <c r="B2144" s="2">
        <v>9017300000</v>
      </c>
      <c r="C2144" t="s">
        <v>2319</v>
      </c>
      <c r="D2144" s="4">
        <v>99235.06</v>
      </c>
      <c r="E2144" s="4">
        <v>151110.95000000001</v>
      </c>
      <c r="F2144" s="4">
        <v>248474.44</v>
      </c>
      <c r="G2144" s="4">
        <v>218639.1</v>
      </c>
      <c r="H2144" s="4">
        <v>154374.01</v>
      </c>
      <c r="I2144" s="4">
        <v>118581.25</v>
      </c>
      <c r="J2144" s="4">
        <v>81632.649999999994</v>
      </c>
      <c r="L2144">
        <v>2139</v>
      </c>
      <c r="M2144" s="2">
        <v>9017300000</v>
      </c>
      <c r="N2144" s="7" t="s">
        <v>2319</v>
      </c>
      <c r="O2144" s="4">
        <f t="shared" si="268"/>
        <v>9.923506E-2</v>
      </c>
      <c r="P2144" s="4">
        <f t="shared" si="269"/>
        <v>0.15111095000000002</v>
      </c>
      <c r="Q2144" s="4">
        <f t="shared" si="270"/>
        <v>0.24847443999999999</v>
      </c>
      <c r="R2144" s="4">
        <f t="shared" si="271"/>
        <v>0.2186391</v>
      </c>
      <c r="S2144" s="4">
        <f t="shared" si="272"/>
        <v>0.15437401000000001</v>
      </c>
      <c r="T2144" s="4">
        <f t="shared" si="273"/>
        <v>0.11858125</v>
      </c>
      <c r="U2144" s="4">
        <f t="shared" si="274"/>
        <v>8.1632650000000001E-2</v>
      </c>
      <c r="W2144" s="12">
        <f t="shared" si="275"/>
        <v>1.6936000818563505E-6</v>
      </c>
    </row>
    <row r="2145" spans="1:23" ht="28.8">
      <c r="A2145">
        <v>420</v>
      </c>
      <c r="B2145" s="2">
        <v>7215501000</v>
      </c>
      <c r="C2145" t="s">
        <v>673</v>
      </c>
      <c r="D2145" s="4">
        <v>4319553.18</v>
      </c>
      <c r="E2145" s="4">
        <v>1601177.86</v>
      </c>
      <c r="F2145" s="4">
        <v>2847507.24</v>
      </c>
      <c r="G2145" s="4">
        <v>1175746.67</v>
      </c>
      <c r="H2145" s="4">
        <v>469634.91</v>
      </c>
      <c r="I2145" s="4"/>
      <c r="J2145" s="4">
        <v>81244.95</v>
      </c>
      <c r="L2145">
        <v>2140</v>
      </c>
      <c r="M2145" s="2">
        <v>7215501000</v>
      </c>
      <c r="N2145" s="7" t="s">
        <v>673</v>
      </c>
      <c r="O2145" s="4">
        <f t="shared" si="268"/>
        <v>4.3195531799999998</v>
      </c>
      <c r="P2145" s="4">
        <f t="shared" si="269"/>
        <v>1.6011778600000002</v>
      </c>
      <c r="Q2145" s="4">
        <f t="shared" si="270"/>
        <v>2.8475072400000001</v>
      </c>
      <c r="R2145" s="4">
        <f t="shared" si="271"/>
        <v>1.1757466699999999</v>
      </c>
      <c r="S2145" s="4">
        <f t="shared" si="272"/>
        <v>0.46963490999999996</v>
      </c>
      <c r="T2145" s="4">
        <f t="shared" si="273"/>
        <v>0</v>
      </c>
      <c r="U2145" s="4">
        <f t="shared" si="274"/>
        <v>8.1244949999999996E-2</v>
      </c>
      <c r="W2145" s="12">
        <f t="shared" si="275"/>
        <v>1.6855566243459581E-6</v>
      </c>
    </row>
    <row r="2146" spans="1:23">
      <c r="A2146">
        <v>773</v>
      </c>
      <c r="B2146" s="2">
        <v>6204230000</v>
      </c>
      <c r="C2146" t="s">
        <v>277</v>
      </c>
      <c r="D2146" s="4">
        <v>1252137.25</v>
      </c>
      <c r="E2146" s="4">
        <v>491642.22</v>
      </c>
      <c r="F2146" s="4">
        <v>152315.16</v>
      </c>
      <c r="G2146" s="4">
        <v>99068.78</v>
      </c>
      <c r="H2146" s="4">
        <v>54808.18</v>
      </c>
      <c r="I2146" s="4">
        <v>22967.78</v>
      </c>
      <c r="J2146" s="4">
        <v>81136.259999999995</v>
      </c>
      <c r="L2146">
        <v>2141</v>
      </c>
      <c r="M2146" s="2">
        <v>6204230000</v>
      </c>
      <c r="N2146" s="7" t="s">
        <v>277</v>
      </c>
      <c r="O2146" s="4">
        <f t="shared" si="268"/>
        <v>1.2521372500000001</v>
      </c>
      <c r="P2146" s="4">
        <f t="shared" si="269"/>
        <v>0.49164221999999996</v>
      </c>
      <c r="Q2146" s="4">
        <f t="shared" si="270"/>
        <v>0.15231516</v>
      </c>
      <c r="R2146" s="4">
        <f t="shared" si="271"/>
        <v>9.9068779999999995E-2</v>
      </c>
      <c r="S2146" s="4">
        <f t="shared" si="272"/>
        <v>5.4808179999999998E-2</v>
      </c>
      <c r="T2146" s="4">
        <f t="shared" si="273"/>
        <v>2.296778E-2</v>
      </c>
      <c r="U2146" s="4">
        <f t="shared" si="274"/>
        <v>8.1136259999999988E-2</v>
      </c>
      <c r="W2146" s="12">
        <f t="shared" si="275"/>
        <v>1.6833016761984096E-6</v>
      </c>
    </row>
    <row r="2147" spans="1:23">
      <c r="A2147">
        <v>6034</v>
      </c>
      <c r="B2147" s="2">
        <v>3004492000</v>
      </c>
      <c r="C2147" t="s">
        <v>3</v>
      </c>
      <c r="D2147" s="4"/>
      <c r="E2147" s="4"/>
      <c r="F2147" s="4"/>
      <c r="G2147" s="4"/>
      <c r="H2147" s="4"/>
      <c r="I2147" s="4">
        <v>74146.850000000006</v>
      </c>
      <c r="J2147" s="4">
        <v>81131.710000000006</v>
      </c>
      <c r="L2147">
        <v>2142</v>
      </c>
      <c r="M2147" s="2">
        <v>3004492000</v>
      </c>
      <c r="N2147" s="7" t="s">
        <v>3</v>
      </c>
      <c r="O2147" s="4">
        <f t="shared" si="268"/>
        <v>0</v>
      </c>
      <c r="P2147" s="4">
        <f t="shared" si="269"/>
        <v>0</v>
      </c>
      <c r="Q2147" s="4">
        <f t="shared" si="270"/>
        <v>0</v>
      </c>
      <c r="R2147" s="4">
        <f t="shared" si="271"/>
        <v>0</v>
      </c>
      <c r="S2147" s="4">
        <f t="shared" si="272"/>
        <v>0</v>
      </c>
      <c r="T2147" s="4">
        <f t="shared" si="273"/>
        <v>7.414685E-2</v>
      </c>
      <c r="U2147" s="4">
        <f t="shared" si="274"/>
        <v>8.113171000000001E-2</v>
      </c>
      <c r="W2147" s="12">
        <f t="shared" si="275"/>
        <v>1.6832072791603076E-6</v>
      </c>
    </row>
    <row r="2148" spans="1:23" ht="28.8">
      <c r="A2148">
        <v>2713</v>
      </c>
      <c r="B2148" s="2">
        <v>8501311000</v>
      </c>
      <c r="C2148" t="s">
        <v>2320</v>
      </c>
      <c r="D2148" s="4">
        <v>25986.42</v>
      </c>
      <c r="E2148" s="4">
        <v>34088.239999999998</v>
      </c>
      <c r="F2148" s="4">
        <v>43234.71</v>
      </c>
      <c r="G2148" s="4">
        <v>4552.21</v>
      </c>
      <c r="H2148" s="4">
        <v>116566.75</v>
      </c>
      <c r="I2148" s="4">
        <v>196830.3</v>
      </c>
      <c r="J2148" s="4">
        <v>81092.460000000006</v>
      </c>
      <c r="L2148">
        <v>2143</v>
      </c>
      <c r="M2148" s="2">
        <v>8501311000</v>
      </c>
      <c r="N2148" s="7" t="s">
        <v>2320</v>
      </c>
      <c r="O2148" s="4">
        <f t="shared" si="268"/>
        <v>2.598642E-2</v>
      </c>
      <c r="P2148" s="4">
        <f t="shared" si="269"/>
        <v>3.4088239999999999E-2</v>
      </c>
      <c r="Q2148" s="4">
        <f t="shared" si="270"/>
        <v>4.3234710000000003E-2</v>
      </c>
      <c r="R2148" s="4">
        <f t="shared" si="271"/>
        <v>4.5522100000000001E-3</v>
      </c>
      <c r="S2148" s="4">
        <f t="shared" si="272"/>
        <v>0.11656675</v>
      </c>
      <c r="T2148" s="4">
        <f t="shared" si="273"/>
        <v>0.19683029999999999</v>
      </c>
      <c r="U2148" s="4">
        <f t="shared" si="274"/>
        <v>8.1092460000000005E-2</v>
      </c>
      <c r="W2148" s="12">
        <f t="shared" si="275"/>
        <v>1.6823929750404136E-6</v>
      </c>
    </row>
    <row r="2149" spans="1:23" ht="28.8">
      <c r="A2149">
        <v>1998</v>
      </c>
      <c r="B2149" s="2">
        <v>2941500000</v>
      </c>
      <c r="C2149" t="s">
        <v>2321</v>
      </c>
      <c r="D2149" s="4">
        <v>91800</v>
      </c>
      <c r="E2149" s="4"/>
      <c r="F2149" s="4">
        <v>21035</v>
      </c>
      <c r="G2149" s="4">
        <v>469</v>
      </c>
      <c r="H2149" s="4">
        <v>93284.2</v>
      </c>
      <c r="I2149" s="4"/>
      <c r="J2149" s="4">
        <v>81003.66</v>
      </c>
      <c r="L2149">
        <v>2144</v>
      </c>
      <c r="M2149" s="2">
        <v>2941500000</v>
      </c>
      <c r="N2149" s="7" t="s">
        <v>2321</v>
      </c>
      <c r="O2149" s="4">
        <f t="shared" si="268"/>
        <v>9.1800000000000007E-2</v>
      </c>
      <c r="P2149" s="4">
        <f t="shared" si="269"/>
        <v>0</v>
      </c>
      <c r="Q2149" s="4">
        <f t="shared" si="270"/>
        <v>2.1035000000000002E-2</v>
      </c>
      <c r="R2149" s="4">
        <f t="shared" si="271"/>
        <v>4.6900000000000002E-4</v>
      </c>
      <c r="S2149" s="4">
        <f t="shared" si="272"/>
        <v>9.3284199999999998E-2</v>
      </c>
      <c r="T2149" s="4">
        <f t="shared" si="273"/>
        <v>0</v>
      </c>
      <c r="U2149" s="4">
        <f t="shared" si="274"/>
        <v>8.1003660000000005E-2</v>
      </c>
      <c r="W2149" s="12">
        <f t="shared" si="275"/>
        <v>1.6805506768022841E-6</v>
      </c>
    </row>
    <row r="2150" spans="1:23" ht="57.6">
      <c r="A2150">
        <v>1973</v>
      </c>
      <c r="B2150" s="2">
        <v>5205320000</v>
      </c>
      <c r="C2150" t="s">
        <v>531</v>
      </c>
      <c r="D2150" s="4">
        <v>96219.74</v>
      </c>
      <c r="E2150" s="4">
        <v>130247.78</v>
      </c>
      <c r="F2150" s="4">
        <v>75035.02</v>
      </c>
      <c r="G2150" s="4">
        <v>157096.26</v>
      </c>
      <c r="H2150" s="4">
        <v>199407.68</v>
      </c>
      <c r="I2150" s="4">
        <v>106620.71</v>
      </c>
      <c r="J2150" s="4">
        <v>81003.009999999995</v>
      </c>
      <c r="L2150">
        <v>2145</v>
      </c>
      <c r="M2150" s="2">
        <v>5205320000</v>
      </c>
      <c r="N2150" s="7" t="s">
        <v>531</v>
      </c>
      <c r="O2150" s="4">
        <f t="shared" si="268"/>
        <v>9.6219740000000012E-2</v>
      </c>
      <c r="P2150" s="4">
        <f t="shared" si="269"/>
        <v>0.13024778000000001</v>
      </c>
      <c r="Q2150" s="4">
        <f t="shared" si="270"/>
        <v>7.5035020000000008E-2</v>
      </c>
      <c r="R2150" s="4">
        <f t="shared" si="271"/>
        <v>0.15709626000000002</v>
      </c>
      <c r="S2150" s="4">
        <f t="shared" si="272"/>
        <v>0.19940768</v>
      </c>
      <c r="T2150" s="4">
        <f t="shared" si="273"/>
        <v>0.10662071000000001</v>
      </c>
      <c r="U2150" s="4">
        <f t="shared" si="274"/>
        <v>8.100301E-2</v>
      </c>
      <c r="W2150" s="12">
        <f t="shared" si="275"/>
        <v>1.6805371915111265E-6</v>
      </c>
    </row>
    <row r="2151" spans="1:23">
      <c r="A2151">
        <v>3340</v>
      </c>
      <c r="B2151" s="2">
        <v>3005909000</v>
      </c>
      <c r="C2151" t="s">
        <v>185</v>
      </c>
      <c r="D2151" s="4">
        <v>7731.8</v>
      </c>
      <c r="E2151" s="4">
        <v>5302.94</v>
      </c>
      <c r="F2151" s="4">
        <v>223692.48</v>
      </c>
      <c r="G2151" s="4">
        <v>64221.919999999998</v>
      </c>
      <c r="H2151" s="4">
        <v>41915.71</v>
      </c>
      <c r="I2151" s="4">
        <v>42914.27</v>
      </c>
      <c r="J2151" s="4">
        <v>80856.53</v>
      </c>
      <c r="L2151">
        <v>2146</v>
      </c>
      <c r="M2151" s="2">
        <v>3005909000</v>
      </c>
      <c r="N2151" s="7" t="s">
        <v>185</v>
      </c>
      <c r="O2151" s="4">
        <f t="shared" si="268"/>
        <v>7.7318000000000005E-3</v>
      </c>
      <c r="P2151" s="4">
        <f t="shared" si="269"/>
        <v>5.3029399999999999E-3</v>
      </c>
      <c r="Q2151" s="4">
        <f t="shared" si="270"/>
        <v>0.22369248</v>
      </c>
      <c r="R2151" s="4">
        <f t="shared" si="271"/>
        <v>6.4221920000000002E-2</v>
      </c>
      <c r="S2151" s="4">
        <f t="shared" si="272"/>
        <v>4.1915710000000002E-2</v>
      </c>
      <c r="T2151" s="4">
        <f t="shared" si="273"/>
        <v>4.2914269999999997E-2</v>
      </c>
      <c r="U2151" s="4">
        <f t="shared" si="274"/>
        <v>8.0856529999999996E-2</v>
      </c>
      <c r="W2151" s="12">
        <f t="shared" si="275"/>
        <v>1.677498229282284E-6</v>
      </c>
    </row>
    <row r="2152" spans="1:23">
      <c r="A2152">
        <v>4704</v>
      </c>
      <c r="B2152" s="2">
        <v>2009310000</v>
      </c>
      <c r="C2152" t="s">
        <v>674</v>
      </c>
      <c r="D2152" s="4"/>
      <c r="E2152" s="4">
        <v>279904.17</v>
      </c>
      <c r="F2152" s="4">
        <v>257510.06</v>
      </c>
      <c r="G2152" s="4">
        <v>12375</v>
      </c>
      <c r="H2152" s="4"/>
      <c r="I2152" s="4"/>
      <c r="J2152" s="4">
        <v>80575.460000000006</v>
      </c>
      <c r="L2152">
        <v>2147</v>
      </c>
      <c r="M2152" s="2">
        <v>2009310000</v>
      </c>
      <c r="N2152" s="7" t="s">
        <v>674</v>
      </c>
      <c r="O2152" s="4">
        <f t="shared" si="268"/>
        <v>0</v>
      </c>
      <c r="P2152" s="4">
        <f t="shared" si="269"/>
        <v>0.27990417000000001</v>
      </c>
      <c r="Q2152" s="4">
        <f t="shared" si="270"/>
        <v>0.25751005999999999</v>
      </c>
      <c r="R2152" s="4">
        <f t="shared" si="271"/>
        <v>1.2375000000000001E-2</v>
      </c>
      <c r="S2152" s="4">
        <f t="shared" si="272"/>
        <v>0</v>
      </c>
      <c r="T2152" s="4">
        <f t="shared" si="273"/>
        <v>0</v>
      </c>
      <c r="U2152" s="4">
        <f t="shared" si="274"/>
        <v>8.0575460000000002E-2</v>
      </c>
      <c r="W2152" s="12">
        <f t="shared" si="275"/>
        <v>1.6716669819197721E-6</v>
      </c>
    </row>
    <row r="2153" spans="1:23">
      <c r="A2153">
        <v>1889</v>
      </c>
      <c r="B2153" s="2">
        <v>4504902000</v>
      </c>
      <c r="C2153" t="s">
        <v>675</v>
      </c>
      <c r="D2153" s="4">
        <v>113838.69</v>
      </c>
      <c r="E2153" s="4">
        <v>105051.49</v>
      </c>
      <c r="F2153" s="4">
        <v>77829.3</v>
      </c>
      <c r="G2153" s="4">
        <v>91335.679999999993</v>
      </c>
      <c r="H2153" s="4">
        <v>97723.17</v>
      </c>
      <c r="I2153" s="4">
        <v>90683.09</v>
      </c>
      <c r="J2153" s="4">
        <v>80398.59</v>
      </c>
      <c r="L2153">
        <v>2148</v>
      </c>
      <c r="M2153" s="2">
        <v>4504902000</v>
      </c>
      <c r="N2153" s="7" t="s">
        <v>675</v>
      </c>
      <c r="O2153" s="4">
        <f t="shared" si="268"/>
        <v>0.11383869000000001</v>
      </c>
      <c r="P2153" s="4">
        <f t="shared" si="269"/>
        <v>0.10505149000000001</v>
      </c>
      <c r="Q2153" s="4">
        <f t="shared" si="270"/>
        <v>7.7829300000000004E-2</v>
      </c>
      <c r="R2153" s="4">
        <f t="shared" si="271"/>
        <v>9.1335679999999989E-2</v>
      </c>
      <c r="S2153" s="4">
        <f t="shared" si="272"/>
        <v>9.7723169999999998E-2</v>
      </c>
      <c r="T2153" s="4">
        <f t="shared" si="273"/>
        <v>9.0683089999999994E-2</v>
      </c>
      <c r="U2153" s="4">
        <f t="shared" si="274"/>
        <v>8.0398589999999992E-2</v>
      </c>
      <c r="W2153" s="12">
        <f t="shared" si="275"/>
        <v>1.6679975304628128E-6</v>
      </c>
    </row>
    <row r="2154" spans="1:23">
      <c r="A2154">
        <v>3391</v>
      </c>
      <c r="B2154" s="2">
        <v>8539311000</v>
      </c>
      <c r="C2154" t="s">
        <v>2322</v>
      </c>
      <c r="D2154" s="4">
        <v>6856.35</v>
      </c>
      <c r="E2154" s="4">
        <v>66270.66</v>
      </c>
      <c r="F2154" s="4">
        <v>88048.78</v>
      </c>
      <c r="G2154" s="4">
        <v>16722.189999999999</v>
      </c>
      <c r="H2154" s="4">
        <v>27021.57</v>
      </c>
      <c r="I2154" s="4">
        <v>28483.8</v>
      </c>
      <c r="J2154" s="4">
        <v>79985.929999999993</v>
      </c>
      <c r="L2154">
        <v>2149</v>
      </c>
      <c r="M2154" s="2">
        <v>8539311000</v>
      </c>
      <c r="N2154" s="7" t="s">
        <v>2322</v>
      </c>
      <c r="O2154" s="4">
        <f t="shared" si="268"/>
        <v>6.8563500000000006E-3</v>
      </c>
      <c r="P2154" s="4">
        <f t="shared" si="269"/>
        <v>6.6270660000000009E-2</v>
      </c>
      <c r="Q2154" s="4">
        <f t="shared" si="270"/>
        <v>8.8048779999999993E-2</v>
      </c>
      <c r="R2154" s="4">
        <f t="shared" si="271"/>
        <v>1.6722189999999998E-2</v>
      </c>
      <c r="S2154" s="4">
        <f t="shared" si="272"/>
        <v>2.7021569999999998E-2</v>
      </c>
      <c r="T2154" s="4">
        <f t="shared" si="273"/>
        <v>2.84838E-2</v>
      </c>
      <c r="U2154" s="4">
        <f t="shared" si="274"/>
        <v>7.9985929999999997E-2</v>
      </c>
      <c r="W2154" s="12">
        <f t="shared" si="275"/>
        <v>1.6594362377719735E-6</v>
      </c>
    </row>
    <row r="2155" spans="1:23">
      <c r="A2155">
        <v>1975</v>
      </c>
      <c r="B2155" s="2">
        <v>6203422020</v>
      </c>
      <c r="C2155" t="s">
        <v>300</v>
      </c>
      <c r="D2155" s="4">
        <v>95848.68</v>
      </c>
      <c r="E2155" s="4">
        <v>7483.73</v>
      </c>
      <c r="F2155" s="4">
        <v>13592.39</v>
      </c>
      <c r="G2155" s="4">
        <v>1603.18</v>
      </c>
      <c r="H2155" s="4">
        <v>53969.13</v>
      </c>
      <c r="I2155" s="4">
        <v>119834.68</v>
      </c>
      <c r="J2155" s="4">
        <v>79858.69</v>
      </c>
      <c r="L2155">
        <v>2150</v>
      </c>
      <c r="M2155" s="2">
        <v>6203422020</v>
      </c>
      <c r="N2155" s="7" t="s">
        <v>300</v>
      </c>
      <c r="O2155" s="4">
        <f t="shared" si="268"/>
        <v>9.5848679999999992E-2</v>
      </c>
      <c r="P2155" s="4">
        <f t="shared" si="269"/>
        <v>7.4837299999999992E-3</v>
      </c>
      <c r="Q2155" s="4">
        <f t="shared" si="270"/>
        <v>1.3592389999999999E-2</v>
      </c>
      <c r="R2155" s="4">
        <f t="shared" si="271"/>
        <v>1.6031800000000001E-3</v>
      </c>
      <c r="S2155" s="4">
        <f t="shared" si="272"/>
        <v>5.3969129999999997E-2</v>
      </c>
      <c r="T2155" s="4">
        <f t="shared" si="273"/>
        <v>0.11983468</v>
      </c>
      <c r="U2155" s="4">
        <f t="shared" si="274"/>
        <v>7.9858689999999996E-2</v>
      </c>
      <c r="W2155" s="12">
        <f t="shared" si="275"/>
        <v>1.6567964401613926E-6</v>
      </c>
    </row>
    <row r="2156" spans="1:23">
      <c r="A2156">
        <v>4933</v>
      </c>
      <c r="B2156" s="2">
        <v>8417802000</v>
      </c>
      <c r="C2156" t="s">
        <v>676</v>
      </c>
      <c r="D2156" s="4"/>
      <c r="E2156" s="4">
        <v>5286.8</v>
      </c>
      <c r="F2156" s="4"/>
      <c r="G2156" s="4">
        <v>6687.5</v>
      </c>
      <c r="H2156" s="4"/>
      <c r="I2156" s="4"/>
      <c r="J2156" s="4">
        <v>79280</v>
      </c>
      <c r="L2156">
        <v>2151</v>
      </c>
      <c r="M2156" s="2">
        <v>8417802000</v>
      </c>
      <c r="N2156" s="7" t="s">
        <v>676</v>
      </c>
      <c r="O2156" s="4">
        <f t="shared" si="268"/>
        <v>0</v>
      </c>
      <c r="P2156" s="4">
        <f t="shared" si="269"/>
        <v>5.2868000000000004E-3</v>
      </c>
      <c r="Q2156" s="4">
        <f t="shared" si="270"/>
        <v>0</v>
      </c>
      <c r="R2156" s="4">
        <f t="shared" si="271"/>
        <v>6.6874999999999999E-3</v>
      </c>
      <c r="S2156" s="4">
        <f t="shared" si="272"/>
        <v>0</v>
      </c>
      <c r="T2156" s="4">
        <f t="shared" si="273"/>
        <v>0</v>
      </c>
      <c r="U2156" s="4">
        <f t="shared" si="274"/>
        <v>7.9280000000000003E-2</v>
      </c>
      <c r="W2156" s="12">
        <f t="shared" si="275"/>
        <v>1.6447905891768975E-6</v>
      </c>
    </row>
    <row r="2157" spans="1:23">
      <c r="A2157">
        <v>2967</v>
      </c>
      <c r="B2157" s="2">
        <v>2804290000</v>
      </c>
      <c r="C2157" t="s">
        <v>185</v>
      </c>
      <c r="D2157" s="4">
        <v>16335.53</v>
      </c>
      <c r="E2157" s="4">
        <v>21262.38</v>
      </c>
      <c r="F2157" s="4">
        <v>39143.03</v>
      </c>
      <c r="G2157" s="4">
        <v>5186.95</v>
      </c>
      <c r="H2157" s="4">
        <v>7769.38</v>
      </c>
      <c r="I2157" s="4">
        <v>74481.77</v>
      </c>
      <c r="J2157" s="4">
        <v>78857.66</v>
      </c>
      <c r="L2157">
        <v>2152</v>
      </c>
      <c r="M2157" s="2">
        <v>2804290000</v>
      </c>
      <c r="N2157" s="7" t="s">
        <v>185</v>
      </c>
      <c r="O2157" s="4">
        <f t="shared" si="268"/>
        <v>1.6335530000000001E-2</v>
      </c>
      <c r="P2157" s="4">
        <f t="shared" si="269"/>
        <v>2.1262380000000001E-2</v>
      </c>
      <c r="Q2157" s="4">
        <f t="shared" si="270"/>
        <v>3.9143030000000002E-2</v>
      </c>
      <c r="R2157" s="4">
        <f t="shared" si="271"/>
        <v>5.1869500000000001E-3</v>
      </c>
      <c r="S2157" s="4">
        <f t="shared" si="272"/>
        <v>7.7693800000000002E-3</v>
      </c>
      <c r="T2157" s="4">
        <f t="shared" si="273"/>
        <v>7.4481770000000003E-2</v>
      </c>
      <c r="U2157" s="4">
        <f t="shared" si="274"/>
        <v>7.885766000000001E-2</v>
      </c>
      <c r="W2157" s="12">
        <f t="shared" si="275"/>
        <v>1.6360284693808208E-6</v>
      </c>
    </row>
    <row r="2158" spans="1:23">
      <c r="A2158">
        <v>1289</v>
      </c>
      <c r="B2158" s="2">
        <v>5209190000</v>
      </c>
      <c r="C2158" t="s">
        <v>329</v>
      </c>
      <c r="D2158" s="4">
        <v>386071.88</v>
      </c>
      <c r="E2158" s="4">
        <v>193904.53</v>
      </c>
      <c r="F2158" s="4">
        <v>110714.52</v>
      </c>
      <c r="G2158" s="4">
        <v>139895.98000000001</v>
      </c>
      <c r="H2158" s="4">
        <v>98355.28</v>
      </c>
      <c r="I2158" s="4">
        <v>57932.14</v>
      </c>
      <c r="J2158" s="4">
        <v>78696.06</v>
      </c>
      <c r="L2158">
        <v>2153</v>
      </c>
      <c r="M2158" s="2">
        <v>5209190000</v>
      </c>
      <c r="N2158" s="7" t="s">
        <v>329</v>
      </c>
      <c r="O2158" s="4">
        <f t="shared" si="268"/>
        <v>0.38607187999999998</v>
      </c>
      <c r="P2158" s="4">
        <f t="shared" si="269"/>
        <v>0.19390452999999999</v>
      </c>
      <c r="Q2158" s="4">
        <f t="shared" si="270"/>
        <v>0.11071452000000001</v>
      </c>
      <c r="R2158" s="4">
        <f t="shared" si="271"/>
        <v>0.13989598</v>
      </c>
      <c r="S2158" s="4">
        <f t="shared" si="272"/>
        <v>9.8355280000000003E-2</v>
      </c>
      <c r="T2158" s="4">
        <f t="shared" si="273"/>
        <v>5.793214E-2</v>
      </c>
      <c r="U2158" s="4">
        <f t="shared" si="274"/>
        <v>7.8696059999999998E-2</v>
      </c>
      <c r="W2158" s="12">
        <f t="shared" si="275"/>
        <v>1.6326758185330533E-6</v>
      </c>
    </row>
    <row r="2159" spans="1:23">
      <c r="A2159">
        <v>1706</v>
      </c>
      <c r="B2159" s="2">
        <v>8716310000</v>
      </c>
      <c r="C2159" t="s">
        <v>677</v>
      </c>
      <c r="D2159" s="4">
        <v>166939.39000000001</v>
      </c>
      <c r="E2159" s="4">
        <v>80387.22</v>
      </c>
      <c r="F2159" s="4">
        <v>121566.56</v>
      </c>
      <c r="G2159" s="4">
        <v>130800</v>
      </c>
      <c r="H2159" s="4">
        <v>10630</v>
      </c>
      <c r="I2159" s="4"/>
      <c r="J2159" s="4">
        <v>78558.740000000005</v>
      </c>
      <c r="L2159">
        <v>2154</v>
      </c>
      <c r="M2159" s="2">
        <v>8716310000</v>
      </c>
      <c r="N2159" s="7" t="s">
        <v>677</v>
      </c>
      <c r="O2159" s="4">
        <f t="shared" si="268"/>
        <v>0.16693939000000002</v>
      </c>
      <c r="P2159" s="4">
        <f t="shared" si="269"/>
        <v>8.0387219999999995E-2</v>
      </c>
      <c r="Q2159" s="4">
        <f t="shared" si="270"/>
        <v>0.12156656</v>
      </c>
      <c r="R2159" s="4">
        <f t="shared" si="271"/>
        <v>0.1308</v>
      </c>
      <c r="S2159" s="4">
        <f t="shared" si="272"/>
        <v>1.0630000000000001E-2</v>
      </c>
      <c r="T2159" s="4">
        <f t="shared" si="273"/>
        <v>0</v>
      </c>
      <c r="U2159" s="4">
        <f t="shared" si="274"/>
        <v>7.8558740000000002E-2</v>
      </c>
      <c r="W2159" s="12">
        <f t="shared" si="275"/>
        <v>1.6298268951765224E-6</v>
      </c>
    </row>
    <row r="2160" spans="1:23">
      <c r="A2160">
        <v>2444</v>
      </c>
      <c r="B2160" s="2">
        <v>8464900000</v>
      </c>
      <c r="C2160" t="s">
        <v>177</v>
      </c>
      <c r="D2160" s="4">
        <v>42274.66</v>
      </c>
      <c r="E2160" s="4">
        <v>69557.37</v>
      </c>
      <c r="F2160" s="4">
        <v>169555.23</v>
      </c>
      <c r="G2160" s="4">
        <v>30097.5</v>
      </c>
      <c r="H2160" s="4">
        <v>43863.17</v>
      </c>
      <c r="I2160" s="4">
        <v>2744.08</v>
      </c>
      <c r="J2160" s="4">
        <v>78486.11</v>
      </c>
      <c r="L2160">
        <v>2155</v>
      </c>
      <c r="M2160" s="2">
        <v>8464900000</v>
      </c>
      <c r="N2160" s="7" t="s">
        <v>177</v>
      </c>
      <c r="O2160" s="4">
        <f t="shared" si="268"/>
        <v>4.2274660000000006E-2</v>
      </c>
      <c r="P2160" s="4">
        <f t="shared" si="269"/>
        <v>6.9557369999999993E-2</v>
      </c>
      <c r="Q2160" s="4">
        <f t="shared" si="270"/>
        <v>0.16955523</v>
      </c>
      <c r="R2160" s="4">
        <f t="shared" si="271"/>
        <v>3.0097499999999999E-2</v>
      </c>
      <c r="S2160" s="4">
        <f t="shared" si="272"/>
        <v>4.386317E-2</v>
      </c>
      <c r="T2160" s="4">
        <f t="shared" si="273"/>
        <v>2.7440799999999999E-3</v>
      </c>
      <c r="U2160" s="4">
        <f t="shared" si="274"/>
        <v>7.8486109999999998E-2</v>
      </c>
      <c r="W2160" s="12">
        <f t="shared" si="275"/>
        <v>1.6283200694891874E-6</v>
      </c>
    </row>
    <row r="2161" spans="1:23">
      <c r="A2161">
        <v>3044</v>
      </c>
      <c r="B2161" s="2">
        <v>2835220000</v>
      </c>
      <c r="C2161" t="s">
        <v>678</v>
      </c>
      <c r="D2161" s="4">
        <v>14041.94</v>
      </c>
      <c r="E2161" s="4">
        <v>116050.17</v>
      </c>
      <c r="F2161" s="4">
        <v>161658.5</v>
      </c>
      <c r="G2161" s="4">
        <v>65104.28</v>
      </c>
      <c r="H2161" s="4">
        <v>21321.93</v>
      </c>
      <c r="I2161" s="4">
        <v>36535.629999999997</v>
      </c>
      <c r="J2161" s="4">
        <v>78423.429999999993</v>
      </c>
      <c r="L2161">
        <v>2156</v>
      </c>
      <c r="M2161" s="2">
        <v>2835220000</v>
      </c>
      <c r="N2161" s="7" t="s">
        <v>678</v>
      </c>
      <c r="O2161" s="4">
        <f t="shared" si="268"/>
        <v>1.4041940000000001E-2</v>
      </c>
      <c r="P2161" s="4">
        <f t="shared" si="269"/>
        <v>0.11605016999999999</v>
      </c>
      <c r="Q2161" s="4">
        <f t="shared" si="270"/>
        <v>0.16165850000000001</v>
      </c>
      <c r="R2161" s="4">
        <f t="shared" si="271"/>
        <v>6.510428E-2</v>
      </c>
      <c r="S2161" s="4">
        <f t="shared" si="272"/>
        <v>2.1321929999999999E-2</v>
      </c>
      <c r="T2161" s="4">
        <f t="shared" si="273"/>
        <v>3.6535629999999999E-2</v>
      </c>
      <c r="U2161" s="4">
        <f t="shared" si="274"/>
        <v>7.8423429999999988E-2</v>
      </c>
      <c r="W2161" s="12">
        <f t="shared" si="275"/>
        <v>1.6270196724895705E-6</v>
      </c>
    </row>
    <row r="2162" spans="1:23">
      <c r="A2162">
        <v>3734</v>
      </c>
      <c r="B2162" s="2">
        <v>101210000</v>
      </c>
      <c r="C2162" t="s">
        <v>679</v>
      </c>
      <c r="D2162" s="4">
        <v>2630</v>
      </c>
      <c r="E2162" s="4">
        <v>4000</v>
      </c>
      <c r="F2162" s="4">
        <v>106967.32</v>
      </c>
      <c r="G2162" s="4">
        <v>315764.75</v>
      </c>
      <c r="H2162" s="4">
        <v>23300</v>
      </c>
      <c r="I2162" s="4">
        <v>41625</v>
      </c>
      <c r="J2162" s="4">
        <v>78200.009999999995</v>
      </c>
      <c r="L2162">
        <v>2157</v>
      </c>
      <c r="M2162" s="2">
        <v>101210000</v>
      </c>
      <c r="N2162" s="7" t="s">
        <v>679</v>
      </c>
      <c r="O2162" s="4">
        <f t="shared" si="268"/>
        <v>2.63E-3</v>
      </c>
      <c r="P2162" s="4">
        <f t="shared" si="269"/>
        <v>4.0000000000000001E-3</v>
      </c>
      <c r="Q2162" s="4">
        <f t="shared" si="270"/>
        <v>0.10696732</v>
      </c>
      <c r="R2162" s="4">
        <f t="shared" si="271"/>
        <v>0.31576474999999998</v>
      </c>
      <c r="S2162" s="4">
        <f t="shared" si="272"/>
        <v>2.3300000000000001E-2</v>
      </c>
      <c r="T2162" s="4">
        <f t="shared" si="273"/>
        <v>4.1625000000000002E-2</v>
      </c>
      <c r="U2162" s="4">
        <f t="shared" si="274"/>
        <v>7.820001E-2</v>
      </c>
      <c r="W2162" s="12">
        <f t="shared" si="275"/>
        <v>1.6223844667197183E-6</v>
      </c>
    </row>
    <row r="2163" spans="1:23" ht="28.8">
      <c r="A2163">
        <v>3393</v>
      </c>
      <c r="B2163" s="2">
        <v>8302300000</v>
      </c>
      <c r="C2163" t="s">
        <v>2323</v>
      </c>
      <c r="D2163" s="4">
        <v>6850.41</v>
      </c>
      <c r="E2163" s="4">
        <v>56963.88</v>
      </c>
      <c r="F2163" s="4">
        <v>23173.5</v>
      </c>
      <c r="G2163" s="4">
        <v>16511.03</v>
      </c>
      <c r="H2163" s="4">
        <v>149851.95000000001</v>
      </c>
      <c r="I2163" s="4">
        <v>26484.51</v>
      </c>
      <c r="J2163" s="4">
        <v>78121.179999999993</v>
      </c>
      <c r="L2163">
        <v>2158</v>
      </c>
      <c r="M2163" s="2">
        <v>8302300000</v>
      </c>
      <c r="N2163" s="7" t="s">
        <v>2323</v>
      </c>
      <c r="O2163" s="4">
        <f t="shared" si="268"/>
        <v>6.8504099999999995E-3</v>
      </c>
      <c r="P2163" s="4">
        <f t="shared" si="269"/>
        <v>5.6963879999999995E-2</v>
      </c>
      <c r="Q2163" s="4">
        <f t="shared" si="270"/>
        <v>2.31735E-2</v>
      </c>
      <c r="R2163" s="4">
        <f t="shared" si="271"/>
        <v>1.6511029999999999E-2</v>
      </c>
      <c r="S2163" s="4">
        <f t="shared" si="272"/>
        <v>0.14985195000000001</v>
      </c>
      <c r="T2163" s="4">
        <f t="shared" si="273"/>
        <v>2.6484509999999999E-2</v>
      </c>
      <c r="U2163" s="4">
        <f t="shared" si="274"/>
        <v>7.8121179999999998E-2</v>
      </c>
      <c r="W2163" s="12">
        <f t="shared" si="275"/>
        <v>1.6207490121013427E-6</v>
      </c>
    </row>
    <row r="2164" spans="1:23">
      <c r="A2164">
        <v>1382</v>
      </c>
      <c r="B2164" s="2">
        <v>6006430000</v>
      </c>
      <c r="C2164" t="s">
        <v>336</v>
      </c>
      <c r="D2164" s="4">
        <v>317478.52</v>
      </c>
      <c r="E2164" s="4">
        <v>1075887.1100000001</v>
      </c>
      <c r="F2164" s="4">
        <v>1661144.31</v>
      </c>
      <c r="G2164" s="4">
        <v>965176.99</v>
      </c>
      <c r="H2164" s="4">
        <v>148017.98000000001</v>
      </c>
      <c r="I2164" s="4">
        <v>127182.98</v>
      </c>
      <c r="J2164" s="4">
        <v>77746.649999999994</v>
      </c>
      <c r="L2164">
        <v>2159</v>
      </c>
      <c r="M2164" s="2">
        <v>6006430000</v>
      </c>
      <c r="N2164" s="7" t="s">
        <v>336</v>
      </c>
      <c r="O2164" s="4">
        <f t="shared" si="268"/>
        <v>0.31747852000000004</v>
      </c>
      <c r="P2164" s="4">
        <f t="shared" si="269"/>
        <v>1.07588711</v>
      </c>
      <c r="Q2164" s="4">
        <f t="shared" si="270"/>
        <v>1.6611443100000001</v>
      </c>
      <c r="R2164" s="4">
        <f t="shared" si="271"/>
        <v>0.96517699000000001</v>
      </c>
      <c r="S2164" s="4">
        <f t="shared" si="272"/>
        <v>0.14801798000000002</v>
      </c>
      <c r="T2164" s="4">
        <f t="shared" si="273"/>
        <v>0.12718298</v>
      </c>
      <c r="U2164" s="4">
        <f t="shared" si="274"/>
        <v>7.774665E-2</v>
      </c>
      <c r="W2164" s="12">
        <f t="shared" si="275"/>
        <v>1.612978787336403E-6</v>
      </c>
    </row>
    <row r="2165" spans="1:23">
      <c r="A2165">
        <v>2034</v>
      </c>
      <c r="B2165" s="2">
        <v>901900000</v>
      </c>
      <c r="C2165" t="s">
        <v>185</v>
      </c>
      <c r="D2165" s="4">
        <v>86027.74</v>
      </c>
      <c r="E2165" s="4">
        <v>36680.67</v>
      </c>
      <c r="F2165" s="4">
        <v>145726.24</v>
      </c>
      <c r="G2165" s="4">
        <v>2397333.0499999998</v>
      </c>
      <c r="H2165" s="4">
        <v>734509.13</v>
      </c>
      <c r="I2165" s="4">
        <v>527916.65</v>
      </c>
      <c r="J2165" s="4">
        <v>77704.399999999994</v>
      </c>
      <c r="L2165">
        <v>2160</v>
      </c>
      <c r="M2165" s="2">
        <v>901900000</v>
      </c>
      <c r="N2165" s="7" t="s">
        <v>185</v>
      </c>
      <c r="O2165" s="4">
        <f t="shared" si="268"/>
        <v>8.6027740000000005E-2</v>
      </c>
      <c r="P2165" s="4">
        <f t="shared" si="269"/>
        <v>3.6680669999999999E-2</v>
      </c>
      <c r="Q2165" s="4">
        <f t="shared" si="270"/>
        <v>0.14572623999999998</v>
      </c>
      <c r="R2165" s="4">
        <f t="shared" si="271"/>
        <v>2.3973330499999999</v>
      </c>
      <c r="S2165" s="4">
        <f t="shared" si="272"/>
        <v>0.73450912999999995</v>
      </c>
      <c r="T2165" s="4">
        <f t="shared" si="273"/>
        <v>0.52791664999999999</v>
      </c>
      <c r="U2165" s="4">
        <f t="shared" si="274"/>
        <v>7.7704399999999993E-2</v>
      </c>
      <c r="W2165" s="12">
        <f t="shared" si="275"/>
        <v>1.6121022434111667E-6</v>
      </c>
    </row>
    <row r="2166" spans="1:23">
      <c r="A2166">
        <v>4010</v>
      </c>
      <c r="B2166" s="2">
        <v>803101000</v>
      </c>
      <c r="C2166" t="s">
        <v>680</v>
      </c>
      <c r="D2166" s="4">
        <v>1081.19</v>
      </c>
      <c r="E2166" s="4">
        <v>411.81</v>
      </c>
      <c r="F2166" s="4">
        <v>5731.46</v>
      </c>
      <c r="G2166" s="4">
        <v>973.82</v>
      </c>
      <c r="H2166" s="4">
        <v>1291.18</v>
      </c>
      <c r="I2166" s="4">
        <v>1926.86</v>
      </c>
      <c r="J2166" s="4">
        <v>77612.91</v>
      </c>
      <c r="L2166">
        <v>2161</v>
      </c>
      <c r="M2166" s="2">
        <v>803101000</v>
      </c>
      <c r="N2166" s="7" t="s">
        <v>680</v>
      </c>
      <c r="O2166" s="4">
        <f t="shared" si="268"/>
        <v>1.0811900000000001E-3</v>
      </c>
      <c r="P2166" s="4">
        <f t="shared" si="269"/>
        <v>4.1180999999999998E-4</v>
      </c>
      <c r="Q2166" s="4">
        <f t="shared" si="270"/>
        <v>5.7314599999999999E-3</v>
      </c>
      <c r="R2166" s="4">
        <f t="shared" si="271"/>
        <v>9.7382000000000002E-4</v>
      </c>
      <c r="S2166" s="4">
        <f t="shared" si="272"/>
        <v>1.2911800000000001E-3</v>
      </c>
      <c r="T2166" s="4">
        <f t="shared" si="273"/>
        <v>1.9268599999999999E-3</v>
      </c>
      <c r="U2166" s="4">
        <f t="shared" si="274"/>
        <v>7.7612910000000007E-2</v>
      </c>
      <c r="W2166" s="12">
        <f t="shared" si="275"/>
        <v>1.6102041368142473E-6</v>
      </c>
    </row>
    <row r="2167" spans="1:23">
      <c r="A2167">
        <v>4107</v>
      </c>
      <c r="B2167" s="2">
        <v>8708210000</v>
      </c>
      <c r="C2167" t="s">
        <v>681</v>
      </c>
      <c r="D2167" s="4">
        <v>738.15</v>
      </c>
      <c r="E2167" s="4">
        <v>3313.91</v>
      </c>
      <c r="F2167" s="4">
        <v>7850.81</v>
      </c>
      <c r="G2167" s="4">
        <v>50945.32</v>
      </c>
      <c r="H2167" s="4">
        <v>51601.71</v>
      </c>
      <c r="I2167" s="4">
        <v>76723.81</v>
      </c>
      <c r="J2167" s="4">
        <v>77401.87</v>
      </c>
      <c r="L2167">
        <v>2162</v>
      </c>
      <c r="M2167" s="2">
        <v>8708210000</v>
      </c>
      <c r="N2167" s="7" t="s">
        <v>681</v>
      </c>
      <c r="O2167" s="4">
        <f t="shared" si="268"/>
        <v>7.3815000000000003E-4</v>
      </c>
      <c r="P2167" s="4">
        <f t="shared" si="269"/>
        <v>3.3139099999999998E-3</v>
      </c>
      <c r="Q2167" s="4">
        <f t="shared" si="270"/>
        <v>7.8508099999999997E-3</v>
      </c>
      <c r="R2167" s="4">
        <f t="shared" si="271"/>
        <v>5.0945320000000002E-2</v>
      </c>
      <c r="S2167" s="4">
        <f t="shared" si="272"/>
        <v>5.1601710000000002E-2</v>
      </c>
      <c r="T2167" s="4">
        <f t="shared" si="273"/>
        <v>7.6723810000000003E-2</v>
      </c>
      <c r="U2167" s="4">
        <f t="shared" si="274"/>
        <v>7.7401869999999998E-2</v>
      </c>
      <c r="W2167" s="12">
        <f t="shared" si="275"/>
        <v>1.6058257739744402E-6</v>
      </c>
    </row>
    <row r="2168" spans="1:23">
      <c r="A2168">
        <v>3983</v>
      </c>
      <c r="B2168" s="2">
        <v>3102109000</v>
      </c>
      <c r="C2168" t="s">
        <v>177</v>
      </c>
      <c r="D2168" s="4">
        <v>1180.77</v>
      </c>
      <c r="E2168" s="4">
        <v>2084.9899999999998</v>
      </c>
      <c r="F2168" s="4">
        <v>30474.99</v>
      </c>
      <c r="G2168" s="4"/>
      <c r="H2168" s="4"/>
      <c r="I2168" s="4"/>
      <c r="J2168" s="4">
        <v>77115</v>
      </c>
      <c r="L2168">
        <v>2163</v>
      </c>
      <c r="M2168" s="2">
        <v>3102109000</v>
      </c>
      <c r="N2168" s="7" t="s">
        <v>177</v>
      </c>
      <c r="O2168" s="4">
        <f t="shared" si="268"/>
        <v>1.18077E-3</v>
      </c>
      <c r="P2168" s="4">
        <f t="shared" si="269"/>
        <v>2.0849899999999997E-3</v>
      </c>
      <c r="Q2168" s="4">
        <f t="shared" si="270"/>
        <v>3.047499E-2</v>
      </c>
      <c r="R2168" s="4">
        <f t="shared" si="271"/>
        <v>0</v>
      </c>
      <c r="S2168" s="4">
        <f t="shared" si="272"/>
        <v>0</v>
      </c>
      <c r="T2168" s="4">
        <f t="shared" si="273"/>
        <v>0</v>
      </c>
      <c r="U2168" s="4">
        <f t="shared" si="274"/>
        <v>7.7115000000000003E-2</v>
      </c>
      <c r="W2168" s="12">
        <f t="shared" si="275"/>
        <v>1.5998741963216001E-6</v>
      </c>
    </row>
    <row r="2169" spans="1:23">
      <c r="A2169">
        <v>3396</v>
      </c>
      <c r="B2169" s="2">
        <v>6107991000</v>
      </c>
      <c r="C2169" t="s">
        <v>305</v>
      </c>
      <c r="D2169" s="4">
        <v>6823.53</v>
      </c>
      <c r="E2169" s="4">
        <v>5773.54</v>
      </c>
      <c r="F2169" s="4"/>
      <c r="G2169" s="4">
        <v>7944.5</v>
      </c>
      <c r="H2169" s="4">
        <v>6009.52</v>
      </c>
      <c r="I2169" s="4">
        <v>4728.83</v>
      </c>
      <c r="J2169" s="4">
        <v>77050.649999999994</v>
      </c>
      <c r="L2169">
        <v>2164</v>
      </c>
      <c r="M2169" s="2">
        <v>6107991000</v>
      </c>
      <c r="N2169" s="7" t="s">
        <v>305</v>
      </c>
      <c r="O2169" s="4">
        <f t="shared" si="268"/>
        <v>6.8235299999999995E-3</v>
      </c>
      <c r="P2169" s="4">
        <f t="shared" si="269"/>
        <v>5.7735399999999997E-3</v>
      </c>
      <c r="Q2169" s="4">
        <f t="shared" si="270"/>
        <v>0</v>
      </c>
      <c r="R2169" s="4">
        <f t="shared" si="271"/>
        <v>7.9445000000000002E-3</v>
      </c>
      <c r="S2169" s="4">
        <f t="shared" si="272"/>
        <v>6.0095200000000008E-3</v>
      </c>
      <c r="T2169" s="4">
        <f t="shared" si="273"/>
        <v>4.7288299999999998E-3</v>
      </c>
      <c r="U2169" s="4">
        <f t="shared" si="274"/>
        <v>7.7050649999999998E-2</v>
      </c>
      <c r="W2169" s="12">
        <f t="shared" si="275"/>
        <v>1.5985391524970095E-6</v>
      </c>
    </row>
    <row r="2170" spans="1:23">
      <c r="A2170">
        <v>1990</v>
      </c>
      <c r="B2170" s="2">
        <v>4202390000</v>
      </c>
      <c r="C2170" t="s">
        <v>185</v>
      </c>
      <c r="D2170" s="4">
        <v>93185.79</v>
      </c>
      <c r="E2170" s="4">
        <v>197371.08</v>
      </c>
      <c r="F2170" s="4">
        <v>75910.720000000001</v>
      </c>
      <c r="G2170" s="4">
        <v>83176.39</v>
      </c>
      <c r="H2170" s="4">
        <v>161814.65</v>
      </c>
      <c r="I2170" s="4">
        <v>148933.28</v>
      </c>
      <c r="J2170" s="4">
        <v>76568.72</v>
      </c>
      <c r="L2170">
        <v>2165</v>
      </c>
      <c r="M2170" s="2">
        <v>4202390000</v>
      </c>
      <c r="N2170" s="7" t="s">
        <v>185</v>
      </c>
      <c r="O2170" s="4">
        <f t="shared" si="268"/>
        <v>9.3185789999999991E-2</v>
      </c>
      <c r="P2170" s="4">
        <f t="shared" si="269"/>
        <v>0.19737107999999998</v>
      </c>
      <c r="Q2170" s="4">
        <f t="shared" si="270"/>
        <v>7.5910720000000001E-2</v>
      </c>
      <c r="R2170" s="4">
        <f t="shared" si="271"/>
        <v>8.3176390000000003E-2</v>
      </c>
      <c r="S2170" s="4">
        <f t="shared" si="272"/>
        <v>0.16181465</v>
      </c>
      <c r="T2170" s="4">
        <f t="shared" si="273"/>
        <v>0.14893328</v>
      </c>
      <c r="U2170" s="4">
        <f t="shared" si="274"/>
        <v>7.6568720000000007E-2</v>
      </c>
      <c r="W2170" s="12">
        <f t="shared" si="275"/>
        <v>1.5885407427008186E-6</v>
      </c>
    </row>
    <row r="2171" spans="1:23">
      <c r="A2171">
        <v>4775</v>
      </c>
      <c r="B2171" s="2">
        <v>8502400000</v>
      </c>
      <c r="C2171" t="s">
        <v>2324</v>
      </c>
      <c r="D2171" s="4"/>
      <c r="E2171" s="4">
        <v>42825.04</v>
      </c>
      <c r="F2171" s="4">
        <v>2.76</v>
      </c>
      <c r="G2171" s="4">
        <v>500</v>
      </c>
      <c r="H2171" s="4">
        <v>6262.05</v>
      </c>
      <c r="I2171" s="4">
        <v>8</v>
      </c>
      <c r="J2171" s="4">
        <v>76363.320000000007</v>
      </c>
      <c r="L2171">
        <v>2166</v>
      </c>
      <c r="M2171" s="2">
        <v>8502400000</v>
      </c>
      <c r="N2171" s="7" t="s">
        <v>2324</v>
      </c>
      <c r="O2171" s="4">
        <f t="shared" si="268"/>
        <v>0</v>
      </c>
      <c r="P2171" s="4">
        <f t="shared" si="269"/>
        <v>4.2825040000000002E-2</v>
      </c>
      <c r="Q2171" s="4">
        <f t="shared" si="270"/>
        <v>2.7599999999999998E-6</v>
      </c>
      <c r="R2171" s="4">
        <f t="shared" si="271"/>
        <v>5.0000000000000001E-4</v>
      </c>
      <c r="S2171" s="4">
        <f t="shared" si="272"/>
        <v>6.2620499999999999E-3</v>
      </c>
      <c r="T2171" s="4">
        <f t="shared" si="273"/>
        <v>7.9999999999999996E-6</v>
      </c>
      <c r="U2171" s="4">
        <f t="shared" si="274"/>
        <v>7.6363320000000012E-2</v>
      </c>
      <c r="W2171" s="12">
        <f t="shared" si="275"/>
        <v>1.5842793906950551E-6</v>
      </c>
    </row>
    <row r="2172" spans="1:23">
      <c r="A2172">
        <v>6106</v>
      </c>
      <c r="B2172" s="2">
        <v>8456110000</v>
      </c>
      <c r="C2172" t="s">
        <v>3</v>
      </c>
      <c r="D2172" s="4"/>
      <c r="E2172" s="4"/>
      <c r="F2172" s="4"/>
      <c r="G2172" s="4"/>
      <c r="H2172" s="4"/>
      <c r="I2172" s="4">
        <v>9416.65</v>
      </c>
      <c r="J2172" s="4">
        <v>76176</v>
      </c>
      <c r="L2172">
        <v>2167</v>
      </c>
      <c r="M2172" s="2">
        <v>8456110000</v>
      </c>
      <c r="N2172" s="7" t="s">
        <v>3</v>
      </c>
      <c r="O2172" s="4">
        <f t="shared" si="268"/>
        <v>0</v>
      </c>
      <c r="P2172" s="4">
        <f t="shared" si="269"/>
        <v>0</v>
      </c>
      <c r="Q2172" s="4">
        <f t="shared" si="270"/>
        <v>0</v>
      </c>
      <c r="R2172" s="4">
        <f t="shared" si="271"/>
        <v>0</v>
      </c>
      <c r="S2172" s="4">
        <f t="shared" si="272"/>
        <v>0</v>
      </c>
      <c r="T2172" s="4">
        <f t="shared" si="273"/>
        <v>9.4166500000000004E-3</v>
      </c>
      <c r="U2172" s="4">
        <f t="shared" si="274"/>
        <v>7.6175999999999994E-2</v>
      </c>
      <c r="W2172" s="12">
        <f t="shared" si="275"/>
        <v>1.5803931372494869E-6</v>
      </c>
    </row>
    <row r="2173" spans="1:23">
      <c r="A2173">
        <v>5627</v>
      </c>
      <c r="B2173" s="2">
        <v>3602009000</v>
      </c>
      <c r="C2173" t="s">
        <v>185</v>
      </c>
      <c r="D2173" s="4"/>
      <c r="E2173" s="4"/>
      <c r="F2173" s="4"/>
      <c r="G2173" s="4">
        <v>53727.65</v>
      </c>
      <c r="H2173" s="4">
        <v>209283.93</v>
      </c>
      <c r="I2173" s="4">
        <v>18566.830000000002</v>
      </c>
      <c r="J2173" s="4">
        <v>75593.36</v>
      </c>
      <c r="L2173">
        <v>2168</v>
      </c>
      <c r="M2173" s="2">
        <v>3602009000</v>
      </c>
      <c r="N2173" s="7" t="s">
        <v>185</v>
      </c>
      <c r="O2173" s="4">
        <f t="shared" si="268"/>
        <v>0</v>
      </c>
      <c r="P2173" s="4">
        <f t="shared" si="269"/>
        <v>0</v>
      </c>
      <c r="Q2173" s="4">
        <f t="shared" si="270"/>
        <v>0</v>
      </c>
      <c r="R2173" s="4">
        <f t="shared" si="271"/>
        <v>5.3727650000000002E-2</v>
      </c>
      <c r="S2173" s="4">
        <f t="shared" si="272"/>
        <v>0.20928393000000001</v>
      </c>
      <c r="T2173" s="4">
        <f t="shared" si="273"/>
        <v>1.8566830000000003E-2</v>
      </c>
      <c r="U2173" s="4">
        <f t="shared" si="274"/>
        <v>7.5593359999999998E-2</v>
      </c>
      <c r="W2173" s="12">
        <f t="shared" si="275"/>
        <v>1.568305337187958E-6</v>
      </c>
    </row>
    <row r="2174" spans="1:23">
      <c r="A2174">
        <v>3160</v>
      </c>
      <c r="B2174" s="2">
        <v>8412310000</v>
      </c>
      <c r="C2174" t="s">
        <v>376</v>
      </c>
      <c r="D2174" s="4">
        <v>11193.25</v>
      </c>
      <c r="E2174" s="4">
        <v>2281.87</v>
      </c>
      <c r="F2174" s="4">
        <v>11698.53</v>
      </c>
      <c r="G2174" s="4">
        <v>22345.97</v>
      </c>
      <c r="H2174" s="4">
        <v>54049.3</v>
      </c>
      <c r="I2174" s="4">
        <v>7910.37</v>
      </c>
      <c r="J2174" s="4">
        <v>75509.19</v>
      </c>
      <c r="L2174">
        <v>2169</v>
      </c>
      <c r="M2174" s="2">
        <v>8412310000</v>
      </c>
      <c r="N2174" s="7" t="s">
        <v>376</v>
      </c>
      <c r="O2174" s="4">
        <f t="shared" si="268"/>
        <v>1.119325E-2</v>
      </c>
      <c r="P2174" s="4">
        <f t="shared" si="269"/>
        <v>2.2818700000000001E-3</v>
      </c>
      <c r="Q2174" s="4">
        <f t="shared" si="270"/>
        <v>1.169853E-2</v>
      </c>
      <c r="R2174" s="4">
        <f t="shared" si="271"/>
        <v>2.234597E-2</v>
      </c>
      <c r="S2174" s="4">
        <f t="shared" si="272"/>
        <v>5.4049300000000002E-2</v>
      </c>
      <c r="T2174" s="4">
        <f t="shared" si="273"/>
        <v>7.9103699999999999E-3</v>
      </c>
      <c r="U2174" s="4">
        <f t="shared" si="274"/>
        <v>7.5509190000000004E-2</v>
      </c>
      <c r="W2174" s="12">
        <f t="shared" si="275"/>
        <v>1.5665590957160733E-6</v>
      </c>
    </row>
    <row r="2175" spans="1:23">
      <c r="A2175">
        <v>6187</v>
      </c>
      <c r="B2175" s="2">
        <v>4419110000</v>
      </c>
      <c r="C2175" t="s">
        <v>3</v>
      </c>
      <c r="D2175" s="4"/>
      <c r="E2175" s="4"/>
      <c r="F2175" s="4"/>
      <c r="G2175" s="4"/>
      <c r="H2175" s="4"/>
      <c r="I2175" s="4">
        <v>671.6</v>
      </c>
      <c r="J2175" s="4">
        <v>74961.02</v>
      </c>
      <c r="L2175">
        <v>2170</v>
      </c>
      <c r="M2175" s="2">
        <v>4419110000</v>
      </c>
      <c r="N2175" s="7" t="s">
        <v>3</v>
      </c>
      <c r="O2175" s="4">
        <f t="shared" si="268"/>
        <v>0</v>
      </c>
      <c r="P2175" s="4">
        <f t="shared" si="269"/>
        <v>0</v>
      </c>
      <c r="Q2175" s="4">
        <f t="shared" si="270"/>
        <v>0</v>
      </c>
      <c r="R2175" s="4">
        <f t="shared" si="271"/>
        <v>0</v>
      </c>
      <c r="S2175" s="4">
        <f t="shared" si="272"/>
        <v>0</v>
      </c>
      <c r="T2175" s="4">
        <f t="shared" si="273"/>
        <v>6.7160000000000006E-4</v>
      </c>
      <c r="U2175" s="4">
        <f t="shared" si="274"/>
        <v>7.4961020000000003E-2</v>
      </c>
      <c r="W2175" s="12">
        <f t="shared" si="275"/>
        <v>1.5551864310179264E-6</v>
      </c>
    </row>
    <row r="2176" spans="1:23">
      <c r="A2176">
        <v>1230</v>
      </c>
      <c r="B2176" s="2">
        <v>6203230000</v>
      </c>
      <c r="C2176" t="s">
        <v>277</v>
      </c>
      <c r="D2176" s="4">
        <v>437621.8</v>
      </c>
      <c r="E2176" s="4">
        <v>1560615.14</v>
      </c>
      <c r="F2176" s="4">
        <v>206957.69</v>
      </c>
      <c r="G2176" s="4">
        <v>186492.44</v>
      </c>
      <c r="H2176" s="4">
        <v>80828.87</v>
      </c>
      <c r="I2176" s="4">
        <v>91553.43</v>
      </c>
      <c r="J2176" s="4">
        <v>74855.28</v>
      </c>
      <c r="L2176">
        <v>2171</v>
      </c>
      <c r="M2176" s="2">
        <v>6203230000</v>
      </c>
      <c r="N2176" s="7" t="s">
        <v>277</v>
      </c>
      <c r="O2176" s="4">
        <f t="shared" si="268"/>
        <v>0.43762180000000001</v>
      </c>
      <c r="P2176" s="4">
        <f t="shared" si="269"/>
        <v>1.5606151399999999</v>
      </c>
      <c r="Q2176" s="4">
        <f t="shared" si="270"/>
        <v>0.20695769</v>
      </c>
      <c r="R2176" s="4">
        <f t="shared" si="271"/>
        <v>0.18649244000000001</v>
      </c>
      <c r="S2176" s="4">
        <f t="shared" si="272"/>
        <v>8.0828869999999997E-2</v>
      </c>
      <c r="T2176" s="4">
        <f t="shared" si="273"/>
        <v>9.1553429999999991E-2</v>
      </c>
      <c r="U2176" s="4">
        <f t="shared" si="274"/>
        <v>7.4855279999999996E-2</v>
      </c>
      <c r="W2176" s="12">
        <f t="shared" si="275"/>
        <v>1.552992685345631E-6</v>
      </c>
    </row>
    <row r="2177" spans="1:23">
      <c r="A2177">
        <v>2277</v>
      </c>
      <c r="B2177" s="2">
        <v>4303109000</v>
      </c>
      <c r="C2177" t="s">
        <v>177</v>
      </c>
      <c r="D2177" s="4">
        <v>56558.67</v>
      </c>
      <c r="E2177" s="4">
        <v>44897.5</v>
      </c>
      <c r="F2177" s="4">
        <v>6396.5</v>
      </c>
      <c r="G2177" s="4">
        <v>13471.92</v>
      </c>
      <c r="H2177" s="4">
        <v>18995.27</v>
      </c>
      <c r="I2177" s="4">
        <v>84374.93</v>
      </c>
      <c r="J2177" s="4">
        <v>74598.960000000006</v>
      </c>
      <c r="L2177">
        <v>2172</v>
      </c>
      <c r="M2177" s="2">
        <v>4303109000</v>
      </c>
      <c r="N2177" s="7" t="s">
        <v>177</v>
      </c>
      <c r="O2177" s="4">
        <f t="shared" si="268"/>
        <v>5.6558669999999998E-2</v>
      </c>
      <c r="P2177" s="4">
        <f t="shared" si="269"/>
        <v>4.48975E-2</v>
      </c>
      <c r="Q2177" s="4">
        <f t="shared" si="270"/>
        <v>6.3965000000000003E-3</v>
      </c>
      <c r="R2177" s="4">
        <f t="shared" si="271"/>
        <v>1.347192E-2</v>
      </c>
      <c r="S2177" s="4">
        <f t="shared" si="272"/>
        <v>1.8995270000000002E-2</v>
      </c>
      <c r="T2177" s="4">
        <f t="shared" si="273"/>
        <v>8.4374929999999987E-2</v>
      </c>
      <c r="U2177" s="4">
        <f t="shared" si="274"/>
        <v>7.4598960000000006E-2</v>
      </c>
      <c r="W2177" s="12">
        <f t="shared" si="275"/>
        <v>1.5476749163771923E-6</v>
      </c>
    </row>
    <row r="2178" spans="1:23">
      <c r="A2178">
        <v>1994</v>
      </c>
      <c r="B2178" s="2">
        <v>6114901000</v>
      </c>
      <c r="C2178" t="s">
        <v>276</v>
      </c>
      <c r="D2178" s="4">
        <v>92570.46</v>
      </c>
      <c r="E2178" s="4">
        <v>63076.62</v>
      </c>
      <c r="F2178" s="4">
        <v>68613.289999999994</v>
      </c>
      <c r="G2178" s="4">
        <v>188834.76</v>
      </c>
      <c r="H2178" s="4">
        <v>165925.12</v>
      </c>
      <c r="I2178" s="4">
        <v>48052.75</v>
      </c>
      <c r="J2178" s="4">
        <v>74585.09</v>
      </c>
      <c r="L2178">
        <v>2173</v>
      </c>
      <c r="M2178" s="2">
        <v>6114901000</v>
      </c>
      <c r="N2178" s="7" t="s">
        <v>276</v>
      </c>
      <c r="O2178" s="4">
        <f t="shared" si="268"/>
        <v>9.2570460000000007E-2</v>
      </c>
      <c r="P2178" s="4">
        <f t="shared" si="269"/>
        <v>6.307662E-2</v>
      </c>
      <c r="Q2178" s="4">
        <f t="shared" si="270"/>
        <v>6.8613289999999993E-2</v>
      </c>
      <c r="R2178" s="4">
        <f t="shared" si="271"/>
        <v>0.18883476000000002</v>
      </c>
      <c r="S2178" s="4">
        <f t="shared" si="272"/>
        <v>0.16592511999999998</v>
      </c>
      <c r="T2178" s="4">
        <f t="shared" si="273"/>
        <v>4.8052749999999998E-2</v>
      </c>
      <c r="U2178" s="4">
        <f t="shared" si="274"/>
        <v>7.4585089999999993E-2</v>
      </c>
      <c r="W2178" s="12">
        <f t="shared" si="275"/>
        <v>1.5473871610104934E-6</v>
      </c>
    </row>
    <row r="2179" spans="1:23">
      <c r="A2179">
        <v>2380</v>
      </c>
      <c r="B2179" s="2">
        <v>2936250000</v>
      </c>
      <c r="C2179" t="s">
        <v>682</v>
      </c>
      <c r="D2179" s="4">
        <v>47642.03</v>
      </c>
      <c r="E2179" s="4">
        <v>51817.4</v>
      </c>
      <c r="F2179" s="4">
        <v>57579</v>
      </c>
      <c r="G2179" s="4">
        <v>67146</v>
      </c>
      <c r="H2179" s="4">
        <v>105952.44</v>
      </c>
      <c r="I2179" s="4">
        <v>105966.17</v>
      </c>
      <c r="J2179" s="4">
        <v>74470</v>
      </c>
      <c r="L2179">
        <v>2174</v>
      </c>
      <c r="M2179" s="2">
        <v>2936250000</v>
      </c>
      <c r="N2179" s="7" t="s">
        <v>682</v>
      </c>
      <c r="O2179" s="4">
        <f t="shared" si="268"/>
        <v>4.7642030000000002E-2</v>
      </c>
      <c r="P2179" s="4">
        <f t="shared" si="269"/>
        <v>5.18174E-2</v>
      </c>
      <c r="Q2179" s="4">
        <f t="shared" si="270"/>
        <v>5.7578999999999998E-2</v>
      </c>
      <c r="R2179" s="4">
        <f t="shared" si="271"/>
        <v>6.7145999999999997E-2</v>
      </c>
      <c r="S2179" s="4">
        <f t="shared" si="272"/>
        <v>0.10595244000000001</v>
      </c>
      <c r="T2179" s="4">
        <f t="shared" si="273"/>
        <v>0.10596617</v>
      </c>
      <c r="U2179" s="4">
        <f t="shared" si="274"/>
        <v>7.4469999999999995E-2</v>
      </c>
      <c r="W2179" s="12">
        <f t="shared" si="275"/>
        <v>1.5449994346115481E-6</v>
      </c>
    </row>
    <row r="2180" spans="1:23">
      <c r="A2180">
        <v>1393</v>
      </c>
      <c r="B2180" s="2">
        <v>5211200000</v>
      </c>
      <c r="C2180" t="s">
        <v>1564</v>
      </c>
      <c r="D2180" s="4">
        <v>310864.15999999997</v>
      </c>
      <c r="E2180" s="4">
        <v>806823.78</v>
      </c>
      <c r="F2180" s="4">
        <v>968217.21</v>
      </c>
      <c r="G2180" s="4">
        <v>130376.77</v>
      </c>
      <c r="H2180" s="4">
        <v>140379.71</v>
      </c>
      <c r="I2180" s="4">
        <v>128946.37</v>
      </c>
      <c r="J2180" s="4">
        <v>74442.94</v>
      </c>
      <c r="L2180">
        <v>2175</v>
      </c>
      <c r="M2180" s="2">
        <v>5211200000</v>
      </c>
      <c r="N2180" s="7" t="s">
        <v>1564</v>
      </c>
      <c r="O2180" s="4">
        <f t="shared" si="268"/>
        <v>0.31086416</v>
      </c>
      <c r="P2180" s="4">
        <f t="shared" si="269"/>
        <v>0.80682377999999999</v>
      </c>
      <c r="Q2180" s="4">
        <f t="shared" si="270"/>
        <v>0.96821720999999994</v>
      </c>
      <c r="R2180" s="4">
        <f t="shared" si="271"/>
        <v>0.13037677</v>
      </c>
      <c r="S2180" s="4">
        <f t="shared" si="272"/>
        <v>0.14037970999999999</v>
      </c>
      <c r="T2180" s="4">
        <f t="shared" si="273"/>
        <v>0.12894637</v>
      </c>
      <c r="U2180" s="4">
        <f t="shared" si="274"/>
        <v>7.4442939999999999E-2</v>
      </c>
      <c r="W2180" s="12">
        <f t="shared" si="275"/>
        <v>1.5444380315673615E-6</v>
      </c>
    </row>
    <row r="2181" spans="1:23">
      <c r="A2181">
        <v>3979</v>
      </c>
      <c r="B2181" s="2">
        <v>8474201000</v>
      </c>
      <c r="C2181" t="s">
        <v>683</v>
      </c>
      <c r="D2181" s="4">
        <v>1200</v>
      </c>
      <c r="E2181" s="4"/>
      <c r="F2181" s="4"/>
      <c r="G2181" s="4">
        <v>298779</v>
      </c>
      <c r="H2181" s="4">
        <v>53350</v>
      </c>
      <c r="I2181" s="4"/>
      <c r="J2181" s="4">
        <v>74398.75</v>
      </c>
      <c r="L2181">
        <v>2176</v>
      </c>
      <c r="M2181" s="2">
        <v>8474201000</v>
      </c>
      <c r="N2181" s="7" t="s">
        <v>683</v>
      </c>
      <c r="O2181" s="4">
        <f t="shared" si="268"/>
        <v>1.1999999999999999E-3</v>
      </c>
      <c r="P2181" s="4">
        <f t="shared" si="269"/>
        <v>0</v>
      </c>
      <c r="Q2181" s="4">
        <f t="shared" si="270"/>
        <v>0</v>
      </c>
      <c r="R2181" s="4">
        <f t="shared" si="271"/>
        <v>0.29877900000000002</v>
      </c>
      <c r="S2181" s="4">
        <f t="shared" si="272"/>
        <v>5.3350000000000002E-2</v>
      </c>
      <c r="T2181" s="4">
        <f t="shared" si="273"/>
        <v>0</v>
      </c>
      <c r="U2181" s="4">
        <f t="shared" si="274"/>
        <v>7.439875E-2</v>
      </c>
      <c r="W2181" s="12">
        <f t="shared" si="275"/>
        <v>1.5435212392346707E-6</v>
      </c>
    </row>
    <row r="2182" spans="1:23">
      <c r="A2182">
        <v>2407</v>
      </c>
      <c r="B2182" s="2">
        <v>8708992900</v>
      </c>
      <c r="C2182" t="s">
        <v>367</v>
      </c>
      <c r="D2182" s="4">
        <v>45345.75</v>
      </c>
      <c r="E2182" s="4">
        <v>27038.29</v>
      </c>
      <c r="F2182" s="4">
        <v>119460.83</v>
      </c>
      <c r="G2182" s="4">
        <v>113538.99</v>
      </c>
      <c r="H2182" s="4">
        <v>135260.62</v>
      </c>
      <c r="I2182" s="4">
        <v>107779.34</v>
      </c>
      <c r="J2182" s="4">
        <v>74384.5</v>
      </c>
      <c r="L2182">
        <v>2177</v>
      </c>
      <c r="M2182" s="2">
        <v>8708992900</v>
      </c>
      <c r="N2182" s="7" t="s">
        <v>367</v>
      </c>
      <c r="O2182" s="4">
        <f t="shared" ref="O2182:O2245" si="276">+D2182/1000000</f>
        <v>4.5345749999999997E-2</v>
      </c>
      <c r="P2182" s="4">
        <f t="shared" ref="P2182:P2245" si="277">+E2182/1000000</f>
        <v>2.703829E-2</v>
      </c>
      <c r="Q2182" s="4">
        <f t="shared" ref="Q2182:Q2245" si="278">+F2182/1000000</f>
        <v>0.11946083</v>
      </c>
      <c r="R2182" s="4">
        <f t="shared" ref="R2182:R2245" si="279">+G2182/1000000</f>
        <v>0.11353899000000001</v>
      </c>
      <c r="S2182" s="4">
        <f t="shared" ref="S2182:S2245" si="280">+H2182/1000000</f>
        <v>0.13526062</v>
      </c>
      <c r="T2182" s="4">
        <f t="shared" ref="T2182:T2245" si="281">+I2182/1000000</f>
        <v>0.10777934</v>
      </c>
      <c r="U2182" s="4">
        <f t="shared" ref="U2182:U2245" si="282">+J2182/1000000</f>
        <v>7.4384500000000006E-2</v>
      </c>
      <c r="W2182" s="12">
        <f t="shared" si="275"/>
        <v>1.5432256001592954E-6</v>
      </c>
    </row>
    <row r="2183" spans="1:23">
      <c r="A2183">
        <v>2546</v>
      </c>
      <c r="B2183" s="2">
        <v>2515110000</v>
      </c>
      <c r="C2183" t="s">
        <v>684</v>
      </c>
      <c r="D2183" s="4">
        <v>36393.75</v>
      </c>
      <c r="E2183" s="4">
        <v>73551.820000000007</v>
      </c>
      <c r="F2183" s="4">
        <v>176862.98</v>
      </c>
      <c r="G2183" s="4">
        <v>35644.01</v>
      </c>
      <c r="H2183" s="4">
        <v>5</v>
      </c>
      <c r="I2183" s="4">
        <v>84103.76</v>
      </c>
      <c r="J2183" s="4">
        <v>74295.3</v>
      </c>
      <c r="L2183">
        <v>2178</v>
      </c>
      <c r="M2183" s="2">
        <v>2515110000</v>
      </c>
      <c r="N2183" s="7" t="s">
        <v>684</v>
      </c>
      <c r="O2183" s="4">
        <f t="shared" si="276"/>
        <v>3.6393750000000002E-2</v>
      </c>
      <c r="P2183" s="4">
        <f t="shared" si="277"/>
        <v>7.3551820000000004E-2</v>
      </c>
      <c r="Q2183" s="4">
        <f t="shared" si="278"/>
        <v>0.17686298</v>
      </c>
      <c r="R2183" s="4">
        <f t="shared" si="279"/>
        <v>3.5644010000000004E-2</v>
      </c>
      <c r="S2183" s="4">
        <f t="shared" si="280"/>
        <v>5.0000000000000004E-6</v>
      </c>
      <c r="T2183" s="4">
        <f t="shared" si="281"/>
        <v>8.410376E-2</v>
      </c>
      <c r="U2183" s="4">
        <f t="shared" si="282"/>
        <v>7.4295300000000009E-2</v>
      </c>
      <c r="W2183" s="12">
        <f t="shared" ref="W2183:W2246" si="283">+U2183/$U$5</f>
        <v>1.5413750032804537E-6</v>
      </c>
    </row>
    <row r="2184" spans="1:23">
      <c r="A2184">
        <v>4887</v>
      </c>
      <c r="B2184" s="2">
        <v>5404111000</v>
      </c>
      <c r="C2184" t="s">
        <v>1964</v>
      </c>
      <c r="D2184" s="4"/>
      <c r="E2184" s="4">
        <v>9820</v>
      </c>
      <c r="F2184" s="4">
        <v>7.4</v>
      </c>
      <c r="G2184" s="4"/>
      <c r="H2184" s="4"/>
      <c r="I2184" s="4">
        <v>60.85</v>
      </c>
      <c r="J2184" s="4">
        <v>74135.25</v>
      </c>
      <c r="L2184">
        <v>2179</v>
      </c>
      <c r="M2184" s="2">
        <v>5404111000</v>
      </c>
      <c r="N2184" s="7" t="s">
        <v>1964</v>
      </c>
      <c r="O2184" s="4">
        <f t="shared" si="276"/>
        <v>0</v>
      </c>
      <c r="P2184" s="4">
        <f t="shared" si="277"/>
        <v>9.8200000000000006E-3</v>
      </c>
      <c r="Q2184" s="4">
        <f t="shared" si="278"/>
        <v>7.4000000000000003E-6</v>
      </c>
      <c r="R2184" s="4">
        <f t="shared" si="279"/>
        <v>0</v>
      </c>
      <c r="S2184" s="4">
        <f t="shared" si="280"/>
        <v>0</v>
      </c>
      <c r="T2184" s="4">
        <f t="shared" si="281"/>
        <v>6.0850000000000002E-5</v>
      </c>
      <c r="U2184" s="4">
        <f t="shared" si="282"/>
        <v>7.413525E-2</v>
      </c>
      <c r="W2184" s="12">
        <f t="shared" si="283"/>
        <v>1.5380545096654464E-6</v>
      </c>
    </row>
    <row r="2185" spans="1:23">
      <c r="A2185">
        <v>2882</v>
      </c>
      <c r="B2185" s="2">
        <v>2208600000</v>
      </c>
      <c r="C2185" t="s">
        <v>2325</v>
      </c>
      <c r="D2185" s="4">
        <v>19381.87</v>
      </c>
      <c r="E2185" s="4">
        <v>72</v>
      </c>
      <c r="F2185" s="4">
        <v>6.75</v>
      </c>
      <c r="G2185" s="4">
        <v>12.8</v>
      </c>
      <c r="H2185" s="4">
        <v>1005</v>
      </c>
      <c r="I2185" s="4">
        <v>14966.62</v>
      </c>
      <c r="J2185" s="4">
        <v>74013.03</v>
      </c>
      <c r="L2185">
        <v>2180</v>
      </c>
      <c r="M2185" s="2">
        <v>2208600000</v>
      </c>
      <c r="N2185" s="7" t="s">
        <v>2325</v>
      </c>
      <c r="O2185" s="4">
        <f t="shared" si="276"/>
        <v>1.9381869999999999E-2</v>
      </c>
      <c r="P2185" s="4">
        <f t="shared" si="277"/>
        <v>7.2000000000000002E-5</v>
      </c>
      <c r="Q2185" s="4">
        <f t="shared" si="278"/>
        <v>6.7499999999999997E-6</v>
      </c>
      <c r="R2185" s="4">
        <f t="shared" si="279"/>
        <v>1.2800000000000001E-5</v>
      </c>
      <c r="S2185" s="4">
        <f t="shared" si="280"/>
        <v>1.005E-3</v>
      </c>
      <c r="T2185" s="4">
        <f t="shared" si="281"/>
        <v>1.4966620000000002E-2</v>
      </c>
      <c r="U2185" s="4">
        <f t="shared" si="282"/>
        <v>7.4013029999999994E-2</v>
      </c>
      <c r="W2185" s="12">
        <f t="shared" si="283"/>
        <v>1.5355188599958044E-6</v>
      </c>
    </row>
    <row r="2186" spans="1:23" ht="57.6">
      <c r="A2186">
        <v>1264</v>
      </c>
      <c r="B2186" s="2">
        <v>5205440000</v>
      </c>
      <c r="C2186" t="s">
        <v>685</v>
      </c>
      <c r="D2186" s="4">
        <v>403873.13</v>
      </c>
      <c r="E2186" s="4">
        <v>289444.58</v>
      </c>
      <c r="F2186" s="4">
        <v>534884.47</v>
      </c>
      <c r="G2186" s="4">
        <v>256099.07</v>
      </c>
      <c r="H2186" s="4">
        <v>392731.82</v>
      </c>
      <c r="I2186" s="4">
        <v>220168.36</v>
      </c>
      <c r="J2186" s="4">
        <v>73992.09</v>
      </c>
      <c r="L2186">
        <v>2181</v>
      </c>
      <c r="M2186" s="2">
        <v>5205440000</v>
      </c>
      <c r="N2186" s="7" t="s">
        <v>685</v>
      </c>
      <c r="O2186" s="4">
        <f t="shared" si="276"/>
        <v>0.40387313000000002</v>
      </c>
      <c r="P2186" s="4">
        <f t="shared" si="277"/>
        <v>0.28944458000000001</v>
      </c>
      <c r="Q2186" s="4">
        <f t="shared" si="278"/>
        <v>0.53488446999999995</v>
      </c>
      <c r="R2186" s="4">
        <f t="shared" si="279"/>
        <v>0.25609906999999998</v>
      </c>
      <c r="S2186" s="4">
        <f t="shared" si="280"/>
        <v>0.39273182000000001</v>
      </c>
      <c r="T2186" s="4">
        <f t="shared" si="281"/>
        <v>0.22016835999999998</v>
      </c>
      <c r="U2186" s="4">
        <f t="shared" si="282"/>
        <v>7.3992089999999996E-2</v>
      </c>
      <c r="W2186" s="12">
        <f t="shared" si="283"/>
        <v>1.5350844261545159E-6</v>
      </c>
    </row>
    <row r="2187" spans="1:23" ht="28.8">
      <c r="A2187">
        <v>3416</v>
      </c>
      <c r="B2187" s="2">
        <v>8311200000</v>
      </c>
      <c r="C2187" t="s">
        <v>2326</v>
      </c>
      <c r="D2187" s="4">
        <v>6551.19</v>
      </c>
      <c r="E2187" s="4">
        <v>63041.71</v>
      </c>
      <c r="F2187" s="4">
        <v>33915.35</v>
      </c>
      <c r="G2187" s="4">
        <v>59200.28</v>
      </c>
      <c r="H2187" s="4">
        <v>229121.62</v>
      </c>
      <c r="I2187" s="4">
        <v>158561.95000000001</v>
      </c>
      <c r="J2187" s="4">
        <v>73845.89</v>
      </c>
      <c r="L2187">
        <v>2182</v>
      </c>
      <c r="M2187" s="2">
        <v>8311200000</v>
      </c>
      <c r="N2187" s="7" t="s">
        <v>2326</v>
      </c>
      <c r="O2187" s="4">
        <f t="shared" si="276"/>
        <v>6.5511899999999993E-3</v>
      </c>
      <c r="P2187" s="4">
        <f t="shared" si="277"/>
        <v>6.3041710000000001E-2</v>
      </c>
      <c r="Q2187" s="4">
        <f t="shared" si="278"/>
        <v>3.3915349999999997E-2</v>
      </c>
      <c r="R2187" s="4">
        <f t="shared" si="279"/>
        <v>5.9200280000000001E-2</v>
      </c>
      <c r="S2187" s="4">
        <f t="shared" si="280"/>
        <v>0.22912162</v>
      </c>
      <c r="T2187" s="4">
        <f t="shared" si="281"/>
        <v>0.15856195000000001</v>
      </c>
      <c r="U2187" s="4">
        <f t="shared" si="282"/>
        <v>7.3845889999999997E-2</v>
      </c>
      <c r="W2187" s="12">
        <f t="shared" si="283"/>
        <v>1.5320512729741719E-6</v>
      </c>
    </row>
    <row r="2188" spans="1:23">
      <c r="A2188">
        <v>1724</v>
      </c>
      <c r="B2188" s="2">
        <v>3701301000</v>
      </c>
      <c r="C2188" t="s">
        <v>686</v>
      </c>
      <c r="D2188" s="4">
        <v>160626.29</v>
      </c>
      <c r="E2188" s="4">
        <v>94502.399999999994</v>
      </c>
      <c r="F2188" s="4">
        <v>225953.89</v>
      </c>
      <c r="G2188" s="4">
        <v>183433.66</v>
      </c>
      <c r="H2188" s="4">
        <v>22750.799999999999</v>
      </c>
      <c r="I2188" s="4">
        <v>66563.649999999994</v>
      </c>
      <c r="J2188" s="4">
        <v>73742.16</v>
      </c>
      <c r="L2188">
        <v>2183</v>
      </c>
      <c r="M2188" s="2">
        <v>3701301000</v>
      </c>
      <c r="N2188" s="7" t="s">
        <v>686</v>
      </c>
      <c r="O2188" s="4">
        <f t="shared" si="276"/>
        <v>0.16062629</v>
      </c>
      <c r="P2188" s="4">
        <f t="shared" si="277"/>
        <v>9.45024E-2</v>
      </c>
      <c r="Q2188" s="4">
        <f t="shared" si="278"/>
        <v>0.22595389000000002</v>
      </c>
      <c r="R2188" s="4">
        <f t="shared" si="279"/>
        <v>0.18343366</v>
      </c>
      <c r="S2188" s="4">
        <f t="shared" si="280"/>
        <v>2.2750799999999998E-2</v>
      </c>
      <c r="T2188" s="4">
        <f t="shared" si="281"/>
        <v>6.6563649999999988E-2</v>
      </c>
      <c r="U2188" s="4">
        <f t="shared" si="282"/>
        <v>7.3742160000000001E-2</v>
      </c>
      <c r="W2188" s="12">
        <f t="shared" si="283"/>
        <v>1.5298992279714562E-6</v>
      </c>
    </row>
    <row r="2189" spans="1:23">
      <c r="A2189">
        <v>3820</v>
      </c>
      <c r="B2189" s="2">
        <v>8413190000</v>
      </c>
      <c r="C2189" t="s">
        <v>177</v>
      </c>
      <c r="D2189" s="4">
        <v>2056.52</v>
      </c>
      <c r="E2189" s="4">
        <v>61288.68</v>
      </c>
      <c r="F2189" s="4">
        <v>143481.51999999999</v>
      </c>
      <c r="G2189" s="4">
        <v>17487.05</v>
      </c>
      <c r="H2189" s="4">
        <v>120589.89</v>
      </c>
      <c r="I2189" s="4">
        <v>174744.52</v>
      </c>
      <c r="J2189" s="4">
        <v>73211.960000000006</v>
      </c>
      <c r="L2189">
        <v>2184</v>
      </c>
      <c r="M2189" s="2">
        <v>8413190000</v>
      </c>
      <c r="N2189" s="7" t="s">
        <v>177</v>
      </c>
      <c r="O2189" s="4">
        <f t="shared" si="276"/>
        <v>2.05652E-3</v>
      </c>
      <c r="P2189" s="4">
        <f t="shared" si="277"/>
        <v>6.1288679999999998E-2</v>
      </c>
      <c r="Q2189" s="4">
        <f t="shared" si="278"/>
        <v>0.14348152</v>
      </c>
      <c r="R2189" s="4">
        <f t="shared" si="279"/>
        <v>1.7487050000000001E-2</v>
      </c>
      <c r="S2189" s="4">
        <f t="shared" si="280"/>
        <v>0.12058989000000001</v>
      </c>
      <c r="T2189" s="4">
        <f t="shared" si="281"/>
        <v>0.17474451999999999</v>
      </c>
      <c r="U2189" s="4">
        <f t="shared" si="282"/>
        <v>7.3211960000000006E-2</v>
      </c>
      <c r="W2189" s="12">
        <f t="shared" si="283"/>
        <v>1.5188993797073091E-6</v>
      </c>
    </row>
    <row r="2190" spans="1:23" ht="43.2">
      <c r="A2190">
        <v>1488</v>
      </c>
      <c r="B2190" s="2">
        <v>1302320000</v>
      </c>
      <c r="C2190" t="s">
        <v>687</v>
      </c>
      <c r="D2190" s="4">
        <v>254242.56</v>
      </c>
      <c r="E2190" s="4">
        <v>68446.259999999995</v>
      </c>
      <c r="F2190" s="4">
        <v>103700.85</v>
      </c>
      <c r="G2190" s="4">
        <v>179498.17</v>
      </c>
      <c r="H2190" s="4">
        <v>98772.15</v>
      </c>
      <c r="I2190" s="4">
        <v>67195.67</v>
      </c>
      <c r="J2190" s="4">
        <v>72990.62</v>
      </c>
      <c r="L2190">
        <v>2185</v>
      </c>
      <c r="M2190" s="2">
        <v>1302320000</v>
      </c>
      <c r="N2190" s="7" t="s">
        <v>687</v>
      </c>
      <c r="O2190" s="4">
        <f t="shared" si="276"/>
        <v>0.25424256000000001</v>
      </c>
      <c r="P2190" s="4">
        <f t="shared" si="277"/>
        <v>6.8446259999999995E-2</v>
      </c>
      <c r="Q2190" s="4">
        <f t="shared" si="278"/>
        <v>0.10370085000000001</v>
      </c>
      <c r="R2190" s="4">
        <f t="shared" si="279"/>
        <v>0.17949817000000001</v>
      </c>
      <c r="S2190" s="4">
        <f t="shared" si="280"/>
        <v>9.8772149999999989E-2</v>
      </c>
      <c r="T2190" s="4">
        <f t="shared" si="281"/>
        <v>6.7195669999999999E-2</v>
      </c>
      <c r="U2190" s="4">
        <f t="shared" si="282"/>
        <v>7.2990619999999992E-2</v>
      </c>
      <c r="W2190" s="12">
        <f t="shared" si="283"/>
        <v>1.5143073268691601E-6</v>
      </c>
    </row>
    <row r="2191" spans="1:23">
      <c r="A2191">
        <v>2059</v>
      </c>
      <c r="B2191" s="2">
        <v>7307210000</v>
      </c>
      <c r="C2191" t="s">
        <v>635</v>
      </c>
      <c r="D2191" s="4">
        <v>83450.63</v>
      </c>
      <c r="E2191" s="4">
        <v>64337.36</v>
      </c>
      <c r="F2191" s="4">
        <v>57871.82</v>
      </c>
      <c r="G2191" s="4">
        <v>87459.66</v>
      </c>
      <c r="H2191" s="4">
        <v>60195.72</v>
      </c>
      <c r="I2191" s="4">
        <v>58605.9</v>
      </c>
      <c r="J2191" s="4">
        <v>72929.61</v>
      </c>
      <c r="L2191">
        <v>2186</v>
      </c>
      <c r="M2191" s="2">
        <v>7307210000</v>
      </c>
      <c r="N2191" s="7" t="s">
        <v>635</v>
      </c>
      <c r="O2191" s="4">
        <f t="shared" si="276"/>
        <v>8.3450629999999998E-2</v>
      </c>
      <c r="P2191" s="4">
        <f t="shared" si="277"/>
        <v>6.4337359999999996E-2</v>
      </c>
      <c r="Q2191" s="4">
        <f t="shared" si="278"/>
        <v>5.7871819999999997E-2</v>
      </c>
      <c r="R2191" s="4">
        <f t="shared" si="279"/>
        <v>8.7459660000000009E-2</v>
      </c>
      <c r="S2191" s="4">
        <f t="shared" si="280"/>
        <v>6.0195720000000001E-2</v>
      </c>
      <c r="T2191" s="4">
        <f t="shared" si="281"/>
        <v>5.8605900000000002E-2</v>
      </c>
      <c r="U2191" s="4">
        <f t="shared" si="282"/>
        <v>7.2929610000000006E-2</v>
      </c>
      <c r="W2191" s="12">
        <f t="shared" si="283"/>
        <v>1.5130415766945177E-6</v>
      </c>
    </row>
    <row r="2192" spans="1:23">
      <c r="A2192">
        <v>3031</v>
      </c>
      <c r="B2192" s="2">
        <v>5808100000</v>
      </c>
      <c r="C2192" t="s">
        <v>2327</v>
      </c>
      <c r="D2192" s="4">
        <v>14384.53</v>
      </c>
      <c r="E2192" s="4">
        <v>7849.81</v>
      </c>
      <c r="F2192" s="4">
        <v>8144.57</v>
      </c>
      <c r="G2192" s="4">
        <v>3886</v>
      </c>
      <c r="H2192" s="4">
        <v>104</v>
      </c>
      <c r="I2192" s="4">
        <v>1689.1</v>
      </c>
      <c r="J2192" s="4">
        <v>72872.62</v>
      </c>
      <c r="L2192">
        <v>2187</v>
      </c>
      <c r="M2192" s="2">
        <v>5808100000</v>
      </c>
      <c r="N2192" s="7" t="s">
        <v>2327</v>
      </c>
      <c r="O2192" s="4">
        <f t="shared" si="276"/>
        <v>1.4384530000000001E-2</v>
      </c>
      <c r="P2192" s="4">
        <f t="shared" si="277"/>
        <v>7.8498100000000005E-3</v>
      </c>
      <c r="Q2192" s="4">
        <f t="shared" si="278"/>
        <v>8.1445700000000003E-3</v>
      </c>
      <c r="R2192" s="4">
        <f t="shared" si="279"/>
        <v>3.8860000000000001E-3</v>
      </c>
      <c r="S2192" s="4">
        <f t="shared" si="280"/>
        <v>1.0399999999999999E-4</v>
      </c>
      <c r="T2192" s="4">
        <f t="shared" si="281"/>
        <v>1.6890999999999998E-3</v>
      </c>
      <c r="U2192" s="4">
        <f t="shared" si="282"/>
        <v>7.2872619999999999E-2</v>
      </c>
      <c r="W2192" s="12">
        <f t="shared" si="283"/>
        <v>1.5118592278590332E-6</v>
      </c>
    </row>
    <row r="2193" spans="1:23">
      <c r="A2193">
        <v>4967</v>
      </c>
      <c r="B2193" s="2">
        <v>2925291000</v>
      </c>
      <c r="C2193" t="s">
        <v>2328</v>
      </c>
      <c r="D2193" s="4"/>
      <c r="E2193" s="4">
        <v>3134.68</v>
      </c>
      <c r="F2193" s="4"/>
      <c r="G2193" s="4">
        <v>858</v>
      </c>
      <c r="H2193" s="4">
        <v>7629.34</v>
      </c>
      <c r="I2193" s="4">
        <v>5364.92</v>
      </c>
      <c r="J2193" s="4">
        <v>72866.759999999995</v>
      </c>
      <c r="L2193">
        <v>2188</v>
      </c>
      <c r="M2193" s="2">
        <v>2925291000</v>
      </c>
      <c r="N2193" s="7" t="s">
        <v>2328</v>
      </c>
      <c r="O2193" s="4">
        <f t="shared" si="276"/>
        <v>0</v>
      </c>
      <c r="P2193" s="4">
        <f t="shared" si="277"/>
        <v>3.1346799999999999E-3</v>
      </c>
      <c r="Q2193" s="4">
        <f t="shared" si="278"/>
        <v>0</v>
      </c>
      <c r="R2193" s="4">
        <f t="shared" si="279"/>
        <v>8.5800000000000004E-4</v>
      </c>
      <c r="S2193" s="4">
        <f t="shared" si="280"/>
        <v>7.6293400000000001E-3</v>
      </c>
      <c r="T2193" s="4">
        <f t="shared" si="281"/>
        <v>5.3649200000000005E-3</v>
      </c>
      <c r="U2193" s="4">
        <f t="shared" si="282"/>
        <v>7.2866759999999989E-2</v>
      </c>
      <c r="W2193" s="12">
        <f t="shared" si="283"/>
        <v>1.5117376527725979E-6</v>
      </c>
    </row>
    <row r="2194" spans="1:23">
      <c r="A2194">
        <v>5846</v>
      </c>
      <c r="B2194" s="2">
        <v>3006302000</v>
      </c>
      <c r="C2194" t="s">
        <v>688</v>
      </c>
      <c r="D2194" s="4"/>
      <c r="E2194" s="4"/>
      <c r="F2194" s="4"/>
      <c r="G2194" s="4"/>
      <c r="H2194" s="4">
        <v>6386.2</v>
      </c>
      <c r="I2194" s="4">
        <v>174170.67</v>
      </c>
      <c r="J2194" s="4">
        <v>72600.12</v>
      </c>
      <c r="L2194">
        <v>2189</v>
      </c>
      <c r="M2194" s="2">
        <v>3006302000</v>
      </c>
      <c r="N2194" s="7" t="s">
        <v>688</v>
      </c>
      <c r="O2194" s="4">
        <f t="shared" si="276"/>
        <v>0</v>
      </c>
      <c r="P2194" s="4">
        <f t="shared" si="277"/>
        <v>0</v>
      </c>
      <c r="Q2194" s="4">
        <f t="shared" si="278"/>
        <v>0</v>
      </c>
      <c r="R2194" s="4">
        <f t="shared" si="279"/>
        <v>0</v>
      </c>
      <c r="S2194" s="4">
        <f t="shared" si="280"/>
        <v>6.3861999999999999E-3</v>
      </c>
      <c r="T2194" s="4">
        <f t="shared" si="281"/>
        <v>0.17417067</v>
      </c>
      <c r="U2194" s="4">
        <f t="shared" si="282"/>
        <v>7.260011999999999E-2</v>
      </c>
      <c r="W2194" s="12">
        <f t="shared" si="283"/>
        <v>1.5062057788737821E-6</v>
      </c>
    </row>
    <row r="2195" spans="1:23" ht="28.8">
      <c r="A2195">
        <v>2173</v>
      </c>
      <c r="B2195" s="2">
        <v>9019100000</v>
      </c>
      <c r="C2195" t="s">
        <v>2329</v>
      </c>
      <c r="D2195" s="4">
        <v>67934.2</v>
      </c>
      <c r="E2195" s="4">
        <v>8611.16</v>
      </c>
      <c r="F2195" s="4">
        <v>7946.6</v>
      </c>
      <c r="G2195" s="4">
        <v>11561.03</v>
      </c>
      <c r="H2195" s="4">
        <v>25695.23</v>
      </c>
      <c r="I2195" s="4">
        <v>23851.78</v>
      </c>
      <c r="J2195" s="4">
        <v>72576.95</v>
      </c>
      <c r="L2195">
        <v>2190</v>
      </c>
      <c r="M2195" s="2">
        <v>9019100000</v>
      </c>
      <c r="N2195" s="7" t="s">
        <v>2329</v>
      </c>
      <c r="O2195" s="4">
        <f t="shared" si="276"/>
        <v>6.79342E-2</v>
      </c>
      <c r="P2195" s="4">
        <f t="shared" si="277"/>
        <v>8.6111599999999996E-3</v>
      </c>
      <c r="Q2195" s="4">
        <f t="shared" si="278"/>
        <v>7.9465999999999998E-3</v>
      </c>
      <c r="R2195" s="4">
        <f t="shared" si="279"/>
        <v>1.156103E-2</v>
      </c>
      <c r="S2195" s="4">
        <f t="shared" si="280"/>
        <v>2.5695229999999999E-2</v>
      </c>
      <c r="T2195" s="4">
        <f t="shared" si="281"/>
        <v>2.385178E-2</v>
      </c>
      <c r="U2195" s="4">
        <f t="shared" si="282"/>
        <v>7.2576950000000001E-2</v>
      </c>
      <c r="W2195" s="12">
        <f t="shared" si="283"/>
        <v>1.5057250801105225E-6</v>
      </c>
    </row>
    <row r="2196" spans="1:23">
      <c r="A2196">
        <v>2300</v>
      </c>
      <c r="B2196" s="2">
        <v>8525801000</v>
      </c>
      <c r="C2196" t="s">
        <v>689</v>
      </c>
      <c r="D2196" s="4">
        <v>54962.99</v>
      </c>
      <c r="E2196" s="4">
        <v>105006.06</v>
      </c>
      <c r="F2196" s="4">
        <v>240398.29</v>
      </c>
      <c r="G2196" s="4">
        <v>144273.32</v>
      </c>
      <c r="H2196" s="4">
        <v>190366.25</v>
      </c>
      <c r="I2196" s="4">
        <v>117861.21</v>
      </c>
      <c r="J2196" s="4">
        <v>72490.649999999994</v>
      </c>
      <c r="L2196">
        <v>2191</v>
      </c>
      <c r="M2196" s="2">
        <v>8525801000</v>
      </c>
      <c r="N2196" s="7" t="s">
        <v>689</v>
      </c>
      <c r="O2196" s="4">
        <f t="shared" si="276"/>
        <v>5.4962989999999996E-2</v>
      </c>
      <c r="P2196" s="4">
        <f t="shared" si="277"/>
        <v>0.10500606</v>
      </c>
      <c r="Q2196" s="4">
        <f t="shared" si="278"/>
        <v>0.24039829000000001</v>
      </c>
      <c r="R2196" s="4">
        <f t="shared" si="279"/>
        <v>0.14427332000000001</v>
      </c>
      <c r="S2196" s="4">
        <f t="shared" si="280"/>
        <v>0.19036624999999999</v>
      </c>
      <c r="T2196" s="4">
        <f t="shared" si="281"/>
        <v>0.11786121000000001</v>
      </c>
      <c r="U2196" s="4">
        <f t="shared" si="282"/>
        <v>7.249064999999999E-2</v>
      </c>
      <c r="W2196" s="12">
        <f t="shared" si="283"/>
        <v>1.5039346483768446E-6</v>
      </c>
    </row>
    <row r="2197" spans="1:23">
      <c r="A2197">
        <v>6030</v>
      </c>
      <c r="B2197" s="2">
        <v>3808690000</v>
      </c>
      <c r="C2197" t="s">
        <v>3</v>
      </c>
      <c r="D2197" s="4"/>
      <c r="E2197" s="4"/>
      <c r="F2197" s="4"/>
      <c r="G2197" s="4"/>
      <c r="H2197" s="4"/>
      <c r="I2197" s="4">
        <v>99610.8</v>
      </c>
      <c r="J2197" s="4">
        <v>72330</v>
      </c>
      <c r="L2197">
        <v>2192</v>
      </c>
      <c r="M2197" s="2">
        <v>3808690000</v>
      </c>
      <c r="N2197" s="7" t="s">
        <v>3</v>
      </c>
      <c r="O2197" s="4">
        <f t="shared" si="276"/>
        <v>0</v>
      </c>
      <c r="P2197" s="4">
        <f t="shared" si="277"/>
        <v>0</v>
      </c>
      <c r="Q2197" s="4">
        <f t="shared" si="278"/>
        <v>0</v>
      </c>
      <c r="R2197" s="4">
        <f t="shared" si="279"/>
        <v>0</v>
      </c>
      <c r="S2197" s="4">
        <f t="shared" si="280"/>
        <v>0</v>
      </c>
      <c r="T2197" s="4">
        <f t="shared" si="281"/>
        <v>9.9610799999999999E-2</v>
      </c>
      <c r="U2197" s="4">
        <f t="shared" si="282"/>
        <v>7.2330000000000005E-2</v>
      </c>
      <c r="W2197" s="12">
        <f t="shared" si="283"/>
        <v>1.5006017068007694E-6</v>
      </c>
    </row>
    <row r="2198" spans="1:23">
      <c r="A2198">
        <v>3021</v>
      </c>
      <c r="B2198" s="2">
        <v>8516601000</v>
      </c>
      <c r="C2198" t="s">
        <v>690</v>
      </c>
      <c r="D2198" s="4">
        <v>14935</v>
      </c>
      <c r="E2198" s="4">
        <v>20760.39</v>
      </c>
      <c r="F2198" s="4">
        <v>23068.2</v>
      </c>
      <c r="G2198" s="4">
        <v>20606.13</v>
      </c>
      <c r="H2198" s="4">
        <v>7482</v>
      </c>
      <c r="I2198" s="4">
        <v>5436.78</v>
      </c>
      <c r="J2198" s="4">
        <v>72329.55</v>
      </c>
      <c r="L2198">
        <v>2193</v>
      </c>
      <c r="M2198" s="2">
        <v>8516601000</v>
      </c>
      <c r="N2198" s="7" t="s">
        <v>690</v>
      </c>
      <c r="O2198" s="4">
        <f t="shared" si="276"/>
        <v>1.4935E-2</v>
      </c>
      <c r="P2198" s="4">
        <f t="shared" si="277"/>
        <v>2.076039E-2</v>
      </c>
      <c r="Q2198" s="4">
        <f t="shared" si="278"/>
        <v>2.3068200000000001E-2</v>
      </c>
      <c r="R2198" s="4">
        <f t="shared" si="279"/>
        <v>2.060613E-2</v>
      </c>
      <c r="S2198" s="4">
        <f t="shared" si="280"/>
        <v>7.4819999999999999E-3</v>
      </c>
      <c r="T2198" s="4">
        <f t="shared" si="281"/>
        <v>5.4367799999999996E-3</v>
      </c>
      <c r="U2198" s="4">
        <f t="shared" si="282"/>
        <v>7.2329550000000006E-2</v>
      </c>
      <c r="W2198" s="12">
        <f t="shared" si="283"/>
        <v>1.5005923708299681E-6</v>
      </c>
    </row>
    <row r="2199" spans="1:23">
      <c r="A2199">
        <v>1955</v>
      </c>
      <c r="B2199" s="2">
        <v>3808931900</v>
      </c>
      <c r="C2199" t="s">
        <v>185</v>
      </c>
      <c r="D2199" s="4">
        <v>99155.199999999997</v>
      </c>
      <c r="E2199" s="4">
        <v>323106.86</v>
      </c>
      <c r="F2199" s="4">
        <v>382185.9</v>
      </c>
      <c r="G2199" s="4">
        <v>237300.79</v>
      </c>
      <c r="H2199" s="4">
        <v>50</v>
      </c>
      <c r="I2199" s="4">
        <v>222315.81</v>
      </c>
      <c r="J2199" s="4">
        <v>72201.789999999994</v>
      </c>
      <c r="L2199">
        <v>2194</v>
      </c>
      <c r="M2199" s="2">
        <v>3808931900</v>
      </c>
      <c r="N2199" s="7" t="s">
        <v>185</v>
      </c>
      <c r="O2199" s="4">
        <f t="shared" si="276"/>
        <v>9.9155199999999999E-2</v>
      </c>
      <c r="P2199" s="4">
        <f t="shared" si="277"/>
        <v>0.32310686</v>
      </c>
      <c r="Q2199" s="4">
        <f t="shared" si="278"/>
        <v>0.38218590000000002</v>
      </c>
      <c r="R2199" s="4">
        <f t="shared" si="279"/>
        <v>0.23730079000000001</v>
      </c>
      <c r="S2199" s="4">
        <f t="shared" si="280"/>
        <v>5.0000000000000002E-5</v>
      </c>
      <c r="T2199" s="4">
        <f t="shared" si="281"/>
        <v>0.22231581</v>
      </c>
      <c r="U2199" s="4">
        <f t="shared" si="282"/>
        <v>7.2201789999999988E-2</v>
      </c>
      <c r="W2199" s="12">
        <f t="shared" si="283"/>
        <v>1.4979417849864608E-6</v>
      </c>
    </row>
    <row r="2200" spans="1:23" ht="28.8">
      <c r="A2200">
        <v>600</v>
      </c>
      <c r="B2200" s="2">
        <v>304620000</v>
      </c>
      <c r="C2200" t="s">
        <v>691</v>
      </c>
      <c r="D2200" s="4">
        <v>2172825.06</v>
      </c>
      <c r="E2200" s="4"/>
      <c r="F2200" s="4">
        <v>2099769.58</v>
      </c>
      <c r="G2200" s="4"/>
      <c r="H2200" s="4"/>
      <c r="I2200" s="4">
        <v>135078.24</v>
      </c>
      <c r="J2200" s="4">
        <v>72191.320000000007</v>
      </c>
      <c r="L2200">
        <v>2195</v>
      </c>
      <c r="M2200" s="2">
        <v>304620000</v>
      </c>
      <c r="N2200" s="7" t="s">
        <v>691</v>
      </c>
      <c r="O2200" s="4">
        <f t="shared" si="276"/>
        <v>2.1728250600000001</v>
      </c>
      <c r="P2200" s="4">
        <f t="shared" si="277"/>
        <v>0</v>
      </c>
      <c r="Q2200" s="4">
        <f t="shared" si="278"/>
        <v>2.0997695800000002</v>
      </c>
      <c r="R2200" s="4">
        <f t="shared" si="279"/>
        <v>0</v>
      </c>
      <c r="S2200" s="4">
        <f t="shared" si="280"/>
        <v>0</v>
      </c>
      <c r="T2200" s="4">
        <f t="shared" si="281"/>
        <v>0.13507823999999999</v>
      </c>
      <c r="U2200" s="4">
        <f t="shared" si="282"/>
        <v>7.2191320000000003E-2</v>
      </c>
      <c r="W2200" s="12">
        <f t="shared" si="283"/>
        <v>1.4977245680658166E-6</v>
      </c>
    </row>
    <row r="2201" spans="1:23">
      <c r="A2201">
        <v>1929</v>
      </c>
      <c r="B2201" s="2">
        <v>8533210000</v>
      </c>
      <c r="C2201" t="s">
        <v>692</v>
      </c>
      <c r="D2201" s="4">
        <v>103817.11</v>
      </c>
      <c r="E2201" s="4">
        <v>26771.279999999999</v>
      </c>
      <c r="F2201" s="4">
        <v>14201.18</v>
      </c>
      <c r="G2201" s="4">
        <v>17828.189999999999</v>
      </c>
      <c r="H2201" s="4">
        <v>11987.55</v>
      </c>
      <c r="I2201" s="4">
        <v>2641.51</v>
      </c>
      <c r="J2201" s="4">
        <v>72133.929999999993</v>
      </c>
      <c r="L2201">
        <v>2196</v>
      </c>
      <c r="M2201" s="2">
        <v>8533210000</v>
      </c>
      <c r="N2201" s="7" t="s">
        <v>692</v>
      </c>
      <c r="O2201" s="4">
        <f t="shared" si="276"/>
        <v>0.10381711</v>
      </c>
      <c r="P2201" s="4">
        <f t="shared" si="277"/>
        <v>2.6771279999999998E-2</v>
      </c>
      <c r="Q2201" s="4">
        <f t="shared" si="278"/>
        <v>1.4201180000000001E-2</v>
      </c>
      <c r="R2201" s="4">
        <f t="shared" si="279"/>
        <v>1.7828189999999997E-2</v>
      </c>
      <c r="S2201" s="4">
        <f t="shared" si="280"/>
        <v>1.198755E-2</v>
      </c>
      <c r="T2201" s="4">
        <f t="shared" si="281"/>
        <v>2.6415100000000001E-3</v>
      </c>
      <c r="U2201" s="4">
        <f t="shared" si="282"/>
        <v>7.2133929999999999E-2</v>
      </c>
      <c r="W2201" s="12">
        <f t="shared" si="283"/>
        <v>1.4965339205896201E-6</v>
      </c>
    </row>
    <row r="2202" spans="1:23">
      <c r="A2202">
        <v>3715</v>
      </c>
      <c r="B2202" s="2">
        <v>9405401900</v>
      </c>
      <c r="C2202" t="s">
        <v>185</v>
      </c>
      <c r="D2202" s="4">
        <v>2973</v>
      </c>
      <c r="E2202" s="4">
        <v>53433.279999999999</v>
      </c>
      <c r="F2202" s="4">
        <v>66695.25</v>
      </c>
      <c r="G2202" s="4">
        <v>181150.93</v>
      </c>
      <c r="H2202" s="4">
        <v>32876.06</v>
      </c>
      <c r="I2202" s="4">
        <v>41379.67</v>
      </c>
      <c r="J2202" s="4">
        <v>72109</v>
      </c>
      <c r="L2202">
        <v>2197</v>
      </c>
      <c r="M2202" s="2">
        <v>9405401900</v>
      </c>
      <c r="N2202" s="7" t="s">
        <v>185</v>
      </c>
      <c r="O2202" s="4">
        <f t="shared" si="276"/>
        <v>2.9729999999999999E-3</v>
      </c>
      <c r="P2202" s="4">
        <f t="shared" si="277"/>
        <v>5.343328E-2</v>
      </c>
      <c r="Q2202" s="4">
        <f t="shared" si="278"/>
        <v>6.6695249999999998E-2</v>
      </c>
      <c r="R2202" s="4">
        <f t="shared" si="279"/>
        <v>0.18115092999999999</v>
      </c>
      <c r="S2202" s="4">
        <f t="shared" si="280"/>
        <v>3.2876059999999999E-2</v>
      </c>
      <c r="T2202" s="4">
        <f t="shared" si="281"/>
        <v>4.137967E-2</v>
      </c>
      <c r="U2202" s="4">
        <f t="shared" si="282"/>
        <v>7.2109000000000006E-2</v>
      </c>
      <c r="W2202" s="12">
        <f t="shared" si="283"/>
        <v>1.4960167078072263E-6</v>
      </c>
    </row>
    <row r="2203" spans="1:23">
      <c r="A2203">
        <v>2135</v>
      </c>
      <c r="B2203" s="2">
        <v>6307902000</v>
      </c>
      <c r="C2203" t="s">
        <v>681</v>
      </c>
      <c r="D2203" s="4">
        <v>73522.78</v>
      </c>
      <c r="E2203" s="4">
        <v>39242.69</v>
      </c>
      <c r="F2203" s="4">
        <v>43242.02</v>
      </c>
      <c r="G2203" s="4">
        <v>100588.48</v>
      </c>
      <c r="H2203" s="4">
        <v>73724.56</v>
      </c>
      <c r="I2203" s="4">
        <v>31126.26</v>
      </c>
      <c r="J2203" s="4">
        <v>72088.33</v>
      </c>
      <c r="L2203">
        <v>2198</v>
      </c>
      <c r="M2203" s="2">
        <v>6307902000</v>
      </c>
      <c r="N2203" s="7" t="s">
        <v>681</v>
      </c>
      <c r="O2203" s="4">
        <f t="shared" si="276"/>
        <v>7.3522779999999996E-2</v>
      </c>
      <c r="P2203" s="4">
        <f t="shared" si="277"/>
        <v>3.9242690000000004E-2</v>
      </c>
      <c r="Q2203" s="4">
        <f t="shared" si="278"/>
        <v>4.3242019999999999E-2</v>
      </c>
      <c r="R2203" s="4">
        <f t="shared" si="279"/>
        <v>0.10058847999999999</v>
      </c>
      <c r="S2203" s="4">
        <f t="shared" si="280"/>
        <v>7.3724559999999995E-2</v>
      </c>
      <c r="T2203" s="4">
        <f t="shared" si="281"/>
        <v>3.1126259999999999E-2</v>
      </c>
      <c r="U2203" s="4">
        <f t="shared" si="282"/>
        <v>7.2088330000000006E-2</v>
      </c>
      <c r="W2203" s="12">
        <f t="shared" si="283"/>
        <v>1.4955878755484186E-6</v>
      </c>
    </row>
    <row r="2204" spans="1:23">
      <c r="A2204">
        <v>5139</v>
      </c>
      <c r="B2204" s="2">
        <v>8707901000</v>
      </c>
      <c r="C2204" t="s">
        <v>693</v>
      </c>
      <c r="D2204" s="4"/>
      <c r="E2204" s="4">
        <v>200</v>
      </c>
      <c r="F2204" s="4">
        <v>71920</v>
      </c>
      <c r="G2204" s="4">
        <v>204647</v>
      </c>
      <c r="H2204" s="4">
        <v>308880</v>
      </c>
      <c r="I2204" s="4">
        <v>137160</v>
      </c>
      <c r="J2204" s="4">
        <v>71640</v>
      </c>
      <c r="L2204">
        <v>2199</v>
      </c>
      <c r="M2204" s="2">
        <v>8707901000</v>
      </c>
      <c r="N2204" s="7" t="s">
        <v>693</v>
      </c>
      <c r="O2204" s="4">
        <f t="shared" si="276"/>
        <v>0</v>
      </c>
      <c r="P2204" s="4">
        <f t="shared" si="277"/>
        <v>2.0000000000000001E-4</v>
      </c>
      <c r="Q2204" s="4">
        <f t="shared" si="278"/>
        <v>7.1919999999999998E-2</v>
      </c>
      <c r="R2204" s="4">
        <f t="shared" si="279"/>
        <v>0.204647</v>
      </c>
      <c r="S2204" s="4">
        <f t="shared" si="280"/>
        <v>0.30887999999999999</v>
      </c>
      <c r="T2204" s="4">
        <f t="shared" si="281"/>
        <v>0.13716</v>
      </c>
      <c r="U2204" s="4">
        <f t="shared" si="282"/>
        <v>7.1639999999999995E-2</v>
      </c>
      <c r="W2204" s="12">
        <f t="shared" si="283"/>
        <v>1.4862865515720601E-6</v>
      </c>
    </row>
    <row r="2205" spans="1:23">
      <c r="A2205">
        <v>1888</v>
      </c>
      <c r="B2205" s="2">
        <v>4202129000</v>
      </c>
      <c r="C2205" t="s">
        <v>185</v>
      </c>
      <c r="D2205" s="4">
        <v>114172.08</v>
      </c>
      <c r="E2205" s="4">
        <v>65044.94</v>
      </c>
      <c r="F2205" s="4">
        <v>150553.34</v>
      </c>
      <c r="G2205" s="4">
        <v>53225.13</v>
      </c>
      <c r="H2205" s="4">
        <v>92527.98</v>
      </c>
      <c r="I2205" s="4">
        <v>106238.29</v>
      </c>
      <c r="J2205" s="4">
        <v>71603.61</v>
      </c>
      <c r="L2205">
        <v>2200</v>
      </c>
      <c r="M2205" s="2">
        <v>4202129000</v>
      </c>
      <c r="N2205" s="7" t="s">
        <v>185</v>
      </c>
      <c r="O2205" s="4">
        <f t="shared" si="276"/>
        <v>0.11417208</v>
      </c>
      <c r="P2205" s="4">
        <f t="shared" si="277"/>
        <v>6.5044939999999996E-2</v>
      </c>
      <c r="Q2205" s="4">
        <f t="shared" si="278"/>
        <v>0.15055334000000001</v>
      </c>
      <c r="R2205" s="4">
        <f t="shared" si="279"/>
        <v>5.3225129999999996E-2</v>
      </c>
      <c r="S2205" s="4">
        <f t="shared" si="280"/>
        <v>9.2527979999999996E-2</v>
      </c>
      <c r="T2205" s="4">
        <f t="shared" si="281"/>
        <v>0.10623829</v>
      </c>
      <c r="U2205" s="4">
        <f t="shared" si="282"/>
        <v>7.1603609999999998E-2</v>
      </c>
      <c r="W2205" s="12">
        <f t="shared" si="283"/>
        <v>1.4855315827332591E-6</v>
      </c>
    </row>
    <row r="2206" spans="1:23">
      <c r="A2206">
        <v>862</v>
      </c>
      <c r="B2206" s="2">
        <v>8902001900</v>
      </c>
      <c r="C2206" t="s">
        <v>185</v>
      </c>
      <c r="D2206" s="4">
        <v>998088.7</v>
      </c>
      <c r="E2206" s="4">
        <v>2158171</v>
      </c>
      <c r="F2206" s="4">
        <v>3078388.04</v>
      </c>
      <c r="G2206" s="4">
        <v>1814658.02</v>
      </c>
      <c r="H2206" s="4">
        <v>3598433.4</v>
      </c>
      <c r="I2206" s="4"/>
      <c r="J2206" s="4">
        <v>71500</v>
      </c>
      <c r="L2206">
        <v>2201</v>
      </c>
      <c r="M2206" s="2">
        <v>8902001900</v>
      </c>
      <c r="N2206" s="7" t="s">
        <v>185</v>
      </c>
      <c r="O2206" s="4">
        <f t="shared" si="276"/>
        <v>0.99808869999999994</v>
      </c>
      <c r="P2206" s="4">
        <f t="shared" si="277"/>
        <v>2.1581709999999998</v>
      </c>
      <c r="Q2206" s="4">
        <f t="shared" si="278"/>
        <v>3.0783880400000001</v>
      </c>
      <c r="R2206" s="4">
        <f t="shared" si="279"/>
        <v>1.81465802</v>
      </c>
      <c r="S2206" s="4">
        <f t="shared" si="280"/>
        <v>3.5984333999999998</v>
      </c>
      <c r="T2206" s="4">
        <f t="shared" si="281"/>
        <v>0</v>
      </c>
      <c r="U2206" s="4">
        <f t="shared" si="282"/>
        <v>7.1499999999999994E-2</v>
      </c>
      <c r="W2206" s="12">
        <f t="shared" si="283"/>
        <v>1.4833820273227568E-6</v>
      </c>
    </row>
    <row r="2207" spans="1:23">
      <c r="A2207">
        <v>3074</v>
      </c>
      <c r="B2207" s="2">
        <v>8511109000</v>
      </c>
      <c r="C2207" t="s">
        <v>177</v>
      </c>
      <c r="D2207" s="4">
        <v>13338.11</v>
      </c>
      <c r="E2207" s="4">
        <v>10065.64</v>
      </c>
      <c r="F2207" s="4">
        <v>41163.129999999997</v>
      </c>
      <c r="G2207" s="4">
        <v>22693.43</v>
      </c>
      <c r="H2207" s="4">
        <v>39900.18</v>
      </c>
      <c r="I2207" s="4">
        <v>36245.410000000003</v>
      </c>
      <c r="J2207" s="4">
        <v>71423.88</v>
      </c>
      <c r="L2207">
        <v>2202</v>
      </c>
      <c r="M2207" s="2">
        <v>8511109000</v>
      </c>
      <c r="N2207" s="7" t="s">
        <v>177</v>
      </c>
      <c r="O2207" s="4">
        <f t="shared" si="276"/>
        <v>1.333811E-2</v>
      </c>
      <c r="P2207" s="4">
        <f t="shared" si="277"/>
        <v>1.0065639999999999E-2</v>
      </c>
      <c r="Q2207" s="4">
        <f t="shared" si="278"/>
        <v>4.1163129999999999E-2</v>
      </c>
      <c r="R2207" s="4">
        <f t="shared" si="279"/>
        <v>2.2693430000000001E-2</v>
      </c>
      <c r="S2207" s="4">
        <f t="shared" si="280"/>
        <v>3.990018E-2</v>
      </c>
      <c r="T2207" s="4">
        <f t="shared" si="281"/>
        <v>3.6245410000000006E-2</v>
      </c>
      <c r="U2207" s="4">
        <f t="shared" si="282"/>
        <v>7.1423880000000009E-2</v>
      </c>
      <c r="W2207" s="12">
        <f t="shared" si="283"/>
        <v>1.4818027959952074E-6</v>
      </c>
    </row>
    <row r="2208" spans="1:23">
      <c r="A2208">
        <v>1322</v>
      </c>
      <c r="B2208" s="2">
        <v>1207991000</v>
      </c>
      <c r="C2208" t="s">
        <v>226</v>
      </c>
      <c r="D2208" s="4">
        <v>361720</v>
      </c>
      <c r="E2208" s="4">
        <v>364000</v>
      </c>
      <c r="F2208" s="4">
        <v>485244.48</v>
      </c>
      <c r="G2208" s="4">
        <v>402193.55</v>
      </c>
      <c r="H2208" s="4">
        <v>25200</v>
      </c>
      <c r="I2208" s="4">
        <v>75754</v>
      </c>
      <c r="J2208" s="4">
        <v>71007.39</v>
      </c>
      <c r="L2208">
        <v>2203</v>
      </c>
      <c r="M2208" s="2">
        <v>1207991000</v>
      </c>
      <c r="N2208" s="7" t="s">
        <v>226</v>
      </c>
      <c r="O2208" s="4">
        <f t="shared" si="276"/>
        <v>0.36171999999999999</v>
      </c>
      <c r="P2208" s="4">
        <f t="shared" si="277"/>
        <v>0.36399999999999999</v>
      </c>
      <c r="Q2208" s="4">
        <f t="shared" si="278"/>
        <v>0.48524447999999998</v>
      </c>
      <c r="R2208" s="4">
        <f t="shared" si="279"/>
        <v>0.40219355000000001</v>
      </c>
      <c r="S2208" s="4">
        <f t="shared" si="280"/>
        <v>2.52E-2</v>
      </c>
      <c r="T2208" s="4">
        <f t="shared" si="281"/>
        <v>7.5754000000000002E-2</v>
      </c>
      <c r="U2208" s="4">
        <f t="shared" si="282"/>
        <v>7.1007390000000004E-2</v>
      </c>
      <c r="W2208" s="12">
        <f t="shared" si="283"/>
        <v>1.4731620438195478E-6</v>
      </c>
    </row>
    <row r="2209" spans="1:23">
      <c r="A2209">
        <v>1052</v>
      </c>
      <c r="B2209" s="2">
        <v>6204490000</v>
      </c>
      <c r="C2209" t="s">
        <v>384</v>
      </c>
      <c r="D2209" s="4">
        <v>646572.82999999996</v>
      </c>
      <c r="E2209" s="4">
        <v>201956.98</v>
      </c>
      <c r="F2209" s="4">
        <v>186524.38</v>
      </c>
      <c r="G2209" s="4">
        <v>87077.6</v>
      </c>
      <c r="H2209" s="4">
        <v>60032.75</v>
      </c>
      <c r="I2209" s="4">
        <v>32449.1</v>
      </c>
      <c r="J2209" s="4">
        <v>70727.899999999994</v>
      </c>
      <c r="L2209">
        <v>2204</v>
      </c>
      <c r="M2209" s="2">
        <v>6204490000</v>
      </c>
      <c r="N2209" s="7" t="s">
        <v>384</v>
      </c>
      <c r="O2209" s="4">
        <f t="shared" si="276"/>
        <v>0.64657282999999999</v>
      </c>
      <c r="P2209" s="4">
        <f t="shared" si="277"/>
        <v>0.20195698000000001</v>
      </c>
      <c r="Q2209" s="4">
        <f t="shared" si="278"/>
        <v>0.18652438000000002</v>
      </c>
      <c r="R2209" s="4">
        <f t="shared" si="279"/>
        <v>8.7077600000000005E-2</v>
      </c>
      <c r="S2209" s="4">
        <f t="shared" si="280"/>
        <v>6.0032750000000003E-2</v>
      </c>
      <c r="T2209" s="4">
        <f t="shared" si="281"/>
        <v>3.2449100000000002E-2</v>
      </c>
      <c r="U2209" s="4">
        <f t="shared" si="282"/>
        <v>7.0727899999999996E-2</v>
      </c>
      <c r="W2209" s="12">
        <f t="shared" si="283"/>
        <v>1.4673635760878491E-6</v>
      </c>
    </row>
    <row r="2210" spans="1:23">
      <c r="A2210">
        <v>1982</v>
      </c>
      <c r="B2210" s="2">
        <v>9023009000</v>
      </c>
      <c r="C2210" t="s">
        <v>185</v>
      </c>
      <c r="D2210" s="4">
        <v>94272.99</v>
      </c>
      <c r="E2210" s="4">
        <v>22342.6</v>
      </c>
      <c r="F2210" s="4">
        <v>101049.25</v>
      </c>
      <c r="G2210" s="4">
        <v>96351.679999999993</v>
      </c>
      <c r="H2210" s="4">
        <v>37573.230000000003</v>
      </c>
      <c r="I2210" s="4">
        <v>102084.84</v>
      </c>
      <c r="J2210" s="4">
        <v>70612.89</v>
      </c>
      <c r="L2210">
        <v>2205</v>
      </c>
      <c r="M2210" s="2">
        <v>9023009000</v>
      </c>
      <c r="N2210" s="7" t="s">
        <v>185</v>
      </c>
      <c r="O2210" s="4">
        <f t="shared" si="276"/>
        <v>9.4272990000000001E-2</v>
      </c>
      <c r="P2210" s="4">
        <f t="shared" si="277"/>
        <v>2.2342599999999997E-2</v>
      </c>
      <c r="Q2210" s="4">
        <f t="shared" si="278"/>
        <v>0.10104924999999999</v>
      </c>
      <c r="R2210" s="4">
        <f t="shared" si="279"/>
        <v>9.6351679999999995E-2</v>
      </c>
      <c r="S2210" s="4">
        <f t="shared" si="280"/>
        <v>3.7573230000000006E-2</v>
      </c>
      <c r="T2210" s="4">
        <f t="shared" si="281"/>
        <v>0.10208484</v>
      </c>
      <c r="U2210" s="4">
        <f t="shared" si="282"/>
        <v>7.0612889999999998E-2</v>
      </c>
      <c r="W2210" s="12">
        <f t="shared" si="283"/>
        <v>1.4649775094170464E-6</v>
      </c>
    </row>
    <row r="2211" spans="1:23">
      <c r="A2211">
        <v>2079</v>
      </c>
      <c r="B2211" s="2">
        <v>8410900000</v>
      </c>
      <c r="C2211" t="s">
        <v>2330</v>
      </c>
      <c r="D2211" s="4">
        <v>79625.070000000007</v>
      </c>
      <c r="E2211" s="4">
        <v>58944.38</v>
      </c>
      <c r="F2211" s="4">
        <v>314755.81</v>
      </c>
      <c r="G2211" s="4">
        <v>108261.75999999999</v>
      </c>
      <c r="H2211" s="4">
        <v>399363.31</v>
      </c>
      <c r="I2211" s="4">
        <v>104220.42</v>
      </c>
      <c r="J2211" s="4">
        <v>70596.160000000003</v>
      </c>
      <c r="L2211">
        <v>2206</v>
      </c>
      <c r="M2211" s="2">
        <v>8410900000</v>
      </c>
      <c r="N2211" s="7" t="s">
        <v>2330</v>
      </c>
      <c r="O2211" s="4">
        <f t="shared" si="276"/>
        <v>7.9625070000000006E-2</v>
      </c>
      <c r="P2211" s="4">
        <f t="shared" si="277"/>
        <v>5.8944379999999998E-2</v>
      </c>
      <c r="Q2211" s="4">
        <f t="shared" si="278"/>
        <v>0.31475581000000002</v>
      </c>
      <c r="R2211" s="4">
        <f t="shared" si="279"/>
        <v>0.10826176</v>
      </c>
      <c r="S2211" s="4">
        <f t="shared" si="280"/>
        <v>0.39936330999999997</v>
      </c>
      <c r="T2211" s="4">
        <f t="shared" si="281"/>
        <v>0.10422041999999999</v>
      </c>
      <c r="U2211" s="4">
        <f t="shared" si="282"/>
        <v>7.0596160000000005E-2</v>
      </c>
      <c r="W2211" s="12">
        <f t="shared" si="283"/>
        <v>1.4646304187692549E-6</v>
      </c>
    </row>
    <row r="2212" spans="1:23">
      <c r="A2212">
        <v>2019</v>
      </c>
      <c r="B2212" s="2">
        <v>3912900000</v>
      </c>
      <c r="C2212" t="s">
        <v>185</v>
      </c>
      <c r="D2212" s="4">
        <v>88507.37</v>
      </c>
      <c r="E2212" s="4">
        <v>43521.74</v>
      </c>
      <c r="F2212" s="4">
        <v>76725.3</v>
      </c>
      <c r="G2212" s="4">
        <v>430924.22</v>
      </c>
      <c r="H2212" s="4">
        <v>34692.559999999998</v>
      </c>
      <c r="I2212" s="4">
        <v>99128.26</v>
      </c>
      <c r="J2212" s="4">
        <v>70558.09</v>
      </c>
      <c r="L2212">
        <v>2207</v>
      </c>
      <c r="M2212" s="2">
        <v>3912900000</v>
      </c>
      <c r="N2212" s="7" t="s">
        <v>185</v>
      </c>
      <c r="O2212" s="4">
        <f t="shared" si="276"/>
        <v>8.8507370000000002E-2</v>
      </c>
      <c r="P2212" s="4">
        <f t="shared" si="277"/>
        <v>4.3521739999999996E-2</v>
      </c>
      <c r="Q2212" s="4">
        <f t="shared" si="278"/>
        <v>7.6725299999999996E-2</v>
      </c>
      <c r="R2212" s="4">
        <f t="shared" si="279"/>
        <v>0.43092421999999997</v>
      </c>
      <c r="S2212" s="4">
        <f t="shared" si="280"/>
        <v>3.4692559999999997E-2</v>
      </c>
      <c r="T2212" s="4">
        <f t="shared" si="281"/>
        <v>9.9128259999999996E-2</v>
      </c>
      <c r="U2212" s="4">
        <f t="shared" si="282"/>
        <v>7.055808999999999E-2</v>
      </c>
      <c r="W2212" s="12">
        <f t="shared" si="283"/>
        <v>1.4638405956394619E-6</v>
      </c>
    </row>
    <row r="2213" spans="1:23">
      <c r="A2213">
        <v>4422</v>
      </c>
      <c r="B2213" s="2">
        <v>304840000</v>
      </c>
      <c r="C2213" t="s">
        <v>286</v>
      </c>
      <c r="D2213" s="4">
        <v>132</v>
      </c>
      <c r="E2213" s="4">
        <v>24439.200000000001</v>
      </c>
      <c r="F2213" s="4">
        <v>100420.05</v>
      </c>
      <c r="G2213" s="4"/>
      <c r="H2213" s="4"/>
      <c r="I2213" s="4"/>
      <c r="J2213" s="4">
        <v>70445.03</v>
      </c>
      <c r="L2213">
        <v>2208</v>
      </c>
      <c r="M2213" s="2">
        <v>304840000</v>
      </c>
      <c r="N2213" s="7" t="s">
        <v>286</v>
      </c>
      <c r="O2213" s="4">
        <f t="shared" si="276"/>
        <v>1.3200000000000001E-4</v>
      </c>
      <c r="P2213" s="4">
        <f t="shared" si="277"/>
        <v>2.4439200000000001E-2</v>
      </c>
      <c r="Q2213" s="4">
        <f t="shared" si="278"/>
        <v>0.10042005</v>
      </c>
      <c r="R2213" s="4">
        <f t="shared" si="279"/>
        <v>0</v>
      </c>
      <c r="S2213" s="4">
        <f t="shared" si="280"/>
        <v>0</v>
      </c>
      <c r="T2213" s="4">
        <f t="shared" si="281"/>
        <v>0</v>
      </c>
      <c r="U2213" s="4">
        <f t="shared" si="282"/>
        <v>7.0445030000000006E-2</v>
      </c>
      <c r="W2213" s="12">
        <f t="shared" si="283"/>
        <v>1.4614949848421319E-6</v>
      </c>
    </row>
    <row r="2214" spans="1:23">
      <c r="A2214">
        <v>5534</v>
      </c>
      <c r="B2214" s="2">
        <v>8426190000</v>
      </c>
      <c r="C2214" t="s">
        <v>185</v>
      </c>
      <c r="D2214" s="4"/>
      <c r="E2214" s="4"/>
      <c r="F2214" s="4">
        <v>100</v>
      </c>
      <c r="G2214" s="4"/>
      <c r="H2214" s="4">
        <v>2595</v>
      </c>
      <c r="I2214" s="4">
        <v>113246</v>
      </c>
      <c r="J2214" s="4">
        <v>70400</v>
      </c>
      <c r="L2214">
        <v>2209</v>
      </c>
      <c r="M2214" s="2">
        <v>8426190000</v>
      </c>
      <c r="N2214" s="7" t="s">
        <v>185</v>
      </c>
      <c r="O2214" s="4">
        <f t="shared" si="276"/>
        <v>0</v>
      </c>
      <c r="P2214" s="4">
        <f t="shared" si="277"/>
        <v>0</v>
      </c>
      <c r="Q2214" s="4">
        <f t="shared" si="278"/>
        <v>1E-4</v>
      </c>
      <c r="R2214" s="4">
        <f t="shared" si="279"/>
        <v>0</v>
      </c>
      <c r="S2214" s="4">
        <f t="shared" si="280"/>
        <v>2.5950000000000001E-3</v>
      </c>
      <c r="T2214" s="4">
        <f t="shared" si="281"/>
        <v>0.113246</v>
      </c>
      <c r="U2214" s="4">
        <f t="shared" si="282"/>
        <v>7.0400000000000004E-2</v>
      </c>
      <c r="W2214" s="12">
        <f t="shared" si="283"/>
        <v>1.4605607653639454E-6</v>
      </c>
    </row>
    <row r="2215" spans="1:23" ht="28.8">
      <c r="A2215">
        <v>1898</v>
      </c>
      <c r="B2215" s="2">
        <v>8517110000</v>
      </c>
      <c r="C2215" t="s">
        <v>694</v>
      </c>
      <c r="D2215" s="4">
        <v>110429.95</v>
      </c>
      <c r="E2215" s="4">
        <v>8338.15</v>
      </c>
      <c r="F2215" s="4">
        <v>22668.1</v>
      </c>
      <c r="G2215" s="4">
        <v>3824.9</v>
      </c>
      <c r="H2215" s="4">
        <v>13792.05</v>
      </c>
      <c r="I2215" s="4">
        <v>20860.38</v>
      </c>
      <c r="J2215" s="4">
        <v>70379.199999999997</v>
      </c>
      <c r="L2215">
        <v>2210</v>
      </c>
      <c r="M2215" s="2">
        <v>8517110000</v>
      </c>
      <c r="N2215" s="7" t="s">
        <v>694</v>
      </c>
      <c r="O2215" s="4">
        <f t="shared" si="276"/>
        <v>0.11042995</v>
      </c>
      <c r="P2215" s="4">
        <f t="shared" si="277"/>
        <v>8.338149999999999E-3</v>
      </c>
      <c r="Q2215" s="4">
        <f t="shared" si="278"/>
        <v>2.26681E-2</v>
      </c>
      <c r="R2215" s="4">
        <f t="shared" si="279"/>
        <v>3.8249E-3</v>
      </c>
      <c r="S2215" s="4">
        <f t="shared" si="280"/>
        <v>1.3792049999999998E-2</v>
      </c>
      <c r="T2215" s="4">
        <f t="shared" si="281"/>
        <v>2.0860380000000001E-2</v>
      </c>
      <c r="U2215" s="4">
        <f t="shared" si="282"/>
        <v>7.0379200000000003E-2</v>
      </c>
      <c r="W2215" s="12">
        <f t="shared" si="283"/>
        <v>1.4601292360469059E-6</v>
      </c>
    </row>
    <row r="2216" spans="1:23" ht="43.2">
      <c r="A2216">
        <v>4217</v>
      </c>
      <c r="B2216" s="2">
        <v>3814001000</v>
      </c>
      <c r="C2216" t="s">
        <v>2331</v>
      </c>
      <c r="D2216" s="4">
        <v>450.21</v>
      </c>
      <c r="E2216" s="4">
        <v>1033.8599999999999</v>
      </c>
      <c r="F2216" s="4">
        <v>104954.6</v>
      </c>
      <c r="G2216" s="4">
        <v>10</v>
      </c>
      <c r="H2216" s="4">
        <v>23850</v>
      </c>
      <c r="I2216" s="4">
        <v>37832.36</v>
      </c>
      <c r="J2216" s="4">
        <v>70373</v>
      </c>
      <c r="L2216">
        <v>2211</v>
      </c>
      <c r="M2216" s="2">
        <v>3814001000</v>
      </c>
      <c r="N2216" s="7" t="s">
        <v>2331</v>
      </c>
      <c r="O2216" s="4">
        <f t="shared" si="276"/>
        <v>4.5020999999999999E-4</v>
      </c>
      <c r="P2216" s="4">
        <f t="shared" si="277"/>
        <v>1.0338599999999999E-3</v>
      </c>
      <c r="Q2216" s="4">
        <f t="shared" si="278"/>
        <v>0.10495460000000001</v>
      </c>
      <c r="R2216" s="4">
        <f t="shared" si="279"/>
        <v>1.0000000000000001E-5</v>
      </c>
      <c r="S2216" s="4">
        <f t="shared" si="280"/>
        <v>2.385E-2</v>
      </c>
      <c r="T2216" s="4">
        <f t="shared" si="281"/>
        <v>3.7832360000000002E-2</v>
      </c>
      <c r="U2216" s="4">
        <f t="shared" si="282"/>
        <v>7.0373000000000005E-2</v>
      </c>
      <c r="W2216" s="12">
        <f t="shared" si="283"/>
        <v>1.4600006071158654E-6</v>
      </c>
    </row>
    <row r="2217" spans="1:23" ht="28.8">
      <c r="A2217">
        <v>2848</v>
      </c>
      <c r="B2217" s="2">
        <v>2102200000</v>
      </c>
      <c r="C2217" t="s">
        <v>2332</v>
      </c>
      <c r="D2217" s="4">
        <v>20613.63</v>
      </c>
      <c r="E2217" s="4">
        <v>11345.73</v>
      </c>
      <c r="F2217" s="4">
        <v>10746.24</v>
      </c>
      <c r="G2217" s="4">
        <v>6617.28</v>
      </c>
      <c r="H2217" s="4">
        <v>110.68</v>
      </c>
      <c r="I2217" s="4">
        <v>56096.3</v>
      </c>
      <c r="J2217" s="4">
        <v>70361.210000000006</v>
      </c>
      <c r="L2217">
        <v>2212</v>
      </c>
      <c r="M2217" s="2">
        <v>2102200000</v>
      </c>
      <c r="N2217" s="7" t="s">
        <v>2332</v>
      </c>
      <c r="O2217" s="4">
        <f t="shared" si="276"/>
        <v>2.0613630000000001E-2</v>
      </c>
      <c r="P2217" s="4">
        <f t="shared" si="277"/>
        <v>1.134573E-2</v>
      </c>
      <c r="Q2217" s="4">
        <f t="shared" si="278"/>
        <v>1.0746239999999999E-2</v>
      </c>
      <c r="R2217" s="4">
        <f t="shared" si="279"/>
        <v>6.6172799999999997E-3</v>
      </c>
      <c r="S2217" s="4">
        <f t="shared" si="280"/>
        <v>1.1068E-4</v>
      </c>
      <c r="T2217" s="4">
        <f t="shared" si="281"/>
        <v>5.6096300000000002E-2</v>
      </c>
      <c r="U2217" s="4">
        <f t="shared" si="282"/>
        <v>7.0361210000000007E-2</v>
      </c>
      <c r="W2217" s="12">
        <f t="shared" si="283"/>
        <v>1.4597560046808705E-6</v>
      </c>
    </row>
    <row r="2218" spans="1:23">
      <c r="A2218">
        <v>5429</v>
      </c>
      <c r="B2218" s="2">
        <v>5503909000</v>
      </c>
      <c r="C2218" t="s">
        <v>185</v>
      </c>
      <c r="D2218" s="4"/>
      <c r="E2218" s="4"/>
      <c r="F2218" s="4">
        <v>1850</v>
      </c>
      <c r="G2218" s="4"/>
      <c r="H2218" s="4">
        <v>12</v>
      </c>
      <c r="I2218" s="4">
        <v>25748.15</v>
      </c>
      <c r="J2218" s="4">
        <v>70241.97</v>
      </c>
      <c r="L2218">
        <v>2213</v>
      </c>
      <c r="M2218" s="2">
        <v>5503909000</v>
      </c>
      <c r="N2218" s="7" t="s">
        <v>185</v>
      </c>
      <c r="O2218" s="4">
        <f t="shared" si="276"/>
        <v>0</v>
      </c>
      <c r="P2218" s="4">
        <f t="shared" si="277"/>
        <v>0</v>
      </c>
      <c r="Q2218" s="4">
        <f t="shared" si="278"/>
        <v>1.8500000000000001E-3</v>
      </c>
      <c r="R2218" s="4">
        <f t="shared" si="279"/>
        <v>0</v>
      </c>
      <c r="S2218" s="4">
        <f t="shared" si="280"/>
        <v>1.2E-5</v>
      </c>
      <c r="T2218" s="4">
        <f t="shared" si="281"/>
        <v>2.5748150000000001E-2</v>
      </c>
      <c r="U2218" s="4">
        <f t="shared" si="282"/>
        <v>7.0241970000000001E-2</v>
      </c>
      <c r="W2218" s="12">
        <f t="shared" si="283"/>
        <v>1.4572821798845352E-6</v>
      </c>
    </row>
    <row r="2219" spans="1:23">
      <c r="A2219">
        <v>2899</v>
      </c>
      <c r="B2219" s="2">
        <v>2309101000</v>
      </c>
      <c r="C2219" t="s">
        <v>695</v>
      </c>
      <c r="D2219" s="4">
        <v>18945.060000000001</v>
      </c>
      <c r="E2219" s="4">
        <v>62281.599999999999</v>
      </c>
      <c r="F2219" s="4">
        <v>106746.34</v>
      </c>
      <c r="G2219" s="4">
        <v>156590.20000000001</v>
      </c>
      <c r="H2219" s="4">
        <v>118193.31</v>
      </c>
      <c r="I2219" s="4">
        <v>201438.5</v>
      </c>
      <c r="J2219" s="4">
        <v>70172.98</v>
      </c>
      <c r="L2219">
        <v>2214</v>
      </c>
      <c r="M2219" s="2">
        <v>2309101000</v>
      </c>
      <c r="N2219" s="7" t="s">
        <v>695</v>
      </c>
      <c r="O2219" s="4">
        <f t="shared" si="276"/>
        <v>1.894506E-2</v>
      </c>
      <c r="P2219" s="4">
        <f t="shared" si="277"/>
        <v>6.2281599999999999E-2</v>
      </c>
      <c r="Q2219" s="4">
        <f t="shared" si="278"/>
        <v>0.10674634</v>
      </c>
      <c r="R2219" s="4">
        <f t="shared" si="279"/>
        <v>0.15659020000000001</v>
      </c>
      <c r="S2219" s="4">
        <f t="shared" si="280"/>
        <v>0.11819331</v>
      </c>
      <c r="T2219" s="4">
        <f t="shared" si="281"/>
        <v>0.20143849999999999</v>
      </c>
      <c r="U2219" s="4">
        <f t="shared" si="282"/>
        <v>7.0172979999999996E-2</v>
      </c>
      <c r="W2219" s="12">
        <f t="shared" si="283"/>
        <v>1.4558508718276821E-6</v>
      </c>
    </row>
    <row r="2220" spans="1:23">
      <c r="A2220">
        <v>2957</v>
      </c>
      <c r="B2220" s="2">
        <v>6303920000</v>
      </c>
      <c r="C2220" t="s">
        <v>277</v>
      </c>
      <c r="D2220" s="4">
        <v>16558.900000000001</v>
      </c>
      <c r="E2220" s="4">
        <v>22700.67</v>
      </c>
      <c r="F2220" s="4">
        <v>618.05999999999995</v>
      </c>
      <c r="G2220" s="4">
        <v>21325.49</v>
      </c>
      <c r="H2220" s="4">
        <v>16986.38</v>
      </c>
      <c r="I2220" s="4">
        <v>12420.81</v>
      </c>
      <c r="J2220" s="4">
        <v>70128.08</v>
      </c>
      <c r="L2220">
        <v>2215</v>
      </c>
      <c r="M2220" s="2">
        <v>6303920000</v>
      </c>
      <c r="N2220" s="7" t="s">
        <v>277</v>
      </c>
      <c r="O2220" s="4">
        <f t="shared" si="276"/>
        <v>1.6558900000000001E-2</v>
      </c>
      <c r="P2220" s="4">
        <f t="shared" si="277"/>
        <v>2.2700669999999999E-2</v>
      </c>
      <c r="Q2220" s="4">
        <f t="shared" si="278"/>
        <v>6.1805999999999992E-4</v>
      </c>
      <c r="R2220" s="4">
        <f t="shared" si="279"/>
        <v>2.1325490000000002E-2</v>
      </c>
      <c r="S2220" s="4">
        <f t="shared" si="280"/>
        <v>1.6986380000000002E-2</v>
      </c>
      <c r="T2220" s="4">
        <f t="shared" si="281"/>
        <v>1.2420809999999999E-2</v>
      </c>
      <c r="U2220" s="4">
        <f t="shared" si="282"/>
        <v>7.0128079999999995E-2</v>
      </c>
      <c r="W2220" s="12">
        <f t="shared" si="283"/>
        <v>1.454919349407727E-6</v>
      </c>
    </row>
    <row r="2221" spans="1:23">
      <c r="A2221">
        <v>4952</v>
      </c>
      <c r="B2221" s="2">
        <v>8420990000</v>
      </c>
      <c r="C2221" t="s">
        <v>177</v>
      </c>
      <c r="D2221" s="4"/>
      <c r="E2221" s="4">
        <v>3758.48</v>
      </c>
      <c r="F2221" s="4">
        <v>800</v>
      </c>
      <c r="G2221" s="4"/>
      <c r="H2221" s="4"/>
      <c r="I2221" s="4">
        <v>3125</v>
      </c>
      <c r="J2221" s="4">
        <v>70016.56</v>
      </c>
      <c r="L2221">
        <v>2216</v>
      </c>
      <c r="M2221" s="2">
        <v>8420990000</v>
      </c>
      <c r="N2221" s="7" t="s">
        <v>177</v>
      </c>
      <c r="O2221" s="4">
        <f t="shared" si="276"/>
        <v>0</v>
      </c>
      <c r="P2221" s="4">
        <f t="shared" si="277"/>
        <v>3.7584799999999998E-3</v>
      </c>
      <c r="Q2221" s="4">
        <f t="shared" si="278"/>
        <v>8.0000000000000004E-4</v>
      </c>
      <c r="R2221" s="4">
        <f t="shared" si="279"/>
        <v>0</v>
      </c>
      <c r="S2221" s="4">
        <f t="shared" si="280"/>
        <v>0</v>
      </c>
      <c r="T2221" s="4">
        <f t="shared" si="281"/>
        <v>3.1250000000000002E-3</v>
      </c>
      <c r="U2221" s="4">
        <f t="shared" si="282"/>
        <v>7.0016559999999992E-2</v>
      </c>
      <c r="W2221" s="12">
        <f t="shared" si="283"/>
        <v>1.452605688377139E-6</v>
      </c>
    </row>
    <row r="2222" spans="1:23" ht="28.8">
      <c r="A2222">
        <v>1958</v>
      </c>
      <c r="B2222" s="2">
        <v>7314191000</v>
      </c>
      <c r="C2222" t="s">
        <v>2333</v>
      </c>
      <c r="D2222" s="4">
        <v>98562.75</v>
      </c>
      <c r="E2222" s="4">
        <v>63721.11</v>
      </c>
      <c r="F2222" s="4">
        <v>152808.1</v>
      </c>
      <c r="G2222" s="4">
        <v>60499.519999999997</v>
      </c>
      <c r="H2222" s="4">
        <v>199158.04</v>
      </c>
      <c r="I2222" s="4">
        <v>202577.53</v>
      </c>
      <c r="J2222" s="4">
        <v>70014.240000000005</v>
      </c>
      <c r="L2222">
        <v>2217</v>
      </c>
      <c r="M2222" s="2">
        <v>7314191000</v>
      </c>
      <c r="N2222" s="7" t="s">
        <v>2333</v>
      </c>
      <c r="O2222" s="4">
        <f t="shared" si="276"/>
        <v>9.8562750000000005E-2</v>
      </c>
      <c r="P2222" s="4">
        <f t="shared" si="277"/>
        <v>6.3721109999999997E-2</v>
      </c>
      <c r="Q2222" s="4">
        <f t="shared" si="278"/>
        <v>0.1528081</v>
      </c>
      <c r="R2222" s="4">
        <f t="shared" si="279"/>
        <v>6.0499519999999994E-2</v>
      </c>
      <c r="S2222" s="4">
        <f t="shared" si="280"/>
        <v>0.19915804000000001</v>
      </c>
      <c r="T2222" s="4">
        <f t="shared" si="281"/>
        <v>0.20257753000000001</v>
      </c>
      <c r="U2222" s="4">
        <f t="shared" si="282"/>
        <v>7.0014240000000005E-2</v>
      </c>
      <c r="W2222" s="12">
        <f t="shared" si="283"/>
        <v>1.452557556261008E-6</v>
      </c>
    </row>
    <row r="2223" spans="1:23">
      <c r="A2223">
        <v>1247</v>
      </c>
      <c r="B2223" s="2">
        <v>8467891000</v>
      </c>
      <c r="C2223" t="s">
        <v>2334</v>
      </c>
      <c r="D2223" s="4">
        <v>423125.55</v>
      </c>
      <c r="E2223" s="4">
        <v>102404.18</v>
      </c>
      <c r="F2223" s="4">
        <v>33662.199999999997</v>
      </c>
      <c r="G2223" s="4">
        <v>1513.7</v>
      </c>
      <c r="H2223" s="4">
        <v>1428.34</v>
      </c>
      <c r="I2223" s="4">
        <v>116933.75</v>
      </c>
      <c r="J2223" s="4">
        <v>69944.73</v>
      </c>
      <c r="L2223">
        <v>2218</v>
      </c>
      <c r="M2223" s="2">
        <v>8467891000</v>
      </c>
      <c r="N2223" s="7" t="s">
        <v>2334</v>
      </c>
      <c r="O2223" s="4">
        <f t="shared" si="276"/>
        <v>0.42312554999999996</v>
      </c>
      <c r="P2223" s="4">
        <f t="shared" si="277"/>
        <v>0.10240418</v>
      </c>
      <c r="Q2223" s="4">
        <f t="shared" si="278"/>
        <v>3.3662199999999996E-2</v>
      </c>
      <c r="R2223" s="4">
        <f t="shared" si="279"/>
        <v>1.5137E-3</v>
      </c>
      <c r="S2223" s="4">
        <f t="shared" si="280"/>
        <v>1.4283399999999999E-3</v>
      </c>
      <c r="T2223" s="4">
        <f t="shared" si="281"/>
        <v>0.11693375</v>
      </c>
      <c r="U2223" s="4">
        <f t="shared" si="282"/>
        <v>6.9944729999999997E-2</v>
      </c>
      <c r="W2223" s="12">
        <f t="shared" si="283"/>
        <v>1.4511154599712285E-6</v>
      </c>
    </row>
    <row r="2224" spans="1:23">
      <c r="A2224">
        <v>2296</v>
      </c>
      <c r="B2224" s="2">
        <v>906110000</v>
      </c>
      <c r="C2224" t="s">
        <v>696</v>
      </c>
      <c r="D2224" s="4">
        <v>55325.08</v>
      </c>
      <c r="E2224" s="4">
        <v>40773.06</v>
      </c>
      <c r="F2224" s="4">
        <v>59870.2</v>
      </c>
      <c r="G2224" s="4">
        <v>57791.05</v>
      </c>
      <c r="H2224" s="4">
        <v>127814.91</v>
      </c>
      <c r="I2224" s="4">
        <v>36623.410000000003</v>
      </c>
      <c r="J2224" s="4">
        <v>69838.53</v>
      </c>
      <c r="L2224">
        <v>2219</v>
      </c>
      <c r="M2224" s="2">
        <v>906110000</v>
      </c>
      <c r="N2224" s="7" t="s">
        <v>696</v>
      </c>
      <c r="O2224" s="4">
        <f t="shared" si="276"/>
        <v>5.5325079999999999E-2</v>
      </c>
      <c r="P2224" s="4">
        <f t="shared" si="277"/>
        <v>4.077306E-2</v>
      </c>
      <c r="Q2224" s="4">
        <f t="shared" si="278"/>
        <v>5.9870199999999998E-2</v>
      </c>
      <c r="R2224" s="4">
        <f t="shared" si="279"/>
        <v>5.7791050000000004E-2</v>
      </c>
      <c r="S2224" s="4">
        <f t="shared" si="280"/>
        <v>0.12781491</v>
      </c>
      <c r="T2224" s="4">
        <f t="shared" si="281"/>
        <v>3.6623410000000002E-2</v>
      </c>
      <c r="U2224" s="4">
        <f t="shared" si="282"/>
        <v>6.9838529999999996E-2</v>
      </c>
      <c r="W2224" s="12">
        <f t="shared" si="283"/>
        <v>1.4489121708621143E-6</v>
      </c>
    </row>
    <row r="2225" spans="1:23">
      <c r="A2225">
        <v>1630</v>
      </c>
      <c r="B2225" s="2">
        <v>2208909000</v>
      </c>
      <c r="C2225" t="s">
        <v>185</v>
      </c>
      <c r="D2225" s="4">
        <v>192914.35</v>
      </c>
      <c r="E2225" s="4">
        <v>44915.71</v>
      </c>
      <c r="F2225" s="4">
        <v>73844.87</v>
      </c>
      <c r="G2225" s="4">
        <v>177978.8</v>
      </c>
      <c r="H2225" s="4">
        <v>24354.97</v>
      </c>
      <c r="I2225" s="4">
        <v>181611.44</v>
      </c>
      <c r="J2225" s="4">
        <v>69606.16</v>
      </c>
      <c r="L2225">
        <v>2220</v>
      </c>
      <c r="M2225" s="2">
        <v>2208909000</v>
      </c>
      <c r="N2225" s="7" t="s">
        <v>185</v>
      </c>
      <c r="O2225" s="4">
        <f t="shared" si="276"/>
        <v>0.19291435000000001</v>
      </c>
      <c r="P2225" s="4">
        <f t="shared" si="277"/>
        <v>4.4915709999999998E-2</v>
      </c>
      <c r="Q2225" s="4">
        <f t="shared" si="278"/>
        <v>7.3844869999999993E-2</v>
      </c>
      <c r="R2225" s="4">
        <f t="shared" si="279"/>
        <v>0.17797879999999999</v>
      </c>
      <c r="S2225" s="4">
        <f t="shared" si="280"/>
        <v>2.435497E-2</v>
      </c>
      <c r="T2225" s="4">
        <f t="shared" si="281"/>
        <v>0.18161144000000001</v>
      </c>
      <c r="U2225" s="4">
        <f t="shared" si="282"/>
        <v>6.960616E-2</v>
      </c>
      <c r="W2225" s="12">
        <f t="shared" si="283"/>
        <v>1.4440912830063243E-6</v>
      </c>
    </row>
    <row r="2226" spans="1:23">
      <c r="A2226">
        <v>3933</v>
      </c>
      <c r="B2226" s="2">
        <v>4810920000</v>
      </c>
      <c r="C2226" t="s">
        <v>697</v>
      </c>
      <c r="D2226" s="4">
        <v>1496.3</v>
      </c>
      <c r="E2226" s="4"/>
      <c r="F2226" s="4">
        <v>47127.32</v>
      </c>
      <c r="G2226" s="4">
        <v>52909.2</v>
      </c>
      <c r="H2226" s="4">
        <v>500</v>
      </c>
      <c r="I2226" s="4">
        <v>20460.32</v>
      </c>
      <c r="J2226" s="4">
        <v>69537.63</v>
      </c>
      <c r="L2226">
        <v>2221</v>
      </c>
      <c r="M2226" s="2">
        <v>4810920000</v>
      </c>
      <c r="N2226" s="7" t="s">
        <v>697</v>
      </c>
      <c r="O2226" s="4">
        <f t="shared" si="276"/>
        <v>1.4962999999999999E-3</v>
      </c>
      <c r="P2226" s="4">
        <f t="shared" si="277"/>
        <v>0</v>
      </c>
      <c r="Q2226" s="4">
        <f t="shared" si="278"/>
        <v>4.712732E-2</v>
      </c>
      <c r="R2226" s="4">
        <f t="shared" si="279"/>
        <v>5.2909199999999997E-2</v>
      </c>
      <c r="S2226" s="4">
        <f t="shared" si="280"/>
        <v>5.0000000000000001E-4</v>
      </c>
      <c r="T2226" s="4">
        <f t="shared" si="281"/>
        <v>2.0460320000000001E-2</v>
      </c>
      <c r="U2226" s="4">
        <f t="shared" si="282"/>
        <v>6.9537630000000003E-2</v>
      </c>
      <c r="W2226" s="12">
        <f t="shared" si="283"/>
        <v>1.4426695183862904E-6</v>
      </c>
    </row>
    <row r="2227" spans="1:23">
      <c r="A2227">
        <v>4045</v>
      </c>
      <c r="B2227" s="2">
        <v>1701910000</v>
      </c>
      <c r="C2227" t="s">
        <v>698</v>
      </c>
      <c r="D2227" s="4">
        <v>933.92</v>
      </c>
      <c r="E2227" s="4">
        <v>240.39</v>
      </c>
      <c r="F2227" s="4"/>
      <c r="G2227" s="4">
        <v>1601.4</v>
      </c>
      <c r="H2227" s="4">
        <v>84204.86</v>
      </c>
      <c r="I2227" s="4">
        <v>68507.360000000001</v>
      </c>
      <c r="J2227" s="4">
        <v>69320.899999999994</v>
      </c>
      <c r="L2227">
        <v>2222</v>
      </c>
      <c r="M2227" s="2">
        <v>1701910000</v>
      </c>
      <c r="N2227" s="7" t="s">
        <v>698</v>
      </c>
      <c r="O2227" s="4">
        <f t="shared" si="276"/>
        <v>9.3391999999999998E-4</v>
      </c>
      <c r="P2227" s="4">
        <f t="shared" si="277"/>
        <v>2.4038999999999999E-4</v>
      </c>
      <c r="Q2227" s="4">
        <f t="shared" si="278"/>
        <v>0</v>
      </c>
      <c r="R2227" s="4">
        <f t="shared" si="279"/>
        <v>1.6014E-3</v>
      </c>
      <c r="S2227" s="4">
        <f t="shared" si="280"/>
        <v>8.4204860000000006E-2</v>
      </c>
      <c r="T2227" s="4">
        <f t="shared" si="281"/>
        <v>6.8507360000000003E-2</v>
      </c>
      <c r="U2227" s="4">
        <f t="shared" si="282"/>
        <v>6.9320899999999991E-2</v>
      </c>
      <c r="W2227" s="12">
        <f t="shared" si="283"/>
        <v>1.4381731073823509E-6</v>
      </c>
    </row>
    <row r="2228" spans="1:23">
      <c r="A2228">
        <v>4826</v>
      </c>
      <c r="B2228" s="2">
        <v>8419899200</v>
      </c>
      <c r="C2228" t="s">
        <v>699</v>
      </c>
      <c r="D2228" s="4"/>
      <c r="E2228" s="4">
        <v>22037.72</v>
      </c>
      <c r="F2228" s="4">
        <v>26194</v>
      </c>
      <c r="G2228" s="4">
        <v>66141</v>
      </c>
      <c r="H2228" s="4">
        <v>59083.31</v>
      </c>
      <c r="I2228" s="4">
        <v>31658.54</v>
      </c>
      <c r="J2228" s="4">
        <v>69306.28</v>
      </c>
      <c r="L2228">
        <v>2223</v>
      </c>
      <c r="M2228" s="2">
        <v>8419899200</v>
      </c>
      <c r="N2228" s="7" t="s">
        <v>699</v>
      </c>
      <c r="O2228" s="4">
        <f t="shared" si="276"/>
        <v>0</v>
      </c>
      <c r="P2228" s="4">
        <f t="shared" si="277"/>
        <v>2.203772E-2</v>
      </c>
      <c r="Q2228" s="4">
        <f t="shared" si="278"/>
        <v>2.6193999999999999E-2</v>
      </c>
      <c r="R2228" s="4">
        <f t="shared" si="279"/>
        <v>6.6141000000000005E-2</v>
      </c>
      <c r="S2228" s="4">
        <f t="shared" si="280"/>
        <v>5.908331E-2</v>
      </c>
      <c r="T2228" s="4">
        <f t="shared" si="281"/>
        <v>3.1658539999999999E-2</v>
      </c>
      <c r="U2228" s="4">
        <f t="shared" si="282"/>
        <v>6.9306279999999998E-2</v>
      </c>
      <c r="W2228" s="12">
        <f t="shared" si="283"/>
        <v>1.4378697920643166E-6</v>
      </c>
    </row>
    <row r="2229" spans="1:23">
      <c r="A2229">
        <v>1866</v>
      </c>
      <c r="B2229" s="2">
        <v>8535300000</v>
      </c>
      <c r="C2229" t="s">
        <v>2335</v>
      </c>
      <c r="D2229" s="4">
        <v>118364.69</v>
      </c>
      <c r="E2229" s="4">
        <v>120150.7</v>
      </c>
      <c r="F2229" s="4">
        <v>31710.05</v>
      </c>
      <c r="G2229" s="4">
        <v>405901.32</v>
      </c>
      <c r="H2229" s="4">
        <v>102461.79</v>
      </c>
      <c r="I2229" s="4">
        <v>78207.22</v>
      </c>
      <c r="J2229" s="4">
        <v>69264.94</v>
      </c>
      <c r="L2229">
        <v>2224</v>
      </c>
      <c r="M2229" s="2">
        <v>8535300000</v>
      </c>
      <c r="N2229" s="7" t="s">
        <v>2335</v>
      </c>
      <c r="O2229" s="4">
        <f t="shared" si="276"/>
        <v>0.11836469000000001</v>
      </c>
      <c r="P2229" s="4">
        <f t="shared" si="277"/>
        <v>0.1201507</v>
      </c>
      <c r="Q2229" s="4">
        <f t="shared" si="278"/>
        <v>3.1710049999999997E-2</v>
      </c>
      <c r="R2229" s="4">
        <f t="shared" si="279"/>
        <v>0.40590132000000001</v>
      </c>
      <c r="S2229" s="4">
        <f t="shared" si="280"/>
        <v>0.10246179</v>
      </c>
      <c r="T2229" s="4">
        <f t="shared" si="281"/>
        <v>7.8207220000000008E-2</v>
      </c>
      <c r="U2229" s="4">
        <f t="shared" si="282"/>
        <v>6.9264939999999997E-2</v>
      </c>
      <c r="W2229" s="12">
        <f t="shared" si="283"/>
        <v>1.4370121275467009E-6</v>
      </c>
    </row>
    <row r="2230" spans="1:23">
      <c r="A2230">
        <v>1879</v>
      </c>
      <c r="B2230" s="2">
        <v>3923409000</v>
      </c>
      <c r="C2230" t="s">
        <v>185</v>
      </c>
      <c r="D2230" s="4">
        <v>115540.75</v>
      </c>
      <c r="E2230" s="4">
        <v>35497.74</v>
      </c>
      <c r="F2230" s="4">
        <v>100263.63</v>
      </c>
      <c r="G2230" s="4">
        <v>36505</v>
      </c>
      <c r="H2230" s="4">
        <v>73504.75</v>
      </c>
      <c r="I2230" s="4">
        <v>43214.28</v>
      </c>
      <c r="J2230" s="4">
        <v>69216.08</v>
      </c>
      <c r="L2230">
        <v>2225</v>
      </c>
      <c r="M2230" s="2">
        <v>3923409000</v>
      </c>
      <c r="N2230" s="7" t="s">
        <v>185</v>
      </c>
      <c r="O2230" s="4">
        <f t="shared" si="276"/>
        <v>0.11554075</v>
      </c>
      <c r="P2230" s="4">
        <f t="shared" si="277"/>
        <v>3.549774E-2</v>
      </c>
      <c r="Q2230" s="4">
        <f t="shared" si="278"/>
        <v>0.10026363000000001</v>
      </c>
      <c r="R2230" s="4">
        <f t="shared" si="279"/>
        <v>3.6505000000000003E-2</v>
      </c>
      <c r="S2230" s="4">
        <f t="shared" si="280"/>
        <v>7.3504749999999994E-2</v>
      </c>
      <c r="T2230" s="4">
        <f t="shared" si="281"/>
        <v>4.3214280000000001E-2</v>
      </c>
      <c r="U2230" s="4">
        <f t="shared" si="282"/>
        <v>6.9216079999999999E-2</v>
      </c>
      <c r="W2230" s="12">
        <f t="shared" si="283"/>
        <v>1.435998448583694E-6</v>
      </c>
    </row>
    <row r="2231" spans="1:23">
      <c r="A2231">
        <v>1262</v>
      </c>
      <c r="B2231" s="2">
        <v>6006410000</v>
      </c>
      <c r="C2231" t="s">
        <v>245</v>
      </c>
      <c r="D2231" s="4">
        <v>404790.94</v>
      </c>
      <c r="E2231" s="4">
        <v>508355.8</v>
      </c>
      <c r="F2231" s="4">
        <v>286547.15000000002</v>
      </c>
      <c r="G2231" s="4">
        <v>680436.84</v>
      </c>
      <c r="H2231" s="4">
        <v>257607.55</v>
      </c>
      <c r="I2231" s="4">
        <v>296841.48</v>
      </c>
      <c r="J2231" s="4">
        <v>69019.27</v>
      </c>
      <c r="L2231">
        <v>2226</v>
      </c>
      <c r="M2231" s="2">
        <v>6006410000</v>
      </c>
      <c r="N2231" s="7" t="s">
        <v>245</v>
      </c>
      <c r="O2231" s="4">
        <f t="shared" si="276"/>
        <v>0.40479093999999999</v>
      </c>
      <c r="P2231" s="4">
        <f t="shared" si="277"/>
        <v>0.50835580000000002</v>
      </c>
      <c r="Q2231" s="4">
        <f t="shared" si="278"/>
        <v>0.28654715000000003</v>
      </c>
      <c r="R2231" s="4">
        <f t="shared" si="279"/>
        <v>0.68043683999999993</v>
      </c>
      <c r="S2231" s="4">
        <f t="shared" si="280"/>
        <v>0.25760754999999996</v>
      </c>
      <c r="T2231" s="4">
        <f t="shared" si="281"/>
        <v>0.29684147999999999</v>
      </c>
      <c r="U2231" s="4">
        <f t="shared" si="282"/>
        <v>6.9019270000000008E-2</v>
      </c>
      <c r="W2231" s="12">
        <f t="shared" si="283"/>
        <v>1.4319153098872272E-6</v>
      </c>
    </row>
    <row r="2232" spans="1:23">
      <c r="A2232">
        <v>1869</v>
      </c>
      <c r="B2232" s="2">
        <v>7304310000</v>
      </c>
      <c r="C2232" t="s">
        <v>645</v>
      </c>
      <c r="D2232" s="4">
        <v>117574.58</v>
      </c>
      <c r="E2232" s="4">
        <v>123797.41</v>
      </c>
      <c r="F2232" s="4">
        <v>262698.88</v>
      </c>
      <c r="G2232" s="4">
        <v>117715</v>
      </c>
      <c r="H2232" s="4">
        <v>220085.21</v>
      </c>
      <c r="I2232" s="4">
        <v>25856.92</v>
      </c>
      <c r="J2232" s="4">
        <v>68950.509999999995</v>
      </c>
      <c r="L2232">
        <v>2227</v>
      </c>
      <c r="M2232" s="2">
        <v>7304310000</v>
      </c>
      <c r="N2232" s="7" t="s">
        <v>645</v>
      </c>
      <c r="O2232" s="4">
        <f t="shared" si="276"/>
        <v>0.11757458</v>
      </c>
      <c r="P2232" s="4">
        <f t="shared" si="277"/>
        <v>0.12379741</v>
      </c>
      <c r="Q2232" s="4">
        <f t="shared" si="278"/>
        <v>0.26269888000000002</v>
      </c>
      <c r="R2232" s="4">
        <f t="shared" si="279"/>
        <v>0.117715</v>
      </c>
      <c r="S2232" s="4">
        <f t="shared" si="280"/>
        <v>0.22008521</v>
      </c>
      <c r="T2232" s="4">
        <f t="shared" si="281"/>
        <v>2.5856919999999999E-2</v>
      </c>
      <c r="U2232" s="4">
        <f t="shared" si="282"/>
        <v>6.8950509999999993E-2</v>
      </c>
      <c r="W2232" s="12">
        <f t="shared" si="283"/>
        <v>1.4304887735487835E-6</v>
      </c>
    </row>
    <row r="2233" spans="1:23" ht="28.8">
      <c r="A2233">
        <v>1363</v>
      </c>
      <c r="B2233" s="2">
        <v>8418103000</v>
      </c>
      <c r="C2233" t="s">
        <v>700</v>
      </c>
      <c r="D2233" s="4">
        <v>330073.42</v>
      </c>
      <c r="E2233" s="4">
        <v>1727.6</v>
      </c>
      <c r="F2233" s="4">
        <v>15292.65</v>
      </c>
      <c r="G2233" s="4">
        <v>1688.04</v>
      </c>
      <c r="H2233" s="4"/>
      <c r="I2233" s="4">
        <v>113511.24</v>
      </c>
      <c r="J2233" s="4">
        <v>68903.520000000004</v>
      </c>
      <c r="L2233">
        <v>2228</v>
      </c>
      <c r="M2233" s="2">
        <v>8418103000</v>
      </c>
      <c r="N2233" s="7" t="s">
        <v>700</v>
      </c>
      <c r="O2233" s="4">
        <f t="shared" si="276"/>
        <v>0.33007342000000001</v>
      </c>
      <c r="P2233" s="4">
        <f t="shared" si="277"/>
        <v>1.7275999999999999E-3</v>
      </c>
      <c r="Q2233" s="4">
        <f t="shared" si="278"/>
        <v>1.529265E-2</v>
      </c>
      <c r="R2233" s="4">
        <f t="shared" si="279"/>
        <v>1.68804E-3</v>
      </c>
      <c r="S2233" s="4">
        <f t="shared" si="280"/>
        <v>0</v>
      </c>
      <c r="T2233" s="4">
        <f t="shared" si="281"/>
        <v>0.11351124</v>
      </c>
      <c r="U2233" s="4">
        <f t="shared" si="282"/>
        <v>6.890352000000001E-2</v>
      </c>
      <c r="W2233" s="12">
        <f t="shared" si="283"/>
        <v>1.4295138907311068E-6</v>
      </c>
    </row>
    <row r="2234" spans="1:23">
      <c r="A2234">
        <v>2311</v>
      </c>
      <c r="B2234" s="2">
        <v>6115301000</v>
      </c>
      <c r="C2234" t="s">
        <v>277</v>
      </c>
      <c r="D2234" s="4">
        <v>53898.86</v>
      </c>
      <c r="E2234" s="4">
        <v>41970.239999999998</v>
      </c>
      <c r="F2234" s="4">
        <v>59403.67</v>
      </c>
      <c r="G2234" s="4">
        <v>50288.3</v>
      </c>
      <c r="H2234" s="4">
        <v>14696.4</v>
      </c>
      <c r="I2234" s="4">
        <v>80160.460000000006</v>
      </c>
      <c r="J2234" s="4">
        <v>68693.649999999994</v>
      </c>
      <c r="L2234">
        <v>2229</v>
      </c>
      <c r="M2234" s="2">
        <v>6115301000</v>
      </c>
      <c r="N2234" s="7" t="s">
        <v>277</v>
      </c>
      <c r="O2234" s="4">
        <f t="shared" si="276"/>
        <v>5.389886E-2</v>
      </c>
      <c r="P2234" s="4">
        <f t="shared" si="277"/>
        <v>4.1970239999999999E-2</v>
      </c>
      <c r="Q2234" s="4">
        <f t="shared" si="278"/>
        <v>5.9403669999999999E-2</v>
      </c>
      <c r="R2234" s="4">
        <f t="shared" si="279"/>
        <v>5.0288300000000001E-2</v>
      </c>
      <c r="S2234" s="4">
        <f t="shared" si="280"/>
        <v>1.46964E-2</v>
      </c>
      <c r="T2234" s="4">
        <f t="shared" si="281"/>
        <v>8.0160460000000003E-2</v>
      </c>
      <c r="U2234" s="4">
        <f t="shared" si="282"/>
        <v>6.8693649999999995E-2</v>
      </c>
      <c r="W2234" s="12">
        <f t="shared" si="283"/>
        <v>1.4251598014153832E-6</v>
      </c>
    </row>
    <row r="2235" spans="1:23">
      <c r="A2235">
        <v>1877</v>
      </c>
      <c r="B2235" s="2">
        <v>8471602000</v>
      </c>
      <c r="C2235" t="s">
        <v>701</v>
      </c>
      <c r="D2235" s="4">
        <v>115660.45</v>
      </c>
      <c r="E2235" s="4">
        <v>220287.54</v>
      </c>
      <c r="F2235" s="4">
        <v>118960.14</v>
      </c>
      <c r="G2235" s="4">
        <v>36529.279999999999</v>
      </c>
      <c r="H2235" s="4">
        <v>77704.2</v>
      </c>
      <c r="I2235" s="4">
        <v>67010.94</v>
      </c>
      <c r="J2235" s="4">
        <v>68483.960000000006</v>
      </c>
      <c r="L2235">
        <v>2230</v>
      </c>
      <c r="M2235" s="2">
        <v>8471602000</v>
      </c>
      <c r="N2235" s="7" t="s">
        <v>701</v>
      </c>
      <c r="O2235" s="4">
        <f t="shared" si="276"/>
        <v>0.11566045</v>
      </c>
      <c r="P2235" s="4">
        <f t="shared" si="277"/>
        <v>0.22028754</v>
      </c>
      <c r="Q2235" s="4">
        <f t="shared" si="278"/>
        <v>0.11896014000000001</v>
      </c>
      <c r="R2235" s="4">
        <f t="shared" si="279"/>
        <v>3.6529279999999997E-2</v>
      </c>
      <c r="S2235" s="4">
        <f t="shared" si="280"/>
        <v>7.7704200000000001E-2</v>
      </c>
      <c r="T2235" s="4">
        <f t="shared" si="281"/>
        <v>6.7010940000000005E-2</v>
      </c>
      <c r="U2235" s="4">
        <f t="shared" si="282"/>
        <v>6.848396000000001E-2</v>
      </c>
      <c r="W2235" s="12">
        <f t="shared" si="283"/>
        <v>1.4208094464879805E-6</v>
      </c>
    </row>
    <row r="2236" spans="1:23">
      <c r="A2236">
        <v>1925</v>
      </c>
      <c r="B2236" s="2">
        <v>8443321900</v>
      </c>
      <c r="C2236" t="s">
        <v>177</v>
      </c>
      <c r="D2236" s="4">
        <v>104884.79</v>
      </c>
      <c r="E2236" s="4">
        <v>194479.65</v>
      </c>
      <c r="F2236" s="4">
        <v>542659.96</v>
      </c>
      <c r="G2236" s="4">
        <v>116455.7</v>
      </c>
      <c r="H2236" s="4">
        <v>312870.87</v>
      </c>
      <c r="I2236" s="4">
        <v>210510.06</v>
      </c>
      <c r="J2236" s="4">
        <v>67727.520000000004</v>
      </c>
      <c r="L2236">
        <v>2231</v>
      </c>
      <c r="M2236" s="2">
        <v>8443321900</v>
      </c>
      <c r="N2236" s="7" t="s">
        <v>177</v>
      </c>
      <c r="O2236" s="4">
        <f t="shared" si="276"/>
        <v>0.10488478999999999</v>
      </c>
      <c r="P2236" s="4">
        <f t="shared" si="277"/>
        <v>0.19447965</v>
      </c>
      <c r="Q2236" s="4">
        <f t="shared" si="278"/>
        <v>0.54265995999999994</v>
      </c>
      <c r="R2236" s="4">
        <f t="shared" si="279"/>
        <v>0.1164557</v>
      </c>
      <c r="S2236" s="4">
        <f t="shared" si="280"/>
        <v>0.31287086999999997</v>
      </c>
      <c r="T2236" s="4">
        <f t="shared" si="281"/>
        <v>0.21051006</v>
      </c>
      <c r="U2236" s="4">
        <f t="shared" si="282"/>
        <v>6.7727519999999999E-2</v>
      </c>
      <c r="W2236" s="12">
        <f t="shared" si="283"/>
        <v>1.4051158870369588E-6</v>
      </c>
    </row>
    <row r="2237" spans="1:23">
      <c r="A2237">
        <v>2119</v>
      </c>
      <c r="B2237" s="2">
        <v>8536610000</v>
      </c>
      <c r="C2237" t="s">
        <v>702</v>
      </c>
      <c r="D2237" s="4">
        <v>75032.490000000005</v>
      </c>
      <c r="E2237" s="4">
        <v>79490</v>
      </c>
      <c r="F2237" s="4">
        <v>78509.73</v>
      </c>
      <c r="G2237" s="4">
        <v>125987.88</v>
      </c>
      <c r="H2237" s="4">
        <v>100268.05</v>
      </c>
      <c r="I2237" s="4">
        <v>125208.19</v>
      </c>
      <c r="J2237" s="4">
        <v>67692.399999999994</v>
      </c>
      <c r="L2237">
        <v>2232</v>
      </c>
      <c r="M2237" s="2">
        <v>8536610000</v>
      </c>
      <c r="N2237" s="7" t="s">
        <v>702</v>
      </c>
      <c r="O2237" s="4">
        <f t="shared" si="276"/>
        <v>7.5032490000000007E-2</v>
      </c>
      <c r="P2237" s="4">
        <f t="shared" si="277"/>
        <v>7.9490000000000005E-2</v>
      </c>
      <c r="Q2237" s="4">
        <f t="shared" si="278"/>
        <v>7.850973E-2</v>
      </c>
      <c r="R2237" s="4">
        <f t="shared" si="279"/>
        <v>0.12598788</v>
      </c>
      <c r="S2237" s="4">
        <f t="shared" si="280"/>
        <v>0.10026805</v>
      </c>
      <c r="T2237" s="4">
        <f t="shared" si="281"/>
        <v>0.12520819</v>
      </c>
      <c r="U2237" s="4">
        <f t="shared" si="282"/>
        <v>6.76924E-2</v>
      </c>
      <c r="W2237" s="12">
        <f t="shared" si="283"/>
        <v>1.4043872663824195E-6</v>
      </c>
    </row>
    <row r="2238" spans="1:23" ht="28.8">
      <c r="A2238">
        <v>1287</v>
      </c>
      <c r="B2238" s="2">
        <v>5205280000</v>
      </c>
      <c r="C2238" t="s">
        <v>703</v>
      </c>
      <c r="D2238" s="4">
        <v>387533.54</v>
      </c>
      <c r="E2238" s="4">
        <v>999313.02</v>
      </c>
      <c r="F2238" s="4">
        <v>380531.78</v>
      </c>
      <c r="G2238" s="4">
        <v>124594.77</v>
      </c>
      <c r="H2238" s="4">
        <v>112045.3</v>
      </c>
      <c r="I2238" s="4">
        <v>91703.07</v>
      </c>
      <c r="J2238" s="4">
        <v>67442.929999999993</v>
      </c>
      <c r="L2238">
        <v>2233</v>
      </c>
      <c r="M2238" s="2">
        <v>5205280000</v>
      </c>
      <c r="N2238" s="7" t="s">
        <v>703</v>
      </c>
      <c r="O2238" s="4">
        <f t="shared" si="276"/>
        <v>0.38753353999999995</v>
      </c>
      <c r="P2238" s="4">
        <f t="shared" si="277"/>
        <v>0.99931302</v>
      </c>
      <c r="Q2238" s="4">
        <f t="shared" si="278"/>
        <v>0.38053178000000004</v>
      </c>
      <c r="R2238" s="4">
        <f t="shared" si="279"/>
        <v>0.12459477000000001</v>
      </c>
      <c r="S2238" s="4">
        <f t="shared" si="280"/>
        <v>0.1120453</v>
      </c>
      <c r="T2238" s="4">
        <f t="shared" si="281"/>
        <v>9.1703070000000012E-2</v>
      </c>
      <c r="U2238" s="4">
        <f t="shared" si="282"/>
        <v>6.7442929999999998E-2</v>
      </c>
      <c r="W2238" s="12">
        <f t="shared" si="283"/>
        <v>1.3992116116361787E-6</v>
      </c>
    </row>
    <row r="2239" spans="1:23">
      <c r="A2239">
        <v>1351</v>
      </c>
      <c r="B2239" s="2">
        <v>5211190000</v>
      </c>
      <c r="C2239" t="s">
        <v>329</v>
      </c>
      <c r="D2239" s="4">
        <v>336272.86</v>
      </c>
      <c r="E2239" s="4">
        <v>3839691.94</v>
      </c>
      <c r="F2239" s="4">
        <v>938219.25</v>
      </c>
      <c r="G2239" s="4">
        <v>578436.56999999995</v>
      </c>
      <c r="H2239" s="4">
        <v>147217.24</v>
      </c>
      <c r="I2239" s="4">
        <v>329131.52000000002</v>
      </c>
      <c r="J2239" s="4">
        <v>67338.8</v>
      </c>
      <c r="L2239">
        <v>2234</v>
      </c>
      <c r="M2239" s="2">
        <v>5211190000</v>
      </c>
      <c r="N2239" s="7" t="s">
        <v>329</v>
      </c>
      <c r="O2239" s="4">
        <f t="shared" si="276"/>
        <v>0.33627286000000001</v>
      </c>
      <c r="P2239" s="4">
        <f t="shared" si="277"/>
        <v>3.8396919399999998</v>
      </c>
      <c r="Q2239" s="4">
        <f t="shared" si="278"/>
        <v>0.93821924999999995</v>
      </c>
      <c r="R2239" s="4">
        <f t="shared" si="279"/>
        <v>0.57843656999999993</v>
      </c>
      <c r="S2239" s="4">
        <f t="shared" si="280"/>
        <v>0.14721724</v>
      </c>
      <c r="T2239" s="4">
        <f t="shared" si="281"/>
        <v>0.32913152000000001</v>
      </c>
      <c r="U2239" s="4">
        <f t="shared" si="282"/>
        <v>6.7338800000000004E-2</v>
      </c>
      <c r="W2239" s="12">
        <f t="shared" si="283"/>
        <v>1.3970512679927506E-6</v>
      </c>
    </row>
    <row r="2240" spans="1:23">
      <c r="A2240">
        <v>2130</v>
      </c>
      <c r="B2240" s="2">
        <v>8536491100</v>
      </c>
      <c r="C2240" t="s">
        <v>704</v>
      </c>
      <c r="D2240" s="4">
        <v>74178.25</v>
      </c>
      <c r="E2240" s="4">
        <v>6753.44</v>
      </c>
      <c r="F2240" s="4">
        <v>125356.84</v>
      </c>
      <c r="G2240" s="4">
        <v>80284.55</v>
      </c>
      <c r="H2240" s="4">
        <v>36490.71</v>
      </c>
      <c r="I2240" s="4">
        <v>75641.279999999999</v>
      </c>
      <c r="J2240" s="4">
        <v>67279.62</v>
      </c>
      <c r="L2240">
        <v>2235</v>
      </c>
      <c r="M2240" s="2">
        <v>8536491100</v>
      </c>
      <c r="N2240" s="7" t="s">
        <v>704</v>
      </c>
      <c r="O2240" s="4">
        <f t="shared" si="276"/>
        <v>7.4178250000000001E-2</v>
      </c>
      <c r="P2240" s="4">
        <f t="shared" si="277"/>
        <v>6.7534399999999994E-3</v>
      </c>
      <c r="Q2240" s="4">
        <f t="shared" si="278"/>
        <v>0.12535684</v>
      </c>
      <c r="R2240" s="4">
        <f t="shared" si="279"/>
        <v>8.0284549999999996E-2</v>
      </c>
      <c r="S2240" s="4">
        <f t="shared" si="280"/>
        <v>3.6490710000000003E-2</v>
      </c>
      <c r="T2240" s="4">
        <f t="shared" si="281"/>
        <v>7.5641280000000005E-2</v>
      </c>
      <c r="U2240" s="4">
        <f t="shared" si="282"/>
        <v>6.7279619999999998E-2</v>
      </c>
      <c r="W2240" s="12">
        <f t="shared" si="283"/>
        <v>1.3958234840993664E-6</v>
      </c>
    </row>
    <row r="2241" spans="1:23">
      <c r="A2241">
        <v>2970</v>
      </c>
      <c r="B2241" s="2">
        <v>7115900000</v>
      </c>
      <c r="C2241" t="s">
        <v>177</v>
      </c>
      <c r="D2241" s="4">
        <v>16217.63</v>
      </c>
      <c r="E2241" s="4">
        <v>4032026.57</v>
      </c>
      <c r="F2241" s="4">
        <v>14000301.310000001</v>
      </c>
      <c r="G2241" s="4">
        <v>29514</v>
      </c>
      <c r="H2241" s="4">
        <v>250</v>
      </c>
      <c r="I2241" s="4">
        <v>8004.25</v>
      </c>
      <c r="J2241" s="4">
        <v>66877.850000000006</v>
      </c>
      <c r="L2241">
        <v>2236</v>
      </c>
      <c r="M2241" s="2">
        <v>7115900000</v>
      </c>
      <c r="N2241" s="7" t="s">
        <v>177</v>
      </c>
      <c r="O2241" s="4">
        <f t="shared" si="276"/>
        <v>1.621763E-2</v>
      </c>
      <c r="P2241" s="4">
        <f t="shared" si="277"/>
        <v>4.0320265700000002</v>
      </c>
      <c r="Q2241" s="4">
        <f t="shared" si="278"/>
        <v>14.000301310000001</v>
      </c>
      <c r="R2241" s="4">
        <f t="shared" si="279"/>
        <v>2.9513999999999999E-2</v>
      </c>
      <c r="S2241" s="4">
        <f t="shared" si="280"/>
        <v>2.5000000000000001E-4</v>
      </c>
      <c r="T2241" s="4">
        <f t="shared" si="281"/>
        <v>8.0042499999999992E-3</v>
      </c>
      <c r="U2241" s="4">
        <f t="shared" si="282"/>
        <v>6.6877850000000003E-2</v>
      </c>
      <c r="W2241" s="12">
        <f t="shared" si="283"/>
        <v>1.3874881219019195E-6</v>
      </c>
    </row>
    <row r="2242" spans="1:23">
      <c r="A2242">
        <v>4808</v>
      </c>
      <c r="B2242" s="2">
        <v>8504341000</v>
      </c>
      <c r="C2242" t="s">
        <v>2336</v>
      </c>
      <c r="D2242" s="4"/>
      <c r="E2242" s="4">
        <v>29123</v>
      </c>
      <c r="F2242" s="4">
        <v>4285</v>
      </c>
      <c r="G2242" s="4"/>
      <c r="H2242" s="4">
        <v>13835</v>
      </c>
      <c r="I2242" s="4">
        <v>137841.1</v>
      </c>
      <c r="J2242" s="4">
        <v>66859.62</v>
      </c>
      <c r="L2242">
        <v>2237</v>
      </c>
      <c r="M2242" s="2">
        <v>8504341000</v>
      </c>
      <c r="N2242" s="7" t="s">
        <v>2336</v>
      </c>
      <c r="O2242" s="4">
        <f t="shared" si="276"/>
        <v>0</v>
      </c>
      <c r="P2242" s="4">
        <f t="shared" si="277"/>
        <v>2.9123E-2</v>
      </c>
      <c r="Q2242" s="4">
        <f t="shared" si="278"/>
        <v>4.2849999999999997E-3</v>
      </c>
      <c r="R2242" s="4">
        <f t="shared" si="279"/>
        <v>0</v>
      </c>
      <c r="S2242" s="4">
        <f t="shared" si="280"/>
        <v>1.3835E-2</v>
      </c>
      <c r="T2242" s="4">
        <f t="shared" si="281"/>
        <v>0.13784109999999999</v>
      </c>
      <c r="U2242" s="4">
        <f t="shared" si="282"/>
        <v>6.6859619999999995E-2</v>
      </c>
      <c r="W2242" s="12">
        <f t="shared" si="283"/>
        <v>1.3871099113514565E-6</v>
      </c>
    </row>
    <row r="2243" spans="1:23">
      <c r="A2243">
        <v>3177</v>
      </c>
      <c r="B2243" s="2">
        <v>8509409000</v>
      </c>
      <c r="C2243" t="s">
        <v>185</v>
      </c>
      <c r="D2243" s="4">
        <v>10854.54</v>
      </c>
      <c r="E2243" s="4">
        <v>2337.23</v>
      </c>
      <c r="F2243" s="4">
        <v>86744.31</v>
      </c>
      <c r="G2243" s="4">
        <v>54900.51</v>
      </c>
      <c r="H2243" s="4">
        <v>18871.330000000002</v>
      </c>
      <c r="I2243" s="4">
        <v>156217.32999999999</v>
      </c>
      <c r="J2243" s="4">
        <v>66771.520000000004</v>
      </c>
      <c r="L2243">
        <v>2238</v>
      </c>
      <c r="M2243" s="2">
        <v>8509409000</v>
      </c>
      <c r="N2243" s="7" t="s">
        <v>185</v>
      </c>
      <c r="O2243" s="4">
        <f t="shared" si="276"/>
        <v>1.0854540000000001E-2</v>
      </c>
      <c r="P2243" s="4">
        <f t="shared" si="277"/>
        <v>2.33723E-3</v>
      </c>
      <c r="Q2243" s="4">
        <f t="shared" si="278"/>
        <v>8.6744309999999991E-2</v>
      </c>
      <c r="R2243" s="4">
        <f t="shared" si="279"/>
        <v>5.490051E-2</v>
      </c>
      <c r="S2243" s="4">
        <f t="shared" si="280"/>
        <v>1.8871330000000002E-2</v>
      </c>
      <c r="T2243" s="4">
        <f t="shared" si="281"/>
        <v>0.15621732999999999</v>
      </c>
      <c r="U2243" s="4">
        <f t="shared" si="282"/>
        <v>6.6771520000000001E-2</v>
      </c>
      <c r="W2243" s="12">
        <f t="shared" si="283"/>
        <v>1.3852821357345736E-6</v>
      </c>
    </row>
    <row r="2244" spans="1:23">
      <c r="A2244">
        <v>3312</v>
      </c>
      <c r="B2244" s="2">
        <v>8467199000</v>
      </c>
      <c r="C2244" t="s">
        <v>177</v>
      </c>
      <c r="D2244" s="4">
        <v>8281.32</v>
      </c>
      <c r="E2244" s="4">
        <v>16411.43</v>
      </c>
      <c r="F2244" s="4">
        <v>20074.53</v>
      </c>
      <c r="G2244" s="4">
        <v>123193.3</v>
      </c>
      <c r="H2244" s="4">
        <v>13098.96</v>
      </c>
      <c r="I2244" s="4">
        <v>81947.05</v>
      </c>
      <c r="J2244" s="4">
        <v>66599.070000000007</v>
      </c>
      <c r="L2244">
        <v>2239</v>
      </c>
      <c r="M2244" s="2">
        <v>8467199000</v>
      </c>
      <c r="N2244" s="7" t="s">
        <v>177</v>
      </c>
      <c r="O2244" s="4">
        <f t="shared" si="276"/>
        <v>8.28132E-3</v>
      </c>
      <c r="P2244" s="4">
        <f t="shared" si="277"/>
        <v>1.6411430000000001E-2</v>
      </c>
      <c r="Q2244" s="4">
        <f t="shared" si="278"/>
        <v>2.007453E-2</v>
      </c>
      <c r="R2244" s="4">
        <f t="shared" si="279"/>
        <v>0.12319330000000001</v>
      </c>
      <c r="S2244" s="4">
        <f t="shared" si="280"/>
        <v>1.309896E-2</v>
      </c>
      <c r="T2244" s="4">
        <f t="shared" si="281"/>
        <v>8.1947050000000007E-2</v>
      </c>
      <c r="U2244" s="4">
        <f t="shared" si="282"/>
        <v>6.659907000000001E-2</v>
      </c>
      <c r="W2244" s="12">
        <f t="shared" si="283"/>
        <v>1.3817043842574856E-6</v>
      </c>
    </row>
    <row r="2245" spans="1:23" ht="57.6">
      <c r="A2245">
        <v>3616</v>
      </c>
      <c r="B2245" s="2">
        <v>3906902100</v>
      </c>
      <c r="C2245" t="s">
        <v>2337</v>
      </c>
      <c r="D2245" s="4">
        <v>3860</v>
      </c>
      <c r="E2245" s="4">
        <v>189852.49</v>
      </c>
      <c r="F2245" s="4">
        <v>981904.24</v>
      </c>
      <c r="G2245" s="4"/>
      <c r="H2245" s="4">
        <v>36058</v>
      </c>
      <c r="I2245" s="4">
        <v>98973.82</v>
      </c>
      <c r="J2245" s="4">
        <v>66539.5</v>
      </c>
      <c r="L2245">
        <v>2240</v>
      </c>
      <c r="M2245" s="2">
        <v>3906902100</v>
      </c>
      <c r="N2245" s="7" t="s">
        <v>2337</v>
      </c>
      <c r="O2245" s="4">
        <f t="shared" si="276"/>
        <v>3.8600000000000001E-3</v>
      </c>
      <c r="P2245" s="4">
        <f t="shared" si="277"/>
        <v>0.18985248999999998</v>
      </c>
      <c r="Q2245" s="4">
        <f t="shared" si="278"/>
        <v>0.98190423999999998</v>
      </c>
      <c r="R2245" s="4">
        <f t="shared" si="279"/>
        <v>0</v>
      </c>
      <c r="S2245" s="4">
        <f t="shared" si="280"/>
        <v>3.6058E-2</v>
      </c>
      <c r="T2245" s="4">
        <f t="shared" si="281"/>
        <v>9.8973820000000004E-2</v>
      </c>
      <c r="U2245" s="4">
        <f t="shared" si="282"/>
        <v>6.6539500000000001E-2</v>
      </c>
      <c r="W2245" s="12">
        <f t="shared" si="283"/>
        <v>1.3804685091894067E-6</v>
      </c>
    </row>
    <row r="2246" spans="1:23">
      <c r="A2246">
        <v>1600</v>
      </c>
      <c r="B2246" s="2">
        <v>8414100000</v>
      </c>
      <c r="C2246" t="s">
        <v>2338</v>
      </c>
      <c r="D2246" s="4">
        <v>205259.82</v>
      </c>
      <c r="E2246" s="4">
        <v>126978.73</v>
      </c>
      <c r="F2246" s="4">
        <v>113827.8</v>
      </c>
      <c r="G2246" s="4">
        <v>182311.25</v>
      </c>
      <c r="H2246" s="4">
        <v>42358.720000000001</v>
      </c>
      <c r="I2246" s="4">
        <v>265769.28999999998</v>
      </c>
      <c r="J2246" s="4">
        <v>66482.64</v>
      </c>
      <c r="L2246">
        <v>2241</v>
      </c>
      <c r="M2246" s="2">
        <v>8414100000</v>
      </c>
      <c r="N2246" s="7" t="s">
        <v>2338</v>
      </c>
      <c r="O2246" s="4">
        <f t="shared" ref="O2246:O2309" si="284">+D2246/1000000</f>
        <v>0.20525982000000001</v>
      </c>
      <c r="P2246" s="4">
        <f t="shared" ref="P2246:P2309" si="285">+E2246/1000000</f>
        <v>0.12697872999999998</v>
      </c>
      <c r="Q2246" s="4">
        <f t="shared" ref="Q2246:Q2309" si="286">+F2246/1000000</f>
        <v>0.11382780000000001</v>
      </c>
      <c r="R2246" s="4">
        <f t="shared" ref="R2246:R2309" si="287">+G2246/1000000</f>
        <v>0.18231125000000001</v>
      </c>
      <c r="S2246" s="4">
        <f t="shared" ref="S2246:S2309" si="288">+H2246/1000000</f>
        <v>4.2358720000000002E-2</v>
      </c>
      <c r="T2246" s="4">
        <f t="shared" ref="T2246:T2309" si="289">+I2246/1000000</f>
        <v>0.26576928999999999</v>
      </c>
      <c r="U2246" s="4">
        <f t="shared" ref="U2246:U2309" si="290">+J2246/1000000</f>
        <v>6.6482639999999996E-2</v>
      </c>
      <c r="W2246" s="12">
        <f t="shared" si="283"/>
        <v>1.3792888574121539E-6</v>
      </c>
    </row>
    <row r="2247" spans="1:23">
      <c r="A2247">
        <v>4004</v>
      </c>
      <c r="B2247" s="2">
        <v>3005109000</v>
      </c>
      <c r="C2247" t="s">
        <v>185</v>
      </c>
      <c r="D2247" s="4">
        <v>1094.75</v>
      </c>
      <c r="E2247" s="4">
        <v>5604</v>
      </c>
      <c r="F2247" s="4">
        <v>2643.18</v>
      </c>
      <c r="G2247" s="4">
        <v>57484.06</v>
      </c>
      <c r="H2247" s="4">
        <v>12178.65</v>
      </c>
      <c r="I2247" s="4">
        <v>40666.44</v>
      </c>
      <c r="J2247" s="4">
        <v>66463.67</v>
      </c>
      <c r="L2247">
        <v>2242</v>
      </c>
      <c r="M2247" s="2">
        <v>3005109000</v>
      </c>
      <c r="N2247" s="7" t="s">
        <v>185</v>
      </c>
      <c r="O2247" s="4">
        <f t="shared" si="284"/>
        <v>1.09475E-3</v>
      </c>
      <c r="P2247" s="4">
        <f t="shared" si="285"/>
        <v>5.6039999999999996E-3</v>
      </c>
      <c r="Q2247" s="4">
        <f t="shared" si="286"/>
        <v>2.6431799999999997E-3</v>
      </c>
      <c r="R2247" s="4">
        <f t="shared" si="287"/>
        <v>5.7484059999999997E-2</v>
      </c>
      <c r="S2247" s="4">
        <f t="shared" si="288"/>
        <v>1.2178649999999999E-2</v>
      </c>
      <c r="T2247" s="4">
        <f t="shared" si="289"/>
        <v>4.0666440000000005E-2</v>
      </c>
      <c r="U2247" s="4">
        <f t="shared" si="290"/>
        <v>6.6463670000000002E-2</v>
      </c>
      <c r="W2247" s="12">
        <f t="shared" ref="W2247:W2310" si="291">+U2247/$U$5</f>
        <v>1.3788952943763735E-6</v>
      </c>
    </row>
    <row r="2248" spans="1:23">
      <c r="A2248">
        <v>958</v>
      </c>
      <c r="B2248" s="2">
        <v>6104330000</v>
      </c>
      <c r="C2248" t="s">
        <v>277</v>
      </c>
      <c r="D2248" s="4">
        <v>787135.46</v>
      </c>
      <c r="E2248" s="4">
        <v>989529.26</v>
      </c>
      <c r="F2248" s="4">
        <v>1577309.93</v>
      </c>
      <c r="G2248" s="4">
        <v>722213.53</v>
      </c>
      <c r="H2248" s="4">
        <v>151857.32999999999</v>
      </c>
      <c r="I2248" s="4">
        <v>148209.21</v>
      </c>
      <c r="J2248" s="4">
        <v>66437.19</v>
      </c>
      <c r="L2248">
        <v>2243</v>
      </c>
      <c r="M2248" s="2">
        <v>6104330000</v>
      </c>
      <c r="N2248" s="7" t="s">
        <v>277</v>
      </c>
      <c r="O2248" s="4">
        <f t="shared" si="284"/>
        <v>0.78713546000000001</v>
      </c>
      <c r="P2248" s="4">
        <f t="shared" si="285"/>
        <v>0.98952925999999997</v>
      </c>
      <c r="Q2248" s="4">
        <f t="shared" si="286"/>
        <v>1.57730993</v>
      </c>
      <c r="R2248" s="4">
        <f t="shared" si="287"/>
        <v>0.72221352999999999</v>
      </c>
      <c r="S2248" s="4">
        <f t="shared" si="288"/>
        <v>0.15185732999999998</v>
      </c>
      <c r="T2248" s="4">
        <f t="shared" si="289"/>
        <v>0.14820920999999998</v>
      </c>
      <c r="U2248" s="4">
        <f t="shared" si="290"/>
        <v>6.6437190000000007E-2</v>
      </c>
      <c r="W2248" s="12">
        <f t="shared" si="291"/>
        <v>1.3783459243612197E-6</v>
      </c>
    </row>
    <row r="2249" spans="1:23">
      <c r="A2249">
        <v>4958</v>
      </c>
      <c r="B2249" s="2">
        <v>5112114000</v>
      </c>
      <c r="C2249" t="s">
        <v>338</v>
      </c>
      <c r="D2249" s="4"/>
      <c r="E2249" s="4">
        <v>3627.29</v>
      </c>
      <c r="F2249" s="4">
        <v>15332.56</v>
      </c>
      <c r="G2249" s="4">
        <v>6543.56</v>
      </c>
      <c r="H2249" s="4">
        <v>10031.950000000001</v>
      </c>
      <c r="I2249" s="4">
        <v>4578.6499999999996</v>
      </c>
      <c r="J2249" s="4">
        <v>66406.5</v>
      </c>
      <c r="L2249">
        <v>2244</v>
      </c>
      <c r="M2249" s="2">
        <v>5112114000</v>
      </c>
      <c r="N2249" s="7" t="s">
        <v>338</v>
      </c>
      <c r="O2249" s="4">
        <f t="shared" si="284"/>
        <v>0</v>
      </c>
      <c r="P2249" s="4">
        <f t="shared" si="285"/>
        <v>3.62729E-3</v>
      </c>
      <c r="Q2249" s="4">
        <f t="shared" si="286"/>
        <v>1.533256E-2</v>
      </c>
      <c r="R2249" s="4">
        <f t="shared" si="287"/>
        <v>6.5435600000000003E-3</v>
      </c>
      <c r="S2249" s="4">
        <f t="shared" si="288"/>
        <v>1.0031950000000001E-2</v>
      </c>
      <c r="T2249" s="4">
        <f t="shared" si="289"/>
        <v>4.5786499999999992E-3</v>
      </c>
      <c r="U2249" s="4">
        <f t="shared" si="290"/>
        <v>6.6406499999999993E-2</v>
      </c>
      <c r="W2249" s="12">
        <f t="shared" si="291"/>
        <v>1.3777092111525684E-6</v>
      </c>
    </row>
    <row r="2250" spans="1:23">
      <c r="A2250">
        <v>2243</v>
      </c>
      <c r="B2250" s="2">
        <v>9504901000</v>
      </c>
      <c r="C2250" t="s">
        <v>705</v>
      </c>
      <c r="D2250" s="4">
        <v>60312.23</v>
      </c>
      <c r="E2250" s="4">
        <v>47765.16</v>
      </c>
      <c r="F2250" s="4">
        <v>59263.58</v>
      </c>
      <c r="G2250" s="4">
        <v>163694.75</v>
      </c>
      <c r="H2250" s="4">
        <v>90741.5</v>
      </c>
      <c r="I2250" s="4">
        <v>60714.86</v>
      </c>
      <c r="J2250" s="4">
        <v>66374.720000000001</v>
      </c>
      <c r="L2250">
        <v>2245</v>
      </c>
      <c r="M2250" s="2">
        <v>9504901000</v>
      </c>
      <c r="N2250" s="7" t="s">
        <v>705</v>
      </c>
      <c r="O2250" s="4">
        <f t="shared" si="284"/>
        <v>6.0312230000000001E-2</v>
      </c>
      <c r="P2250" s="4">
        <f t="shared" si="285"/>
        <v>4.7765160000000001E-2</v>
      </c>
      <c r="Q2250" s="4">
        <f t="shared" si="286"/>
        <v>5.9263580000000003E-2</v>
      </c>
      <c r="R2250" s="4">
        <f t="shared" si="287"/>
        <v>0.16369475</v>
      </c>
      <c r="S2250" s="4">
        <f t="shared" si="288"/>
        <v>9.0741500000000003E-2</v>
      </c>
      <c r="T2250" s="4">
        <f t="shared" si="289"/>
        <v>6.0714860000000002E-2</v>
      </c>
      <c r="U2250" s="4">
        <f t="shared" si="290"/>
        <v>6.6374719999999998E-2</v>
      </c>
      <c r="W2250" s="12">
        <f t="shared" si="291"/>
        <v>1.3770498841479767E-6</v>
      </c>
    </row>
    <row r="2251" spans="1:23">
      <c r="A2251">
        <v>1977</v>
      </c>
      <c r="B2251" s="2">
        <v>2008970000</v>
      </c>
      <c r="C2251" t="s">
        <v>706</v>
      </c>
      <c r="D2251" s="4">
        <v>95356.46</v>
      </c>
      <c r="E2251" s="4">
        <v>1202.18</v>
      </c>
      <c r="F2251" s="4">
        <v>25922.959999999999</v>
      </c>
      <c r="G2251" s="4">
        <v>34871.61</v>
      </c>
      <c r="H2251" s="4"/>
      <c r="I2251" s="4"/>
      <c r="J2251" s="4">
        <v>66201.88</v>
      </c>
      <c r="L2251">
        <v>2246</v>
      </c>
      <c r="M2251" s="2">
        <v>2008970000</v>
      </c>
      <c r="N2251" s="7" t="s">
        <v>706</v>
      </c>
      <c r="O2251" s="4">
        <f t="shared" si="284"/>
        <v>9.5356460000000004E-2</v>
      </c>
      <c r="P2251" s="4">
        <f t="shared" si="285"/>
        <v>1.20218E-3</v>
      </c>
      <c r="Q2251" s="4">
        <f t="shared" si="286"/>
        <v>2.5922959999999998E-2</v>
      </c>
      <c r="R2251" s="4">
        <f t="shared" si="287"/>
        <v>3.4871609999999997E-2</v>
      </c>
      <c r="S2251" s="4">
        <f t="shared" si="288"/>
        <v>0</v>
      </c>
      <c r="T2251" s="4">
        <f t="shared" si="289"/>
        <v>0</v>
      </c>
      <c r="U2251" s="4">
        <f t="shared" si="290"/>
        <v>6.6201880000000005E-2</v>
      </c>
      <c r="W2251" s="12">
        <f t="shared" si="291"/>
        <v>1.3734640414961942E-6</v>
      </c>
    </row>
    <row r="2252" spans="1:23">
      <c r="A2252">
        <v>5259</v>
      </c>
      <c r="B2252" s="2">
        <v>3808919100</v>
      </c>
      <c r="C2252" t="s">
        <v>707</v>
      </c>
      <c r="D2252" s="4"/>
      <c r="E2252" s="4"/>
      <c r="F2252" s="4">
        <v>433411.2</v>
      </c>
      <c r="G2252" s="4">
        <v>229610.55</v>
      </c>
      <c r="H2252" s="4"/>
      <c r="I2252" s="4"/>
      <c r="J2252" s="4">
        <v>66000</v>
      </c>
      <c r="L2252">
        <v>2247</v>
      </c>
      <c r="M2252" s="2">
        <v>3808919100</v>
      </c>
      <c r="N2252" s="7" t="s">
        <v>707</v>
      </c>
      <c r="O2252" s="4">
        <f t="shared" si="284"/>
        <v>0</v>
      </c>
      <c r="P2252" s="4">
        <f t="shared" si="285"/>
        <v>0</v>
      </c>
      <c r="Q2252" s="4">
        <f t="shared" si="286"/>
        <v>0.4334112</v>
      </c>
      <c r="R2252" s="4">
        <f t="shared" si="287"/>
        <v>0.22961055</v>
      </c>
      <c r="S2252" s="4">
        <f t="shared" si="288"/>
        <v>0</v>
      </c>
      <c r="T2252" s="4">
        <f t="shared" si="289"/>
        <v>0</v>
      </c>
      <c r="U2252" s="4">
        <f t="shared" si="290"/>
        <v>6.6000000000000003E-2</v>
      </c>
      <c r="W2252" s="12">
        <f t="shared" si="291"/>
        <v>1.3692757175286988E-6</v>
      </c>
    </row>
    <row r="2253" spans="1:23">
      <c r="A2253">
        <v>2510</v>
      </c>
      <c r="B2253" s="2">
        <v>8473290000</v>
      </c>
      <c r="C2253" t="s">
        <v>185</v>
      </c>
      <c r="D2253" s="4">
        <v>38540.17</v>
      </c>
      <c r="E2253" s="4">
        <v>29226.94</v>
      </c>
      <c r="F2253" s="4">
        <v>28181.31</v>
      </c>
      <c r="G2253" s="4">
        <v>40373.25</v>
      </c>
      <c r="H2253" s="4">
        <v>12624.52</v>
      </c>
      <c r="I2253" s="4">
        <v>4099.79</v>
      </c>
      <c r="J2253" s="4">
        <v>65957.72</v>
      </c>
      <c r="L2253">
        <v>2248</v>
      </c>
      <c r="M2253" s="2">
        <v>8473290000</v>
      </c>
      <c r="N2253" s="7" t="s">
        <v>185</v>
      </c>
      <c r="O2253" s="4">
        <f t="shared" si="284"/>
        <v>3.8540169999999999E-2</v>
      </c>
      <c r="P2253" s="4">
        <f t="shared" si="285"/>
        <v>2.922694E-2</v>
      </c>
      <c r="Q2253" s="4">
        <f t="shared" si="286"/>
        <v>2.8181310000000001E-2</v>
      </c>
      <c r="R2253" s="4">
        <f t="shared" si="287"/>
        <v>4.0373249999999999E-2</v>
      </c>
      <c r="S2253" s="4">
        <f t="shared" si="288"/>
        <v>1.262452E-2</v>
      </c>
      <c r="T2253" s="4">
        <f t="shared" si="289"/>
        <v>4.0997899999999999E-3</v>
      </c>
      <c r="U2253" s="4">
        <f t="shared" si="290"/>
        <v>6.5957719999999997E-2</v>
      </c>
      <c r="W2253" s="12">
        <f t="shared" si="291"/>
        <v>1.3683985512054089E-6</v>
      </c>
    </row>
    <row r="2254" spans="1:23">
      <c r="A2254">
        <v>2228</v>
      </c>
      <c r="B2254" s="2">
        <v>4602190000</v>
      </c>
      <c r="C2254" t="s">
        <v>185</v>
      </c>
      <c r="D2254" s="4">
        <v>61758.48</v>
      </c>
      <c r="E2254" s="4">
        <v>53974.99</v>
      </c>
      <c r="F2254" s="4">
        <v>31411.97</v>
      </c>
      <c r="G2254" s="4">
        <v>34160</v>
      </c>
      <c r="H2254" s="4">
        <v>43625.06</v>
      </c>
      <c r="I2254" s="4">
        <v>26915.07</v>
      </c>
      <c r="J2254" s="4">
        <v>65823.960000000006</v>
      </c>
      <c r="L2254">
        <v>2249</v>
      </c>
      <c r="M2254" s="2">
        <v>4602190000</v>
      </c>
      <c r="N2254" s="7" t="s">
        <v>185</v>
      </c>
      <c r="O2254" s="4">
        <f t="shared" si="284"/>
        <v>6.1758480000000004E-2</v>
      </c>
      <c r="P2254" s="4">
        <f t="shared" si="285"/>
        <v>5.397499E-2</v>
      </c>
      <c r="Q2254" s="4">
        <f t="shared" si="286"/>
        <v>3.1411970000000004E-2</v>
      </c>
      <c r="R2254" s="4">
        <f t="shared" si="287"/>
        <v>3.4160000000000003E-2</v>
      </c>
      <c r="S2254" s="4">
        <f t="shared" si="288"/>
        <v>4.362506E-2</v>
      </c>
      <c r="T2254" s="4">
        <f t="shared" si="289"/>
        <v>2.6915069999999999E-2</v>
      </c>
      <c r="U2254" s="4">
        <f t="shared" si="290"/>
        <v>6.5823960000000001E-2</v>
      </c>
      <c r="W2254" s="12">
        <f t="shared" si="291"/>
        <v>1.3656234857512175E-6</v>
      </c>
    </row>
    <row r="2255" spans="1:23">
      <c r="A2255">
        <v>5161</v>
      </c>
      <c r="B2255" s="2">
        <v>8461909000</v>
      </c>
      <c r="C2255" t="s">
        <v>177</v>
      </c>
      <c r="D2255" s="4"/>
      <c r="E2255" s="4">
        <v>138</v>
      </c>
      <c r="F2255" s="4">
        <v>491.9</v>
      </c>
      <c r="G2255" s="4"/>
      <c r="H2255" s="4">
        <v>37272.93</v>
      </c>
      <c r="I2255" s="4">
        <v>14376.72</v>
      </c>
      <c r="J2255" s="4">
        <v>65609.14</v>
      </c>
      <c r="L2255">
        <v>2250</v>
      </c>
      <c r="M2255" s="2">
        <v>8461909000</v>
      </c>
      <c r="N2255" s="7" t="s">
        <v>177</v>
      </c>
      <c r="O2255" s="4">
        <f t="shared" si="284"/>
        <v>0</v>
      </c>
      <c r="P2255" s="4">
        <f t="shared" si="285"/>
        <v>1.3799999999999999E-4</v>
      </c>
      <c r="Q2255" s="4">
        <f t="shared" si="286"/>
        <v>4.9189999999999998E-4</v>
      </c>
      <c r="R2255" s="4">
        <f t="shared" si="287"/>
        <v>0</v>
      </c>
      <c r="S2255" s="4">
        <f t="shared" si="288"/>
        <v>3.7272930000000003E-2</v>
      </c>
      <c r="T2255" s="4">
        <f t="shared" si="289"/>
        <v>1.4376719999999999E-2</v>
      </c>
      <c r="U2255" s="4">
        <f t="shared" si="290"/>
        <v>6.5609139999999996E-2</v>
      </c>
      <c r="W2255" s="12">
        <f t="shared" si="291"/>
        <v>1.3611667007566794E-6</v>
      </c>
    </row>
    <row r="2256" spans="1:23">
      <c r="A2256">
        <v>3608</v>
      </c>
      <c r="B2256" s="2">
        <v>2106903000</v>
      </c>
      <c r="C2256" t="s">
        <v>708</v>
      </c>
      <c r="D2256" s="4">
        <v>3939.2</v>
      </c>
      <c r="E2256" s="4">
        <v>21723.27</v>
      </c>
      <c r="F2256" s="4">
        <v>11014.06</v>
      </c>
      <c r="G2256" s="4">
        <v>420717.94</v>
      </c>
      <c r="H2256" s="4">
        <v>2064940</v>
      </c>
      <c r="I2256" s="4">
        <v>42803.12</v>
      </c>
      <c r="J2256" s="4">
        <v>65496.44</v>
      </c>
      <c r="L2256">
        <v>2251</v>
      </c>
      <c r="M2256" s="2">
        <v>2106903000</v>
      </c>
      <c r="N2256" s="7" t="s">
        <v>708</v>
      </c>
      <c r="O2256" s="4">
        <f t="shared" si="284"/>
        <v>3.9391999999999995E-3</v>
      </c>
      <c r="P2256" s="4">
        <f t="shared" si="285"/>
        <v>2.1723269999999999E-2</v>
      </c>
      <c r="Q2256" s="4">
        <f t="shared" si="286"/>
        <v>1.1014059999999999E-2</v>
      </c>
      <c r="R2256" s="4">
        <f t="shared" si="287"/>
        <v>0.42071794000000001</v>
      </c>
      <c r="S2256" s="4">
        <f t="shared" si="288"/>
        <v>2.06494</v>
      </c>
      <c r="T2256" s="4">
        <f t="shared" si="289"/>
        <v>4.280312E-2</v>
      </c>
      <c r="U2256" s="4">
        <f t="shared" si="290"/>
        <v>6.5496440000000003E-2</v>
      </c>
      <c r="W2256" s="12">
        <f t="shared" si="291"/>
        <v>1.3588285587359904E-6</v>
      </c>
    </row>
    <row r="2257" spans="1:23">
      <c r="A2257">
        <v>2739</v>
      </c>
      <c r="B2257" s="2">
        <v>6216001000</v>
      </c>
      <c r="C2257" t="s">
        <v>2339</v>
      </c>
      <c r="D2257" s="4">
        <v>24945.82</v>
      </c>
      <c r="E2257" s="4">
        <v>13970.24</v>
      </c>
      <c r="F2257" s="4">
        <v>52842.86</v>
      </c>
      <c r="G2257" s="4">
        <v>67594.880000000005</v>
      </c>
      <c r="H2257" s="4">
        <v>163185.20000000001</v>
      </c>
      <c r="I2257" s="4">
        <v>54205.2</v>
      </c>
      <c r="J2257" s="4">
        <v>65472.73</v>
      </c>
      <c r="L2257">
        <v>2252</v>
      </c>
      <c r="M2257" s="2">
        <v>6216001000</v>
      </c>
      <c r="N2257" s="7" t="s">
        <v>2339</v>
      </c>
      <c r="O2257" s="4">
        <f t="shared" si="284"/>
        <v>2.494582E-2</v>
      </c>
      <c r="P2257" s="4">
        <f t="shared" si="285"/>
        <v>1.397024E-2</v>
      </c>
      <c r="Q2257" s="4">
        <f t="shared" si="286"/>
        <v>5.2842859999999998E-2</v>
      </c>
      <c r="R2257" s="4">
        <f t="shared" si="287"/>
        <v>6.759488000000001E-2</v>
      </c>
      <c r="S2257" s="4">
        <f t="shared" si="288"/>
        <v>0.1631852</v>
      </c>
      <c r="T2257" s="4">
        <f t="shared" si="289"/>
        <v>5.4205199999999995E-2</v>
      </c>
      <c r="U2257" s="4">
        <f t="shared" si="290"/>
        <v>6.5472730000000007E-2</v>
      </c>
      <c r="W2257" s="12">
        <f t="shared" si="291"/>
        <v>1.3583366568077691E-6</v>
      </c>
    </row>
    <row r="2258" spans="1:23">
      <c r="A2258">
        <v>3374</v>
      </c>
      <c r="B2258" s="2">
        <v>8511309200</v>
      </c>
      <c r="C2258" t="s">
        <v>2340</v>
      </c>
      <c r="D2258" s="4">
        <v>7174.26</v>
      </c>
      <c r="E2258" s="4">
        <v>5434.19</v>
      </c>
      <c r="F2258" s="4">
        <v>63059.25</v>
      </c>
      <c r="G2258" s="4">
        <v>51407.839999999997</v>
      </c>
      <c r="H2258" s="4">
        <v>143580.79999999999</v>
      </c>
      <c r="I2258" s="4">
        <v>25676.09</v>
      </c>
      <c r="J2258" s="4">
        <v>65403.74</v>
      </c>
      <c r="L2258">
        <v>2253</v>
      </c>
      <c r="M2258" s="2">
        <v>8511309200</v>
      </c>
      <c r="N2258" s="7" t="s">
        <v>2340</v>
      </c>
      <c r="O2258" s="4">
        <f t="shared" si="284"/>
        <v>7.17426E-3</v>
      </c>
      <c r="P2258" s="4">
        <f t="shared" si="285"/>
        <v>5.4341899999999993E-3</v>
      </c>
      <c r="Q2258" s="4">
        <f t="shared" si="286"/>
        <v>6.3059249999999997E-2</v>
      </c>
      <c r="R2258" s="4">
        <f t="shared" si="287"/>
        <v>5.1407839999999996E-2</v>
      </c>
      <c r="S2258" s="4">
        <f t="shared" si="288"/>
        <v>0.14358079999999998</v>
      </c>
      <c r="T2258" s="4">
        <f t="shared" si="289"/>
        <v>2.5676089999999999E-2</v>
      </c>
      <c r="U2258" s="4">
        <f t="shared" si="290"/>
        <v>6.5403740000000002E-2</v>
      </c>
      <c r="W2258" s="12">
        <f t="shared" si="291"/>
        <v>1.3569053487509159E-6</v>
      </c>
    </row>
    <row r="2259" spans="1:23">
      <c r="A2259">
        <v>2128</v>
      </c>
      <c r="B2259" s="2">
        <v>2715001000</v>
      </c>
      <c r="C2259" t="s">
        <v>2341</v>
      </c>
      <c r="D2259" s="4">
        <v>74297.88</v>
      </c>
      <c r="E2259" s="4">
        <v>111460.53</v>
      </c>
      <c r="F2259" s="4">
        <v>74779.39</v>
      </c>
      <c r="G2259" s="4">
        <v>123203.39</v>
      </c>
      <c r="H2259" s="4">
        <v>84714.25</v>
      </c>
      <c r="I2259" s="4">
        <v>63934.05</v>
      </c>
      <c r="J2259" s="4">
        <v>65316.17</v>
      </c>
      <c r="L2259">
        <v>2254</v>
      </c>
      <c r="M2259" s="2">
        <v>2715001000</v>
      </c>
      <c r="N2259" s="7" t="s">
        <v>2341</v>
      </c>
      <c r="O2259" s="4">
        <f t="shared" si="284"/>
        <v>7.4297880000000011E-2</v>
      </c>
      <c r="P2259" s="4">
        <f t="shared" si="285"/>
        <v>0.11146053</v>
      </c>
      <c r="Q2259" s="4">
        <f t="shared" si="286"/>
        <v>7.4779390000000001E-2</v>
      </c>
      <c r="R2259" s="4">
        <f t="shared" si="287"/>
        <v>0.12320339</v>
      </c>
      <c r="S2259" s="4">
        <f t="shared" si="288"/>
        <v>8.4714250000000005E-2</v>
      </c>
      <c r="T2259" s="4">
        <f t="shared" si="289"/>
        <v>6.3934050000000006E-2</v>
      </c>
      <c r="U2259" s="4">
        <f t="shared" si="290"/>
        <v>6.5316169999999993E-2</v>
      </c>
      <c r="W2259" s="12">
        <f t="shared" si="291"/>
        <v>1.3550885688329766E-6</v>
      </c>
    </row>
    <row r="2260" spans="1:23">
      <c r="A2260">
        <v>2055</v>
      </c>
      <c r="B2260" s="2">
        <v>9027909000</v>
      </c>
      <c r="C2260" t="s">
        <v>709</v>
      </c>
      <c r="D2260" s="4">
        <v>83919.2</v>
      </c>
      <c r="E2260" s="4">
        <v>282435.62</v>
      </c>
      <c r="F2260" s="4">
        <v>93954.66</v>
      </c>
      <c r="G2260" s="4">
        <v>262029.1</v>
      </c>
      <c r="H2260" s="4">
        <v>117645.59</v>
      </c>
      <c r="I2260" s="4">
        <v>360566.58</v>
      </c>
      <c r="J2260" s="4">
        <v>65222.22</v>
      </c>
      <c r="L2260">
        <v>2255</v>
      </c>
      <c r="M2260" s="2">
        <v>9027909000</v>
      </c>
      <c r="N2260" s="7" t="s">
        <v>709</v>
      </c>
      <c r="O2260" s="4">
        <f t="shared" si="284"/>
        <v>8.3919199999999999E-2</v>
      </c>
      <c r="P2260" s="4">
        <f t="shared" si="285"/>
        <v>0.28243562</v>
      </c>
      <c r="Q2260" s="4">
        <f t="shared" si="286"/>
        <v>9.3954660000000009E-2</v>
      </c>
      <c r="R2260" s="4">
        <f t="shared" si="287"/>
        <v>0.26202910000000001</v>
      </c>
      <c r="S2260" s="4">
        <f t="shared" si="288"/>
        <v>0.11764558999999999</v>
      </c>
      <c r="T2260" s="4">
        <f t="shared" si="289"/>
        <v>0.36056658000000003</v>
      </c>
      <c r="U2260" s="4">
        <f t="shared" si="290"/>
        <v>6.5222219999999997E-2</v>
      </c>
      <c r="W2260" s="12">
        <f t="shared" si="291"/>
        <v>1.3531394255956763E-6</v>
      </c>
    </row>
    <row r="2261" spans="1:23">
      <c r="A2261">
        <v>4526</v>
      </c>
      <c r="B2261" s="2">
        <v>3920920000</v>
      </c>
      <c r="C2261" t="s">
        <v>710</v>
      </c>
      <c r="D2261" s="4">
        <v>45</v>
      </c>
      <c r="E2261" s="4"/>
      <c r="F2261" s="4">
        <v>61308.2</v>
      </c>
      <c r="G2261" s="4">
        <v>54196.46</v>
      </c>
      <c r="H2261" s="4">
        <v>59170.13</v>
      </c>
      <c r="I2261" s="4">
        <v>52931.76</v>
      </c>
      <c r="J2261" s="4">
        <v>65126.35</v>
      </c>
      <c r="L2261">
        <v>2256</v>
      </c>
      <c r="M2261" s="2">
        <v>3920920000</v>
      </c>
      <c r="N2261" s="7" t="s">
        <v>710</v>
      </c>
      <c r="O2261" s="4">
        <f t="shared" si="284"/>
        <v>4.5000000000000003E-5</v>
      </c>
      <c r="P2261" s="4">
        <f t="shared" si="285"/>
        <v>0</v>
      </c>
      <c r="Q2261" s="4">
        <f t="shared" si="286"/>
        <v>6.13082E-2</v>
      </c>
      <c r="R2261" s="4">
        <f t="shared" si="287"/>
        <v>5.4196460000000002E-2</v>
      </c>
      <c r="S2261" s="4">
        <f t="shared" si="288"/>
        <v>5.9170129999999994E-2</v>
      </c>
      <c r="T2261" s="4">
        <f t="shared" si="289"/>
        <v>5.2931760000000001E-2</v>
      </c>
      <c r="U2261" s="4">
        <f t="shared" si="290"/>
        <v>6.512635E-2</v>
      </c>
      <c r="W2261" s="12">
        <f t="shared" si="291"/>
        <v>1.351150448882957E-6</v>
      </c>
    </row>
    <row r="2262" spans="1:23">
      <c r="A2262">
        <v>2854</v>
      </c>
      <c r="B2262" s="2">
        <v>6911900000</v>
      </c>
      <c r="C2262" t="s">
        <v>185</v>
      </c>
      <c r="D2262" s="4">
        <v>20415.25</v>
      </c>
      <c r="E2262" s="4">
        <v>67157.289999999994</v>
      </c>
      <c r="F2262" s="4">
        <v>19973.14</v>
      </c>
      <c r="G2262" s="4">
        <v>140723.68</v>
      </c>
      <c r="H2262" s="4">
        <v>73754.39</v>
      </c>
      <c r="I2262" s="4">
        <v>96793.9</v>
      </c>
      <c r="J2262" s="4">
        <v>64973.62</v>
      </c>
      <c r="L2262">
        <v>2257</v>
      </c>
      <c r="M2262" s="2">
        <v>6911900000</v>
      </c>
      <c r="N2262" s="7" t="s">
        <v>185</v>
      </c>
      <c r="O2262" s="4">
        <f t="shared" si="284"/>
        <v>2.0415249999999999E-2</v>
      </c>
      <c r="P2262" s="4">
        <f t="shared" si="285"/>
        <v>6.7157289999999994E-2</v>
      </c>
      <c r="Q2262" s="4">
        <f t="shared" si="286"/>
        <v>1.997314E-2</v>
      </c>
      <c r="R2262" s="4">
        <f t="shared" si="287"/>
        <v>0.14072367999999999</v>
      </c>
      <c r="S2262" s="4">
        <f t="shared" si="288"/>
        <v>7.3754390000000003E-2</v>
      </c>
      <c r="T2262" s="4">
        <f t="shared" si="289"/>
        <v>9.6793899999999988E-2</v>
      </c>
      <c r="U2262" s="4">
        <f t="shared" si="290"/>
        <v>6.4973619999999996E-2</v>
      </c>
      <c r="W2262" s="12">
        <f t="shared" si="291"/>
        <v>1.3479818203929849E-6</v>
      </c>
    </row>
    <row r="2263" spans="1:23">
      <c r="A2263">
        <v>2112</v>
      </c>
      <c r="B2263" s="2">
        <v>8504401000</v>
      </c>
      <c r="C2263" t="s">
        <v>711</v>
      </c>
      <c r="D2263" s="4">
        <v>76054.05</v>
      </c>
      <c r="E2263" s="4">
        <v>101429.28</v>
      </c>
      <c r="F2263" s="4">
        <v>240089.07</v>
      </c>
      <c r="G2263" s="4">
        <v>36372.35</v>
      </c>
      <c r="H2263" s="4">
        <v>100403.71</v>
      </c>
      <c r="I2263" s="4">
        <v>135957.54</v>
      </c>
      <c r="J2263" s="4">
        <v>64830.62</v>
      </c>
      <c r="L2263">
        <v>2258</v>
      </c>
      <c r="M2263" s="2">
        <v>8504401000</v>
      </c>
      <c r="N2263" s="7" t="s">
        <v>711</v>
      </c>
      <c r="O2263" s="4">
        <f t="shared" si="284"/>
        <v>7.6054049999999998E-2</v>
      </c>
      <c r="P2263" s="4">
        <f t="shared" si="285"/>
        <v>0.10142928</v>
      </c>
      <c r="Q2263" s="4">
        <f t="shared" si="286"/>
        <v>0.24008907000000002</v>
      </c>
      <c r="R2263" s="4">
        <f t="shared" si="287"/>
        <v>3.6372349999999998E-2</v>
      </c>
      <c r="S2263" s="4">
        <f t="shared" si="288"/>
        <v>0.10040371000000001</v>
      </c>
      <c r="T2263" s="4">
        <f t="shared" si="289"/>
        <v>0.13595754000000002</v>
      </c>
      <c r="U2263" s="4">
        <f t="shared" si="290"/>
        <v>6.4830620000000005E-2</v>
      </c>
      <c r="W2263" s="12">
        <f t="shared" si="291"/>
        <v>1.3450150563383395E-6</v>
      </c>
    </row>
    <row r="2264" spans="1:23">
      <c r="A2264">
        <v>2258</v>
      </c>
      <c r="B2264" s="2">
        <v>8208900000</v>
      </c>
      <c r="C2264" t="s">
        <v>177</v>
      </c>
      <c r="D2264" s="4">
        <v>58428.01</v>
      </c>
      <c r="E2264" s="4">
        <v>99265.53</v>
      </c>
      <c r="F2264" s="4">
        <v>126089.42</v>
      </c>
      <c r="G2264" s="4">
        <v>46199.360000000001</v>
      </c>
      <c r="H2264" s="4">
        <v>64985.83</v>
      </c>
      <c r="I2264" s="4">
        <v>105856.29</v>
      </c>
      <c r="J2264" s="4">
        <v>64745.96</v>
      </c>
      <c r="L2264">
        <v>2259</v>
      </c>
      <c r="M2264" s="2">
        <v>8208900000</v>
      </c>
      <c r="N2264" s="7" t="s">
        <v>177</v>
      </c>
      <c r="O2264" s="4">
        <f t="shared" si="284"/>
        <v>5.8428010000000002E-2</v>
      </c>
      <c r="P2264" s="4">
        <f t="shared" si="285"/>
        <v>9.9265530000000005E-2</v>
      </c>
      <c r="Q2264" s="4">
        <f t="shared" si="286"/>
        <v>0.12608942000000001</v>
      </c>
      <c r="R2264" s="4">
        <f t="shared" si="287"/>
        <v>4.6199360000000002E-2</v>
      </c>
      <c r="S2264" s="4">
        <f t="shared" si="288"/>
        <v>6.4985830000000008E-2</v>
      </c>
      <c r="T2264" s="4">
        <f t="shared" si="289"/>
        <v>0.10585628999999999</v>
      </c>
      <c r="U2264" s="4">
        <f t="shared" si="290"/>
        <v>6.4745960000000005E-2</v>
      </c>
      <c r="W2264" s="12">
        <f t="shared" si="291"/>
        <v>1.3432586490315822E-6</v>
      </c>
    </row>
    <row r="2265" spans="1:23">
      <c r="A2265">
        <v>1539</v>
      </c>
      <c r="B2265" s="2">
        <v>8504219000</v>
      </c>
      <c r="C2265" t="s">
        <v>185</v>
      </c>
      <c r="D2265" s="4">
        <v>229505.32</v>
      </c>
      <c r="E2265" s="4">
        <v>51581.88</v>
      </c>
      <c r="F2265" s="4">
        <v>110574.36</v>
      </c>
      <c r="G2265" s="4">
        <v>287907.08</v>
      </c>
      <c r="H2265" s="4">
        <v>3580.33</v>
      </c>
      <c r="I2265" s="4">
        <v>21564.05</v>
      </c>
      <c r="J2265" s="4">
        <v>64622.2</v>
      </c>
      <c r="L2265">
        <v>2260</v>
      </c>
      <c r="M2265" s="2">
        <v>8504219000</v>
      </c>
      <c r="N2265" s="7" t="s">
        <v>185</v>
      </c>
      <c r="O2265" s="4">
        <f t="shared" si="284"/>
        <v>0.22950532000000001</v>
      </c>
      <c r="P2265" s="4">
        <f t="shared" si="285"/>
        <v>5.1581879999999997E-2</v>
      </c>
      <c r="Q2265" s="4">
        <f t="shared" si="286"/>
        <v>0.11057436</v>
      </c>
      <c r="R2265" s="4">
        <f t="shared" si="287"/>
        <v>0.28790708000000004</v>
      </c>
      <c r="S2265" s="4">
        <f t="shared" si="288"/>
        <v>3.5803300000000001E-3</v>
      </c>
      <c r="T2265" s="4">
        <f t="shared" si="289"/>
        <v>2.1564049999999998E-2</v>
      </c>
      <c r="U2265" s="4">
        <f t="shared" si="290"/>
        <v>6.4622199999999991E-2</v>
      </c>
      <c r="W2265" s="12">
        <f t="shared" si="291"/>
        <v>1.3406910495951979E-6</v>
      </c>
    </row>
    <row r="2266" spans="1:23" ht="28.8">
      <c r="A2266">
        <v>4072</v>
      </c>
      <c r="B2266" s="2">
        <v>7209181000</v>
      </c>
      <c r="C2266" t="s">
        <v>2342</v>
      </c>
      <c r="D2266" s="4">
        <v>829.62</v>
      </c>
      <c r="E2266" s="4"/>
      <c r="F2266" s="4"/>
      <c r="G2266" s="4"/>
      <c r="H2266" s="4">
        <v>17563.73</v>
      </c>
      <c r="I2266" s="4"/>
      <c r="J2266" s="4">
        <v>64527.58</v>
      </c>
      <c r="L2266">
        <v>2261</v>
      </c>
      <c r="M2266" s="2">
        <v>7209181000</v>
      </c>
      <c r="N2266" s="7" t="s">
        <v>2342</v>
      </c>
      <c r="O2266" s="4">
        <f t="shared" si="284"/>
        <v>8.2961999999999999E-4</v>
      </c>
      <c r="P2266" s="4">
        <f t="shared" si="285"/>
        <v>0</v>
      </c>
      <c r="Q2266" s="4">
        <f t="shared" si="286"/>
        <v>0</v>
      </c>
      <c r="R2266" s="4">
        <f t="shared" si="287"/>
        <v>0</v>
      </c>
      <c r="S2266" s="4">
        <f t="shared" si="288"/>
        <v>1.756373E-2</v>
      </c>
      <c r="T2266" s="4">
        <f t="shared" si="289"/>
        <v>0</v>
      </c>
      <c r="U2266" s="4">
        <f t="shared" si="290"/>
        <v>6.4527580000000001E-2</v>
      </c>
      <c r="W2266" s="12">
        <f t="shared" si="291"/>
        <v>1.3387280061347046E-6</v>
      </c>
    </row>
    <row r="2267" spans="1:23">
      <c r="A2267">
        <v>2138</v>
      </c>
      <c r="B2267" s="2">
        <v>6304190000</v>
      </c>
      <c r="C2267" t="s">
        <v>177</v>
      </c>
      <c r="D2267" s="4">
        <v>72704.36</v>
      </c>
      <c r="E2267" s="4">
        <v>29333.24</v>
      </c>
      <c r="F2267" s="4">
        <v>115546.54</v>
      </c>
      <c r="G2267" s="4">
        <v>51157.78</v>
      </c>
      <c r="H2267" s="4">
        <v>101813.91</v>
      </c>
      <c r="I2267" s="4">
        <v>61443.199999999997</v>
      </c>
      <c r="J2267" s="4">
        <v>64466.71</v>
      </c>
      <c r="L2267">
        <v>2262</v>
      </c>
      <c r="M2267" s="2">
        <v>6304190000</v>
      </c>
      <c r="N2267" s="7" t="s">
        <v>177</v>
      </c>
      <c r="O2267" s="4">
        <f t="shared" si="284"/>
        <v>7.2704359999999996E-2</v>
      </c>
      <c r="P2267" s="4">
        <f t="shared" si="285"/>
        <v>2.933324E-2</v>
      </c>
      <c r="Q2267" s="4">
        <f t="shared" si="286"/>
        <v>0.11554653999999999</v>
      </c>
      <c r="R2267" s="4">
        <f t="shared" si="287"/>
        <v>5.115778E-2</v>
      </c>
      <c r="S2267" s="4">
        <f t="shared" si="288"/>
        <v>0.10181391000000001</v>
      </c>
      <c r="T2267" s="4">
        <f t="shared" si="289"/>
        <v>6.1443199999999996E-2</v>
      </c>
      <c r="U2267" s="4">
        <f t="shared" si="290"/>
        <v>6.4466709999999997E-2</v>
      </c>
      <c r="W2267" s="12">
        <f t="shared" si="291"/>
        <v>1.3374651604843111E-6</v>
      </c>
    </row>
    <row r="2268" spans="1:23" ht="28.8">
      <c r="A2268">
        <v>2334</v>
      </c>
      <c r="B2268" s="2">
        <v>3307410000</v>
      </c>
      <c r="C2268" t="s">
        <v>712</v>
      </c>
      <c r="D2268" s="4">
        <v>52002.07</v>
      </c>
      <c r="E2268" s="4">
        <v>9332.74</v>
      </c>
      <c r="F2268" s="4">
        <v>68055.679999999993</v>
      </c>
      <c r="G2268" s="4">
        <v>47139.99</v>
      </c>
      <c r="H2268" s="4">
        <v>195159.67999999999</v>
      </c>
      <c r="I2268" s="4">
        <v>305503.51</v>
      </c>
      <c r="J2268" s="4">
        <v>64317.96</v>
      </c>
      <c r="L2268">
        <v>2263</v>
      </c>
      <c r="M2268" s="2">
        <v>3307410000</v>
      </c>
      <c r="N2268" s="7" t="s">
        <v>712</v>
      </c>
      <c r="O2268" s="4">
        <f t="shared" si="284"/>
        <v>5.2002069999999997E-2</v>
      </c>
      <c r="P2268" s="4">
        <f t="shared" si="285"/>
        <v>9.3327399999999991E-3</v>
      </c>
      <c r="Q2268" s="4">
        <f t="shared" si="286"/>
        <v>6.8055679999999993E-2</v>
      </c>
      <c r="R2268" s="4">
        <f t="shared" si="287"/>
        <v>4.713999E-2</v>
      </c>
      <c r="S2268" s="4">
        <f t="shared" si="288"/>
        <v>0.19515968</v>
      </c>
      <c r="T2268" s="4">
        <f t="shared" si="289"/>
        <v>0.30550351000000003</v>
      </c>
      <c r="U2268" s="4">
        <f t="shared" si="290"/>
        <v>6.4317959999999993E-2</v>
      </c>
      <c r="W2268" s="12">
        <f t="shared" si="291"/>
        <v>1.3343791034694263E-6</v>
      </c>
    </row>
    <row r="2269" spans="1:23">
      <c r="A2269">
        <v>1785</v>
      </c>
      <c r="B2269" s="2">
        <v>9026809000</v>
      </c>
      <c r="C2269" t="s">
        <v>185</v>
      </c>
      <c r="D2269" s="4">
        <v>143529.38</v>
      </c>
      <c r="E2269" s="4">
        <v>157265.45000000001</v>
      </c>
      <c r="F2269" s="4">
        <v>300051.86</v>
      </c>
      <c r="G2269" s="4">
        <v>124911.78</v>
      </c>
      <c r="H2269" s="4">
        <v>86122.21</v>
      </c>
      <c r="I2269" s="4">
        <v>142814.76999999999</v>
      </c>
      <c r="J2269" s="4">
        <v>64278.1</v>
      </c>
      <c r="L2269">
        <v>2264</v>
      </c>
      <c r="M2269" s="2">
        <v>9026809000</v>
      </c>
      <c r="N2269" s="7" t="s">
        <v>185</v>
      </c>
      <c r="O2269" s="4">
        <f t="shared" si="284"/>
        <v>0.14352938000000001</v>
      </c>
      <c r="P2269" s="4">
        <f t="shared" si="285"/>
        <v>0.15726545</v>
      </c>
      <c r="Q2269" s="4">
        <f t="shared" si="286"/>
        <v>0.30005186</v>
      </c>
      <c r="R2269" s="4">
        <f t="shared" si="287"/>
        <v>0.12491178</v>
      </c>
      <c r="S2269" s="4">
        <f t="shared" si="288"/>
        <v>8.6122210000000005E-2</v>
      </c>
      <c r="T2269" s="4">
        <f t="shared" si="289"/>
        <v>0.14281476999999998</v>
      </c>
      <c r="U2269" s="4">
        <f t="shared" si="290"/>
        <v>6.4278100000000005E-2</v>
      </c>
      <c r="W2269" s="12">
        <f t="shared" si="291"/>
        <v>1.3335521439224462E-6</v>
      </c>
    </row>
    <row r="2270" spans="1:23">
      <c r="A2270">
        <v>6006</v>
      </c>
      <c r="B2270" s="2">
        <v>8901902000</v>
      </c>
      <c r="C2270" t="s">
        <v>713</v>
      </c>
      <c r="D2270" s="4"/>
      <c r="E2270" s="4"/>
      <c r="F2270" s="4"/>
      <c r="G2270" s="4"/>
      <c r="H2270" s="4"/>
      <c r="I2270" s="4">
        <v>377300</v>
      </c>
      <c r="J2270" s="4">
        <v>64237</v>
      </c>
      <c r="L2270">
        <v>2265</v>
      </c>
      <c r="M2270" s="2">
        <v>8901902000</v>
      </c>
      <c r="N2270" s="7" t="s">
        <v>713</v>
      </c>
      <c r="O2270" s="4">
        <f t="shared" si="284"/>
        <v>0</v>
      </c>
      <c r="P2270" s="4">
        <f t="shared" si="285"/>
        <v>0</v>
      </c>
      <c r="Q2270" s="4">
        <f t="shared" si="286"/>
        <v>0</v>
      </c>
      <c r="R2270" s="4">
        <f t="shared" si="287"/>
        <v>0</v>
      </c>
      <c r="S2270" s="4">
        <f t="shared" si="288"/>
        <v>0</v>
      </c>
      <c r="T2270" s="4">
        <f t="shared" si="289"/>
        <v>0.37730000000000002</v>
      </c>
      <c r="U2270" s="4">
        <f t="shared" si="290"/>
        <v>6.4237000000000002E-2</v>
      </c>
      <c r="W2270" s="12">
        <f t="shared" si="291"/>
        <v>1.3326994585892579E-6</v>
      </c>
    </row>
    <row r="2271" spans="1:23">
      <c r="A2271">
        <v>2117</v>
      </c>
      <c r="B2271" s="2">
        <v>8708993900</v>
      </c>
      <c r="C2271" t="s">
        <v>714</v>
      </c>
      <c r="D2271" s="4">
        <v>75453.850000000006</v>
      </c>
      <c r="E2271" s="4">
        <v>45739.35</v>
      </c>
      <c r="F2271" s="4">
        <v>235982.82</v>
      </c>
      <c r="G2271" s="4">
        <v>141417.07</v>
      </c>
      <c r="H2271" s="4">
        <v>100782.64</v>
      </c>
      <c r="I2271" s="4">
        <v>91642.15</v>
      </c>
      <c r="J2271" s="4">
        <v>64054.71</v>
      </c>
      <c r="L2271">
        <v>2266</v>
      </c>
      <c r="M2271" s="2">
        <v>8708993900</v>
      </c>
      <c r="N2271" s="7" t="s">
        <v>714</v>
      </c>
      <c r="O2271" s="4">
        <f t="shared" si="284"/>
        <v>7.5453850000000003E-2</v>
      </c>
      <c r="P2271" s="4">
        <f t="shared" si="285"/>
        <v>4.5739349999999998E-2</v>
      </c>
      <c r="Q2271" s="4">
        <f t="shared" si="286"/>
        <v>0.23598282000000001</v>
      </c>
      <c r="R2271" s="4">
        <f t="shared" si="287"/>
        <v>0.14141707000000001</v>
      </c>
      <c r="S2271" s="4">
        <f t="shared" si="288"/>
        <v>0.10078263999999999</v>
      </c>
      <c r="T2271" s="4">
        <f t="shared" si="289"/>
        <v>9.1642149999999992E-2</v>
      </c>
      <c r="U2271" s="4">
        <f t="shared" si="290"/>
        <v>6.4054710000000001E-2</v>
      </c>
      <c r="W2271" s="12">
        <f t="shared" si="291"/>
        <v>1.3289175605506471E-6</v>
      </c>
    </row>
    <row r="2272" spans="1:23">
      <c r="A2272">
        <v>2052</v>
      </c>
      <c r="B2272" s="2">
        <v>2844409000</v>
      </c>
      <c r="C2272" t="s">
        <v>185</v>
      </c>
      <c r="D2272" s="4">
        <v>84185.41</v>
      </c>
      <c r="E2272" s="4">
        <v>2309.1</v>
      </c>
      <c r="F2272" s="4">
        <v>177639.54</v>
      </c>
      <c r="G2272" s="4">
        <v>36187.300000000003</v>
      </c>
      <c r="H2272" s="4">
        <v>31273.84</v>
      </c>
      <c r="I2272" s="4">
        <v>123190.2</v>
      </c>
      <c r="J2272" s="4">
        <v>64021.55</v>
      </c>
      <c r="L2272">
        <v>2267</v>
      </c>
      <c r="M2272" s="2">
        <v>2844409000</v>
      </c>
      <c r="N2272" s="7" t="s">
        <v>185</v>
      </c>
      <c r="O2272" s="4">
        <f t="shared" si="284"/>
        <v>8.4185410000000002E-2</v>
      </c>
      <c r="P2272" s="4">
        <f t="shared" si="285"/>
        <v>2.3090999999999997E-3</v>
      </c>
      <c r="Q2272" s="4">
        <f t="shared" si="286"/>
        <v>0.17763954000000001</v>
      </c>
      <c r="R2272" s="4">
        <f t="shared" si="287"/>
        <v>3.6187300000000006E-2</v>
      </c>
      <c r="S2272" s="4">
        <f t="shared" si="288"/>
        <v>3.1273839999999997E-2</v>
      </c>
      <c r="T2272" s="4">
        <f t="shared" si="289"/>
        <v>0.1231902</v>
      </c>
      <c r="U2272" s="4">
        <f t="shared" si="290"/>
        <v>6.4021549999999997E-2</v>
      </c>
      <c r="W2272" s="12">
        <f t="shared" si="291"/>
        <v>1.3282296032355977E-6</v>
      </c>
    </row>
    <row r="2273" spans="1:23">
      <c r="A2273">
        <v>866</v>
      </c>
      <c r="B2273" s="2">
        <v>8419899100</v>
      </c>
      <c r="C2273" t="s">
        <v>715</v>
      </c>
      <c r="D2273" s="4">
        <v>991748.35</v>
      </c>
      <c r="E2273" s="4">
        <v>1075678.1299999999</v>
      </c>
      <c r="F2273" s="4">
        <v>942120.61</v>
      </c>
      <c r="G2273" s="4">
        <v>614605.62</v>
      </c>
      <c r="H2273" s="4">
        <v>261795.12</v>
      </c>
      <c r="I2273" s="4">
        <v>244516</v>
      </c>
      <c r="J2273" s="4">
        <v>63907.1</v>
      </c>
      <c r="L2273">
        <v>2268</v>
      </c>
      <c r="M2273" s="2">
        <v>8419899100</v>
      </c>
      <c r="N2273" s="7" t="s">
        <v>715</v>
      </c>
      <c r="O2273" s="4">
        <f t="shared" si="284"/>
        <v>0.99174834999999995</v>
      </c>
      <c r="P2273" s="4">
        <f t="shared" si="285"/>
        <v>1.0756781299999998</v>
      </c>
      <c r="Q2273" s="4">
        <f t="shared" si="286"/>
        <v>0.94212061000000002</v>
      </c>
      <c r="R2273" s="4">
        <f t="shared" si="287"/>
        <v>0.61460561999999996</v>
      </c>
      <c r="S2273" s="4">
        <f t="shared" si="288"/>
        <v>0.26179511999999999</v>
      </c>
      <c r="T2273" s="4">
        <f t="shared" si="289"/>
        <v>0.24451600000000001</v>
      </c>
      <c r="U2273" s="4">
        <f t="shared" si="290"/>
        <v>6.3907099999999994E-2</v>
      </c>
      <c r="W2273" s="12">
        <f t="shared" si="291"/>
        <v>1.3258551546617924E-6</v>
      </c>
    </row>
    <row r="2274" spans="1:23" ht="28.8">
      <c r="A2274">
        <v>1491</v>
      </c>
      <c r="B2274" s="2">
        <v>5801220000</v>
      </c>
      <c r="C2274" t="s">
        <v>716</v>
      </c>
      <c r="D2274" s="4">
        <v>252631.86</v>
      </c>
      <c r="E2274" s="4">
        <v>226524.44</v>
      </c>
      <c r="F2274" s="4">
        <v>134069.72</v>
      </c>
      <c r="G2274" s="4">
        <v>47867.19</v>
      </c>
      <c r="H2274" s="4"/>
      <c r="I2274" s="4">
        <v>208671.71</v>
      </c>
      <c r="J2274" s="4">
        <v>63902.13</v>
      </c>
      <c r="L2274">
        <v>2269</v>
      </c>
      <c r="M2274" s="2">
        <v>5801220000</v>
      </c>
      <c r="N2274" s="7" t="s">
        <v>716</v>
      </c>
      <c r="O2274" s="4">
        <f t="shared" si="284"/>
        <v>0.25263185999999999</v>
      </c>
      <c r="P2274" s="4">
        <f t="shared" si="285"/>
        <v>0.22652443999999999</v>
      </c>
      <c r="Q2274" s="4">
        <f t="shared" si="286"/>
        <v>0.13406972</v>
      </c>
      <c r="R2274" s="4">
        <f t="shared" si="287"/>
        <v>4.7867190000000004E-2</v>
      </c>
      <c r="S2274" s="4">
        <f t="shared" si="288"/>
        <v>0</v>
      </c>
      <c r="T2274" s="4">
        <f t="shared" si="289"/>
        <v>0.20867170999999998</v>
      </c>
      <c r="U2274" s="4">
        <f t="shared" si="290"/>
        <v>6.3902130000000001E-2</v>
      </c>
      <c r="W2274" s="12">
        <f t="shared" si="291"/>
        <v>1.3257520440509422E-6</v>
      </c>
    </row>
    <row r="2275" spans="1:23">
      <c r="A2275">
        <v>2915</v>
      </c>
      <c r="B2275" s="2">
        <v>7307220000</v>
      </c>
      <c r="C2275" t="s">
        <v>403</v>
      </c>
      <c r="D2275" s="4">
        <v>18337.75</v>
      </c>
      <c r="E2275" s="4">
        <v>64096.03</v>
      </c>
      <c r="F2275" s="4">
        <v>351892.96</v>
      </c>
      <c r="G2275" s="4">
        <v>54099.32</v>
      </c>
      <c r="H2275" s="4">
        <v>54810.81</v>
      </c>
      <c r="I2275" s="4">
        <v>68635.77</v>
      </c>
      <c r="J2275" s="4">
        <v>63877.53</v>
      </c>
      <c r="L2275">
        <v>2270</v>
      </c>
      <c r="M2275" s="2">
        <v>7307220000</v>
      </c>
      <c r="N2275" s="7" t="s">
        <v>403</v>
      </c>
      <c r="O2275" s="4">
        <f t="shared" si="284"/>
        <v>1.833775E-2</v>
      </c>
      <c r="P2275" s="4">
        <f t="shared" si="285"/>
        <v>6.4096029999999998E-2</v>
      </c>
      <c r="Q2275" s="4">
        <f t="shared" si="286"/>
        <v>0.35189296000000003</v>
      </c>
      <c r="R2275" s="4">
        <f t="shared" si="287"/>
        <v>5.4099319999999999E-2</v>
      </c>
      <c r="S2275" s="4">
        <f t="shared" si="288"/>
        <v>5.4810809999999995E-2</v>
      </c>
      <c r="T2275" s="4">
        <f t="shared" si="289"/>
        <v>6.8635769999999999E-2</v>
      </c>
      <c r="U2275" s="4">
        <f t="shared" si="290"/>
        <v>6.3877530000000002E-2</v>
      </c>
      <c r="W2275" s="12">
        <f t="shared" si="291"/>
        <v>1.3252416776471361E-6</v>
      </c>
    </row>
    <row r="2276" spans="1:23">
      <c r="A2276">
        <v>2718</v>
      </c>
      <c r="B2276" s="2">
        <v>6903101000</v>
      </c>
      <c r="C2276" t="s">
        <v>471</v>
      </c>
      <c r="D2276" s="4">
        <v>25764.720000000001</v>
      </c>
      <c r="E2276" s="4">
        <v>8942.4</v>
      </c>
      <c r="F2276" s="4">
        <v>44860.06</v>
      </c>
      <c r="G2276" s="4">
        <v>97426.8</v>
      </c>
      <c r="H2276" s="4">
        <v>33068</v>
      </c>
      <c r="I2276" s="4">
        <v>37347.4</v>
      </c>
      <c r="J2276" s="4">
        <v>63830</v>
      </c>
      <c r="L2276">
        <v>2271</v>
      </c>
      <c r="M2276" s="2">
        <v>6903101000</v>
      </c>
      <c r="N2276" s="7" t="s">
        <v>471</v>
      </c>
      <c r="O2276" s="4">
        <f t="shared" si="284"/>
        <v>2.5764720000000001E-2</v>
      </c>
      <c r="P2276" s="4">
        <f t="shared" si="285"/>
        <v>8.9423999999999997E-3</v>
      </c>
      <c r="Q2276" s="4">
        <f t="shared" si="286"/>
        <v>4.486006E-2</v>
      </c>
      <c r="R2276" s="4">
        <f t="shared" si="287"/>
        <v>9.7426800000000008E-2</v>
      </c>
      <c r="S2276" s="4">
        <f t="shared" si="288"/>
        <v>3.3068E-2</v>
      </c>
      <c r="T2276" s="4">
        <f t="shared" si="289"/>
        <v>3.7347400000000003E-2</v>
      </c>
      <c r="U2276" s="4">
        <f t="shared" si="290"/>
        <v>6.3829999999999998E-2</v>
      </c>
      <c r="W2276" s="12">
        <f t="shared" si="291"/>
        <v>1.3242555916644975E-6</v>
      </c>
    </row>
    <row r="2277" spans="1:23" ht="28.8">
      <c r="A2277">
        <v>1295</v>
      </c>
      <c r="B2277" s="2">
        <v>3307100000</v>
      </c>
      <c r="C2277" t="s">
        <v>2343</v>
      </c>
      <c r="D2277" s="4">
        <v>380405.05</v>
      </c>
      <c r="E2277" s="4">
        <v>526651</v>
      </c>
      <c r="F2277" s="4">
        <v>201102.07</v>
      </c>
      <c r="G2277" s="4">
        <v>161941.62</v>
      </c>
      <c r="H2277" s="4">
        <v>172735.66</v>
      </c>
      <c r="I2277" s="4">
        <v>53054.95</v>
      </c>
      <c r="J2277" s="4">
        <v>63762.31</v>
      </c>
      <c r="L2277">
        <v>2272</v>
      </c>
      <c r="M2277" s="2">
        <v>3307100000</v>
      </c>
      <c r="N2277" s="7" t="s">
        <v>2343</v>
      </c>
      <c r="O2277" s="4">
        <f t="shared" si="284"/>
        <v>0.38040504999999997</v>
      </c>
      <c r="P2277" s="4">
        <f t="shared" si="285"/>
        <v>0.52665099999999998</v>
      </c>
      <c r="Q2277" s="4">
        <f t="shared" si="286"/>
        <v>0.20110206999999999</v>
      </c>
      <c r="R2277" s="4">
        <f t="shared" si="287"/>
        <v>0.16194162000000001</v>
      </c>
      <c r="S2277" s="4">
        <f t="shared" si="288"/>
        <v>0.17273566000000001</v>
      </c>
      <c r="T2277" s="4">
        <f t="shared" si="289"/>
        <v>5.3054949999999997E-2</v>
      </c>
      <c r="U2277" s="4">
        <f t="shared" si="290"/>
        <v>6.3762310000000003E-2</v>
      </c>
      <c r="W2277" s="12">
        <f t="shared" si="291"/>
        <v>1.3228512541899595E-6</v>
      </c>
    </row>
    <row r="2278" spans="1:23">
      <c r="A2278">
        <v>1932</v>
      </c>
      <c r="B2278" s="2">
        <v>8443191000</v>
      </c>
      <c r="C2278" t="s">
        <v>2344</v>
      </c>
      <c r="D2278" s="4">
        <v>102951.38</v>
      </c>
      <c r="E2278" s="4">
        <v>52576.31</v>
      </c>
      <c r="F2278" s="4">
        <v>15220</v>
      </c>
      <c r="G2278" s="4">
        <v>304692.76</v>
      </c>
      <c r="H2278" s="4">
        <v>67453.070000000007</v>
      </c>
      <c r="I2278" s="4">
        <v>54180.2</v>
      </c>
      <c r="J2278" s="4">
        <v>63705.04</v>
      </c>
      <c r="L2278">
        <v>2273</v>
      </c>
      <c r="M2278" s="2">
        <v>8443191000</v>
      </c>
      <c r="N2278" s="7" t="s">
        <v>2344</v>
      </c>
      <c r="O2278" s="4">
        <f t="shared" si="284"/>
        <v>0.10295138000000001</v>
      </c>
      <c r="P2278" s="4">
        <f t="shared" si="285"/>
        <v>5.2576310000000001E-2</v>
      </c>
      <c r="Q2278" s="4">
        <f t="shared" si="286"/>
        <v>1.5219999999999999E-2</v>
      </c>
      <c r="R2278" s="4">
        <f t="shared" si="287"/>
        <v>0.30469276000000001</v>
      </c>
      <c r="S2278" s="4">
        <f t="shared" si="288"/>
        <v>6.7453070000000004E-2</v>
      </c>
      <c r="T2278" s="4">
        <f t="shared" si="289"/>
        <v>5.4180199999999998E-2</v>
      </c>
      <c r="U2278" s="4">
        <f t="shared" si="290"/>
        <v>6.3705040000000004E-2</v>
      </c>
      <c r="W2278" s="12">
        <f t="shared" si="291"/>
        <v>1.3216630963059766E-6</v>
      </c>
    </row>
    <row r="2279" spans="1:23">
      <c r="A2279">
        <v>1858</v>
      </c>
      <c r="B2279" s="2">
        <v>9401790000</v>
      </c>
      <c r="C2279" t="s">
        <v>185</v>
      </c>
      <c r="D2279" s="4">
        <v>120219.62</v>
      </c>
      <c r="E2279" s="4">
        <v>40919.54</v>
      </c>
      <c r="F2279" s="4">
        <v>107489.1</v>
      </c>
      <c r="G2279" s="4">
        <v>105157.83</v>
      </c>
      <c r="H2279" s="4">
        <v>30533.61</v>
      </c>
      <c r="I2279" s="4">
        <v>79091.86</v>
      </c>
      <c r="J2279" s="4">
        <v>63674.400000000001</v>
      </c>
      <c r="L2279">
        <v>2274</v>
      </c>
      <c r="M2279" s="2">
        <v>9401790000</v>
      </c>
      <c r="N2279" s="7" t="s">
        <v>185</v>
      </c>
      <c r="O2279" s="4">
        <f t="shared" si="284"/>
        <v>0.12021962</v>
      </c>
      <c r="P2279" s="4">
        <f t="shared" si="285"/>
        <v>4.0919540000000004E-2</v>
      </c>
      <c r="Q2279" s="4">
        <f t="shared" si="286"/>
        <v>0.1074891</v>
      </c>
      <c r="R2279" s="4">
        <f t="shared" si="287"/>
        <v>0.10515783000000001</v>
      </c>
      <c r="S2279" s="4">
        <f t="shared" si="288"/>
        <v>3.0533609999999999E-2</v>
      </c>
      <c r="T2279" s="4">
        <f t="shared" si="289"/>
        <v>7.909186E-2</v>
      </c>
      <c r="U2279" s="4">
        <f t="shared" si="290"/>
        <v>6.3674400000000006E-2</v>
      </c>
      <c r="W2279" s="12">
        <f t="shared" si="291"/>
        <v>1.3210274204274148E-6</v>
      </c>
    </row>
    <row r="2280" spans="1:23" ht="72">
      <c r="A2280">
        <v>4723</v>
      </c>
      <c r="B2280" s="2">
        <v>304410000</v>
      </c>
      <c r="C2280" t="s">
        <v>717</v>
      </c>
      <c r="D2280" s="4"/>
      <c r="E2280" s="4">
        <v>133415.87</v>
      </c>
      <c r="F2280" s="4"/>
      <c r="G2280" s="4"/>
      <c r="H2280" s="4"/>
      <c r="I2280" s="4">
        <v>20449.36</v>
      </c>
      <c r="J2280" s="4">
        <v>63402.97</v>
      </c>
      <c r="L2280">
        <v>2275</v>
      </c>
      <c r="M2280" s="2">
        <v>304410000</v>
      </c>
      <c r="N2280" s="7" t="s">
        <v>717</v>
      </c>
      <c r="O2280" s="4">
        <f t="shared" si="284"/>
        <v>0</v>
      </c>
      <c r="P2280" s="4">
        <f t="shared" si="285"/>
        <v>0.13341586999999999</v>
      </c>
      <c r="Q2280" s="4">
        <f t="shared" si="286"/>
        <v>0</v>
      </c>
      <c r="R2280" s="4">
        <f t="shared" si="287"/>
        <v>0</v>
      </c>
      <c r="S2280" s="4">
        <f t="shared" si="288"/>
        <v>0</v>
      </c>
      <c r="T2280" s="4">
        <f t="shared" si="289"/>
        <v>2.044936E-2</v>
      </c>
      <c r="U2280" s="4">
        <f t="shared" si="290"/>
        <v>6.3402970000000003E-2</v>
      </c>
      <c r="W2280" s="12">
        <f t="shared" si="291"/>
        <v>1.315396170306069E-6</v>
      </c>
    </row>
    <row r="2281" spans="1:23">
      <c r="A2281">
        <v>6260</v>
      </c>
      <c r="B2281" s="2">
        <v>6001220000</v>
      </c>
      <c r="C2281" t="s">
        <v>305</v>
      </c>
      <c r="D2281" s="4"/>
      <c r="E2281" s="4"/>
      <c r="F2281" s="4"/>
      <c r="G2281" s="4"/>
      <c r="H2281" s="4"/>
      <c r="I2281" s="4"/>
      <c r="J2281" s="4">
        <v>63349.02</v>
      </c>
      <c r="L2281">
        <v>2276</v>
      </c>
      <c r="M2281" s="2">
        <v>6001220000</v>
      </c>
      <c r="N2281" s="7" t="s">
        <v>305</v>
      </c>
      <c r="O2281" s="4">
        <f t="shared" si="284"/>
        <v>0</v>
      </c>
      <c r="P2281" s="4">
        <f t="shared" si="285"/>
        <v>0</v>
      </c>
      <c r="Q2281" s="4">
        <f t="shared" si="286"/>
        <v>0</v>
      </c>
      <c r="R2281" s="4">
        <f t="shared" si="287"/>
        <v>0</v>
      </c>
      <c r="S2281" s="4">
        <f t="shared" si="288"/>
        <v>0</v>
      </c>
      <c r="T2281" s="4">
        <f t="shared" si="289"/>
        <v>0</v>
      </c>
      <c r="U2281" s="4">
        <f t="shared" si="290"/>
        <v>6.3349019999999992E-2</v>
      </c>
      <c r="W2281" s="12">
        <f t="shared" si="291"/>
        <v>1.314276891139998E-6</v>
      </c>
    </row>
    <row r="2282" spans="1:23">
      <c r="A2282">
        <v>2460</v>
      </c>
      <c r="B2282" s="2">
        <v>3812200000</v>
      </c>
      <c r="C2282" t="s">
        <v>2345</v>
      </c>
      <c r="D2282" s="4">
        <v>41251.03</v>
      </c>
      <c r="E2282" s="4">
        <v>3340</v>
      </c>
      <c r="F2282" s="4">
        <v>6222.62</v>
      </c>
      <c r="G2282" s="4">
        <v>10586.48</v>
      </c>
      <c r="H2282" s="4">
        <v>53853.36</v>
      </c>
      <c r="I2282" s="4">
        <v>19217.73</v>
      </c>
      <c r="J2282" s="4">
        <v>63346.720000000001</v>
      </c>
      <c r="L2282">
        <v>2277</v>
      </c>
      <c r="M2282" s="2">
        <v>3812200000</v>
      </c>
      <c r="N2282" s="7" t="s">
        <v>2345</v>
      </c>
      <c r="O2282" s="4">
        <f t="shared" si="284"/>
        <v>4.1251030000000001E-2</v>
      </c>
      <c r="P2282" s="4">
        <f t="shared" si="285"/>
        <v>3.3400000000000001E-3</v>
      </c>
      <c r="Q2282" s="4">
        <f t="shared" si="286"/>
        <v>6.2226199999999999E-3</v>
      </c>
      <c r="R2282" s="4">
        <f t="shared" si="287"/>
        <v>1.0586479999999999E-2</v>
      </c>
      <c r="S2282" s="4">
        <f t="shared" si="288"/>
        <v>5.3853360000000003E-2</v>
      </c>
      <c r="T2282" s="4">
        <f t="shared" si="289"/>
        <v>1.9217729999999999E-2</v>
      </c>
      <c r="U2282" s="4">
        <f t="shared" si="290"/>
        <v>6.3346719999999995E-2</v>
      </c>
      <c r="W2282" s="12">
        <f t="shared" si="291"/>
        <v>1.3142291739559024E-6</v>
      </c>
    </row>
    <row r="2283" spans="1:23">
      <c r="A2283">
        <v>5136</v>
      </c>
      <c r="B2283" s="2">
        <v>8208400000</v>
      </c>
      <c r="C2283" t="s">
        <v>2346</v>
      </c>
      <c r="D2283" s="4"/>
      <c r="E2283" s="4">
        <v>221.18</v>
      </c>
      <c r="F2283" s="4"/>
      <c r="G2283" s="4">
        <v>13774.29</v>
      </c>
      <c r="H2283" s="4">
        <v>8315.82</v>
      </c>
      <c r="I2283" s="4">
        <v>14814.9</v>
      </c>
      <c r="J2283" s="4">
        <v>62615.25</v>
      </c>
      <c r="L2283">
        <v>2278</v>
      </c>
      <c r="M2283" s="2">
        <v>8208400000</v>
      </c>
      <c r="N2283" s="7" t="s">
        <v>2346</v>
      </c>
      <c r="O2283" s="4">
        <f t="shared" si="284"/>
        <v>0</v>
      </c>
      <c r="P2283" s="4">
        <f t="shared" si="285"/>
        <v>2.2118000000000002E-4</v>
      </c>
      <c r="Q2283" s="4">
        <f t="shared" si="286"/>
        <v>0</v>
      </c>
      <c r="R2283" s="4">
        <f t="shared" si="287"/>
        <v>1.3774290000000002E-2</v>
      </c>
      <c r="S2283" s="4">
        <f t="shared" si="288"/>
        <v>8.3158199999999998E-3</v>
      </c>
      <c r="T2283" s="4">
        <f t="shared" si="289"/>
        <v>1.4814899999999999E-2</v>
      </c>
      <c r="U2283" s="4">
        <f t="shared" si="290"/>
        <v>6.2615249999999997E-2</v>
      </c>
      <c r="W2283" s="12">
        <f t="shared" si="291"/>
        <v>1.2990536571513461E-6</v>
      </c>
    </row>
    <row r="2284" spans="1:23">
      <c r="A2284">
        <v>2064</v>
      </c>
      <c r="B2284" s="2">
        <v>8504229000</v>
      </c>
      <c r="C2284" t="s">
        <v>185</v>
      </c>
      <c r="D2284" s="4">
        <v>82660.479999999996</v>
      </c>
      <c r="E2284" s="4">
        <v>49500</v>
      </c>
      <c r="F2284" s="4">
        <v>446047.88</v>
      </c>
      <c r="G2284" s="4">
        <v>134841.45000000001</v>
      </c>
      <c r="H2284" s="4">
        <v>277566.71999999997</v>
      </c>
      <c r="I2284" s="4"/>
      <c r="J2284" s="4">
        <v>62552.91</v>
      </c>
      <c r="L2284">
        <v>2279</v>
      </c>
      <c r="M2284" s="2">
        <v>8504229000</v>
      </c>
      <c r="N2284" s="7" t="s">
        <v>185</v>
      </c>
      <c r="O2284" s="4">
        <f t="shared" si="284"/>
        <v>8.2660479999999995E-2</v>
      </c>
      <c r="P2284" s="4">
        <f t="shared" si="285"/>
        <v>4.9500000000000002E-2</v>
      </c>
      <c r="Q2284" s="4">
        <f t="shared" si="286"/>
        <v>0.44604788000000001</v>
      </c>
      <c r="R2284" s="4">
        <f t="shared" si="287"/>
        <v>0.13484145</v>
      </c>
      <c r="S2284" s="4">
        <f t="shared" si="288"/>
        <v>0.27756671999999999</v>
      </c>
      <c r="T2284" s="4">
        <f t="shared" si="289"/>
        <v>0</v>
      </c>
      <c r="U2284" s="4">
        <f t="shared" si="290"/>
        <v>6.2552910000000003E-2</v>
      </c>
      <c r="W2284" s="12">
        <f t="shared" si="291"/>
        <v>1.297760313996335E-6</v>
      </c>
    </row>
    <row r="2285" spans="1:23">
      <c r="A2285">
        <v>1454</v>
      </c>
      <c r="B2285" s="2">
        <v>6202130000</v>
      </c>
      <c r="C2285" t="s">
        <v>305</v>
      </c>
      <c r="D2285" s="4">
        <v>269899.49</v>
      </c>
      <c r="E2285" s="4">
        <v>522767.84</v>
      </c>
      <c r="F2285" s="4">
        <v>164050.99</v>
      </c>
      <c r="G2285" s="4">
        <v>94506.86</v>
      </c>
      <c r="H2285" s="4">
        <v>138931.74</v>
      </c>
      <c r="I2285" s="4">
        <v>220697.2</v>
      </c>
      <c r="J2285" s="4">
        <v>62473.03</v>
      </c>
      <c r="L2285">
        <v>2280</v>
      </c>
      <c r="M2285" s="2">
        <v>6202130000</v>
      </c>
      <c r="N2285" s="7" t="s">
        <v>305</v>
      </c>
      <c r="O2285" s="4">
        <f t="shared" si="284"/>
        <v>0.26989948999999996</v>
      </c>
      <c r="P2285" s="4">
        <f t="shared" si="285"/>
        <v>0.52276783999999998</v>
      </c>
      <c r="Q2285" s="4">
        <f t="shared" si="286"/>
        <v>0.16405098999999998</v>
      </c>
      <c r="R2285" s="4">
        <f t="shared" si="287"/>
        <v>9.4506859999999998E-2</v>
      </c>
      <c r="S2285" s="4">
        <f t="shared" si="288"/>
        <v>0.13893174</v>
      </c>
      <c r="T2285" s="4">
        <f t="shared" si="289"/>
        <v>0.22069720000000001</v>
      </c>
      <c r="U2285" s="4">
        <f t="shared" si="290"/>
        <v>6.2473029999999999E-2</v>
      </c>
      <c r="W2285" s="12">
        <f t="shared" si="291"/>
        <v>1.2961030754460897E-6</v>
      </c>
    </row>
    <row r="2286" spans="1:23">
      <c r="A2286">
        <v>2523</v>
      </c>
      <c r="B2286" s="2">
        <v>2934200090</v>
      </c>
      <c r="C2286" t="s">
        <v>185</v>
      </c>
      <c r="D2286" s="4">
        <v>37557</v>
      </c>
      <c r="E2286" s="4">
        <v>6012.38</v>
      </c>
      <c r="F2286" s="4">
        <v>19408.259999999998</v>
      </c>
      <c r="G2286" s="4">
        <v>30800.03</v>
      </c>
      <c r="H2286" s="4">
        <v>27385.79</v>
      </c>
      <c r="I2286" s="4">
        <v>14916.71</v>
      </c>
      <c r="J2286" s="4">
        <v>62158.79</v>
      </c>
      <c r="L2286">
        <v>2281</v>
      </c>
      <c r="M2286" s="2">
        <v>2934200090</v>
      </c>
      <c r="N2286" s="7" t="s">
        <v>185</v>
      </c>
      <c r="O2286" s="4">
        <f t="shared" si="284"/>
        <v>3.7557E-2</v>
      </c>
      <c r="P2286" s="4">
        <f t="shared" si="285"/>
        <v>6.0123800000000003E-3</v>
      </c>
      <c r="Q2286" s="4">
        <f t="shared" si="286"/>
        <v>1.940826E-2</v>
      </c>
      <c r="R2286" s="4">
        <f t="shared" si="287"/>
        <v>3.0800029999999999E-2</v>
      </c>
      <c r="S2286" s="4">
        <f t="shared" si="288"/>
        <v>2.738579E-2</v>
      </c>
      <c r="T2286" s="4">
        <f t="shared" si="289"/>
        <v>1.491671E-2</v>
      </c>
      <c r="U2286" s="4">
        <f t="shared" si="290"/>
        <v>6.2158789999999998E-2</v>
      </c>
      <c r="W2286" s="12">
        <f t="shared" si="291"/>
        <v>1.2895836633025107E-6</v>
      </c>
    </row>
    <row r="2287" spans="1:23" ht="28.8">
      <c r="A2287">
        <v>2152</v>
      </c>
      <c r="B2287" s="2">
        <v>5509910000</v>
      </c>
      <c r="C2287" t="s">
        <v>480</v>
      </c>
      <c r="D2287" s="4">
        <v>70470.850000000006</v>
      </c>
      <c r="E2287" s="4">
        <v>52122.41</v>
      </c>
      <c r="F2287" s="4">
        <v>25785.42</v>
      </c>
      <c r="G2287" s="4">
        <v>66603.7</v>
      </c>
      <c r="H2287" s="4">
        <v>53839.17</v>
      </c>
      <c r="I2287" s="4">
        <v>25296</v>
      </c>
      <c r="J2287" s="4">
        <v>62018.67</v>
      </c>
      <c r="L2287">
        <v>2282</v>
      </c>
      <c r="M2287" s="2">
        <v>5509910000</v>
      </c>
      <c r="N2287" s="7" t="s">
        <v>480</v>
      </c>
      <c r="O2287" s="4">
        <f t="shared" si="284"/>
        <v>7.0470850000000002E-2</v>
      </c>
      <c r="P2287" s="4">
        <f t="shared" si="285"/>
        <v>5.2122410000000001E-2</v>
      </c>
      <c r="Q2287" s="4">
        <f t="shared" si="286"/>
        <v>2.578542E-2</v>
      </c>
      <c r="R2287" s="4">
        <f t="shared" si="287"/>
        <v>6.6603700000000002E-2</v>
      </c>
      <c r="S2287" s="4">
        <f t="shared" si="288"/>
        <v>5.3839169999999999E-2</v>
      </c>
      <c r="T2287" s="4">
        <f t="shared" si="289"/>
        <v>2.5295999999999999E-2</v>
      </c>
      <c r="U2287" s="4">
        <f t="shared" si="290"/>
        <v>6.2018669999999998E-2</v>
      </c>
      <c r="W2287" s="12">
        <f t="shared" si="291"/>
        <v>1.2866766494609937E-6</v>
      </c>
    </row>
    <row r="2288" spans="1:23">
      <c r="A2288">
        <v>1586</v>
      </c>
      <c r="B2288" s="2">
        <v>8425110000</v>
      </c>
      <c r="C2288" t="s">
        <v>718</v>
      </c>
      <c r="D2288" s="4">
        <v>208558</v>
      </c>
      <c r="E2288" s="4">
        <v>238526.73</v>
      </c>
      <c r="F2288" s="4">
        <v>12897.36</v>
      </c>
      <c r="G2288" s="4">
        <v>53256</v>
      </c>
      <c r="H2288" s="4">
        <v>130733.66</v>
      </c>
      <c r="I2288" s="4">
        <v>134375.67999999999</v>
      </c>
      <c r="J2288" s="4">
        <v>61728.54</v>
      </c>
      <c r="L2288">
        <v>2283</v>
      </c>
      <c r="M2288" s="2">
        <v>8425110000</v>
      </c>
      <c r="N2288" s="7" t="s">
        <v>718</v>
      </c>
      <c r="O2288" s="4">
        <f t="shared" si="284"/>
        <v>0.20855799999999999</v>
      </c>
      <c r="P2288" s="4">
        <f t="shared" si="285"/>
        <v>0.23852673000000002</v>
      </c>
      <c r="Q2288" s="4">
        <f t="shared" si="286"/>
        <v>1.289736E-2</v>
      </c>
      <c r="R2288" s="4">
        <f t="shared" si="287"/>
        <v>5.3255999999999998E-2</v>
      </c>
      <c r="S2288" s="4">
        <f t="shared" si="288"/>
        <v>0.13073366</v>
      </c>
      <c r="T2288" s="4">
        <f t="shared" si="289"/>
        <v>0.13437568</v>
      </c>
      <c r="U2288" s="4">
        <f t="shared" si="290"/>
        <v>6.1728539999999998E-2</v>
      </c>
      <c r="W2288" s="12">
        <f t="shared" si="291"/>
        <v>1.2806574378863481E-6</v>
      </c>
    </row>
    <row r="2289" spans="1:23">
      <c r="A2289">
        <v>5283</v>
      </c>
      <c r="B2289" s="2">
        <v>3001909000</v>
      </c>
      <c r="C2289" t="s">
        <v>177</v>
      </c>
      <c r="D2289" s="4"/>
      <c r="E2289" s="4"/>
      <c r="F2289" s="4">
        <v>138906.25</v>
      </c>
      <c r="G2289" s="4">
        <v>140291.25</v>
      </c>
      <c r="H2289" s="4">
        <v>153230.22</v>
      </c>
      <c r="I2289" s="4">
        <v>252110</v>
      </c>
      <c r="J2289" s="4">
        <v>61626.5</v>
      </c>
      <c r="L2289">
        <v>2284</v>
      </c>
      <c r="M2289" s="2">
        <v>3001909000</v>
      </c>
      <c r="N2289" s="7" t="s">
        <v>177</v>
      </c>
      <c r="O2289" s="4">
        <f t="shared" si="284"/>
        <v>0</v>
      </c>
      <c r="P2289" s="4">
        <f t="shared" si="285"/>
        <v>0</v>
      </c>
      <c r="Q2289" s="4">
        <f t="shared" si="286"/>
        <v>0.13890625000000001</v>
      </c>
      <c r="R2289" s="4">
        <f t="shared" si="287"/>
        <v>0.14029125000000001</v>
      </c>
      <c r="S2289" s="4">
        <f t="shared" si="288"/>
        <v>0.15323022</v>
      </c>
      <c r="T2289" s="4">
        <f t="shared" si="289"/>
        <v>0.25211</v>
      </c>
      <c r="U2289" s="4">
        <f t="shared" si="290"/>
        <v>6.1626500000000001E-2</v>
      </c>
      <c r="W2289" s="12">
        <f t="shared" si="291"/>
        <v>1.2785404546406416E-6</v>
      </c>
    </row>
    <row r="2290" spans="1:23">
      <c r="A2290">
        <v>4245</v>
      </c>
      <c r="B2290" s="2">
        <v>9021290000</v>
      </c>
      <c r="C2290" t="s">
        <v>185</v>
      </c>
      <c r="D2290" s="4">
        <v>400</v>
      </c>
      <c r="E2290" s="4">
        <v>2468.34</v>
      </c>
      <c r="F2290" s="4"/>
      <c r="G2290" s="4">
        <v>37320</v>
      </c>
      <c r="H2290" s="4">
        <v>75585.179999999993</v>
      </c>
      <c r="I2290" s="4">
        <v>145660.89000000001</v>
      </c>
      <c r="J2290" s="4">
        <v>61560</v>
      </c>
      <c r="L2290">
        <v>2285</v>
      </c>
      <c r="M2290" s="2">
        <v>9021290000</v>
      </c>
      <c r="N2290" s="7" t="s">
        <v>185</v>
      </c>
      <c r="O2290" s="4">
        <f t="shared" si="284"/>
        <v>4.0000000000000002E-4</v>
      </c>
      <c r="P2290" s="4">
        <f t="shared" si="285"/>
        <v>2.4683400000000003E-3</v>
      </c>
      <c r="Q2290" s="4">
        <f t="shared" si="286"/>
        <v>0</v>
      </c>
      <c r="R2290" s="4">
        <f t="shared" si="287"/>
        <v>3.7319999999999999E-2</v>
      </c>
      <c r="S2290" s="4">
        <f t="shared" si="288"/>
        <v>7.5585179999999988E-2</v>
      </c>
      <c r="T2290" s="4">
        <f t="shared" si="289"/>
        <v>0.14566089000000002</v>
      </c>
      <c r="U2290" s="4">
        <f t="shared" si="290"/>
        <v>6.1559999999999997E-2</v>
      </c>
      <c r="W2290" s="12">
        <f t="shared" si="291"/>
        <v>1.2771608056222224E-6</v>
      </c>
    </row>
    <row r="2291" spans="1:23" ht="28.8">
      <c r="A2291">
        <v>3857</v>
      </c>
      <c r="B2291" s="2">
        <v>8205100000</v>
      </c>
      <c r="C2291" t="s">
        <v>2347</v>
      </c>
      <c r="D2291" s="4">
        <v>1891.22</v>
      </c>
      <c r="E2291" s="4">
        <v>22906.09</v>
      </c>
      <c r="F2291" s="4">
        <v>12488.6</v>
      </c>
      <c r="G2291" s="4">
        <v>9163.5499999999993</v>
      </c>
      <c r="H2291" s="4">
        <v>10583.34</v>
      </c>
      <c r="I2291" s="4">
        <v>16874.669999999998</v>
      </c>
      <c r="J2291" s="4">
        <v>61536.86</v>
      </c>
      <c r="L2291">
        <v>2286</v>
      </c>
      <c r="M2291" s="2">
        <v>8205100000</v>
      </c>
      <c r="N2291" s="7" t="s">
        <v>2347</v>
      </c>
      <c r="O2291" s="4">
        <f t="shared" si="284"/>
        <v>1.8912200000000001E-3</v>
      </c>
      <c r="P2291" s="4">
        <f t="shared" si="285"/>
        <v>2.290609E-2</v>
      </c>
      <c r="Q2291" s="4">
        <f t="shared" si="286"/>
        <v>1.2488600000000001E-2</v>
      </c>
      <c r="R2291" s="4">
        <f t="shared" si="287"/>
        <v>9.1635499999999995E-3</v>
      </c>
      <c r="S2291" s="4">
        <f t="shared" si="288"/>
        <v>1.058334E-2</v>
      </c>
      <c r="T2291" s="4">
        <f t="shared" si="289"/>
        <v>1.6874669999999998E-2</v>
      </c>
      <c r="U2291" s="4">
        <f t="shared" si="290"/>
        <v>6.1536859999999999E-2</v>
      </c>
      <c r="W2291" s="12">
        <f t="shared" si="291"/>
        <v>1.2766807292570163E-6</v>
      </c>
    </row>
    <row r="2292" spans="1:23">
      <c r="A2292">
        <v>6261</v>
      </c>
      <c r="B2292" s="2">
        <v>3002151000</v>
      </c>
      <c r="C2292" t="s">
        <v>3</v>
      </c>
      <c r="D2292" s="4"/>
      <c r="E2292" s="4"/>
      <c r="F2292" s="4"/>
      <c r="G2292" s="4"/>
      <c r="H2292" s="4"/>
      <c r="I2292" s="4"/>
      <c r="J2292" s="4">
        <v>61335.5</v>
      </c>
      <c r="L2292">
        <v>2287</v>
      </c>
      <c r="M2292" s="2">
        <v>3002151000</v>
      </c>
      <c r="N2292" s="7" t="s">
        <v>3</v>
      </c>
      <c r="O2292" s="4">
        <f t="shared" si="284"/>
        <v>0</v>
      </c>
      <c r="P2292" s="4">
        <f t="shared" si="285"/>
        <v>0</v>
      </c>
      <c r="Q2292" s="4">
        <f t="shared" si="286"/>
        <v>0</v>
      </c>
      <c r="R2292" s="4">
        <f t="shared" si="287"/>
        <v>0</v>
      </c>
      <c r="S2292" s="4">
        <f t="shared" si="288"/>
        <v>0</v>
      </c>
      <c r="T2292" s="4">
        <f t="shared" si="289"/>
        <v>0</v>
      </c>
      <c r="U2292" s="4">
        <f t="shared" si="290"/>
        <v>6.1335500000000001E-2</v>
      </c>
      <c r="W2292" s="12">
        <f t="shared" si="291"/>
        <v>1.2725031935224469E-6</v>
      </c>
    </row>
    <row r="2293" spans="1:23">
      <c r="A2293">
        <v>4112</v>
      </c>
      <c r="B2293" s="2">
        <v>713109010</v>
      </c>
      <c r="C2293" t="s">
        <v>2348</v>
      </c>
      <c r="D2293" s="4">
        <v>735.22</v>
      </c>
      <c r="E2293" s="4"/>
      <c r="F2293" s="4">
        <v>5670</v>
      </c>
      <c r="G2293" s="4">
        <v>178235.4</v>
      </c>
      <c r="H2293" s="4">
        <v>212047.2</v>
      </c>
      <c r="I2293" s="4">
        <v>109702.2</v>
      </c>
      <c r="J2293" s="4">
        <v>61232.18</v>
      </c>
      <c r="L2293">
        <v>2288</v>
      </c>
      <c r="M2293" s="2">
        <v>713109010</v>
      </c>
      <c r="N2293" s="7" t="s">
        <v>2348</v>
      </c>
      <c r="O2293" s="4">
        <f t="shared" si="284"/>
        <v>7.3522000000000008E-4</v>
      </c>
      <c r="P2293" s="4">
        <f t="shared" si="285"/>
        <v>0</v>
      </c>
      <c r="Q2293" s="4">
        <f t="shared" si="286"/>
        <v>5.6699999999999997E-3</v>
      </c>
      <c r="R2293" s="4">
        <f t="shared" si="287"/>
        <v>0.17823539999999999</v>
      </c>
      <c r="S2293" s="4">
        <f t="shared" si="288"/>
        <v>0.21204720000000002</v>
      </c>
      <c r="T2293" s="4">
        <f t="shared" si="289"/>
        <v>0.1097022</v>
      </c>
      <c r="U2293" s="4">
        <f t="shared" si="290"/>
        <v>6.1232179999999997E-2</v>
      </c>
      <c r="W2293" s="12">
        <f t="shared" si="291"/>
        <v>1.270359654626461E-6</v>
      </c>
    </row>
    <row r="2294" spans="1:23">
      <c r="A2294">
        <v>1012</v>
      </c>
      <c r="B2294" s="2">
        <v>1104291000</v>
      </c>
      <c r="C2294" t="s">
        <v>2349</v>
      </c>
      <c r="D2294" s="4">
        <v>707557.2</v>
      </c>
      <c r="E2294" s="4">
        <v>175954.2</v>
      </c>
      <c r="F2294" s="4">
        <v>73896.289999999994</v>
      </c>
      <c r="G2294" s="4">
        <v>24391.91</v>
      </c>
      <c r="H2294" s="4">
        <v>155228.43</v>
      </c>
      <c r="I2294" s="4">
        <v>26884.080000000002</v>
      </c>
      <c r="J2294" s="4">
        <v>61213.97</v>
      </c>
      <c r="L2294">
        <v>2289</v>
      </c>
      <c r="M2294" s="2">
        <v>1104291000</v>
      </c>
      <c r="N2294" s="7" t="s">
        <v>2349</v>
      </c>
      <c r="O2294" s="4">
        <f t="shared" si="284"/>
        <v>0.7075572</v>
      </c>
      <c r="P2294" s="4">
        <f t="shared" si="285"/>
        <v>0.17595420000000001</v>
      </c>
      <c r="Q2294" s="4">
        <f t="shared" si="286"/>
        <v>7.3896289999999989E-2</v>
      </c>
      <c r="R2294" s="4">
        <f t="shared" si="287"/>
        <v>2.4391909999999999E-2</v>
      </c>
      <c r="S2294" s="4">
        <f t="shared" si="288"/>
        <v>0.15522843</v>
      </c>
      <c r="T2294" s="4">
        <f t="shared" si="289"/>
        <v>2.6884080000000001E-2</v>
      </c>
      <c r="U2294" s="4">
        <f t="shared" si="290"/>
        <v>6.1213969999999999E-2</v>
      </c>
      <c r="W2294" s="12">
        <f t="shared" si="291"/>
        <v>1.2699818590080338E-6</v>
      </c>
    </row>
    <row r="2295" spans="1:23">
      <c r="A2295">
        <v>2537</v>
      </c>
      <c r="B2295" s="2">
        <v>8301600000</v>
      </c>
      <c r="C2295" t="s">
        <v>367</v>
      </c>
      <c r="D2295" s="4">
        <v>36826.550000000003</v>
      </c>
      <c r="E2295" s="4">
        <v>24095.62</v>
      </c>
      <c r="F2295" s="4">
        <v>44561.47</v>
      </c>
      <c r="G2295" s="4">
        <v>35805.35</v>
      </c>
      <c r="H2295" s="4">
        <v>85284.88</v>
      </c>
      <c r="I2295" s="4">
        <v>92817.99</v>
      </c>
      <c r="J2295" s="4">
        <v>61175.6</v>
      </c>
      <c r="L2295">
        <v>2290</v>
      </c>
      <c r="M2295" s="2">
        <v>8301600000</v>
      </c>
      <c r="N2295" s="7" t="s">
        <v>367</v>
      </c>
      <c r="O2295" s="4">
        <f t="shared" si="284"/>
        <v>3.682655E-2</v>
      </c>
      <c r="P2295" s="4">
        <f t="shared" si="285"/>
        <v>2.4095619999999998E-2</v>
      </c>
      <c r="Q2295" s="4">
        <f t="shared" si="286"/>
        <v>4.4561469999999999E-2</v>
      </c>
      <c r="R2295" s="4">
        <f t="shared" si="287"/>
        <v>3.580535E-2</v>
      </c>
      <c r="S2295" s="4">
        <f t="shared" si="288"/>
        <v>8.5284880000000007E-2</v>
      </c>
      <c r="T2295" s="4">
        <f t="shared" si="289"/>
        <v>9.2817990000000003E-2</v>
      </c>
      <c r="U2295" s="4">
        <f t="shared" si="290"/>
        <v>6.1175599999999997E-2</v>
      </c>
      <c r="W2295" s="12">
        <f t="shared" si="291"/>
        <v>1.2691858118977068E-6</v>
      </c>
    </row>
    <row r="2296" spans="1:23">
      <c r="A2296">
        <v>6104</v>
      </c>
      <c r="B2296" s="2">
        <v>1211200090</v>
      </c>
      <c r="C2296" t="s">
        <v>3</v>
      </c>
      <c r="D2296" s="4"/>
      <c r="E2296" s="4"/>
      <c r="F2296" s="4"/>
      <c r="G2296" s="4"/>
      <c r="H2296" s="4"/>
      <c r="I2296" s="4">
        <v>9936.15</v>
      </c>
      <c r="J2296" s="4">
        <v>61152</v>
      </c>
      <c r="L2296">
        <v>2291</v>
      </c>
      <c r="M2296" s="2">
        <v>1211200090</v>
      </c>
      <c r="N2296" s="7" t="s">
        <v>3</v>
      </c>
      <c r="O2296" s="4">
        <f t="shared" si="284"/>
        <v>0</v>
      </c>
      <c r="P2296" s="4">
        <f t="shared" si="285"/>
        <v>0</v>
      </c>
      <c r="Q2296" s="4">
        <f t="shared" si="286"/>
        <v>0</v>
      </c>
      <c r="R2296" s="4">
        <f t="shared" si="287"/>
        <v>0</v>
      </c>
      <c r="S2296" s="4">
        <f t="shared" si="288"/>
        <v>0</v>
      </c>
      <c r="T2296" s="4">
        <f t="shared" si="289"/>
        <v>9.9361499999999995E-3</v>
      </c>
      <c r="U2296" s="4">
        <f t="shared" si="290"/>
        <v>6.1151999999999998E-2</v>
      </c>
      <c r="W2296" s="12">
        <f t="shared" si="291"/>
        <v>1.2686961920956815E-6</v>
      </c>
    </row>
    <row r="2297" spans="1:23">
      <c r="A2297">
        <v>2073</v>
      </c>
      <c r="B2297" s="2">
        <v>4820409000</v>
      </c>
      <c r="C2297" t="s">
        <v>185</v>
      </c>
      <c r="D2297" s="4">
        <v>81174.509999999995</v>
      </c>
      <c r="E2297" s="4">
        <v>72870.06</v>
      </c>
      <c r="F2297" s="4">
        <v>43230.12</v>
      </c>
      <c r="G2297" s="4">
        <v>67631.520000000004</v>
      </c>
      <c r="H2297" s="4">
        <v>98235.66</v>
      </c>
      <c r="I2297" s="4">
        <v>97980.96</v>
      </c>
      <c r="J2297" s="4">
        <v>61120.67</v>
      </c>
      <c r="L2297">
        <v>2292</v>
      </c>
      <c r="M2297" s="2">
        <v>4820409000</v>
      </c>
      <c r="N2297" s="7" t="s">
        <v>185</v>
      </c>
      <c r="O2297" s="4">
        <f t="shared" si="284"/>
        <v>8.1174509999999991E-2</v>
      </c>
      <c r="P2297" s="4">
        <f t="shared" si="285"/>
        <v>7.287006E-2</v>
      </c>
      <c r="Q2297" s="4">
        <f t="shared" si="286"/>
        <v>4.3230120000000004E-2</v>
      </c>
      <c r="R2297" s="4">
        <f t="shared" si="287"/>
        <v>6.7631520000000001E-2</v>
      </c>
      <c r="S2297" s="4">
        <f t="shared" si="288"/>
        <v>9.8235660000000002E-2</v>
      </c>
      <c r="T2297" s="4">
        <f t="shared" si="289"/>
        <v>9.7980960000000006E-2</v>
      </c>
      <c r="U2297" s="4">
        <f t="shared" si="290"/>
        <v>6.1120669999999995E-2</v>
      </c>
      <c r="W2297" s="12">
        <f t="shared" si="291"/>
        <v>1.268046201061891E-6</v>
      </c>
    </row>
    <row r="2298" spans="1:23">
      <c r="A2298">
        <v>5190</v>
      </c>
      <c r="B2298" s="2">
        <v>3920911000</v>
      </c>
      <c r="C2298" t="s">
        <v>2350</v>
      </c>
      <c r="D2298" s="4"/>
      <c r="E2298" s="4">
        <v>50</v>
      </c>
      <c r="F2298" s="4">
        <v>29077.74</v>
      </c>
      <c r="G2298" s="4">
        <v>9652.6200000000008</v>
      </c>
      <c r="H2298" s="4">
        <v>8916.8700000000008</v>
      </c>
      <c r="I2298" s="4">
        <v>36657.25</v>
      </c>
      <c r="J2298" s="4">
        <v>61075.13</v>
      </c>
      <c r="L2298">
        <v>2293</v>
      </c>
      <c r="M2298" s="2">
        <v>3920911000</v>
      </c>
      <c r="N2298" s="7" t="s">
        <v>2350</v>
      </c>
      <c r="O2298" s="4">
        <f t="shared" si="284"/>
        <v>0</v>
      </c>
      <c r="P2298" s="4">
        <f t="shared" si="285"/>
        <v>5.0000000000000002E-5</v>
      </c>
      <c r="Q2298" s="4">
        <f t="shared" si="286"/>
        <v>2.9077740000000001E-2</v>
      </c>
      <c r="R2298" s="4">
        <f t="shared" si="287"/>
        <v>9.6526200000000006E-3</v>
      </c>
      <c r="S2298" s="4">
        <f t="shared" si="288"/>
        <v>8.9168700000000004E-3</v>
      </c>
      <c r="T2298" s="4">
        <f t="shared" si="289"/>
        <v>3.6657250000000002E-2</v>
      </c>
      <c r="U2298" s="4">
        <f t="shared" si="290"/>
        <v>6.1075129999999998E-2</v>
      </c>
      <c r="W2298" s="12">
        <f t="shared" si="291"/>
        <v>1.2671014008167961E-6</v>
      </c>
    </row>
    <row r="2299" spans="1:23">
      <c r="A2299">
        <v>2201</v>
      </c>
      <c r="B2299" s="2">
        <v>9029202000</v>
      </c>
      <c r="C2299" t="s">
        <v>719</v>
      </c>
      <c r="D2299" s="4">
        <v>64974.32</v>
      </c>
      <c r="E2299" s="4">
        <v>99852.7</v>
      </c>
      <c r="F2299" s="4">
        <v>75119.72</v>
      </c>
      <c r="G2299" s="4">
        <v>74496.08</v>
      </c>
      <c r="H2299" s="4">
        <v>69500.240000000005</v>
      </c>
      <c r="I2299" s="4">
        <v>48193.11</v>
      </c>
      <c r="J2299" s="4">
        <v>61028.73</v>
      </c>
      <c r="L2299">
        <v>2294</v>
      </c>
      <c r="M2299" s="2">
        <v>9029202000</v>
      </c>
      <c r="N2299" s="7" t="s">
        <v>719</v>
      </c>
      <c r="O2299" s="4">
        <f t="shared" si="284"/>
        <v>6.4974320000000002E-2</v>
      </c>
      <c r="P2299" s="4">
        <f t="shared" si="285"/>
        <v>9.9852700000000003E-2</v>
      </c>
      <c r="Q2299" s="4">
        <f t="shared" si="286"/>
        <v>7.5119720000000001E-2</v>
      </c>
      <c r="R2299" s="4">
        <f t="shared" si="287"/>
        <v>7.4496080000000006E-2</v>
      </c>
      <c r="S2299" s="4">
        <f t="shared" si="288"/>
        <v>6.9500240000000005E-2</v>
      </c>
      <c r="T2299" s="4">
        <f t="shared" si="289"/>
        <v>4.8193109999999997E-2</v>
      </c>
      <c r="U2299" s="4">
        <f t="shared" si="290"/>
        <v>6.1028730000000003E-2</v>
      </c>
      <c r="W2299" s="12">
        <f t="shared" si="291"/>
        <v>1.2661387584941701E-6</v>
      </c>
    </row>
    <row r="2300" spans="1:23">
      <c r="A2300">
        <v>2530</v>
      </c>
      <c r="B2300" s="2">
        <v>3402129000</v>
      </c>
      <c r="C2300" t="s">
        <v>185</v>
      </c>
      <c r="D2300" s="4">
        <v>37117.26</v>
      </c>
      <c r="E2300" s="4">
        <v>41545.9</v>
      </c>
      <c r="F2300" s="4">
        <v>52792.82</v>
      </c>
      <c r="G2300" s="4">
        <v>20812.63</v>
      </c>
      <c r="H2300" s="4">
        <v>16629.29</v>
      </c>
      <c r="I2300" s="4">
        <v>18058</v>
      </c>
      <c r="J2300" s="4">
        <v>60992.99</v>
      </c>
      <c r="L2300">
        <v>2295</v>
      </c>
      <c r="M2300" s="2">
        <v>3402129000</v>
      </c>
      <c r="N2300" s="7" t="s">
        <v>185</v>
      </c>
      <c r="O2300" s="4">
        <f t="shared" si="284"/>
        <v>3.7117259999999999E-2</v>
      </c>
      <c r="P2300" s="4">
        <f t="shared" si="285"/>
        <v>4.1545900000000004E-2</v>
      </c>
      <c r="Q2300" s="4">
        <f t="shared" si="286"/>
        <v>5.2792819999999997E-2</v>
      </c>
      <c r="R2300" s="4">
        <f t="shared" si="287"/>
        <v>2.0812630000000002E-2</v>
      </c>
      <c r="S2300" s="4">
        <f t="shared" si="288"/>
        <v>1.6629290000000001E-2</v>
      </c>
      <c r="T2300" s="4">
        <f t="shared" si="289"/>
        <v>1.8058000000000001E-2</v>
      </c>
      <c r="U2300" s="4">
        <f t="shared" si="290"/>
        <v>6.0992989999999997E-2</v>
      </c>
      <c r="W2300" s="12">
        <f t="shared" si="291"/>
        <v>1.2653972749465263E-6</v>
      </c>
    </row>
    <row r="2301" spans="1:23">
      <c r="A2301">
        <v>1814</v>
      </c>
      <c r="B2301" s="2">
        <v>3905999000</v>
      </c>
      <c r="C2301" t="s">
        <v>185</v>
      </c>
      <c r="D2301" s="4">
        <v>134169.98000000001</v>
      </c>
      <c r="E2301" s="4">
        <v>48669.919999999998</v>
      </c>
      <c r="F2301" s="4">
        <v>32267.119999999999</v>
      </c>
      <c r="G2301" s="4">
        <v>33691.440000000002</v>
      </c>
      <c r="H2301" s="4">
        <v>37470.19</v>
      </c>
      <c r="I2301" s="4">
        <v>21978.27</v>
      </c>
      <c r="J2301" s="4">
        <v>60633.37</v>
      </c>
      <c r="L2301">
        <v>2296</v>
      </c>
      <c r="M2301" s="2">
        <v>3905999000</v>
      </c>
      <c r="N2301" s="7" t="s">
        <v>185</v>
      </c>
      <c r="O2301" s="4">
        <f t="shared" si="284"/>
        <v>0.13416998000000002</v>
      </c>
      <c r="P2301" s="4">
        <f t="shared" si="285"/>
        <v>4.8669919999999998E-2</v>
      </c>
      <c r="Q2301" s="4">
        <f t="shared" si="286"/>
        <v>3.2267119999999996E-2</v>
      </c>
      <c r="R2301" s="4">
        <f t="shared" si="287"/>
        <v>3.3691440000000003E-2</v>
      </c>
      <c r="S2301" s="4">
        <f t="shared" si="288"/>
        <v>3.747019E-2</v>
      </c>
      <c r="T2301" s="4">
        <f t="shared" si="289"/>
        <v>2.1978270000000001E-2</v>
      </c>
      <c r="U2301" s="4">
        <f t="shared" si="290"/>
        <v>6.0633370000000006E-2</v>
      </c>
      <c r="W2301" s="12">
        <f t="shared" si="291"/>
        <v>1.2579363820141375E-6</v>
      </c>
    </row>
    <row r="2302" spans="1:23">
      <c r="A2302">
        <v>2518</v>
      </c>
      <c r="B2302" s="2">
        <v>8481804000</v>
      </c>
      <c r="C2302" t="s">
        <v>720</v>
      </c>
      <c r="D2302" s="4">
        <v>38131.339999999997</v>
      </c>
      <c r="E2302" s="4">
        <v>96983.01</v>
      </c>
      <c r="F2302" s="4">
        <v>147492.67000000001</v>
      </c>
      <c r="G2302" s="4">
        <v>305390.84999999998</v>
      </c>
      <c r="H2302" s="4">
        <v>167237.35</v>
      </c>
      <c r="I2302" s="4">
        <v>177870.4</v>
      </c>
      <c r="J2302" s="4">
        <v>60512.98</v>
      </c>
      <c r="L2302">
        <v>2297</v>
      </c>
      <c r="M2302" s="2">
        <v>8481804000</v>
      </c>
      <c r="N2302" s="7" t="s">
        <v>720</v>
      </c>
      <c r="O2302" s="4">
        <f t="shared" si="284"/>
        <v>3.813134E-2</v>
      </c>
      <c r="P2302" s="4">
        <f t="shared" si="285"/>
        <v>9.6983009999999994E-2</v>
      </c>
      <c r="Q2302" s="4">
        <f t="shared" si="286"/>
        <v>0.14749267000000002</v>
      </c>
      <c r="R2302" s="4">
        <f t="shared" si="287"/>
        <v>0.30539084999999999</v>
      </c>
      <c r="S2302" s="4">
        <f t="shared" si="288"/>
        <v>0.16723735000000001</v>
      </c>
      <c r="T2302" s="4">
        <f t="shared" si="289"/>
        <v>0.17787039999999998</v>
      </c>
      <c r="U2302" s="4">
        <f t="shared" si="290"/>
        <v>6.0512980000000001E-2</v>
      </c>
      <c r="W2302" s="12">
        <f t="shared" si="291"/>
        <v>1.2554386986257543E-6</v>
      </c>
    </row>
    <row r="2303" spans="1:23">
      <c r="A2303">
        <v>2397</v>
      </c>
      <c r="B2303" s="2">
        <v>3404904010</v>
      </c>
      <c r="C2303" t="s">
        <v>2311</v>
      </c>
      <c r="D2303" s="4">
        <v>46254.98</v>
      </c>
      <c r="E2303" s="4">
        <v>4060</v>
      </c>
      <c r="F2303" s="4">
        <v>7512.74</v>
      </c>
      <c r="G2303" s="4">
        <v>14819.25</v>
      </c>
      <c r="H2303" s="4">
        <v>5444.09</v>
      </c>
      <c r="I2303" s="4">
        <v>24368.11</v>
      </c>
      <c r="J2303" s="4">
        <v>60441.7</v>
      </c>
      <c r="L2303">
        <v>2298</v>
      </c>
      <c r="M2303" s="2">
        <v>3404904010</v>
      </c>
      <c r="N2303" s="7" t="s">
        <v>2311</v>
      </c>
      <c r="O2303" s="4">
        <f t="shared" si="284"/>
        <v>4.6254980000000001E-2</v>
      </c>
      <c r="P2303" s="4">
        <f t="shared" si="285"/>
        <v>4.0600000000000002E-3</v>
      </c>
      <c r="Q2303" s="4">
        <f t="shared" si="286"/>
        <v>7.5127399999999995E-3</v>
      </c>
      <c r="R2303" s="4">
        <f t="shared" si="287"/>
        <v>1.4819250000000001E-2</v>
      </c>
      <c r="S2303" s="4">
        <f t="shared" si="288"/>
        <v>5.4440900000000004E-3</v>
      </c>
      <c r="T2303" s="4">
        <f t="shared" si="289"/>
        <v>2.4368110000000002E-2</v>
      </c>
      <c r="U2303" s="4">
        <f t="shared" si="290"/>
        <v>6.0441699999999994E-2</v>
      </c>
      <c r="W2303" s="12">
        <f t="shared" si="291"/>
        <v>1.2539598808508233E-6</v>
      </c>
    </row>
    <row r="2304" spans="1:23">
      <c r="A2304">
        <v>2909</v>
      </c>
      <c r="B2304" s="2">
        <v>8207139000</v>
      </c>
      <c r="C2304" t="s">
        <v>1994</v>
      </c>
      <c r="D2304" s="4">
        <v>18582.400000000001</v>
      </c>
      <c r="E2304" s="4"/>
      <c r="F2304" s="4">
        <v>1859.11</v>
      </c>
      <c r="G2304" s="4">
        <v>5528.61</v>
      </c>
      <c r="H2304" s="4">
        <v>11473.92</v>
      </c>
      <c r="I2304" s="4">
        <v>47809.42</v>
      </c>
      <c r="J2304" s="4">
        <v>60411.78</v>
      </c>
      <c r="L2304">
        <v>2299</v>
      </c>
      <c r="M2304" s="2">
        <v>8207139000</v>
      </c>
      <c r="N2304" s="7" t="s">
        <v>1994</v>
      </c>
      <c r="O2304" s="4">
        <f t="shared" si="284"/>
        <v>1.8582400000000002E-2</v>
      </c>
      <c r="P2304" s="4">
        <f t="shared" si="285"/>
        <v>0</v>
      </c>
      <c r="Q2304" s="4">
        <f t="shared" si="286"/>
        <v>1.85911E-3</v>
      </c>
      <c r="R2304" s="4">
        <f t="shared" si="287"/>
        <v>5.5286099999999998E-3</v>
      </c>
      <c r="S2304" s="4">
        <f t="shared" si="288"/>
        <v>1.147392E-2</v>
      </c>
      <c r="T2304" s="4">
        <f t="shared" si="289"/>
        <v>4.7809419999999998E-2</v>
      </c>
      <c r="U2304" s="4">
        <f t="shared" si="290"/>
        <v>6.0411779999999998E-2</v>
      </c>
      <c r="W2304" s="12">
        <f t="shared" si="291"/>
        <v>1.2533391425255437E-6</v>
      </c>
    </row>
    <row r="2305" spans="1:23">
      <c r="A2305">
        <v>5852</v>
      </c>
      <c r="B2305" s="2">
        <v>5101290000</v>
      </c>
      <c r="C2305" t="s">
        <v>177</v>
      </c>
      <c r="D2305" s="4"/>
      <c r="E2305" s="4"/>
      <c r="F2305" s="4"/>
      <c r="G2305" s="4"/>
      <c r="H2305" s="4">
        <v>4904.8</v>
      </c>
      <c r="I2305" s="4"/>
      <c r="J2305" s="4">
        <v>60309.48</v>
      </c>
      <c r="L2305">
        <v>2300</v>
      </c>
      <c r="M2305" s="2">
        <v>5101290000</v>
      </c>
      <c r="N2305" s="7" t="s">
        <v>177</v>
      </c>
      <c r="O2305" s="4">
        <f t="shared" si="284"/>
        <v>0</v>
      </c>
      <c r="P2305" s="4">
        <f t="shared" si="285"/>
        <v>0</v>
      </c>
      <c r="Q2305" s="4">
        <f t="shared" si="286"/>
        <v>0</v>
      </c>
      <c r="R2305" s="4">
        <f t="shared" si="287"/>
        <v>0</v>
      </c>
      <c r="S2305" s="4">
        <f t="shared" si="288"/>
        <v>4.9048E-3</v>
      </c>
      <c r="T2305" s="4">
        <f t="shared" si="289"/>
        <v>0</v>
      </c>
      <c r="U2305" s="4">
        <f t="shared" si="290"/>
        <v>6.0309480000000006E-2</v>
      </c>
      <c r="W2305" s="12">
        <f t="shared" si="291"/>
        <v>1.2512167651633744E-6</v>
      </c>
    </row>
    <row r="2306" spans="1:23">
      <c r="A2306">
        <v>1666</v>
      </c>
      <c r="B2306" s="2">
        <v>3918901000</v>
      </c>
      <c r="C2306" t="s">
        <v>405</v>
      </c>
      <c r="D2306" s="4">
        <v>178748.64</v>
      </c>
      <c r="E2306" s="4">
        <v>100146.14</v>
      </c>
      <c r="F2306" s="4">
        <v>53627.77</v>
      </c>
      <c r="G2306" s="4">
        <v>59597.5</v>
      </c>
      <c r="H2306" s="4">
        <v>2570</v>
      </c>
      <c r="I2306" s="4">
        <v>59688.3</v>
      </c>
      <c r="J2306" s="4">
        <v>60263.58</v>
      </c>
      <c r="L2306">
        <v>2301</v>
      </c>
      <c r="M2306" s="2">
        <v>3918901000</v>
      </c>
      <c r="N2306" s="7" t="s">
        <v>405</v>
      </c>
      <c r="O2306" s="4">
        <f t="shared" si="284"/>
        <v>0.17874864000000001</v>
      </c>
      <c r="P2306" s="4">
        <f t="shared" si="285"/>
        <v>0.10014613999999999</v>
      </c>
      <c r="Q2306" s="4">
        <f t="shared" si="286"/>
        <v>5.3627769999999998E-2</v>
      </c>
      <c r="R2306" s="4">
        <f t="shared" si="287"/>
        <v>5.9597499999999998E-2</v>
      </c>
      <c r="S2306" s="4">
        <f t="shared" si="288"/>
        <v>2.5699999999999998E-3</v>
      </c>
      <c r="T2306" s="4">
        <f t="shared" si="289"/>
        <v>5.96883E-2</v>
      </c>
      <c r="U2306" s="4">
        <f t="shared" si="290"/>
        <v>6.0263580000000004E-2</v>
      </c>
      <c r="W2306" s="12">
        <f t="shared" si="291"/>
        <v>1.2502644961416384E-6</v>
      </c>
    </row>
    <row r="2307" spans="1:23">
      <c r="A2307">
        <v>2108</v>
      </c>
      <c r="B2307" s="2">
        <v>304740050</v>
      </c>
      <c r="C2307" t="s">
        <v>2351</v>
      </c>
      <c r="D2307" s="4">
        <v>76272.34</v>
      </c>
      <c r="E2307" s="4">
        <v>835858.92</v>
      </c>
      <c r="F2307" s="4">
        <v>1720551.92</v>
      </c>
      <c r="G2307" s="4">
        <v>679857.02</v>
      </c>
      <c r="H2307" s="4">
        <v>40143.94</v>
      </c>
      <c r="I2307" s="4"/>
      <c r="J2307" s="4">
        <v>60187.56</v>
      </c>
      <c r="L2307">
        <v>2302</v>
      </c>
      <c r="M2307" s="2">
        <v>304740050</v>
      </c>
      <c r="N2307" s="7" t="s">
        <v>2351</v>
      </c>
      <c r="O2307" s="4">
        <f t="shared" si="284"/>
        <v>7.6272339999999994E-2</v>
      </c>
      <c r="P2307" s="4">
        <f t="shared" si="285"/>
        <v>0.83585892000000006</v>
      </c>
      <c r="Q2307" s="4">
        <f t="shared" si="286"/>
        <v>1.7205519199999999</v>
      </c>
      <c r="R2307" s="4">
        <f t="shared" si="287"/>
        <v>0.67985702000000003</v>
      </c>
      <c r="S2307" s="4">
        <f t="shared" si="288"/>
        <v>4.0143940000000003E-2</v>
      </c>
      <c r="T2307" s="4">
        <f t="shared" si="289"/>
        <v>0</v>
      </c>
      <c r="U2307" s="4">
        <f t="shared" si="290"/>
        <v>6.0187560000000001E-2</v>
      </c>
      <c r="W2307" s="12">
        <f t="shared" si="291"/>
        <v>1.2486873394742668E-6</v>
      </c>
    </row>
    <row r="2308" spans="1:23">
      <c r="A2308">
        <v>1941</v>
      </c>
      <c r="B2308" s="2">
        <v>2402900000</v>
      </c>
      <c r="C2308" t="s">
        <v>185</v>
      </c>
      <c r="D2308" s="4">
        <v>100949.57</v>
      </c>
      <c r="E2308" s="4">
        <v>99844.11</v>
      </c>
      <c r="F2308" s="4">
        <v>96689.94</v>
      </c>
      <c r="G2308" s="4">
        <v>111618.14</v>
      </c>
      <c r="H2308" s="4">
        <v>28511.35</v>
      </c>
      <c r="I2308" s="4">
        <v>30900.22</v>
      </c>
      <c r="J2308" s="4">
        <v>60167.27</v>
      </c>
      <c r="L2308">
        <v>2303</v>
      </c>
      <c r="M2308" s="2">
        <v>2402900000</v>
      </c>
      <c r="N2308" s="7" t="s">
        <v>185</v>
      </c>
      <c r="O2308" s="4">
        <f t="shared" si="284"/>
        <v>0.10094957</v>
      </c>
      <c r="P2308" s="4">
        <f t="shared" si="285"/>
        <v>9.984411E-2</v>
      </c>
      <c r="Q2308" s="4">
        <f t="shared" si="286"/>
        <v>9.6689940000000002E-2</v>
      </c>
      <c r="R2308" s="4">
        <f t="shared" si="287"/>
        <v>0.11161814</v>
      </c>
      <c r="S2308" s="4">
        <f t="shared" si="288"/>
        <v>2.8511349999999998E-2</v>
      </c>
      <c r="T2308" s="4">
        <f t="shared" si="289"/>
        <v>3.0900220000000003E-2</v>
      </c>
      <c r="U2308" s="4">
        <f t="shared" si="290"/>
        <v>6.0167269999999995E-2</v>
      </c>
      <c r="W2308" s="12">
        <f t="shared" si="291"/>
        <v>1.2482663909241354E-6</v>
      </c>
    </row>
    <row r="2309" spans="1:23" ht="72">
      <c r="A2309">
        <v>1808</v>
      </c>
      <c r="B2309" s="2">
        <v>8443310000</v>
      </c>
      <c r="C2309" t="s">
        <v>721</v>
      </c>
      <c r="D2309" s="4">
        <v>135229.85999999999</v>
      </c>
      <c r="E2309" s="4">
        <v>129269.17</v>
      </c>
      <c r="F2309" s="4">
        <v>251713.32</v>
      </c>
      <c r="G2309" s="4">
        <v>147163.43</v>
      </c>
      <c r="H2309" s="4">
        <v>2384347.9</v>
      </c>
      <c r="I2309" s="4">
        <v>727158.08</v>
      </c>
      <c r="J2309" s="4">
        <v>60157.1</v>
      </c>
      <c r="L2309">
        <v>2304</v>
      </c>
      <c r="M2309" s="2">
        <v>8443310000</v>
      </c>
      <c r="N2309" s="7" t="s">
        <v>721</v>
      </c>
      <c r="O2309" s="4">
        <f t="shared" si="284"/>
        <v>0.13522985999999998</v>
      </c>
      <c r="P2309" s="4">
        <f t="shared" si="285"/>
        <v>0.12926916999999999</v>
      </c>
      <c r="Q2309" s="4">
        <f t="shared" si="286"/>
        <v>0.25171332000000002</v>
      </c>
      <c r="R2309" s="4">
        <f t="shared" si="287"/>
        <v>0.14716342999999998</v>
      </c>
      <c r="S2309" s="4">
        <f t="shared" si="288"/>
        <v>2.3843478999999999</v>
      </c>
      <c r="T2309" s="4">
        <f t="shared" si="289"/>
        <v>0.72715807999999993</v>
      </c>
      <c r="U2309" s="4">
        <f t="shared" si="290"/>
        <v>6.0157099999999998E-2</v>
      </c>
      <c r="W2309" s="12">
        <f t="shared" si="291"/>
        <v>1.2480553979840253E-6</v>
      </c>
    </row>
    <row r="2310" spans="1:23">
      <c r="A2310">
        <v>3284</v>
      </c>
      <c r="B2310" s="2">
        <v>8425499000</v>
      </c>
      <c r="C2310" t="s">
        <v>185</v>
      </c>
      <c r="D2310" s="4">
        <v>8805.0400000000009</v>
      </c>
      <c r="E2310" s="4">
        <v>410587.2</v>
      </c>
      <c r="F2310" s="4">
        <v>15087.78</v>
      </c>
      <c r="G2310" s="4">
        <v>36089.64</v>
      </c>
      <c r="H2310" s="4">
        <v>22368.94</v>
      </c>
      <c r="I2310" s="4">
        <v>542935.89</v>
      </c>
      <c r="J2310" s="4">
        <v>60009.35</v>
      </c>
      <c r="L2310">
        <v>2305</v>
      </c>
      <c r="M2310" s="2">
        <v>8425499000</v>
      </c>
      <c r="N2310" s="7" t="s">
        <v>185</v>
      </c>
      <c r="O2310" s="4">
        <f t="shared" ref="O2310:O2373" si="292">+D2310/1000000</f>
        <v>8.8050400000000001E-3</v>
      </c>
      <c r="P2310" s="4">
        <f t="shared" ref="P2310:P2373" si="293">+E2310/1000000</f>
        <v>0.41058719999999999</v>
      </c>
      <c r="Q2310" s="4">
        <f t="shared" ref="Q2310:Q2373" si="294">+F2310/1000000</f>
        <v>1.508778E-2</v>
      </c>
      <c r="R2310" s="4">
        <f t="shared" ref="R2310:R2373" si="295">+G2310/1000000</f>
        <v>3.6089639999999999E-2</v>
      </c>
      <c r="S2310" s="4">
        <f t="shared" ref="S2310:S2373" si="296">+H2310/1000000</f>
        <v>2.236894E-2</v>
      </c>
      <c r="T2310" s="4">
        <f t="shared" ref="T2310:T2373" si="297">+I2310/1000000</f>
        <v>0.54293588999999998</v>
      </c>
      <c r="U2310" s="4">
        <f t="shared" ref="U2310:U2373" si="298">+J2310/1000000</f>
        <v>6.0009349999999996E-2</v>
      </c>
      <c r="W2310" s="12">
        <f t="shared" si="291"/>
        <v>1.2449900875709213E-6</v>
      </c>
    </row>
    <row r="2311" spans="1:23" ht="28.8">
      <c r="A2311">
        <v>6262</v>
      </c>
      <c r="B2311" s="2">
        <v>8706002100</v>
      </c>
      <c r="C2311" t="s">
        <v>722</v>
      </c>
      <c r="D2311" s="4"/>
      <c r="E2311" s="4"/>
      <c r="F2311" s="4"/>
      <c r="G2311" s="4"/>
      <c r="H2311" s="4"/>
      <c r="I2311" s="4"/>
      <c r="J2311" s="4">
        <v>60000</v>
      </c>
      <c r="L2311">
        <v>2306</v>
      </c>
      <c r="M2311" s="2">
        <v>8706002100</v>
      </c>
      <c r="N2311" s="7" t="s">
        <v>722</v>
      </c>
      <c r="O2311" s="4">
        <f t="shared" si="292"/>
        <v>0</v>
      </c>
      <c r="P2311" s="4">
        <f t="shared" si="293"/>
        <v>0</v>
      </c>
      <c r="Q2311" s="4">
        <f t="shared" si="294"/>
        <v>0</v>
      </c>
      <c r="R2311" s="4">
        <f t="shared" si="295"/>
        <v>0</v>
      </c>
      <c r="S2311" s="4">
        <f t="shared" si="296"/>
        <v>0</v>
      </c>
      <c r="T2311" s="4">
        <f t="shared" si="297"/>
        <v>0</v>
      </c>
      <c r="U2311" s="4">
        <f t="shared" si="298"/>
        <v>0.06</v>
      </c>
      <c r="W2311" s="12">
        <f t="shared" ref="W2311:W2374" si="299">+U2311/$U$5</f>
        <v>1.2447961068442714E-6</v>
      </c>
    </row>
    <row r="2312" spans="1:23">
      <c r="A2312">
        <v>4128</v>
      </c>
      <c r="B2312" s="2">
        <v>6303191000</v>
      </c>
      <c r="C2312" t="s">
        <v>210</v>
      </c>
      <c r="D2312" s="4">
        <v>700</v>
      </c>
      <c r="E2312" s="4"/>
      <c r="F2312" s="4">
        <v>230</v>
      </c>
      <c r="G2312" s="4">
        <v>1798.95</v>
      </c>
      <c r="H2312" s="4">
        <v>868</v>
      </c>
      <c r="I2312" s="4">
        <v>2187.8000000000002</v>
      </c>
      <c r="J2312" s="4">
        <v>59997</v>
      </c>
      <c r="L2312">
        <v>2307</v>
      </c>
      <c r="M2312" s="2">
        <v>6303191000</v>
      </c>
      <c r="N2312" s="7" t="s">
        <v>210</v>
      </c>
      <c r="O2312" s="4">
        <f t="shared" si="292"/>
        <v>6.9999999999999999E-4</v>
      </c>
      <c r="P2312" s="4">
        <f t="shared" si="293"/>
        <v>0</v>
      </c>
      <c r="Q2312" s="4">
        <f t="shared" si="294"/>
        <v>2.3000000000000001E-4</v>
      </c>
      <c r="R2312" s="4">
        <f t="shared" si="295"/>
        <v>1.7989500000000001E-3</v>
      </c>
      <c r="S2312" s="4">
        <f t="shared" si="296"/>
        <v>8.6799999999999996E-4</v>
      </c>
      <c r="T2312" s="4">
        <f t="shared" si="297"/>
        <v>2.1878000000000002E-3</v>
      </c>
      <c r="U2312" s="4">
        <f t="shared" si="298"/>
        <v>5.9997000000000002E-2</v>
      </c>
      <c r="W2312" s="12">
        <f t="shared" si="299"/>
        <v>1.2447338670389293E-6</v>
      </c>
    </row>
    <row r="2313" spans="1:23">
      <c r="A2313">
        <v>1168</v>
      </c>
      <c r="B2313" s="2">
        <v>8515900000</v>
      </c>
      <c r="C2313" t="s">
        <v>367</v>
      </c>
      <c r="D2313" s="4">
        <v>499116.33</v>
      </c>
      <c r="E2313" s="4">
        <v>582316</v>
      </c>
      <c r="F2313" s="4">
        <v>165416.67000000001</v>
      </c>
      <c r="G2313" s="4">
        <v>207495.88</v>
      </c>
      <c r="H2313" s="4">
        <v>106794.81</v>
      </c>
      <c r="I2313" s="4">
        <v>232635.01</v>
      </c>
      <c r="J2313" s="4">
        <v>59983.32</v>
      </c>
      <c r="L2313">
        <v>2308</v>
      </c>
      <c r="M2313" s="2">
        <v>8515900000</v>
      </c>
      <c r="N2313" s="7" t="s">
        <v>367</v>
      </c>
      <c r="O2313" s="4">
        <f t="shared" si="292"/>
        <v>0.49911633</v>
      </c>
      <c r="P2313" s="4">
        <f t="shared" si="293"/>
        <v>0.58231599999999994</v>
      </c>
      <c r="Q2313" s="4">
        <f t="shared" si="294"/>
        <v>0.16541667000000002</v>
      </c>
      <c r="R2313" s="4">
        <f t="shared" si="295"/>
        <v>0.20749587999999999</v>
      </c>
      <c r="S2313" s="4">
        <f t="shared" si="296"/>
        <v>0.10679481</v>
      </c>
      <c r="T2313" s="4">
        <f t="shared" si="297"/>
        <v>0.23263501</v>
      </c>
      <c r="U2313" s="4">
        <f t="shared" si="298"/>
        <v>5.998332E-2</v>
      </c>
      <c r="W2313" s="12">
        <f t="shared" si="299"/>
        <v>1.2444500535265687E-6</v>
      </c>
    </row>
    <row r="2314" spans="1:23" ht="28.8">
      <c r="A2314">
        <v>2600</v>
      </c>
      <c r="B2314" s="2">
        <v>8413913000</v>
      </c>
      <c r="C2314" t="s">
        <v>2352</v>
      </c>
      <c r="D2314" s="4">
        <v>32419.51</v>
      </c>
      <c r="E2314" s="4">
        <v>90441.21</v>
      </c>
      <c r="F2314" s="4">
        <v>16790.13</v>
      </c>
      <c r="G2314" s="4">
        <v>33415.699999999997</v>
      </c>
      <c r="H2314" s="4">
        <v>28881.24</v>
      </c>
      <c r="I2314" s="4">
        <v>24983.919999999998</v>
      </c>
      <c r="J2314" s="4">
        <v>59946.29</v>
      </c>
      <c r="L2314">
        <v>2309</v>
      </c>
      <c r="M2314" s="2">
        <v>8413913000</v>
      </c>
      <c r="N2314" s="7" t="s">
        <v>2352</v>
      </c>
      <c r="O2314" s="4">
        <f t="shared" si="292"/>
        <v>3.2419509999999999E-2</v>
      </c>
      <c r="P2314" s="4">
        <f t="shared" si="293"/>
        <v>9.0441210000000008E-2</v>
      </c>
      <c r="Q2314" s="4">
        <f t="shared" si="294"/>
        <v>1.679013E-2</v>
      </c>
      <c r="R2314" s="4">
        <f t="shared" si="295"/>
        <v>3.34157E-2</v>
      </c>
      <c r="S2314" s="4">
        <f t="shared" si="296"/>
        <v>2.8881240000000002E-2</v>
      </c>
      <c r="T2314" s="4">
        <f t="shared" si="297"/>
        <v>2.498392E-2</v>
      </c>
      <c r="U2314" s="4">
        <f t="shared" si="298"/>
        <v>5.9946289999999999E-2</v>
      </c>
      <c r="W2314" s="12">
        <f t="shared" si="299"/>
        <v>1.243681806862628E-6</v>
      </c>
    </row>
    <row r="2315" spans="1:23">
      <c r="A2315">
        <v>1676</v>
      </c>
      <c r="B2315" s="2">
        <v>4811909000</v>
      </c>
      <c r="C2315" t="s">
        <v>185</v>
      </c>
      <c r="D2315" s="4">
        <v>176175.09</v>
      </c>
      <c r="E2315" s="4">
        <v>124850.96</v>
      </c>
      <c r="F2315" s="4">
        <v>168177.19</v>
      </c>
      <c r="G2315" s="4">
        <v>163799.89000000001</v>
      </c>
      <c r="H2315" s="4">
        <v>522432.55</v>
      </c>
      <c r="I2315" s="4">
        <v>92980.76</v>
      </c>
      <c r="J2315" s="4">
        <v>59919.6</v>
      </c>
      <c r="L2315">
        <v>2310</v>
      </c>
      <c r="M2315" s="2">
        <v>4811909000</v>
      </c>
      <c r="N2315" s="7" t="s">
        <v>185</v>
      </c>
      <c r="O2315" s="4">
        <f t="shared" si="292"/>
        <v>0.17617509000000001</v>
      </c>
      <c r="P2315" s="4">
        <f t="shared" si="293"/>
        <v>0.12485096000000001</v>
      </c>
      <c r="Q2315" s="4">
        <f t="shared" si="294"/>
        <v>0.16817719</v>
      </c>
      <c r="R2315" s="4">
        <f t="shared" si="295"/>
        <v>0.16379989</v>
      </c>
      <c r="S2315" s="4">
        <f t="shared" si="296"/>
        <v>0.52243255</v>
      </c>
      <c r="T2315" s="4">
        <f t="shared" si="297"/>
        <v>9.2980759999999996E-2</v>
      </c>
      <c r="U2315" s="4">
        <f t="shared" si="298"/>
        <v>5.9919599999999996E-2</v>
      </c>
      <c r="W2315" s="12">
        <f t="shared" si="299"/>
        <v>1.2431280800611001E-6</v>
      </c>
    </row>
    <row r="2316" spans="1:23">
      <c r="A2316">
        <v>1469</v>
      </c>
      <c r="B2316" s="2">
        <v>9503004000</v>
      </c>
      <c r="C2316" t="s">
        <v>2353</v>
      </c>
      <c r="D2316" s="4">
        <v>263483.82</v>
      </c>
      <c r="E2316" s="4">
        <v>34257.370000000003</v>
      </c>
      <c r="F2316" s="4">
        <v>28787.99</v>
      </c>
      <c r="G2316" s="4">
        <v>190504.01</v>
      </c>
      <c r="H2316" s="4">
        <v>74664.86</v>
      </c>
      <c r="I2316" s="4">
        <v>57253.31</v>
      </c>
      <c r="J2316" s="4">
        <v>59901.16</v>
      </c>
      <c r="L2316">
        <v>2311</v>
      </c>
      <c r="M2316" s="2">
        <v>9503004000</v>
      </c>
      <c r="N2316" s="7" t="s">
        <v>2353</v>
      </c>
      <c r="O2316" s="4">
        <f t="shared" si="292"/>
        <v>0.26348381999999998</v>
      </c>
      <c r="P2316" s="4">
        <f t="shared" si="293"/>
        <v>3.4257370000000002E-2</v>
      </c>
      <c r="Q2316" s="4">
        <f t="shared" si="294"/>
        <v>2.8787990000000003E-2</v>
      </c>
      <c r="R2316" s="4">
        <f t="shared" si="295"/>
        <v>0.19050401</v>
      </c>
      <c r="S2316" s="4">
        <f t="shared" si="296"/>
        <v>7.466486E-2</v>
      </c>
      <c r="T2316" s="4">
        <f t="shared" si="297"/>
        <v>5.7253309999999995E-2</v>
      </c>
      <c r="U2316" s="4">
        <f t="shared" si="298"/>
        <v>5.9901160000000002E-2</v>
      </c>
      <c r="W2316" s="12">
        <f t="shared" si="299"/>
        <v>1.2427455127242635E-6</v>
      </c>
    </row>
    <row r="2317" spans="1:23">
      <c r="A2317">
        <v>1737</v>
      </c>
      <c r="B2317" s="2">
        <v>6304990000</v>
      </c>
      <c r="C2317" t="s">
        <v>723</v>
      </c>
      <c r="D2317" s="4">
        <v>156118.03</v>
      </c>
      <c r="E2317" s="4">
        <v>132248.21</v>
      </c>
      <c r="F2317" s="4">
        <v>42748.95</v>
      </c>
      <c r="G2317" s="4">
        <v>22795.97</v>
      </c>
      <c r="H2317" s="4">
        <v>50337.39</v>
      </c>
      <c r="I2317" s="4">
        <v>41605.620000000003</v>
      </c>
      <c r="J2317" s="4">
        <v>59838</v>
      </c>
      <c r="L2317">
        <v>2312</v>
      </c>
      <c r="M2317" s="2">
        <v>6304990000</v>
      </c>
      <c r="N2317" s="7" t="s">
        <v>723</v>
      </c>
      <c r="O2317" s="4">
        <f t="shared" si="292"/>
        <v>0.15611802999999999</v>
      </c>
      <c r="P2317" s="4">
        <f t="shared" si="293"/>
        <v>0.13224821</v>
      </c>
      <c r="Q2317" s="4">
        <f t="shared" si="294"/>
        <v>4.2748949999999994E-2</v>
      </c>
      <c r="R2317" s="4">
        <f t="shared" si="295"/>
        <v>2.2795970000000002E-2</v>
      </c>
      <c r="S2317" s="4">
        <f t="shared" si="296"/>
        <v>5.0337390000000003E-2</v>
      </c>
      <c r="T2317" s="4">
        <f t="shared" si="297"/>
        <v>4.1605620000000003E-2</v>
      </c>
      <c r="U2317" s="4">
        <f t="shared" si="298"/>
        <v>5.9838000000000002E-2</v>
      </c>
      <c r="W2317" s="12">
        <f t="shared" si="299"/>
        <v>1.241435157355792E-6</v>
      </c>
    </row>
    <row r="2318" spans="1:23">
      <c r="A2318">
        <v>1946</v>
      </c>
      <c r="B2318" s="2">
        <v>6204410000</v>
      </c>
      <c r="C2318" t="s">
        <v>276</v>
      </c>
      <c r="D2318" s="4">
        <v>99867.65</v>
      </c>
      <c r="E2318" s="4">
        <v>85667.12</v>
      </c>
      <c r="F2318" s="4">
        <v>98693.440000000002</v>
      </c>
      <c r="G2318" s="4">
        <v>66607.58</v>
      </c>
      <c r="H2318" s="4">
        <v>61342.400000000001</v>
      </c>
      <c r="I2318" s="4">
        <v>6700.44</v>
      </c>
      <c r="J2318" s="4">
        <v>59577.97</v>
      </c>
      <c r="L2318">
        <v>2313</v>
      </c>
      <c r="M2318" s="2">
        <v>6204410000</v>
      </c>
      <c r="N2318" s="7" t="s">
        <v>276</v>
      </c>
      <c r="O2318" s="4">
        <f t="shared" si="292"/>
        <v>9.9867649999999988E-2</v>
      </c>
      <c r="P2318" s="4">
        <f t="shared" si="293"/>
        <v>8.5667119999999999E-2</v>
      </c>
      <c r="Q2318" s="4">
        <f t="shared" si="294"/>
        <v>9.8693440000000007E-2</v>
      </c>
      <c r="R2318" s="4">
        <f t="shared" si="295"/>
        <v>6.660758E-2</v>
      </c>
      <c r="S2318" s="4">
        <f t="shared" si="296"/>
        <v>6.1342399999999998E-2</v>
      </c>
      <c r="T2318" s="4">
        <f t="shared" si="297"/>
        <v>6.7004399999999993E-3</v>
      </c>
      <c r="U2318" s="4">
        <f t="shared" si="298"/>
        <v>5.9577970000000001E-2</v>
      </c>
      <c r="W2318" s="12">
        <f t="shared" si="299"/>
        <v>1.2360404184947468E-6</v>
      </c>
    </row>
    <row r="2319" spans="1:23">
      <c r="A2319">
        <v>1312</v>
      </c>
      <c r="B2319" s="2">
        <v>8407900000</v>
      </c>
      <c r="C2319" t="s">
        <v>2354</v>
      </c>
      <c r="D2319" s="4">
        <v>371441.85</v>
      </c>
      <c r="E2319" s="4">
        <v>49280.639999999999</v>
      </c>
      <c r="F2319" s="4">
        <v>66858.399999999994</v>
      </c>
      <c r="G2319" s="4">
        <v>116085.38</v>
      </c>
      <c r="H2319" s="4">
        <v>74112.39</v>
      </c>
      <c r="I2319" s="4">
        <v>41522.25</v>
      </c>
      <c r="J2319" s="4">
        <v>59506.62</v>
      </c>
      <c r="L2319">
        <v>2314</v>
      </c>
      <c r="M2319" s="2">
        <v>8407900000</v>
      </c>
      <c r="N2319" s="7" t="s">
        <v>2354</v>
      </c>
      <c r="O2319" s="4">
        <f t="shared" si="292"/>
        <v>0.37144184999999996</v>
      </c>
      <c r="P2319" s="4">
        <f t="shared" si="293"/>
        <v>4.9280640000000001E-2</v>
      </c>
      <c r="Q2319" s="4">
        <f t="shared" si="294"/>
        <v>6.6858399999999998E-2</v>
      </c>
      <c r="R2319" s="4">
        <f t="shared" si="295"/>
        <v>0.11608538</v>
      </c>
      <c r="S2319" s="4">
        <f t="shared" si="296"/>
        <v>7.411239E-2</v>
      </c>
      <c r="T2319" s="4">
        <f t="shared" si="297"/>
        <v>4.1522249999999997E-2</v>
      </c>
      <c r="U2319" s="4">
        <f t="shared" si="298"/>
        <v>5.9506620000000003E-2</v>
      </c>
      <c r="W2319" s="12">
        <f t="shared" si="299"/>
        <v>1.2345601484576911E-6</v>
      </c>
    </row>
    <row r="2320" spans="1:23">
      <c r="A2320">
        <v>3455</v>
      </c>
      <c r="B2320" s="2">
        <v>8504402000</v>
      </c>
      <c r="C2320" t="s">
        <v>724</v>
      </c>
      <c r="D2320" s="4">
        <v>5906.51</v>
      </c>
      <c r="E2320" s="4">
        <v>6703.43</v>
      </c>
      <c r="F2320" s="4">
        <v>18494.259999999998</v>
      </c>
      <c r="G2320" s="4">
        <v>11373.33</v>
      </c>
      <c r="H2320" s="4">
        <v>10920.41</v>
      </c>
      <c r="I2320" s="4">
        <v>64242.27</v>
      </c>
      <c r="J2320" s="4">
        <v>59475.35</v>
      </c>
      <c r="L2320">
        <v>2315</v>
      </c>
      <c r="M2320" s="2">
        <v>8504402000</v>
      </c>
      <c r="N2320" s="7" t="s">
        <v>724</v>
      </c>
      <c r="O2320" s="4">
        <f t="shared" si="292"/>
        <v>5.9065100000000002E-3</v>
      </c>
      <c r="P2320" s="4">
        <f t="shared" si="293"/>
        <v>6.7034300000000007E-3</v>
      </c>
      <c r="Q2320" s="4">
        <f t="shared" si="294"/>
        <v>1.8494259999999998E-2</v>
      </c>
      <c r="R2320" s="4">
        <f t="shared" si="295"/>
        <v>1.1373329999999999E-2</v>
      </c>
      <c r="S2320" s="4">
        <f t="shared" si="296"/>
        <v>1.092041E-2</v>
      </c>
      <c r="T2320" s="4">
        <f t="shared" si="297"/>
        <v>6.424226999999999E-2</v>
      </c>
      <c r="U2320" s="4">
        <f t="shared" si="298"/>
        <v>5.9475349999999996E-2</v>
      </c>
      <c r="W2320" s="12">
        <f t="shared" si="299"/>
        <v>1.2339114022200073E-6</v>
      </c>
    </row>
    <row r="2321" spans="1:23">
      <c r="A2321">
        <v>3660</v>
      </c>
      <c r="B2321" s="2">
        <v>5703900000</v>
      </c>
      <c r="C2321" t="s">
        <v>384</v>
      </c>
      <c r="D2321" s="4">
        <v>3500</v>
      </c>
      <c r="E2321" s="4">
        <v>17483.330000000002</v>
      </c>
      <c r="F2321" s="4">
        <v>10</v>
      </c>
      <c r="G2321" s="4">
        <v>2641.77</v>
      </c>
      <c r="H2321" s="4">
        <v>280</v>
      </c>
      <c r="I2321" s="4"/>
      <c r="J2321" s="4">
        <v>59431.8</v>
      </c>
      <c r="L2321">
        <v>2316</v>
      </c>
      <c r="M2321" s="2">
        <v>5703900000</v>
      </c>
      <c r="N2321" s="7" t="s">
        <v>384</v>
      </c>
      <c r="O2321" s="4">
        <f t="shared" si="292"/>
        <v>3.5000000000000001E-3</v>
      </c>
      <c r="P2321" s="4">
        <f t="shared" si="293"/>
        <v>1.7483330000000002E-2</v>
      </c>
      <c r="Q2321" s="4">
        <f t="shared" si="294"/>
        <v>1.0000000000000001E-5</v>
      </c>
      <c r="R2321" s="4">
        <f t="shared" si="295"/>
        <v>2.6417699999999999E-3</v>
      </c>
      <c r="S2321" s="4">
        <f t="shared" si="296"/>
        <v>2.7999999999999998E-4</v>
      </c>
      <c r="T2321" s="4">
        <f t="shared" si="297"/>
        <v>0</v>
      </c>
      <c r="U2321" s="4">
        <f t="shared" si="298"/>
        <v>5.94318E-2</v>
      </c>
      <c r="W2321" s="12">
        <f t="shared" si="299"/>
        <v>1.2330078877124564E-6</v>
      </c>
    </row>
    <row r="2322" spans="1:23">
      <c r="A2322">
        <v>3040</v>
      </c>
      <c r="B2322" s="2">
        <v>6104199000</v>
      </c>
      <c r="C2322" t="s">
        <v>185</v>
      </c>
      <c r="D2322" s="4">
        <v>14168.8</v>
      </c>
      <c r="E2322" s="4">
        <v>23982.74</v>
      </c>
      <c r="F2322" s="4">
        <v>222510.4</v>
      </c>
      <c r="G2322" s="4">
        <v>178.09</v>
      </c>
      <c r="H2322" s="4">
        <v>5090</v>
      </c>
      <c r="I2322" s="4">
        <v>21930.87</v>
      </c>
      <c r="J2322" s="4">
        <v>59325</v>
      </c>
      <c r="L2322">
        <v>2317</v>
      </c>
      <c r="M2322" s="2">
        <v>6104199000</v>
      </c>
      <c r="N2322" s="7" t="s">
        <v>185</v>
      </c>
      <c r="O2322" s="4">
        <f t="shared" si="292"/>
        <v>1.4168799999999999E-2</v>
      </c>
      <c r="P2322" s="4">
        <f t="shared" si="293"/>
        <v>2.3982740000000002E-2</v>
      </c>
      <c r="Q2322" s="4">
        <f t="shared" si="294"/>
        <v>0.2225104</v>
      </c>
      <c r="R2322" s="4">
        <f t="shared" si="295"/>
        <v>1.7809E-4</v>
      </c>
      <c r="S2322" s="4">
        <f t="shared" si="296"/>
        <v>5.0899999999999999E-3</v>
      </c>
      <c r="T2322" s="4">
        <f t="shared" si="297"/>
        <v>2.1930869999999998E-2</v>
      </c>
      <c r="U2322" s="4">
        <f t="shared" si="298"/>
        <v>5.9325000000000003E-2</v>
      </c>
      <c r="W2322" s="12">
        <f t="shared" si="299"/>
        <v>1.2307921506422736E-6</v>
      </c>
    </row>
    <row r="2323" spans="1:23">
      <c r="A2323">
        <v>2657</v>
      </c>
      <c r="B2323" s="2">
        <v>8407340000</v>
      </c>
      <c r="C2323" t="s">
        <v>725</v>
      </c>
      <c r="D2323" s="4">
        <v>28772.23</v>
      </c>
      <c r="E2323" s="4"/>
      <c r="F2323" s="4">
        <v>2982</v>
      </c>
      <c r="G2323" s="4">
        <v>36832.92</v>
      </c>
      <c r="H2323" s="4">
        <v>26882.92</v>
      </c>
      <c r="I2323" s="4">
        <v>15922.42</v>
      </c>
      <c r="J2323" s="4">
        <v>59219.13</v>
      </c>
      <c r="L2323">
        <v>2318</v>
      </c>
      <c r="M2323" s="2">
        <v>8407340000</v>
      </c>
      <c r="N2323" s="7" t="s">
        <v>725</v>
      </c>
      <c r="O2323" s="4">
        <f t="shared" si="292"/>
        <v>2.8772229999999999E-2</v>
      </c>
      <c r="P2323" s="4">
        <f t="shared" si="293"/>
        <v>0</v>
      </c>
      <c r="Q2323" s="4">
        <f t="shared" si="294"/>
        <v>2.9819999999999998E-3</v>
      </c>
      <c r="R2323" s="4">
        <f t="shared" si="295"/>
        <v>3.6832919999999998E-2</v>
      </c>
      <c r="S2323" s="4">
        <f t="shared" si="296"/>
        <v>2.6882919999999998E-2</v>
      </c>
      <c r="T2323" s="4">
        <f t="shared" si="297"/>
        <v>1.592242E-2</v>
      </c>
      <c r="U2323" s="4">
        <f t="shared" si="298"/>
        <v>5.9219129999999995E-2</v>
      </c>
      <c r="W2323" s="12">
        <f t="shared" si="299"/>
        <v>1.2285957079117467E-6</v>
      </c>
    </row>
    <row r="2324" spans="1:23">
      <c r="A2324">
        <v>1667</v>
      </c>
      <c r="B2324" s="2">
        <v>6903109000</v>
      </c>
      <c r="C2324" t="s">
        <v>185</v>
      </c>
      <c r="D2324" s="4">
        <v>178646.16</v>
      </c>
      <c r="E2324" s="4">
        <v>61083.4</v>
      </c>
      <c r="F2324" s="4">
        <v>20276.34</v>
      </c>
      <c r="G2324" s="4"/>
      <c r="H2324" s="4">
        <v>44311.39</v>
      </c>
      <c r="I2324" s="4">
        <v>10017.67</v>
      </c>
      <c r="J2324" s="4">
        <v>59171.77</v>
      </c>
      <c r="L2324">
        <v>2319</v>
      </c>
      <c r="M2324" s="2">
        <v>6903109000</v>
      </c>
      <c r="N2324" s="7" t="s">
        <v>185</v>
      </c>
      <c r="O2324" s="4">
        <f t="shared" si="292"/>
        <v>0.17864616</v>
      </c>
      <c r="P2324" s="4">
        <f t="shared" si="293"/>
        <v>6.1083400000000003E-2</v>
      </c>
      <c r="Q2324" s="4">
        <f t="shared" si="294"/>
        <v>2.027634E-2</v>
      </c>
      <c r="R2324" s="4">
        <f t="shared" si="295"/>
        <v>0</v>
      </c>
      <c r="S2324" s="4">
        <f t="shared" si="296"/>
        <v>4.4311389999999999E-2</v>
      </c>
      <c r="T2324" s="4">
        <f t="shared" si="297"/>
        <v>1.0017669999999999E-2</v>
      </c>
      <c r="U2324" s="4">
        <f t="shared" si="298"/>
        <v>5.9171769999999999E-2</v>
      </c>
      <c r="W2324" s="12">
        <f t="shared" si="299"/>
        <v>1.227613148851411E-6</v>
      </c>
    </row>
    <row r="2325" spans="1:23" ht="28.8">
      <c r="A2325">
        <v>3443</v>
      </c>
      <c r="B2325" s="2">
        <v>8003001000</v>
      </c>
      <c r="C2325" t="s">
        <v>2355</v>
      </c>
      <c r="D2325" s="4">
        <v>6145.5</v>
      </c>
      <c r="E2325" s="4">
        <v>186616.75</v>
      </c>
      <c r="F2325" s="4">
        <v>51754.59</v>
      </c>
      <c r="G2325" s="4">
        <v>237602.48</v>
      </c>
      <c r="H2325" s="4">
        <v>79337.73</v>
      </c>
      <c r="I2325" s="4">
        <v>39001.93</v>
      </c>
      <c r="J2325" s="4">
        <v>59161.8</v>
      </c>
      <c r="L2325">
        <v>2320</v>
      </c>
      <c r="M2325" s="2">
        <v>8003001000</v>
      </c>
      <c r="N2325" s="7" t="s">
        <v>2355</v>
      </c>
      <c r="O2325" s="4">
        <f t="shared" si="292"/>
        <v>6.1454999999999999E-3</v>
      </c>
      <c r="P2325" s="4">
        <f t="shared" si="293"/>
        <v>0.18661675</v>
      </c>
      <c r="Q2325" s="4">
        <f t="shared" si="294"/>
        <v>5.1754589999999996E-2</v>
      </c>
      <c r="R2325" s="4">
        <f t="shared" si="295"/>
        <v>0.23760248</v>
      </c>
      <c r="S2325" s="4">
        <f t="shared" si="296"/>
        <v>7.9337729999999995E-2</v>
      </c>
      <c r="T2325" s="4">
        <f t="shared" si="297"/>
        <v>3.9001929999999997E-2</v>
      </c>
      <c r="U2325" s="4">
        <f t="shared" si="298"/>
        <v>5.91618E-2</v>
      </c>
      <c r="W2325" s="12">
        <f t="shared" si="299"/>
        <v>1.2274063052316572E-6</v>
      </c>
    </row>
    <row r="2326" spans="1:23">
      <c r="A2326">
        <v>6113</v>
      </c>
      <c r="B2326" s="2">
        <v>1008902100</v>
      </c>
      <c r="C2326" t="s">
        <v>3</v>
      </c>
      <c r="D2326" s="4"/>
      <c r="E2326" s="4"/>
      <c r="F2326" s="4"/>
      <c r="G2326" s="4"/>
      <c r="H2326" s="4"/>
      <c r="I2326" s="4">
        <v>8180.7</v>
      </c>
      <c r="J2326" s="4">
        <v>58908.87</v>
      </c>
      <c r="L2326">
        <v>2321</v>
      </c>
      <c r="M2326" s="2">
        <v>1008902100</v>
      </c>
      <c r="N2326" s="7" t="s">
        <v>3</v>
      </c>
      <c r="O2326" s="4">
        <f t="shared" si="292"/>
        <v>0</v>
      </c>
      <c r="P2326" s="4">
        <f t="shared" si="293"/>
        <v>0</v>
      </c>
      <c r="Q2326" s="4">
        <f t="shared" si="294"/>
        <v>0</v>
      </c>
      <c r="R2326" s="4">
        <f t="shared" si="295"/>
        <v>0</v>
      </c>
      <c r="S2326" s="4">
        <f t="shared" si="296"/>
        <v>0</v>
      </c>
      <c r="T2326" s="4">
        <f t="shared" si="297"/>
        <v>8.1806999999999991E-3</v>
      </c>
      <c r="U2326" s="4">
        <f t="shared" si="298"/>
        <v>5.8908870000000002E-2</v>
      </c>
      <c r="W2326" s="12">
        <f t="shared" si="299"/>
        <v>1.2221588672432551E-6</v>
      </c>
    </row>
    <row r="2327" spans="1:23" ht="28.8">
      <c r="A2327">
        <v>3128</v>
      </c>
      <c r="B2327" s="2">
        <v>8414600000</v>
      </c>
      <c r="C2327" t="s">
        <v>2356</v>
      </c>
      <c r="D2327" s="4">
        <v>11933.07</v>
      </c>
      <c r="E2327" s="4">
        <v>43265.760000000002</v>
      </c>
      <c r="F2327" s="4">
        <v>29807.1</v>
      </c>
      <c r="G2327" s="4">
        <v>13763.73</v>
      </c>
      <c r="H2327" s="4">
        <v>3126.6</v>
      </c>
      <c r="I2327" s="4">
        <v>13180.69</v>
      </c>
      <c r="J2327" s="4">
        <v>58854.43</v>
      </c>
      <c r="L2327">
        <v>2322</v>
      </c>
      <c r="M2327" s="2">
        <v>8414600000</v>
      </c>
      <c r="N2327" s="7" t="s">
        <v>2356</v>
      </c>
      <c r="O2327" s="4">
        <f t="shared" si="292"/>
        <v>1.193307E-2</v>
      </c>
      <c r="P2327" s="4">
        <f t="shared" si="293"/>
        <v>4.326576E-2</v>
      </c>
      <c r="Q2327" s="4">
        <f t="shared" si="294"/>
        <v>2.98071E-2</v>
      </c>
      <c r="R2327" s="4">
        <f t="shared" si="295"/>
        <v>1.376373E-2</v>
      </c>
      <c r="S2327" s="4">
        <f t="shared" si="296"/>
        <v>3.1265999999999998E-3</v>
      </c>
      <c r="T2327" s="4">
        <f t="shared" si="297"/>
        <v>1.318069E-2</v>
      </c>
      <c r="U2327" s="4">
        <f t="shared" si="298"/>
        <v>5.8854429999999999E-2</v>
      </c>
      <c r="W2327" s="12">
        <f t="shared" si="299"/>
        <v>1.2210294222423116E-6</v>
      </c>
    </row>
    <row r="2328" spans="1:23" ht="43.2">
      <c r="A2328">
        <v>2421</v>
      </c>
      <c r="B2328" s="2">
        <v>8421293000</v>
      </c>
      <c r="C2328" t="s">
        <v>2357</v>
      </c>
      <c r="D2328" s="4">
        <v>44113.1</v>
      </c>
      <c r="E2328" s="4">
        <v>54</v>
      </c>
      <c r="F2328" s="4">
        <v>59635.92</v>
      </c>
      <c r="G2328" s="4"/>
      <c r="H2328" s="4">
        <v>50</v>
      </c>
      <c r="I2328" s="4">
        <v>4</v>
      </c>
      <c r="J2328" s="4">
        <v>58791.45</v>
      </c>
      <c r="L2328">
        <v>2323</v>
      </c>
      <c r="M2328" s="2">
        <v>8421293000</v>
      </c>
      <c r="N2328" s="7" t="s">
        <v>2357</v>
      </c>
      <c r="O2328" s="4">
        <f t="shared" si="292"/>
        <v>4.4113099999999995E-2</v>
      </c>
      <c r="P2328" s="4">
        <f t="shared" si="293"/>
        <v>5.3999999999999998E-5</v>
      </c>
      <c r="Q2328" s="4">
        <f t="shared" si="294"/>
        <v>5.9635919999999995E-2</v>
      </c>
      <c r="R2328" s="4">
        <f t="shared" si="295"/>
        <v>0</v>
      </c>
      <c r="S2328" s="4">
        <f t="shared" si="296"/>
        <v>5.0000000000000002E-5</v>
      </c>
      <c r="T2328" s="4">
        <f t="shared" si="297"/>
        <v>3.9999999999999998E-6</v>
      </c>
      <c r="U2328" s="4">
        <f t="shared" si="298"/>
        <v>5.8791449999999995E-2</v>
      </c>
      <c r="W2328" s="12">
        <f t="shared" si="299"/>
        <v>1.2197228012621607E-6</v>
      </c>
    </row>
    <row r="2329" spans="1:23">
      <c r="A2329">
        <v>4336</v>
      </c>
      <c r="B2329" s="2">
        <v>2707501000</v>
      </c>
      <c r="C2329" t="s">
        <v>726</v>
      </c>
      <c r="D2329" s="4">
        <v>239.4</v>
      </c>
      <c r="E2329" s="4">
        <v>114.5</v>
      </c>
      <c r="F2329" s="4">
        <v>4424.47</v>
      </c>
      <c r="G2329" s="4">
        <v>20048.57</v>
      </c>
      <c r="H2329" s="4">
        <v>5958.79</v>
      </c>
      <c r="I2329" s="4">
        <v>18777.97</v>
      </c>
      <c r="J2329" s="4">
        <v>58615.34</v>
      </c>
      <c r="L2329">
        <v>2324</v>
      </c>
      <c r="M2329" s="2">
        <v>2707501000</v>
      </c>
      <c r="N2329" s="7" t="s">
        <v>726</v>
      </c>
      <c r="O2329" s="4">
        <f t="shared" si="292"/>
        <v>2.3940000000000002E-4</v>
      </c>
      <c r="P2329" s="4">
        <f t="shared" si="293"/>
        <v>1.145E-4</v>
      </c>
      <c r="Q2329" s="4">
        <f t="shared" si="294"/>
        <v>4.4244700000000007E-3</v>
      </c>
      <c r="R2329" s="4">
        <f t="shared" si="295"/>
        <v>2.0048569999999998E-2</v>
      </c>
      <c r="S2329" s="4">
        <f t="shared" si="296"/>
        <v>5.9587900000000003E-3</v>
      </c>
      <c r="T2329" s="4">
        <f t="shared" si="297"/>
        <v>1.8777970000000001E-2</v>
      </c>
      <c r="U2329" s="4">
        <f t="shared" si="298"/>
        <v>5.8615339999999995E-2</v>
      </c>
      <c r="W2329" s="12">
        <f t="shared" si="299"/>
        <v>1.2160691172225549E-6</v>
      </c>
    </row>
    <row r="2330" spans="1:23" ht="28.8">
      <c r="A2330">
        <v>3265</v>
      </c>
      <c r="B2330" s="2">
        <v>7210500000</v>
      </c>
      <c r="C2330" t="s">
        <v>2358</v>
      </c>
      <c r="D2330" s="4">
        <v>9121.15</v>
      </c>
      <c r="E2330" s="4"/>
      <c r="F2330" s="4">
        <v>12012.03</v>
      </c>
      <c r="G2330" s="4"/>
      <c r="H2330" s="4"/>
      <c r="I2330" s="4">
        <v>9841.2800000000007</v>
      </c>
      <c r="J2330" s="4">
        <v>58555.26</v>
      </c>
      <c r="L2330">
        <v>2325</v>
      </c>
      <c r="M2330" s="2">
        <v>7210500000</v>
      </c>
      <c r="N2330" s="7" t="s">
        <v>2358</v>
      </c>
      <c r="O2330" s="4">
        <f t="shared" si="292"/>
        <v>9.1211499999999997E-3</v>
      </c>
      <c r="P2330" s="4">
        <f t="shared" si="293"/>
        <v>0</v>
      </c>
      <c r="Q2330" s="4">
        <f t="shared" si="294"/>
        <v>1.201203E-2</v>
      </c>
      <c r="R2330" s="4">
        <f t="shared" si="295"/>
        <v>0</v>
      </c>
      <c r="S2330" s="4">
        <f t="shared" si="296"/>
        <v>0</v>
      </c>
      <c r="T2330" s="4">
        <f t="shared" si="297"/>
        <v>9.8412800000000009E-3</v>
      </c>
      <c r="U2330" s="4">
        <f t="shared" si="298"/>
        <v>5.8555260000000005E-2</v>
      </c>
      <c r="W2330" s="12">
        <f t="shared" si="299"/>
        <v>1.2148226613875683E-6</v>
      </c>
    </row>
    <row r="2331" spans="1:23">
      <c r="A2331">
        <v>1772</v>
      </c>
      <c r="B2331" s="2">
        <v>6001210000</v>
      </c>
      <c r="C2331" t="s">
        <v>210</v>
      </c>
      <c r="D2331" s="4">
        <v>145939</v>
      </c>
      <c r="E2331" s="4">
        <v>76770</v>
      </c>
      <c r="F2331" s="4">
        <v>144383.19</v>
      </c>
      <c r="G2331" s="4">
        <v>19134.68</v>
      </c>
      <c r="H2331" s="4">
        <v>52268.83</v>
      </c>
      <c r="I2331" s="4">
        <v>56246.85</v>
      </c>
      <c r="J2331" s="4">
        <v>58484.37</v>
      </c>
      <c r="L2331">
        <v>2326</v>
      </c>
      <c r="M2331" s="2">
        <v>6001210000</v>
      </c>
      <c r="N2331" s="7" t="s">
        <v>210</v>
      </c>
      <c r="O2331" s="4">
        <f t="shared" si="292"/>
        <v>0.14593900000000001</v>
      </c>
      <c r="P2331" s="4">
        <f t="shared" si="293"/>
        <v>7.6770000000000005E-2</v>
      </c>
      <c r="Q2331" s="4">
        <f t="shared" si="294"/>
        <v>0.14438318999999999</v>
      </c>
      <c r="R2331" s="4">
        <f t="shared" si="295"/>
        <v>1.9134680000000001E-2</v>
      </c>
      <c r="S2331" s="4">
        <f t="shared" si="296"/>
        <v>5.2268830000000002E-2</v>
      </c>
      <c r="T2331" s="4">
        <f t="shared" si="297"/>
        <v>5.6246850000000001E-2</v>
      </c>
      <c r="U2331" s="4">
        <f t="shared" si="298"/>
        <v>5.8484370000000001E-2</v>
      </c>
      <c r="W2331" s="12">
        <f t="shared" si="299"/>
        <v>1.2133519347873318E-6</v>
      </c>
    </row>
    <row r="2332" spans="1:23" ht="28.8">
      <c r="A2332">
        <v>3046</v>
      </c>
      <c r="B2332" s="2">
        <v>9018390010</v>
      </c>
      <c r="C2332" t="s">
        <v>2359</v>
      </c>
      <c r="D2332" s="4">
        <v>14007.8</v>
      </c>
      <c r="E2332" s="4">
        <v>110283.97</v>
      </c>
      <c r="F2332" s="4">
        <v>61796.69</v>
      </c>
      <c r="G2332" s="4">
        <v>6000</v>
      </c>
      <c r="H2332" s="4"/>
      <c r="I2332" s="4">
        <v>21276.83</v>
      </c>
      <c r="J2332" s="4">
        <v>58479.55</v>
      </c>
      <c r="L2332">
        <v>2327</v>
      </c>
      <c r="M2332" s="2">
        <v>9018390010</v>
      </c>
      <c r="N2332" s="7" t="s">
        <v>2359</v>
      </c>
      <c r="O2332" s="4">
        <f t="shared" si="292"/>
        <v>1.4007799999999999E-2</v>
      </c>
      <c r="P2332" s="4">
        <f t="shared" si="293"/>
        <v>0.11028397</v>
      </c>
      <c r="Q2332" s="4">
        <f t="shared" si="294"/>
        <v>6.1796690000000001E-2</v>
      </c>
      <c r="R2332" s="4">
        <f t="shared" si="295"/>
        <v>6.0000000000000001E-3</v>
      </c>
      <c r="S2332" s="4">
        <f t="shared" si="296"/>
        <v>0</v>
      </c>
      <c r="T2332" s="4">
        <f t="shared" si="297"/>
        <v>2.127683E-2</v>
      </c>
      <c r="U2332" s="4">
        <f t="shared" si="298"/>
        <v>5.8479550000000005E-2</v>
      </c>
      <c r="W2332" s="12">
        <f t="shared" si="299"/>
        <v>1.2132519361667488E-6</v>
      </c>
    </row>
    <row r="2333" spans="1:23">
      <c r="A2333">
        <v>3493</v>
      </c>
      <c r="B2333" s="2">
        <v>2005100000</v>
      </c>
      <c r="C2333" t="s">
        <v>2360</v>
      </c>
      <c r="D2333" s="4">
        <v>5325.74</v>
      </c>
      <c r="E2333" s="4">
        <v>8022.69</v>
      </c>
      <c r="F2333" s="4">
        <v>135764.76</v>
      </c>
      <c r="G2333" s="4">
        <v>5486.21</v>
      </c>
      <c r="H2333" s="4">
        <v>19245.88</v>
      </c>
      <c r="I2333" s="4">
        <v>20405.490000000002</v>
      </c>
      <c r="J2333" s="4">
        <v>58368.480000000003</v>
      </c>
      <c r="L2333">
        <v>2328</v>
      </c>
      <c r="M2333" s="2">
        <v>2005100000</v>
      </c>
      <c r="N2333" s="7" t="s">
        <v>2360</v>
      </c>
      <c r="O2333" s="4">
        <f t="shared" si="292"/>
        <v>5.3257399999999998E-3</v>
      </c>
      <c r="P2333" s="4">
        <f t="shared" si="293"/>
        <v>8.022689999999999E-3</v>
      </c>
      <c r="Q2333" s="4">
        <f t="shared" si="294"/>
        <v>0.13576476000000001</v>
      </c>
      <c r="R2333" s="4">
        <f t="shared" si="295"/>
        <v>5.48621E-3</v>
      </c>
      <c r="S2333" s="4">
        <f t="shared" si="296"/>
        <v>1.924588E-2</v>
      </c>
      <c r="T2333" s="4">
        <f t="shared" si="297"/>
        <v>2.0405490000000002E-2</v>
      </c>
      <c r="U2333" s="4">
        <f t="shared" si="298"/>
        <v>5.836848E-2</v>
      </c>
      <c r="W2333" s="12">
        <f t="shared" si="299"/>
        <v>1.210947611106962E-6</v>
      </c>
    </row>
    <row r="2334" spans="1:23">
      <c r="A2334">
        <v>2890</v>
      </c>
      <c r="B2334" s="2">
        <v>2009896000</v>
      </c>
      <c r="C2334" t="s">
        <v>2361</v>
      </c>
      <c r="D2334" s="4">
        <v>19196.93</v>
      </c>
      <c r="E2334" s="4">
        <v>25575.35</v>
      </c>
      <c r="F2334" s="4">
        <v>6536.6</v>
      </c>
      <c r="G2334" s="4">
        <v>141.5</v>
      </c>
      <c r="H2334" s="4">
        <v>20038.48</v>
      </c>
      <c r="I2334" s="4">
        <v>23239.42</v>
      </c>
      <c r="J2334" s="4">
        <v>58321.17</v>
      </c>
      <c r="L2334">
        <v>2329</v>
      </c>
      <c r="M2334" s="2">
        <v>2009896000</v>
      </c>
      <c r="N2334" s="7" t="s">
        <v>2361</v>
      </c>
      <c r="O2334" s="4">
        <f t="shared" si="292"/>
        <v>1.9196930000000001E-2</v>
      </c>
      <c r="P2334" s="4">
        <f t="shared" si="293"/>
        <v>2.557535E-2</v>
      </c>
      <c r="Q2334" s="4">
        <f t="shared" si="294"/>
        <v>6.5366E-3</v>
      </c>
      <c r="R2334" s="4">
        <f t="shared" si="295"/>
        <v>1.415E-4</v>
      </c>
      <c r="S2334" s="4">
        <f t="shared" si="296"/>
        <v>2.0038480000000001E-2</v>
      </c>
      <c r="T2334" s="4">
        <f t="shared" si="297"/>
        <v>2.3239419999999997E-2</v>
      </c>
      <c r="U2334" s="4">
        <f t="shared" si="298"/>
        <v>5.8321169999999999E-2</v>
      </c>
      <c r="W2334" s="12">
        <f t="shared" si="299"/>
        <v>1.2099660893767153E-6</v>
      </c>
    </row>
    <row r="2335" spans="1:23">
      <c r="A2335">
        <v>1766</v>
      </c>
      <c r="B2335" s="2">
        <v>6006900000</v>
      </c>
      <c r="C2335" t="s">
        <v>185</v>
      </c>
      <c r="D2335" s="4">
        <v>148052.89000000001</v>
      </c>
      <c r="E2335" s="4">
        <v>101298.2</v>
      </c>
      <c r="F2335" s="4">
        <v>8794</v>
      </c>
      <c r="G2335" s="4">
        <v>4029.28</v>
      </c>
      <c r="H2335" s="4">
        <v>11428.31</v>
      </c>
      <c r="I2335" s="4">
        <v>9794.1299999999992</v>
      </c>
      <c r="J2335" s="4">
        <v>58206.559999999998</v>
      </c>
      <c r="L2335">
        <v>2330</v>
      </c>
      <c r="M2335" s="2">
        <v>6006900000</v>
      </c>
      <c r="N2335" s="7" t="s">
        <v>185</v>
      </c>
      <c r="O2335" s="4">
        <f t="shared" si="292"/>
        <v>0.14805289000000002</v>
      </c>
      <c r="P2335" s="4">
        <f t="shared" si="293"/>
        <v>0.10129819999999999</v>
      </c>
      <c r="Q2335" s="4">
        <f t="shared" si="294"/>
        <v>8.7939999999999997E-3</v>
      </c>
      <c r="R2335" s="4">
        <f t="shared" si="295"/>
        <v>4.0292800000000005E-3</v>
      </c>
      <c r="S2335" s="4">
        <f t="shared" si="296"/>
        <v>1.1428309999999999E-2</v>
      </c>
      <c r="T2335" s="4">
        <f t="shared" si="297"/>
        <v>9.7941299999999998E-3</v>
      </c>
      <c r="U2335" s="4">
        <f t="shared" si="298"/>
        <v>5.8206559999999997E-2</v>
      </c>
      <c r="W2335" s="12">
        <f t="shared" si="299"/>
        <v>1.2075883213466249E-6</v>
      </c>
    </row>
    <row r="2336" spans="1:23">
      <c r="A2336">
        <v>5019</v>
      </c>
      <c r="B2336" s="2">
        <v>2009410000</v>
      </c>
      <c r="C2336" t="s">
        <v>674</v>
      </c>
      <c r="D2336" s="4"/>
      <c r="E2336" s="4">
        <v>1586.08</v>
      </c>
      <c r="F2336" s="4">
        <v>596.16</v>
      </c>
      <c r="G2336" s="4">
        <v>8898.7999999999993</v>
      </c>
      <c r="H2336" s="4">
        <v>19183</v>
      </c>
      <c r="I2336" s="4">
        <v>14930.8</v>
      </c>
      <c r="J2336" s="4">
        <v>58177.1</v>
      </c>
      <c r="L2336">
        <v>2331</v>
      </c>
      <c r="M2336" s="2">
        <v>2009410000</v>
      </c>
      <c r="N2336" s="7" t="s">
        <v>674</v>
      </c>
      <c r="O2336" s="4">
        <f t="shared" si="292"/>
        <v>0</v>
      </c>
      <c r="P2336" s="4">
        <f t="shared" si="293"/>
        <v>1.5860799999999999E-3</v>
      </c>
      <c r="Q2336" s="4">
        <f t="shared" si="294"/>
        <v>5.9615999999999998E-4</v>
      </c>
      <c r="R2336" s="4">
        <f t="shared" si="295"/>
        <v>8.8988000000000001E-3</v>
      </c>
      <c r="S2336" s="4">
        <f t="shared" si="296"/>
        <v>1.9182999999999999E-2</v>
      </c>
      <c r="T2336" s="4">
        <f t="shared" si="297"/>
        <v>1.4930799999999999E-2</v>
      </c>
      <c r="U2336" s="4">
        <f t="shared" si="298"/>
        <v>5.8177099999999995E-2</v>
      </c>
      <c r="W2336" s="12">
        <f t="shared" si="299"/>
        <v>1.2069771264581644E-6</v>
      </c>
    </row>
    <row r="2337" spans="1:23" ht="28.8">
      <c r="A2337">
        <v>6216</v>
      </c>
      <c r="B2337" s="2">
        <v>811200000</v>
      </c>
      <c r="C2337" t="s">
        <v>2362</v>
      </c>
      <c r="D2337" s="4"/>
      <c r="E2337" s="4"/>
      <c r="F2337" s="4"/>
      <c r="G2337" s="4"/>
      <c r="H2337" s="4"/>
      <c r="I2337" s="4">
        <v>176</v>
      </c>
      <c r="J2337" s="4">
        <v>58166.82</v>
      </c>
      <c r="L2337">
        <v>2332</v>
      </c>
      <c r="M2337" s="2">
        <v>811200000</v>
      </c>
      <c r="N2337" s="7" t="s">
        <v>2362</v>
      </c>
      <c r="O2337" s="4">
        <f t="shared" si="292"/>
        <v>0</v>
      </c>
      <c r="P2337" s="4">
        <f t="shared" si="293"/>
        <v>0</v>
      </c>
      <c r="Q2337" s="4">
        <f t="shared" si="294"/>
        <v>0</v>
      </c>
      <c r="R2337" s="4">
        <f t="shared" si="295"/>
        <v>0</v>
      </c>
      <c r="S2337" s="4">
        <f t="shared" si="296"/>
        <v>0</v>
      </c>
      <c r="T2337" s="4">
        <f t="shared" si="297"/>
        <v>1.76E-4</v>
      </c>
      <c r="U2337" s="4">
        <f t="shared" si="298"/>
        <v>5.8166820000000001E-2</v>
      </c>
      <c r="W2337" s="12">
        <f t="shared" si="299"/>
        <v>1.2067638513918585E-6</v>
      </c>
    </row>
    <row r="2338" spans="1:23">
      <c r="A2338">
        <v>5125</v>
      </c>
      <c r="B2338" s="2">
        <v>1214900000</v>
      </c>
      <c r="C2338" t="s">
        <v>185</v>
      </c>
      <c r="D2338" s="4"/>
      <c r="E2338" s="4">
        <v>261.60000000000002</v>
      </c>
      <c r="F2338" s="4">
        <v>2429</v>
      </c>
      <c r="G2338" s="4">
        <v>13218.15</v>
      </c>
      <c r="H2338" s="4">
        <v>22784</v>
      </c>
      <c r="I2338" s="4">
        <v>21846</v>
      </c>
      <c r="J2338" s="4">
        <v>58142.95</v>
      </c>
      <c r="L2338">
        <v>2333</v>
      </c>
      <c r="M2338" s="2">
        <v>1214900000</v>
      </c>
      <c r="N2338" s="7" t="s">
        <v>185</v>
      </c>
      <c r="O2338" s="4">
        <f t="shared" si="292"/>
        <v>0</v>
      </c>
      <c r="P2338" s="4">
        <f t="shared" si="293"/>
        <v>2.6160000000000002E-4</v>
      </c>
      <c r="Q2338" s="4">
        <f t="shared" si="294"/>
        <v>2.4290000000000002E-3</v>
      </c>
      <c r="R2338" s="4">
        <f t="shared" si="295"/>
        <v>1.321815E-2</v>
      </c>
      <c r="S2338" s="4">
        <f t="shared" si="296"/>
        <v>2.2783999999999999E-2</v>
      </c>
      <c r="T2338" s="4">
        <f t="shared" si="297"/>
        <v>2.1846000000000001E-2</v>
      </c>
      <c r="U2338" s="4">
        <f t="shared" si="298"/>
        <v>5.8142949999999999E-2</v>
      </c>
      <c r="W2338" s="12">
        <f t="shared" si="299"/>
        <v>1.2062686300073522E-6</v>
      </c>
    </row>
    <row r="2339" spans="1:23">
      <c r="A2339">
        <v>3305</v>
      </c>
      <c r="B2339" s="2">
        <v>9024100000</v>
      </c>
      <c r="C2339" t="s">
        <v>2363</v>
      </c>
      <c r="D2339" s="4">
        <v>8474.24</v>
      </c>
      <c r="E2339" s="4">
        <v>5258.61</v>
      </c>
      <c r="F2339" s="4">
        <v>14880.17</v>
      </c>
      <c r="G2339" s="4">
        <v>28685</v>
      </c>
      <c r="H2339" s="4">
        <v>122031.34</v>
      </c>
      <c r="I2339" s="4">
        <v>23001.439999999999</v>
      </c>
      <c r="J2339" s="4">
        <v>58066.25</v>
      </c>
      <c r="L2339">
        <v>2334</v>
      </c>
      <c r="M2339" s="2">
        <v>9024100000</v>
      </c>
      <c r="N2339" s="7" t="s">
        <v>2363</v>
      </c>
      <c r="O2339" s="4">
        <f t="shared" si="292"/>
        <v>8.4742399999999992E-3</v>
      </c>
      <c r="P2339" s="4">
        <f t="shared" si="293"/>
        <v>5.2586099999999995E-3</v>
      </c>
      <c r="Q2339" s="4">
        <f t="shared" si="294"/>
        <v>1.488017E-2</v>
      </c>
      <c r="R2339" s="4">
        <f t="shared" si="295"/>
        <v>2.8684999999999999E-2</v>
      </c>
      <c r="S2339" s="4">
        <f t="shared" si="296"/>
        <v>0.12203134</v>
      </c>
      <c r="T2339" s="4">
        <f t="shared" si="297"/>
        <v>2.3001439999999998E-2</v>
      </c>
      <c r="U2339" s="4">
        <f t="shared" si="298"/>
        <v>5.806625E-2</v>
      </c>
      <c r="W2339" s="12">
        <f t="shared" si="299"/>
        <v>1.2046773656507697E-6</v>
      </c>
    </row>
    <row r="2340" spans="1:23">
      <c r="A2340">
        <v>2905</v>
      </c>
      <c r="B2340" s="2">
        <v>8412390000</v>
      </c>
      <c r="C2340" t="s">
        <v>185</v>
      </c>
      <c r="D2340" s="4">
        <v>18696.47</v>
      </c>
      <c r="E2340" s="4">
        <v>231393.42</v>
      </c>
      <c r="F2340" s="4">
        <v>68732.39</v>
      </c>
      <c r="G2340" s="4">
        <v>23498.12</v>
      </c>
      <c r="H2340" s="4">
        <v>8623.66</v>
      </c>
      <c r="I2340" s="4">
        <v>32816.050000000003</v>
      </c>
      <c r="J2340" s="4">
        <v>58051.69</v>
      </c>
      <c r="L2340">
        <v>2335</v>
      </c>
      <c r="M2340" s="2">
        <v>8412390000</v>
      </c>
      <c r="N2340" s="7" t="s">
        <v>185</v>
      </c>
      <c r="O2340" s="4">
        <f t="shared" si="292"/>
        <v>1.869647E-2</v>
      </c>
      <c r="P2340" s="4">
        <f t="shared" si="293"/>
        <v>0.23139342000000002</v>
      </c>
      <c r="Q2340" s="4">
        <f t="shared" si="294"/>
        <v>6.8732390000000004E-2</v>
      </c>
      <c r="R2340" s="4">
        <f t="shared" si="295"/>
        <v>2.3498119999999997E-2</v>
      </c>
      <c r="S2340" s="4">
        <f t="shared" si="296"/>
        <v>8.62366E-3</v>
      </c>
      <c r="T2340" s="4">
        <f t="shared" si="297"/>
        <v>3.2816050000000006E-2</v>
      </c>
      <c r="U2340" s="4">
        <f t="shared" si="298"/>
        <v>5.8051690000000003E-2</v>
      </c>
      <c r="W2340" s="12">
        <f t="shared" si="299"/>
        <v>1.2043752951288421E-6</v>
      </c>
    </row>
    <row r="2341" spans="1:23" ht="43.2">
      <c r="A2341">
        <v>5101</v>
      </c>
      <c r="B2341" s="2">
        <v>4114200000</v>
      </c>
      <c r="C2341" t="s">
        <v>2364</v>
      </c>
      <c r="D2341" s="4"/>
      <c r="E2341" s="4">
        <v>349.2</v>
      </c>
      <c r="F2341" s="4">
        <v>20928.75</v>
      </c>
      <c r="G2341" s="4"/>
      <c r="H2341" s="4"/>
      <c r="I2341" s="4">
        <v>11413.98</v>
      </c>
      <c r="J2341" s="4">
        <v>57965.43</v>
      </c>
      <c r="L2341">
        <v>2336</v>
      </c>
      <c r="M2341" s="2">
        <v>4114200000</v>
      </c>
      <c r="N2341" s="7" t="s">
        <v>2364</v>
      </c>
      <c r="O2341" s="4">
        <f t="shared" si="292"/>
        <v>0</v>
      </c>
      <c r="P2341" s="4">
        <f t="shared" si="293"/>
        <v>3.4919999999999998E-4</v>
      </c>
      <c r="Q2341" s="4">
        <f t="shared" si="294"/>
        <v>2.0928749999999999E-2</v>
      </c>
      <c r="R2341" s="4">
        <f t="shared" si="295"/>
        <v>0</v>
      </c>
      <c r="S2341" s="4">
        <f t="shared" si="296"/>
        <v>0</v>
      </c>
      <c r="T2341" s="4">
        <f t="shared" si="297"/>
        <v>1.1413979999999999E-2</v>
      </c>
      <c r="U2341" s="4">
        <f t="shared" si="298"/>
        <v>5.7965429999999998E-2</v>
      </c>
      <c r="W2341" s="12">
        <f t="shared" si="299"/>
        <v>1.2025856932592357E-6</v>
      </c>
    </row>
    <row r="2342" spans="1:23">
      <c r="A2342">
        <v>4082</v>
      </c>
      <c r="B2342" s="2">
        <v>9608400000</v>
      </c>
      <c r="C2342" t="s">
        <v>2365</v>
      </c>
      <c r="D2342" s="4">
        <v>806.4</v>
      </c>
      <c r="E2342" s="4">
        <v>11814.87</v>
      </c>
      <c r="F2342" s="4">
        <v>8189.87</v>
      </c>
      <c r="G2342" s="4">
        <v>0.5</v>
      </c>
      <c r="H2342" s="4">
        <v>400</v>
      </c>
      <c r="I2342" s="4">
        <v>837.33</v>
      </c>
      <c r="J2342" s="4">
        <v>57862.78</v>
      </c>
      <c r="L2342">
        <v>2337</v>
      </c>
      <c r="M2342" s="2">
        <v>9608400000</v>
      </c>
      <c r="N2342" s="7" t="s">
        <v>2365</v>
      </c>
      <c r="O2342" s="4">
        <f t="shared" si="292"/>
        <v>8.0639999999999998E-4</v>
      </c>
      <c r="P2342" s="4">
        <f t="shared" si="293"/>
        <v>1.1814870000000002E-2</v>
      </c>
      <c r="Q2342" s="4">
        <f t="shared" si="294"/>
        <v>8.1898700000000001E-3</v>
      </c>
      <c r="R2342" s="4">
        <f t="shared" si="295"/>
        <v>4.9999999999999998E-7</v>
      </c>
      <c r="S2342" s="4">
        <f t="shared" si="296"/>
        <v>4.0000000000000002E-4</v>
      </c>
      <c r="T2342" s="4">
        <f t="shared" si="297"/>
        <v>8.3733000000000006E-4</v>
      </c>
      <c r="U2342" s="4">
        <f t="shared" si="298"/>
        <v>5.7862779999999996E-2</v>
      </c>
      <c r="W2342" s="12">
        <f t="shared" si="299"/>
        <v>1.2004560545864429E-6</v>
      </c>
    </row>
    <row r="2343" spans="1:23">
      <c r="A2343">
        <v>1777</v>
      </c>
      <c r="B2343" s="2">
        <v>2106101900</v>
      </c>
      <c r="C2343" t="s">
        <v>185</v>
      </c>
      <c r="D2343" s="4">
        <v>144974.04999999999</v>
      </c>
      <c r="E2343" s="4">
        <v>160289.44</v>
      </c>
      <c r="F2343" s="4">
        <v>378641.41</v>
      </c>
      <c r="G2343" s="4">
        <v>1650381.51</v>
      </c>
      <c r="H2343" s="4">
        <v>1433578</v>
      </c>
      <c r="I2343" s="4">
        <v>1240158.72</v>
      </c>
      <c r="J2343" s="4">
        <v>57781.45</v>
      </c>
      <c r="L2343">
        <v>2338</v>
      </c>
      <c r="M2343" s="2">
        <v>2106101900</v>
      </c>
      <c r="N2343" s="7" t="s">
        <v>185</v>
      </c>
      <c r="O2343" s="4">
        <f t="shared" si="292"/>
        <v>0.14497404999999999</v>
      </c>
      <c r="P2343" s="4">
        <f t="shared" si="293"/>
        <v>0.16028944000000001</v>
      </c>
      <c r="Q2343" s="4">
        <f t="shared" si="294"/>
        <v>0.37864140999999996</v>
      </c>
      <c r="R2343" s="4">
        <f t="shared" si="295"/>
        <v>1.6503815100000001</v>
      </c>
      <c r="S2343" s="4">
        <f t="shared" si="296"/>
        <v>1.433578</v>
      </c>
      <c r="T2343" s="4">
        <f t="shared" si="297"/>
        <v>1.2401587199999999</v>
      </c>
      <c r="U2343" s="4">
        <f t="shared" si="298"/>
        <v>5.7781449999999998E-2</v>
      </c>
      <c r="W2343" s="12">
        <f t="shared" si="299"/>
        <v>1.1987687334636155E-6</v>
      </c>
    </row>
    <row r="2344" spans="1:23">
      <c r="A2344">
        <v>3377</v>
      </c>
      <c r="B2344" s="2">
        <v>8544110000</v>
      </c>
      <c r="C2344" t="s">
        <v>232</v>
      </c>
      <c r="D2344" s="4">
        <v>7132.07</v>
      </c>
      <c r="E2344" s="4">
        <v>11060.22</v>
      </c>
      <c r="F2344" s="4">
        <v>1257.99</v>
      </c>
      <c r="G2344" s="4">
        <v>76196.899999999994</v>
      </c>
      <c r="H2344" s="4">
        <v>1671.24</v>
      </c>
      <c r="I2344" s="4">
        <v>2889.81</v>
      </c>
      <c r="J2344" s="4">
        <v>57702.67</v>
      </c>
      <c r="L2344">
        <v>2339</v>
      </c>
      <c r="M2344" s="2">
        <v>8544110000</v>
      </c>
      <c r="N2344" s="7" t="s">
        <v>232</v>
      </c>
      <c r="O2344" s="4">
        <f t="shared" si="292"/>
        <v>7.1320699999999999E-3</v>
      </c>
      <c r="P2344" s="4">
        <f t="shared" si="293"/>
        <v>1.1060219999999999E-2</v>
      </c>
      <c r="Q2344" s="4">
        <f t="shared" si="294"/>
        <v>1.2579900000000001E-3</v>
      </c>
      <c r="R2344" s="4">
        <f t="shared" si="295"/>
        <v>7.6196899999999998E-2</v>
      </c>
      <c r="S2344" s="4">
        <f t="shared" si="296"/>
        <v>1.6712400000000001E-3</v>
      </c>
      <c r="T2344" s="4">
        <f t="shared" si="297"/>
        <v>2.88981E-3</v>
      </c>
      <c r="U2344" s="4">
        <f t="shared" si="298"/>
        <v>5.7702669999999998E-2</v>
      </c>
      <c r="W2344" s="12">
        <f t="shared" si="299"/>
        <v>1.197134316175329E-6</v>
      </c>
    </row>
    <row r="2345" spans="1:23">
      <c r="A2345">
        <v>2763</v>
      </c>
      <c r="B2345" s="2">
        <v>8501102000</v>
      </c>
      <c r="C2345" t="s">
        <v>727</v>
      </c>
      <c r="D2345" s="4">
        <v>23717.98</v>
      </c>
      <c r="E2345" s="4">
        <v>18639.939999999999</v>
      </c>
      <c r="F2345" s="4">
        <v>58311.62</v>
      </c>
      <c r="G2345" s="4">
        <v>117061.88</v>
      </c>
      <c r="H2345" s="4">
        <v>111246.68</v>
      </c>
      <c r="I2345" s="4">
        <v>60361.48</v>
      </c>
      <c r="J2345" s="4">
        <v>57663.51</v>
      </c>
      <c r="L2345">
        <v>2340</v>
      </c>
      <c r="M2345" s="2">
        <v>8501102000</v>
      </c>
      <c r="N2345" s="7" t="s">
        <v>727</v>
      </c>
      <c r="O2345" s="4">
        <f t="shared" si="292"/>
        <v>2.371798E-2</v>
      </c>
      <c r="P2345" s="4">
        <f t="shared" si="293"/>
        <v>1.8639939999999997E-2</v>
      </c>
      <c r="Q2345" s="4">
        <f t="shared" si="294"/>
        <v>5.8311620000000002E-2</v>
      </c>
      <c r="R2345" s="4">
        <f t="shared" si="295"/>
        <v>0.11706188000000001</v>
      </c>
      <c r="S2345" s="4">
        <f t="shared" si="296"/>
        <v>0.11124667999999999</v>
      </c>
      <c r="T2345" s="4">
        <f t="shared" si="297"/>
        <v>6.0361480000000002E-2</v>
      </c>
      <c r="U2345" s="4">
        <f t="shared" si="298"/>
        <v>5.7663510000000001E-2</v>
      </c>
      <c r="W2345" s="12">
        <f t="shared" si="299"/>
        <v>1.1963218792495954E-6</v>
      </c>
    </row>
    <row r="2346" spans="1:23">
      <c r="A2346">
        <v>5062</v>
      </c>
      <c r="B2346" s="2">
        <v>5306201000</v>
      </c>
      <c r="C2346" t="s">
        <v>728</v>
      </c>
      <c r="D2346" s="4"/>
      <c r="E2346" s="4">
        <v>814.4</v>
      </c>
      <c r="F2346" s="4"/>
      <c r="G2346" s="4">
        <v>25963.88</v>
      </c>
      <c r="H2346" s="4">
        <v>110904.35</v>
      </c>
      <c r="I2346" s="4">
        <v>53994.23</v>
      </c>
      <c r="J2346" s="4">
        <v>57436.26</v>
      </c>
      <c r="L2346">
        <v>2341</v>
      </c>
      <c r="M2346" s="2">
        <v>5306201000</v>
      </c>
      <c r="N2346" s="7" t="s">
        <v>728</v>
      </c>
      <c r="O2346" s="4">
        <f t="shared" si="292"/>
        <v>0</v>
      </c>
      <c r="P2346" s="4">
        <f t="shared" si="293"/>
        <v>8.1439999999999995E-4</v>
      </c>
      <c r="Q2346" s="4">
        <f t="shared" si="294"/>
        <v>0</v>
      </c>
      <c r="R2346" s="4">
        <f t="shared" si="295"/>
        <v>2.5963880000000002E-2</v>
      </c>
      <c r="S2346" s="4">
        <f t="shared" si="296"/>
        <v>0.11090435000000001</v>
      </c>
      <c r="T2346" s="4">
        <f t="shared" si="297"/>
        <v>5.3994230000000004E-2</v>
      </c>
      <c r="U2346" s="4">
        <f t="shared" si="298"/>
        <v>5.7436260000000003E-2</v>
      </c>
      <c r="W2346" s="12">
        <f t="shared" si="299"/>
        <v>1.1916072139949227E-6</v>
      </c>
    </row>
    <row r="2347" spans="1:23">
      <c r="A2347">
        <v>2741</v>
      </c>
      <c r="B2347" s="2">
        <v>9603309000</v>
      </c>
      <c r="C2347" t="s">
        <v>185</v>
      </c>
      <c r="D2347" s="4">
        <v>24728.91</v>
      </c>
      <c r="E2347" s="4">
        <v>165625.17000000001</v>
      </c>
      <c r="F2347" s="4">
        <v>51202.09</v>
      </c>
      <c r="G2347" s="4">
        <v>90174.53</v>
      </c>
      <c r="H2347" s="4">
        <v>88636.94</v>
      </c>
      <c r="I2347" s="4">
        <v>57536.39</v>
      </c>
      <c r="J2347" s="4">
        <v>57364.45</v>
      </c>
      <c r="L2347">
        <v>2342</v>
      </c>
      <c r="M2347" s="2">
        <v>9603309000</v>
      </c>
      <c r="N2347" s="7" t="s">
        <v>185</v>
      </c>
      <c r="O2347" s="4">
        <f t="shared" si="292"/>
        <v>2.472891E-2</v>
      </c>
      <c r="P2347" s="4">
        <f t="shared" si="293"/>
        <v>0.16562517000000002</v>
      </c>
      <c r="Q2347" s="4">
        <f t="shared" si="294"/>
        <v>5.1202089999999999E-2</v>
      </c>
      <c r="R2347" s="4">
        <f t="shared" si="295"/>
        <v>9.0174530000000003E-2</v>
      </c>
      <c r="S2347" s="4">
        <f t="shared" si="296"/>
        <v>8.8636939999999997E-2</v>
      </c>
      <c r="T2347" s="4">
        <f t="shared" si="297"/>
        <v>5.753639E-2</v>
      </c>
      <c r="U2347" s="4">
        <f t="shared" si="298"/>
        <v>5.7364449999999997E-2</v>
      </c>
      <c r="W2347" s="12">
        <f t="shared" si="299"/>
        <v>1.1901174005210477E-6</v>
      </c>
    </row>
    <row r="2348" spans="1:23">
      <c r="A2348">
        <v>1655</v>
      </c>
      <c r="B2348" s="2">
        <v>2505900000</v>
      </c>
      <c r="C2348" t="s">
        <v>177</v>
      </c>
      <c r="D2348" s="4">
        <v>182631.99</v>
      </c>
      <c r="E2348" s="4">
        <v>119175.91</v>
      </c>
      <c r="F2348" s="4">
        <v>26274.83</v>
      </c>
      <c r="G2348" s="4">
        <v>87446.35</v>
      </c>
      <c r="H2348" s="4">
        <v>20449.22</v>
      </c>
      <c r="I2348" s="4">
        <v>28454.3</v>
      </c>
      <c r="J2348" s="4">
        <v>57272.66</v>
      </c>
      <c r="L2348">
        <v>2343</v>
      </c>
      <c r="M2348" s="2">
        <v>2505900000</v>
      </c>
      <c r="N2348" s="7" t="s">
        <v>177</v>
      </c>
      <c r="O2348" s="4">
        <f t="shared" si="292"/>
        <v>0.18263198999999999</v>
      </c>
      <c r="P2348" s="4">
        <f t="shared" si="293"/>
        <v>0.11917591000000001</v>
      </c>
      <c r="Q2348" s="4">
        <f t="shared" si="294"/>
        <v>2.6274830000000002E-2</v>
      </c>
      <c r="R2348" s="4">
        <f t="shared" si="295"/>
        <v>8.7446350000000006E-2</v>
      </c>
      <c r="S2348" s="4">
        <f t="shared" si="296"/>
        <v>2.0449220000000001E-2</v>
      </c>
      <c r="T2348" s="4">
        <f t="shared" si="297"/>
        <v>2.8454299999999998E-2</v>
      </c>
      <c r="U2348" s="4">
        <f t="shared" si="298"/>
        <v>5.7272660000000003E-2</v>
      </c>
      <c r="W2348" s="12">
        <f t="shared" si="299"/>
        <v>1.1882130699435941E-6</v>
      </c>
    </row>
    <row r="2349" spans="1:23">
      <c r="A2349">
        <v>3496</v>
      </c>
      <c r="B2349" s="2">
        <v>9025900000</v>
      </c>
      <c r="C2349" t="s">
        <v>709</v>
      </c>
      <c r="D2349" s="4">
        <v>5303.97</v>
      </c>
      <c r="E2349" s="4">
        <v>18342.07</v>
      </c>
      <c r="F2349" s="4">
        <v>15197.94</v>
      </c>
      <c r="G2349" s="4">
        <v>31696.04</v>
      </c>
      <c r="H2349" s="4">
        <v>30652.720000000001</v>
      </c>
      <c r="I2349" s="4">
        <v>38598.559999999998</v>
      </c>
      <c r="J2349" s="4">
        <v>57223.97</v>
      </c>
      <c r="L2349">
        <v>2344</v>
      </c>
      <c r="M2349" s="2">
        <v>9025900000</v>
      </c>
      <c r="N2349" s="7" t="s">
        <v>709</v>
      </c>
      <c r="O2349" s="4">
        <f t="shared" si="292"/>
        <v>5.3039699999999999E-3</v>
      </c>
      <c r="P2349" s="4">
        <f t="shared" si="293"/>
        <v>1.8342069999999999E-2</v>
      </c>
      <c r="Q2349" s="4">
        <f t="shared" si="294"/>
        <v>1.519794E-2</v>
      </c>
      <c r="R2349" s="4">
        <f t="shared" si="295"/>
        <v>3.1696040000000002E-2</v>
      </c>
      <c r="S2349" s="4">
        <f t="shared" si="296"/>
        <v>3.0652720000000001E-2</v>
      </c>
      <c r="T2349" s="4">
        <f t="shared" si="297"/>
        <v>3.8598559999999997E-2</v>
      </c>
      <c r="U2349" s="4">
        <f t="shared" si="298"/>
        <v>5.7223969999999999E-2</v>
      </c>
      <c r="W2349" s="12">
        <f t="shared" si="299"/>
        <v>1.1872029179028898E-6</v>
      </c>
    </row>
    <row r="2350" spans="1:23">
      <c r="A2350">
        <v>2381</v>
      </c>
      <c r="B2350" s="2">
        <v>602101000</v>
      </c>
      <c r="C2350" t="s">
        <v>729</v>
      </c>
      <c r="D2350" s="4">
        <v>47638.5</v>
      </c>
      <c r="E2350" s="4">
        <v>25391</v>
      </c>
      <c r="F2350" s="4">
        <v>12312</v>
      </c>
      <c r="G2350" s="4">
        <v>37054</v>
      </c>
      <c r="H2350" s="4">
        <v>41076.1</v>
      </c>
      <c r="I2350" s="4">
        <v>29630</v>
      </c>
      <c r="J2350" s="4">
        <v>57208</v>
      </c>
      <c r="L2350">
        <v>2345</v>
      </c>
      <c r="M2350" s="2">
        <v>602101000</v>
      </c>
      <c r="N2350" s="7" t="s">
        <v>729</v>
      </c>
      <c r="O2350" s="4">
        <f t="shared" si="292"/>
        <v>4.76385E-2</v>
      </c>
      <c r="P2350" s="4">
        <f t="shared" si="293"/>
        <v>2.5391E-2</v>
      </c>
      <c r="Q2350" s="4">
        <f t="shared" si="294"/>
        <v>1.2312E-2</v>
      </c>
      <c r="R2350" s="4">
        <f t="shared" si="295"/>
        <v>3.7053999999999997E-2</v>
      </c>
      <c r="S2350" s="4">
        <f t="shared" si="296"/>
        <v>4.1076099999999997E-2</v>
      </c>
      <c r="T2350" s="4">
        <f t="shared" si="297"/>
        <v>2.963E-2</v>
      </c>
      <c r="U2350" s="4">
        <f t="shared" si="298"/>
        <v>5.7208000000000002E-2</v>
      </c>
      <c r="W2350" s="12">
        <f t="shared" si="299"/>
        <v>1.1868715946724515E-6</v>
      </c>
    </row>
    <row r="2351" spans="1:23">
      <c r="A2351">
        <v>2838</v>
      </c>
      <c r="B2351" s="2">
        <v>8418992000</v>
      </c>
      <c r="C2351" t="s">
        <v>2366</v>
      </c>
      <c r="D2351" s="4">
        <v>21039.05</v>
      </c>
      <c r="E2351" s="4">
        <v>1394.56</v>
      </c>
      <c r="F2351" s="4">
        <v>185763.61</v>
      </c>
      <c r="G2351" s="4">
        <v>13005.81</v>
      </c>
      <c r="H2351" s="4">
        <v>16104.74</v>
      </c>
      <c r="I2351" s="4">
        <v>3242.13</v>
      </c>
      <c r="J2351" s="4">
        <v>57069.24</v>
      </c>
      <c r="L2351">
        <v>2346</v>
      </c>
      <c r="M2351" s="2">
        <v>8418992000</v>
      </c>
      <c r="N2351" s="7" t="s">
        <v>2366</v>
      </c>
      <c r="O2351" s="4">
        <f t="shared" si="292"/>
        <v>2.103905E-2</v>
      </c>
      <c r="P2351" s="4">
        <f t="shared" si="293"/>
        <v>1.39456E-3</v>
      </c>
      <c r="Q2351" s="4">
        <f t="shared" si="294"/>
        <v>0.18576361</v>
      </c>
      <c r="R2351" s="4">
        <f t="shared" si="295"/>
        <v>1.300581E-2</v>
      </c>
      <c r="S2351" s="4">
        <f t="shared" si="296"/>
        <v>1.6104739999999999E-2</v>
      </c>
      <c r="T2351" s="4">
        <f t="shared" si="297"/>
        <v>3.2421300000000002E-3</v>
      </c>
      <c r="U2351" s="4">
        <f t="shared" si="298"/>
        <v>5.706924E-2</v>
      </c>
      <c r="W2351" s="12">
        <f t="shared" si="299"/>
        <v>1.1839927962093562E-6</v>
      </c>
    </row>
    <row r="2352" spans="1:23">
      <c r="A2352">
        <v>3242</v>
      </c>
      <c r="B2352" s="2">
        <v>8504329000</v>
      </c>
      <c r="C2352" t="s">
        <v>185</v>
      </c>
      <c r="D2352" s="4">
        <v>9484.31</v>
      </c>
      <c r="E2352" s="4">
        <v>29683.3</v>
      </c>
      <c r="F2352" s="4">
        <v>9088.26</v>
      </c>
      <c r="G2352" s="4">
        <v>238024.16</v>
      </c>
      <c r="H2352" s="4">
        <v>15524.19</v>
      </c>
      <c r="I2352" s="4">
        <v>8352.01</v>
      </c>
      <c r="J2352" s="4">
        <v>57019.519999999997</v>
      </c>
      <c r="L2352">
        <v>2347</v>
      </c>
      <c r="M2352" s="2">
        <v>8504329000</v>
      </c>
      <c r="N2352" s="7" t="s">
        <v>185</v>
      </c>
      <c r="O2352" s="4">
        <f t="shared" si="292"/>
        <v>9.4843099999999993E-3</v>
      </c>
      <c r="P2352" s="4">
        <f t="shared" si="293"/>
        <v>2.9683299999999999E-2</v>
      </c>
      <c r="Q2352" s="4">
        <f t="shared" si="294"/>
        <v>9.0882600000000008E-3</v>
      </c>
      <c r="R2352" s="4">
        <f t="shared" si="295"/>
        <v>0.23802416000000001</v>
      </c>
      <c r="S2352" s="4">
        <f t="shared" si="296"/>
        <v>1.552419E-2</v>
      </c>
      <c r="T2352" s="4">
        <f t="shared" si="297"/>
        <v>8.35201E-3</v>
      </c>
      <c r="U2352" s="4">
        <f t="shared" si="298"/>
        <v>5.7019519999999997E-2</v>
      </c>
      <c r="W2352" s="12">
        <f t="shared" si="299"/>
        <v>1.1829612751688179E-6</v>
      </c>
    </row>
    <row r="2353" spans="1:23">
      <c r="A2353">
        <v>1793</v>
      </c>
      <c r="B2353" s="2">
        <v>1212210000</v>
      </c>
      <c r="C2353" t="s">
        <v>730</v>
      </c>
      <c r="D2353" s="4">
        <v>140312.29999999999</v>
      </c>
      <c r="E2353" s="4">
        <v>121822.86</v>
      </c>
      <c r="F2353" s="4">
        <v>154395.35999999999</v>
      </c>
      <c r="G2353" s="4">
        <v>199670.3</v>
      </c>
      <c r="H2353" s="4">
        <v>103987.48</v>
      </c>
      <c r="I2353" s="4">
        <v>75879.87</v>
      </c>
      <c r="J2353" s="4">
        <v>56931.49</v>
      </c>
      <c r="L2353">
        <v>2348</v>
      </c>
      <c r="M2353" s="2">
        <v>1212210000</v>
      </c>
      <c r="N2353" s="7" t="s">
        <v>730</v>
      </c>
      <c r="O2353" s="4">
        <f t="shared" si="292"/>
        <v>0.1403123</v>
      </c>
      <c r="P2353" s="4">
        <f t="shared" si="293"/>
        <v>0.12182286000000001</v>
      </c>
      <c r="Q2353" s="4">
        <f t="shared" si="294"/>
        <v>0.15439535999999998</v>
      </c>
      <c r="R2353" s="4">
        <f t="shared" si="295"/>
        <v>0.1996703</v>
      </c>
      <c r="S2353" s="4">
        <f t="shared" si="296"/>
        <v>0.10398747999999999</v>
      </c>
      <c r="T2353" s="4">
        <f t="shared" si="297"/>
        <v>7.5879870000000002E-2</v>
      </c>
      <c r="U2353" s="4">
        <f t="shared" si="298"/>
        <v>5.6931490000000001E-2</v>
      </c>
      <c r="W2353" s="12">
        <f t="shared" si="299"/>
        <v>1.1811349518140597E-6</v>
      </c>
    </row>
    <row r="2354" spans="1:23" ht="28.8">
      <c r="A2354">
        <v>3415</v>
      </c>
      <c r="B2354" s="2">
        <v>8423900000</v>
      </c>
      <c r="C2354" t="s">
        <v>2367</v>
      </c>
      <c r="D2354" s="4">
        <v>6563.04</v>
      </c>
      <c r="E2354" s="4">
        <v>70361.63</v>
      </c>
      <c r="F2354" s="4">
        <v>16788.38</v>
      </c>
      <c r="G2354" s="4">
        <v>49817.78</v>
      </c>
      <c r="H2354" s="4">
        <v>19669.02</v>
      </c>
      <c r="I2354" s="4">
        <v>35119.64</v>
      </c>
      <c r="J2354" s="4">
        <v>56921.65</v>
      </c>
      <c r="L2354">
        <v>2349</v>
      </c>
      <c r="M2354" s="2">
        <v>8423900000</v>
      </c>
      <c r="N2354" s="7" t="s">
        <v>2367</v>
      </c>
      <c r="O2354" s="4">
        <f t="shared" si="292"/>
        <v>6.56304E-3</v>
      </c>
      <c r="P2354" s="4">
        <f t="shared" si="293"/>
        <v>7.0361630000000008E-2</v>
      </c>
      <c r="Q2354" s="4">
        <f t="shared" si="294"/>
        <v>1.6788380000000002E-2</v>
      </c>
      <c r="R2354" s="4">
        <f t="shared" si="295"/>
        <v>4.9817779999999999E-2</v>
      </c>
      <c r="S2354" s="4">
        <f t="shared" si="296"/>
        <v>1.9669019999999999E-2</v>
      </c>
      <c r="T2354" s="4">
        <f t="shared" si="297"/>
        <v>3.5119640000000001E-2</v>
      </c>
      <c r="U2354" s="4">
        <f t="shared" si="298"/>
        <v>5.6921650000000004E-2</v>
      </c>
      <c r="W2354" s="12">
        <f t="shared" si="299"/>
        <v>1.1809308052525372E-6</v>
      </c>
    </row>
    <row r="2355" spans="1:23">
      <c r="A2355">
        <v>3154</v>
      </c>
      <c r="B2355" s="2">
        <v>2924190000</v>
      </c>
      <c r="C2355" t="s">
        <v>185</v>
      </c>
      <c r="D2355" s="4">
        <v>11318.4</v>
      </c>
      <c r="E2355" s="4">
        <v>22769</v>
      </c>
      <c r="F2355" s="4">
        <v>81121.399999999994</v>
      </c>
      <c r="G2355" s="4">
        <v>3982.02</v>
      </c>
      <c r="H2355" s="4">
        <v>71579.38</v>
      </c>
      <c r="I2355" s="4">
        <v>78597</v>
      </c>
      <c r="J2355" s="4">
        <v>56862.05</v>
      </c>
      <c r="L2355">
        <v>2350</v>
      </c>
      <c r="M2355" s="2">
        <v>2924190000</v>
      </c>
      <c r="N2355" s="7" t="s">
        <v>185</v>
      </c>
      <c r="O2355" s="4">
        <f t="shared" si="292"/>
        <v>1.1318399999999999E-2</v>
      </c>
      <c r="P2355" s="4">
        <f t="shared" si="293"/>
        <v>2.2769000000000001E-2</v>
      </c>
      <c r="Q2355" s="4">
        <f t="shared" si="294"/>
        <v>8.1121399999999996E-2</v>
      </c>
      <c r="R2355" s="4">
        <f t="shared" si="295"/>
        <v>3.9820200000000002E-3</v>
      </c>
      <c r="S2355" s="4">
        <f t="shared" si="296"/>
        <v>7.1579379999999998E-2</v>
      </c>
      <c r="T2355" s="4">
        <f t="shared" si="297"/>
        <v>7.8597E-2</v>
      </c>
      <c r="U2355" s="4">
        <f t="shared" si="298"/>
        <v>5.6862050000000004E-2</v>
      </c>
      <c r="W2355" s="12">
        <f t="shared" si="299"/>
        <v>1.1796943077864052E-6</v>
      </c>
    </row>
    <row r="2356" spans="1:23">
      <c r="A2356">
        <v>2011</v>
      </c>
      <c r="B2356" s="2">
        <v>6216009000</v>
      </c>
      <c r="C2356" t="s">
        <v>185</v>
      </c>
      <c r="D2356" s="4">
        <v>89795.64</v>
      </c>
      <c r="E2356" s="4">
        <v>86065.72</v>
      </c>
      <c r="F2356" s="4">
        <v>71616.84</v>
      </c>
      <c r="G2356" s="4">
        <v>167900.62</v>
      </c>
      <c r="H2356" s="4">
        <v>88629.21</v>
      </c>
      <c r="I2356" s="4">
        <v>61425.49</v>
      </c>
      <c r="J2356" s="4">
        <v>56854.48</v>
      </c>
      <c r="L2356">
        <v>2351</v>
      </c>
      <c r="M2356" s="2">
        <v>6216009000</v>
      </c>
      <c r="N2356" s="7" t="s">
        <v>185</v>
      </c>
      <c r="O2356" s="4">
        <f t="shared" si="292"/>
        <v>8.9795639999999996E-2</v>
      </c>
      <c r="P2356" s="4">
        <f t="shared" si="293"/>
        <v>8.6065719999999998E-2</v>
      </c>
      <c r="Q2356" s="4">
        <f t="shared" si="294"/>
        <v>7.1616840000000001E-2</v>
      </c>
      <c r="R2356" s="4">
        <f t="shared" si="295"/>
        <v>0.16790062</v>
      </c>
      <c r="S2356" s="4">
        <f t="shared" si="296"/>
        <v>8.862921E-2</v>
      </c>
      <c r="T2356" s="4">
        <f t="shared" si="297"/>
        <v>6.1425489999999999E-2</v>
      </c>
      <c r="U2356" s="4">
        <f t="shared" si="298"/>
        <v>5.6854480000000006E-2</v>
      </c>
      <c r="W2356" s="12">
        <f t="shared" si="299"/>
        <v>1.1795372560109252E-6</v>
      </c>
    </row>
    <row r="2357" spans="1:23">
      <c r="A2357">
        <v>2287</v>
      </c>
      <c r="B2357" s="2">
        <v>5808900000</v>
      </c>
      <c r="C2357" t="s">
        <v>185</v>
      </c>
      <c r="D2357" s="4">
        <v>55929</v>
      </c>
      <c r="E2357" s="4">
        <v>115604.03</v>
      </c>
      <c r="F2357" s="4">
        <v>38556.33</v>
      </c>
      <c r="G2357" s="4">
        <v>53264.44</v>
      </c>
      <c r="H2357" s="4">
        <v>91322.63</v>
      </c>
      <c r="I2357" s="4">
        <v>101209.92</v>
      </c>
      <c r="J2357" s="4">
        <v>56814.95</v>
      </c>
      <c r="L2357">
        <v>2352</v>
      </c>
      <c r="M2357" s="2">
        <v>5808900000</v>
      </c>
      <c r="N2357" s="7" t="s">
        <v>185</v>
      </c>
      <c r="O2357" s="4">
        <f t="shared" si="292"/>
        <v>5.5929E-2</v>
      </c>
      <c r="P2357" s="4">
        <f t="shared" si="293"/>
        <v>0.11560403</v>
      </c>
      <c r="Q2357" s="4">
        <f t="shared" si="294"/>
        <v>3.855633E-2</v>
      </c>
      <c r="R2357" s="4">
        <f t="shared" si="295"/>
        <v>5.3264440000000003E-2</v>
      </c>
      <c r="S2357" s="4">
        <f t="shared" si="296"/>
        <v>9.1322630000000002E-2</v>
      </c>
      <c r="T2357" s="4">
        <f t="shared" si="297"/>
        <v>0.10120991999999999</v>
      </c>
      <c r="U2357" s="4">
        <f t="shared" si="298"/>
        <v>5.6814949999999996E-2</v>
      </c>
      <c r="W2357" s="12">
        <f t="shared" si="299"/>
        <v>1.1787171428425324E-6</v>
      </c>
    </row>
    <row r="2358" spans="1:23" ht="43.2">
      <c r="A2358">
        <v>2085</v>
      </c>
      <c r="B2358" s="2">
        <v>8443910000</v>
      </c>
      <c r="C2358" t="s">
        <v>731</v>
      </c>
      <c r="D2358" s="4">
        <v>78946.02</v>
      </c>
      <c r="E2358" s="4">
        <v>46364.43</v>
      </c>
      <c r="F2358" s="4">
        <v>11547.01</v>
      </c>
      <c r="G2358" s="4">
        <v>226797.73</v>
      </c>
      <c r="H2358" s="4">
        <v>194371.33</v>
      </c>
      <c r="I2358" s="4">
        <v>212807.52</v>
      </c>
      <c r="J2358" s="4">
        <v>56565.5</v>
      </c>
      <c r="L2358">
        <v>2353</v>
      </c>
      <c r="M2358" s="2">
        <v>8443910000</v>
      </c>
      <c r="N2358" s="7" t="s">
        <v>731</v>
      </c>
      <c r="O2358" s="4">
        <f t="shared" si="292"/>
        <v>7.8946020000000006E-2</v>
      </c>
      <c r="P2358" s="4">
        <f t="shared" si="293"/>
        <v>4.6364429999999998E-2</v>
      </c>
      <c r="Q2358" s="4">
        <f t="shared" si="294"/>
        <v>1.154701E-2</v>
      </c>
      <c r="R2358" s="4">
        <f t="shared" si="295"/>
        <v>0.22679773</v>
      </c>
      <c r="S2358" s="4">
        <f t="shared" si="296"/>
        <v>0.19437132999999998</v>
      </c>
      <c r="T2358" s="4">
        <f t="shared" si="297"/>
        <v>0.21280752</v>
      </c>
      <c r="U2358" s="4">
        <f t="shared" si="298"/>
        <v>5.6565499999999998E-2</v>
      </c>
      <c r="W2358" s="12">
        <f t="shared" si="299"/>
        <v>1.1735419030283272E-6</v>
      </c>
    </row>
    <row r="2359" spans="1:23" ht="28.8">
      <c r="A2359">
        <v>2316</v>
      </c>
      <c r="B2359" s="2">
        <v>1302199100</v>
      </c>
      <c r="C2359" t="s">
        <v>732</v>
      </c>
      <c r="D2359" s="4">
        <v>53608.69</v>
      </c>
      <c r="E2359" s="4">
        <v>45927.96</v>
      </c>
      <c r="F2359" s="4">
        <v>171478.76</v>
      </c>
      <c r="G2359" s="4">
        <v>228345.94</v>
      </c>
      <c r="H2359" s="4">
        <v>253457.79</v>
      </c>
      <c r="I2359" s="4">
        <v>26194.76</v>
      </c>
      <c r="J2359" s="4">
        <v>56522.55</v>
      </c>
      <c r="L2359">
        <v>2354</v>
      </c>
      <c r="M2359" s="2">
        <v>1302199100</v>
      </c>
      <c r="N2359" s="7" t="s">
        <v>732</v>
      </c>
      <c r="O2359" s="4">
        <f t="shared" si="292"/>
        <v>5.3608690000000001E-2</v>
      </c>
      <c r="P2359" s="4">
        <f t="shared" si="293"/>
        <v>4.5927959999999997E-2</v>
      </c>
      <c r="Q2359" s="4">
        <f t="shared" si="294"/>
        <v>0.17147876000000001</v>
      </c>
      <c r="R2359" s="4">
        <f t="shared" si="295"/>
        <v>0.22834594</v>
      </c>
      <c r="S2359" s="4">
        <f t="shared" si="296"/>
        <v>0.25345779000000002</v>
      </c>
      <c r="T2359" s="4">
        <f t="shared" si="297"/>
        <v>2.6194759999999997E-2</v>
      </c>
      <c r="U2359" s="4">
        <f t="shared" si="298"/>
        <v>5.6522550000000005E-2</v>
      </c>
      <c r="W2359" s="12">
        <f t="shared" si="299"/>
        <v>1.1726508364818448E-6</v>
      </c>
    </row>
    <row r="2360" spans="1:23" ht="43.2">
      <c r="A2360">
        <v>2772</v>
      </c>
      <c r="B2360" s="2">
        <v>8206000000</v>
      </c>
      <c r="C2360" t="s">
        <v>140</v>
      </c>
      <c r="D2360" s="4">
        <v>23393.74</v>
      </c>
      <c r="E2360" s="4">
        <v>77840.17</v>
      </c>
      <c r="F2360" s="4">
        <v>25958.07</v>
      </c>
      <c r="G2360" s="4">
        <v>107806.97</v>
      </c>
      <c r="H2360" s="4">
        <v>159637.95000000001</v>
      </c>
      <c r="I2360" s="4">
        <v>81339.13</v>
      </c>
      <c r="J2360" s="4">
        <v>56427.74</v>
      </c>
      <c r="L2360">
        <v>2355</v>
      </c>
      <c r="M2360" s="2">
        <v>8206000000</v>
      </c>
      <c r="N2360" s="7" t="s">
        <v>140</v>
      </c>
      <c r="O2360" s="4">
        <f t="shared" si="292"/>
        <v>2.3393740000000003E-2</v>
      </c>
      <c r="P2360" s="4">
        <f t="shared" si="293"/>
        <v>7.784017E-2</v>
      </c>
      <c r="Q2360" s="4">
        <f t="shared" si="294"/>
        <v>2.595807E-2</v>
      </c>
      <c r="R2360" s="4">
        <f t="shared" si="295"/>
        <v>0.10780697</v>
      </c>
      <c r="S2360" s="4">
        <f t="shared" si="296"/>
        <v>0.15963795</v>
      </c>
      <c r="T2360" s="4">
        <f t="shared" si="297"/>
        <v>8.1339130000000009E-2</v>
      </c>
      <c r="U2360" s="4">
        <f t="shared" si="298"/>
        <v>5.6427739999999997E-2</v>
      </c>
      <c r="W2360" s="12">
        <f t="shared" si="299"/>
        <v>1.1706838511670129E-6</v>
      </c>
    </row>
    <row r="2361" spans="1:23">
      <c r="A2361">
        <v>5329</v>
      </c>
      <c r="B2361" s="2">
        <v>6005240000</v>
      </c>
      <c r="C2361" t="s">
        <v>358</v>
      </c>
      <c r="D2361" s="4"/>
      <c r="E2361" s="4"/>
      <c r="F2361" s="4">
        <v>25564.1</v>
      </c>
      <c r="G2361" s="4">
        <v>3294.69</v>
      </c>
      <c r="H2361" s="4"/>
      <c r="I2361" s="4">
        <v>12594.19</v>
      </c>
      <c r="J2361" s="4">
        <v>56265.3</v>
      </c>
      <c r="L2361">
        <v>2356</v>
      </c>
      <c r="M2361" s="2">
        <v>6005240000</v>
      </c>
      <c r="N2361" s="7" t="s">
        <v>358</v>
      </c>
      <c r="O2361" s="4">
        <f t="shared" si="292"/>
        <v>0</v>
      </c>
      <c r="P2361" s="4">
        <f t="shared" si="293"/>
        <v>0</v>
      </c>
      <c r="Q2361" s="4">
        <f t="shared" si="294"/>
        <v>2.5564099999999999E-2</v>
      </c>
      <c r="R2361" s="4">
        <f t="shared" si="295"/>
        <v>3.2946899999999999E-3</v>
      </c>
      <c r="S2361" s="4">
        <f t="shared" si="296"/>
        <v>0</v>
      </c>
      <c r="T2361" s="4">
        <f t="shared" si="297"/>
        <v>1.259419E-2</v>
      </c>
      <c r="U2361" s="4">
        <f t="shared" si="298"/>
        <v>5.6265300000000004E-2</v>
      </c>
      <c r="W2361" s="12">
        <f t="shared" si="299"/>
        <v>1.1673137731737499E-6</v>
      </c>
    </row>
    <row r="2362" spans="1:23" ht="28.8">
      <c r="A2362">
        <v>3497</v>
      </c>
      <c r="B2362" s="2">
        <v>8415823000</v>
      </c>
      <c r="C2362" t="s">
        <v>2368</v>
      </c>
      <c r="D2362" s="4">
        <v>5281.11</v>
      </c>
      <c r="E2362" s="4">
        <v>234.5</v>
      </c>
      <c r="F2362" s="4">
        <v>41919.08</v>
      </c>
      <c r="G2362" s="4">
        <v>821000</v>
      </c>
      <c r="H2362" s="4">
        <v>15701.36</v>
      </c>
      <c r="I2362" s="4">
        <v>10378.61</v>
      </c>
      <c r="J2362" s="4">
        <v>56239.28</v>
      </c>
      <c r="L2362">
        <v>2357</v>
      </c>
      <c r="M2362" s="2">
        <v>8415823000</v>
      </c>
      <c r="N2362" s="7" t="s">
        <v>2368</v>
      </c>
      <c r="O2362" s="4">
        <f t="shared" si="292"/>
        <v>5.2811099999999995E-3</v>
      </c>
      <c r="P2362" s="4">
        <f t="shared" si="293"/>
        <v>2.3450000000000001E-4</v>
      </c>
      <c r="Q2362" s="4">
        <f t="shared" si="294"/>
        <v>4.1919080000000004E-2</v>
      </c>
      <c r="R2362" s="4">
        <f t="shared" si="295"/>
        <v>0.82099999999999995</v>
      </c>
      <c r="S2362" s="4">
        <f t="shared" si="296"/>
        <v>1.5701360000000001E-2</v>
      </c>
      <c r="T2362" s="4">
        <f t="shared" si="297"/>
        <v>1.037861E-2</v>
      </c>
      <c r="U2362" s="4">
        <f t="shared" si="298"/>
        <v>5.6239279999999996E-2</v>
      </c>
      <c r="W2362" s="12">
        <f t="shared" si="299"/>
        <v>1.166773946595415E-6</v>
      </c>
    </row>
    <row r="2363" spans="1:23" ht="28.8">
      <c r="A2363">
        <v>5397</v>
      </c>
      <c r="B2363" s="2">
        <v>8439910000</v>
      </c>
      <c r="C2363" t="s">
        <v>733</v>
      </c>
      <c r="D2363" s="4"/>
      <c r="E2363" s="4"/>
      <c r="F2363" s="4">
        <v>3990</v>
      </c>
      <c r="G2363" s="4">
        <v>14488.96</v>
      </c>
      <c r="H2363" s="4">
        <v>70777.119999999995</v>
      </c>
      <c r="I2363" s="4">
        <v>90860.85</v>
      </c>
      <c r="J2363" s="4">
        <v>56197.05</v>
      </c>
      <c r="L2363">
        <v>2358</v>
      </c>
      <c r="M2363" s="2">
        <v>8439910000</v>
      </c>
      <c r="N2363" s="7" t="s">
        <v>733</v>
      </c>
      <c r="O2363" s="4">
        <f t="shared" si="292"/>
        <v>0</v>
      </c>
      <c r="P2363" s="4">
        <f t="shared" si="293"/>
        <v>0</v>
      </c>
      <c r="Q2363" s="4">
        <f t="shared" si="294"/>
        <v>3.9899999999999996E-3</v>
      </c>
      <c r="R2363" s="4">
        <f t="shared" si="295"/>
        <v>1.4488959999999999E-2</v>
      </c>
      <c r="S2363" s="4">
        <f t="shared" si="296"/>
        <v>7.0777119999999999E-2</v>
      </c>
      <c r="T2363" s="4">
        <f t="shared" si="297"/>
        <v>9.0860850000000007E-2</v>
      </c>
      <c r="U2363" s="4">
        <f t="shared" si="298"/>
        <v>5.6197050000000005E-2</v>
      </c>
      <c r="W2363" s="12">
        <f t="shared" si="299"/>
        <v>1.1658978176022145E-6</v>
      </c>
    </row>
    <row r="2364" spans="1:23">
      <c r="A2364">
        <v>6045</v>
      </c>
      <c r="B2364" s="2">
        <v>6005350000</v>
      </c>
      <c r="C2364" t="s">
        <v>3</v>
      </c>
      <c r="D2364" s="4"/>
      <c r="E2364" s="4"/>
      <c r="F2364" s="4"/>
      <c r="G2364" s="4"/>
      <c r="H2364" s="4"/>
      <c r="I2364" s="4">
        <v>50444</v>
      </c>
      <c r="J2364" s="4">
        <v>55944.86</v>
      </c>
      <c r="L2364">
        <v>2359</v>
      </c>
      <c r="M2364" s="2">
        <v>6005350000</v>
      </c>
      <c r="N2364" s="7" t="s">
        <v>3</v>
      </c>
      <c r="O2364" s="4">
        <f t="shared" si="292"/>
        <v>0</v>
      </c>
      <c r="P2364" s="4">
        <f t="shared" si="293"/>
        <v>0</v>
      </c>
      <c r="Q2364" s="4">
        <f t="shared" si="294"/>
        <v>0</v>
      </c>
      <c r="R2364" s="4">
        <f t="shared" si="295"/>
        <v>0</v>
      </c>
      <c r="S2364" s="4">
        <f t="shared" si="296"/>
        <v>0</v>
      </c>
      <c r="T2364" s="4">
        <f t="shared" si="297"/>
        <v>5.0444000000000003E-2</v>
      </c>
      <c r="U2364" s="4">
        <f t="shared" si="298"/>
        <v>5.5944859999999999E-2</v>
      </c>
      <c r="W2364" s="12">
        <f t="shared" si="299"/>
        <v>1.1606657320991301E-6</v>
      </c>
    </row>
    <row r="2365" spans="1:23">
      <c r="A2365">
        <v>4683</v>
      </c>
      <c r="B2365" s="2">
        <v>812909000</v>
      </c>
      <c r="C2365" t="s">
        <v>185</v>
      </c>
      <c r="D2365" s="4"/>
      <c r="E2365" s="4">
        <v>5</v>
      </c>
      <c r="F2365" s="4">
        <v>253869.7</v>
      </c>
      <c r="G2365" s="4">
        <v>1470.84</v>
      </c>
      <c r="H2365" s="4">
        <v>1066</v>
      </c>
      <c r="I2365" s="4"/>
      <c r="J2365" s="4">
        <v>55880</v>
      </c>
      <c r="L2365">
        <v>2360</v>
      </c>
      <c r="M2365" s="2">
        <v>812909000</v>
      </c>
      <c r="N2365" s="7" t="s">
        <v>185</v>
      </c>
      <c r="O2365" s="4">
        <f t="shared" si="292"/>
        <v>0</v>
      </c>
      <c r="P2365" s="4">
        <f t="shared" si="293"/>
        <v>5.0000000000000004E-6</v>
      </c>
      <c r="Q2365" s="4">
        <f t="shared" si="294"/>
        <v>0.25386970000000003</v>
      </c>
      <c r="R2365" s="4">
        <f t="shared" si="295"/>
        <v>1.47084E-3</v>
      </c>
      <c r="S2365" s="4">
        <f t="shared" si="296"/>
        <v>1.0660000000000001E-3</v>
      </c>
      <c r="T2365" s="4">
        <f t="shared" si="297"/>
        <v>0</v>
      </c>
      <c r="U2365" s="4">
        <f t="shared" si="298"/>
        <v>5.5879999999999999E-2</v>
      </c>
      <c r="W2365" s="12">
        <f t="shared" si="299"/>
        <v>1.1593201075076316E-6</v>
      </c>
    </row>
    <row r="2366" spans="1:23">
      <c r="A2366">
        <v>4302</v>
      </c>
      <c r="B2366" s="2">
        <v>4810190000</v>
      </c>
      <c r="C2366" t="s">
        <v>185</v>
      </c>
      <c r="D2366" s="4">
        <v>289.52</v>
      </c>
      <c r="E2366" s="4">
        <v>276644.49</v>
      </c>
      <c r="F2366" s="4">
        <v>250780.6</v>
      </c>
      <c r="G2366" s="4"/>
      <c r="H2366" s="4">
        <v>7530.98</v>
      </c>
      <c r="I2366" s="4">
        <v>8519.5400000000009</v>
      </c>
      <c r="J2366" s="4">
        <v>55750.42</v>
      </c>
      <c r="L2366">
        <v>2361</v>
      </c>
      <c r="M2366" s="2">
        <v>4810190000</v>
      </c>
      <c r="N2366" s="7" t="s">
        <v>185</v>
      </c>
      <c r="O2366" s="4">
        <f t="shared" si="292"/>
        <v>2.8951999999999998E-4</v>
      </c>
      <c r="P2366" s="4">
        <f t="shared" si="293"/>
        <v>0.27664448999999997</v>
      </c>
      <c r="Q2366" s="4">
        <f t="shared" si="294"/>
        <v>0.25078060000000002</v>
      </c>
      <c r="R2366" s="4">
        <f t="shared" si="295"/>
        <v>0</v>
      </c>
      <c r="S2366" s="4">
        <f t="shared" si="296"/>
        <v>7.5309799999999996E-3</v>
      </c>
      <c r="T2366" s="4">
        <f t="shared" si="297"/>
        <v>8.5195400000000008E-3</v>
      </c>
      <c r="U2366" s="4">
        <f t="shared" si="298"/>
        <v>5.5750419999999995E-2</v>
      </c>
      <c r="W2366" s="12">
        <f t="shared" si="299"/>
        <v>1.1566317628488834E-6</v>
      </c>
    </row>
    <row r="2367" spans="1:23">
      <c r="A2367">
        <v>2253</v>
      </c>
      <c r="B2367" s="2">
        <v>8445900000</v>
      </c>
      <c r="C2367" t="s">
        <v>185</v>
      </c>
      <c r="D2367" s="4">
        <v>58917.85</v>
      </c>
      <c r="E2367" s="4">
        <v>272391.89</v>
      </c>
      <c r="F2367" s="4">
        <v>83861.710000000006</v>
      </c>
      <c r="G2367" s="4">
        <v>3</v>
      </c>
      <c r="H2367" s="4">
        <v>27194</v>
      </c>
      <c r="I2367" s="4">
        <v>66502.240000000005</v>
      </c>
      <c r="J2367" s="4">
        <v>55721.88</v>
      </c>
      <c r="L2367">
        <v>2362</v>
      </c>
      <c r="M2367" s="2">
        <v>8445900000</v>
      </c>
      <c r="N2367" s="7" t="s">
        <v>185</v>
      </c>
      <c r="O2367" s="4">
        <f t="shared" si="292"/>
        <v>5.8917850000000001E-2</v>
      </c>
      <c r="P2367" s="4">
        <f t="shared" si="293"/>
        <v>0.27239189000000003</v>
      </c>
      <c r="Q2367" s="4">
        <f t="shared" si="294"/>
        <v>8.3861710000000006E-2</v>
      </c>
      <c r="R2367" s="4">
        <f t="shared" si="295"/>
        <v>3.0000000000000001E-6</v>
      </c>
      <c r="S2367" s="4">
        <f t="shared" si="296"/>
        <v>2.7193999999999999E-2</v>
      </c>
      <c r="T2367" s="4">
        <f t="shared" si="297"/>
        <v>6.6502240000000004E-2</v>
      </c>
      <c r="U2367" s="4">
        <f t="shared" si="298"/>
        <v>5.5721879999999994E-2</v>
      </c>
      <c r="W2367" s="12">
        <f t="shared" si="299"/>
        <v>1.1560396548340612E-6</v>
      </c>
    </row>
    <row r="2368" spans="1:23" ht="43.2">
      <c r="A2368">
        <v>3137</v>
      </c>
      <c r="B2368" s="2">
        <v>2842100000</v>
      </c>
      <c r="C2368" t="s">
        <v>2369</v>
      </c>
      <c r="D2368" s="4">
        <v>11742.85</v>
      </c>
      <c r="E2368" s="4">
        <v>283702.36</v>
      </c>
      <c r="F2368" s="4">
        <v>510417.03</v>
      </c>
      <c r="G2368" s="4">
        <v>281961.74</v>
      </c>
      <c r="H2368" s="4">
        <v>18420.419999999998</v>
      </c>
      <c r="I2368" s="4">
        <v>2352.7600000000002</v>
      </c>
      <c r="J2368" s="4">
        <v>55621.81</v>
      </c>
      <c r="L2368">
        <v>2363</v>
      </c>
      <c r="M2368" s="2">
        <v>2842100000</v>
      </c>
      <c r="N2368" s="7" t="s">
        <v>2369</v>
      </c>
      <c r="O2368" s="4">
        <f t="shared" si="292"/>
        <v>1.1742850000000001E-2</v>
      </c>
      <c r="P2368" s="4">
        <f t="shared" si="293"/>
        <v>0.28370235999999999</v>
      </c>
      <c r="Q2368" s="4">
        <f t="shared" si="294"/>
        <v>0.51041703000000005</v>
      </c>
      <c r="R2368" s="4">
        <f t="shared" si="295"/>
        <v>0.28196174000000002</v>
      </c>
      <c r="S2368" s="4">
        <f t="shared" si="296"/>
        <v>1.842042E-2</v>
      </c>
      <c r="T2368" s="4">
        <f t="shared" si="297"/>
        <v>2.3527600000000002E-3</v>
      </c>
      <c r="U2368" s="4">
        <f t="shared" si="298"/>
        <v>5.5621810000000001E-2</v>
      </c>
      <c r="W2368" s="12">
        <f t="shared" si="299"/>
        <v>1.1539635423938629E-6</v>
      </c>
    </row>
    <row r="2369" spans="1:23">
      <c r="A2369">
        <v>1126</v>
      </c>
      <c r="B2369" s="2">
        <v>2004900000</v>
      </c>
      <c r="C2369" t="s">
        <v>2370</v>
      </c>
      <c r="D2369" s="4">
        <v>552280.37</v>
      </c>
      <c r="E2369" s="4">
        <v>39147.57</v>
      </c>
      <c r="F2369" s="4">
        <v>228287.44</v>
      </c>
      <c r="G2369" s="4">
        <v>105801.59</v>
      </c>
      <c r="H2369" s="4">
        <v>131564.81</v>
      </c>
      <c r="I2369" s="4">
        <v>116193.32</v>
      </c>
      <c r="J2369" s="4">
        <v>55366.8</v>
      </c>
      <c r="L2369">
        <v>2364</v>
      </c>
      <c r="M2369" s="2">
        <v>2004900000</v>
      </c>
      <c r="N2369" s="7" t="s">
        <v>2370</v>
      </c>
      <c r="O2369" s="4">
        <f t="shared" si="292"/>
        <v>0.55228036999999996</v>
      </c>
      <c r="P2369" s="4">
        <f t="shared" si="293"/>
        <v>3.914757E-2</v>
      </c>
      <c r="Q2369" s="4">
        <f t="shared" si="294"/>
        <v>0.22828744000000001</v>
      </c>
      <c r="R2369" s="4">
        <f t="shared" si="295"/>
        <v>0.10580159</v>
      </c>
      <c r="S2369" s="4">
        <f t="shared" si="296"/>
        <v>0.13156481</v>
      </c>
      <c r="T2369" s="4">
        <f t="shared" si="297"/>
        <v>0.11619332</v>
      </c>
      <c r="U2369" s="4">
        <f t="shared" si="298"/>
        <v>5.5366800000000001E-2</v>
      </c>
      <c r="W2369" s="12">
        <f t="shared" si="299"/>
        <v>1.1486729514737569E-6</v>
      </c>
    </row>
    <row r="2370" spans="1:23">
      <c r="A2370">
        <v>1364</v>
      </c>
      <c r="B2370" s="2">
        <v>8215200000</v>
      </c>
      <c r="C2370" t="s">
        <v>2371</v>
      </c>
      <c r="D2370" s="4">
        <v>330008.76</v>
      </c>
      <c r="E2370" s="4">
        <v>133009.74</v>
      </c>
      <c r="F2370" s="4">
        <v>137325.5</v>
      </c>
      <c r="G2370" s="4">
        <v>80939.600000000006</v>
      </c>
      <c r="H2370" s="4">
        <v>34469.46</v>
      </c>
      <c r="I2370" s="4">
        <v>55519.79</v>
      </c>
      <c r="J2370" s="4">
        <v>55350.76</v>
      </c>
      <c r="L2370">
        <v>2365</v>
      </c>
      <c r="M2370" s="2">
        <v>8215200000</v>
      </c>
      <c r="N2370" s="7" t="s">
        <v>2371</v>
      </c>
      <c r="O2370" s="4">
        <f t="shared" si="292"/>
        <v>0.33000876000000001</v>
      </c>
      <c r="P2370" s="4">
        <f t="shared" si="293"/>
        <v>0.13300973999999999</v>
      </c>
      <c r="Q2370" s="4">
        <f t="shared" si="294"/>
        <v>0.13732549999999999</v>
      </c>
      <c r="R2370" s="4">
        <f t="shared" si="295"/>
        <v>8.09396E-2</v>
      </c>
      <c r="S2370" s="4">
        <f t="shared" si="296"/>
        <v>3.446946E-2</v>
      </c>
      <c r="T2370" s="4">
        <f t="shared" si="297"/>
        <v>5.5519789999999999E-2</v>
      </c>
      <c r="U2370" s="4">
        <f t="shared" si="298"/>
        <v>5.5350759999999999E-2</v>
      </c>
      <c r="W2370" s="12">
        <f t="shared" si="299"/>
        <v>1.1483401759811939E-6</v>
      </c>
    </row>
    <row r="2371" spans="1:23">
      <c r="A2371">
        <v>5468</v>
      </c>
      <c r="B2371" s="2">
        <v>1702309000</v>
      </c>
      <c r="C2371" t="s">
        <v>177</v>
      </c>
      <c r="D2371" s="4"/>
      <c r="E2371" s="4"/>
      <c r="F2371" s="4">
        <v>720.5</v>
      </c>
      <c r="G2371" s="4">
        <v>459</v>
      </c>
      <c r="H2371" s="4">
        <v>34173.980000000003</v>
      </c>
      <c r="I2371" s="4">
        <v>4126.5600000000004</v>
      </c>
      <c r="J2371" s="4">
        <v>55268.86</v>
      </c>
      <c r="L2371">
        <v>2366</v>
      </c>
      <c r="M2371" s="2">
        <v>1702309000</v>
      </c>
      <c r="N2371" s="7" t="s">
        <v>177</v>
      </c>
      <c r="O2371" s="4">
        <f t="shared" si="292"/>
        <v>0</v>
      </c>
      <c r="P2371" s="4">
        <f t="shared" si="293"/>
        <v>0</v>
      </c>
      <c r="Q2371" s="4">
        <f t="shared" si="294"/>
        <v>7.205E-4</v>
      </c>
      <c r="R2371" s="4">
        <f t="shared" si="295"/>
        <v>4.5899999999999999E-4</v>
      </c>
      <c r="S2371" s="4">
        <f t="shared" si="296"/>
        <v>3.4173980000000007E-2</v>
      </c>
      <c r="T2371" s="4">
        <f t="shared" si="297"/>
        <v>4.1265600000000005E-3</v>
      </c>
      <c r="U2371" s="4">
        <f t="shared" si="298"/>
        <v>5.5268860000000003E-2</v>
      </c>
      <c r="W2371" s="12">
        <f t="shared" si="299"/>
        <v>1.1466410292953515E-6</v>
      </c>
    </row>
    <row r="2372" spans="1:23">
      <c r="A2372">
        <v>1079</v>
      </c>
      <c r="B2372" s="2">
        <v>8437801900</v>
      </c>
      <c r="C2372" t="s">
        <v>177</v>
      </c>
      <c r="D2372" s="4">
        <v>619850</v>
      </c>
      <c r="E2372" s="4">
        <v>70134.59</v>
      </c>
      <c r="F2372" s="4">
        <v>142539.35</v>
      </c>
      <c r="G2372" s="4">
        <v>384902.1</v>
      </c>
      <c r="H2372" s="4">
        <v>142081.32</v>
      </c>
      <c r="I2372" s="4">
        <v>60348.32</v>
      </c>
      <c r="J2372" s="4">
        <v>55254.12</v>
      </c>
      <c r="L2372">
        <v>2367</v>
      </c>
      <c r="M2372" s="2">
        <v>8437801900</v>
      </c>
      <c r="N2372" s="7" t="s">
        <v>177</v>
      </c>
      <c r="O2372" s="4">
        <f t="shared" si="292"/>
        <v>0.61985000000000001</v>
      </c>
      <c r="P2372" s="4">
        <f t="shared" si="293"/>
        <v>7.0134589999999997E-2</v>
      </c>
      <c r="Q2372" s="4">
        <f t="shared" si="294"/>
        <v>0.14253935000000001</v>
      </c>
      <c r="R2372" s="4">
        <f t="shared" si="295"/>
        <v>0.38490209999999997</v>
      </c>
      <c r="S2372" s="4">
        <f t="shared" si="296"/>
        <v>0.14208132000000001</v>
      </c>
      <c r="T2372" s="4">
        <f t="shared" si="297"/>
        <v>6.0348319999999997E-2</v>
      </c>
      <c r="U2372" s="4">
        <f t="shared" si="298"/>
        <v>5.5254120000000004E-2</v>
      </c>
      <c r="W2372" s="12">
        <f t="shared" si="299"/>
        <v>1.1463352243851033E-6</v>
      </c>
    </row>
    <row r="2373" spans="1:23" ht="43.2">
      <c r="A2373">
        <v>2341</v>
      </c>
      <c r="B2373" s="2">
        <v>9503001000</v>
      </c>
      <c r="C2373" t="s">
        <v>2372</v>
      </c>
      <c r="D2373" s="4">
        <v>51169.46</v>
      </c>
      <c r="E2373" s="4">
        <v>29988.83</v>
      </c>
      <c r="F2373" s="4">
        <v>18627.84</v>
      </c>
      <c r="G2373" s="4">
        <v>2604.44</v>
      </c>
      <c r="H2373" s="4">
        <v>16047.33</v>
      </c>
      <c r="I2373" s="4">
        <v>86307.839999999997</v>
      </c>
      <c r="J2373" s="4">
        <v>55147.8</v>
      </c>
      <c r="L2373">
        <v>2368</v>
      </c>
      <c r="M2373" s="2">
        <v>9503001000</v>
      </c>
      <c r="N2373" s="7" t="s">
        <v>2372</v>
      </c>
      <c r="O2373" s="4">
        <f t="shared" si="292"/>
        <v>5.116946E-2</v>
      </c>
      <c r="P2373" s="4">
        <f t="shared" si="293"/>
        <v>2.9988830000000001E-2</v>
      </c>
      <c r="Q2373" s="4">
        <f t="shared" si="294"/>
        <v>1.862784E-2</v>
      </c>
      <c r="R2373" s="4">
        <f t="shared" si="295"/>
        <v>2.60444E-3</v>
      </c>
      <c r="S2373" s="4">
        <f t="shared" si="296"/>
        <v>1.6047329999999999E-2</v>
      </c>
      <c r="T2373" s="4">
        <f t="shared" si="297"/>
        <v>8.6307839999999997E-2</v>
      </c>
      <c r="U2373" s="4">
        <f t="shared" si="298"/>
        <v>5.5147800000000004E-2</v>
      </c>
      <c r="W2373" s="12">
        <f t="shared" si="299"/>
        <v>1.1441294456837754E-6</v>
      </c>
    </row>
    <row r="2374" spans="1:23">
      <c r="A2374">
        <v>324</v>
      </c>
      <c r="B2374" s="2">
        <v>2906110000</v>
      </c>
      <c r="C2374" t="s">
        <v>734</v>
      </c>
      <c r="D2374" s="4">
        <v>6492805.6399999997</v>
      </c>
      <c r="E2374" s="4"/>
      <c r="F2374" s="4">
        <v>2136.08</v>
      </c>
      <c r="G2374" s="4">
        <v>763.88</v>
      </c>
      <c r="H2374" s="4">
        <v>17825.78</v>
      </c>
      <c r="I2374" s="4">
        <v>8880.99</v>
      </c>
      <c r="J2374" s="4">
        <v>55126.99</v>
      </c>
      <c r="L2374">
        <v>2369</v>
      </c>
      <c r="M2374" s="2">
        <v>2906110000</v>
      </c>
      <c r="N2374" s="7" t="s">
        <v>734</v>
      </c>
      <c r="O2374" s="4">
        <f t="shared" ref="O2374:O2437" si="300">+D2374/1000000</f>
        <v>6.4928056399999994</v>
      </c>
      <c r="P2374" s="4">
        <f t="shared" ref="P2374:P2437" si="301">+E2374/1000000</f>
        <v>0</v>
      </c>
      <c r="Q2374" s="4">
        <f t="shared" ref="Q2374:Q2437" si="302">+F2374/1000000</f>
        <v>2.1360799999999998E-3</v>
      </c>
      <c r="R2374" s="4">
        <f t="shared" ref="R2374:R2437" si="303">+G2374/1000000</f>
        <v>7.6387999999999998E-4</v>
      </c>
      <c r="S2374" s="4">
        <f t="shared" ref="S2374:S2437" si="304">+H2374/1000000</f>
        <v>1.7825779999999999E-2</v>
      </c>
      <c r="T2374" s="4">
        <f t="shared" ref="T2374:T2437" si="305">+I2374/1000000</f>
        <v>8.8809900000000001E-3</v>
      </c>
      <c r="U2374" s="4">
        <f t="shared" ref="U2374:U2437" si="306">+J2374/1000000</f>
        <v>5.5126990000000001E-2</v>
      </c>
      <c r="W2374" s="12">
        <f t="shared" si="299"/>
        <v>1.1436977089007182E-6</v>
      </c>
    </row>
    <row r="2375" spans="1:23">
      <c r="A2375">
        <v>267</v>
      </c>
      <c r="B2375" s="2">
        <v>5210390000</v>
      </c>
      <c r="C2375" t="s">
        <v>329</v>
      </c>
      <c r="D2375" s="4">
        <v>8195789.3300000001</v>
      </c>
      <c r="E2375" s="4">
        <v>1264088.92</v>
      </c>
      <c r="F2375" s="4">
        <v>235112.56</v>
      </c>
      <c r="G2375" s="4">
        <v>105158.63</v>
      </c>
      <c r="H2375" s="4">
        <v>88975.35</v>
      </c>
      <c r="I2375" s="4">
        <v>103733.31</v>
      </c>
      <c r="J2375" s="4">
        <v>55121.31</v>
      </c>
      <c r="L2375">
        <v>2370</v>
      </c>
      <c r="M2375" s="2">
        <v>5210390000</v>
      </c>
      <c r="N2375" s="7" t="s">
        <v>329</v>
      </c>
      <c r="O2375" s="4">
        <f t="shared" si="300"/>
        <v>8.1957893300000002</v>
      </c>
      <c r="P2375" s="4">
        <f t="shared" si="301"/>
        <v>1.2640889199999998</v>
      </c>
      <c r="Q2375" s="4">
        <f t="shared" si="302"/>
        <v>0.23511256</v>
      </c>
      <c r="R2375" s="4">
        <f t="shared" si="303"/>
        <v>0.10515863</v>
      </c>
      <c r="S2375" s="4">
        <f t="shared" si="304"/>
        <v>8.8975350000000009E-2</v>
      </c>
      <c r="T2375" s="4">
        <f t="shared" si="305"/>
        <v>0.10373331</v>
      </c>
      <c r="U2375" s="4">
        <f t="shared" si="306"/>
        <v>5.512131E-2</v>
      </c>
      <c r="W2375" s="12">
        <f t="shared" ref="W2375:W2438" si="307">+U2375/$U$5</f>
        <v>1.1435798682026035E-6</v>
      </c>
    </row>
    <row r="2376" spans="1:23">
      <c r="A2376">
        <v>3009</v>
      </c>
      <c r="B2376" s="2">
        <v>8708502900</v>
      </c>
      <c r="C2376" t="s">
        <v>367</v>
      </c>
      <c r="D2376" s="4">
        <v>15273.16</v>
      </c>
      <c r="E2376" s="4">
        <v>67191.179999999993</v>
      </c>
      <c r="F2376" s="4">
        <v>46675.99</v>
      </c>
      <c r="G2376" s="4">
        <v>30810.37</v>
      </c>
      <c r="H2376" s="4">
        <v>73195.960000000006</v>
      </c>
      <c r="I2376" s="4">
        <v>44365.68</v>
      </c>
      <c r="J2376" s="4">
        <v>55035.73</v>
      </c>
      <c r="L2376">
        <v>2371</v>
      </c>
      <c r="M2376" s="2">
        <v>8708502900</v>
      </c>
      <c r="N2376" s="7" t="s">
        <v>367</v>
      </c>
      <c r="O2376" s="4">
        <f t="shared" si="300"/>
        <v>1.5273159999999999E-2</v>
      </c>
      <c r="P2376" s="4">
        <f t="shared" si="301"/>
        <v>6.7191179999999989E-2</v>
      </c>
      <c r="Q2376" s="4">
        <f t="shared" si="302"/>
        <v>4.6675990000000001E-2</v>
      </c>
      <c r="R2376" s="4">
        <f t="shared" si="303"/>
        <v>3.081037E-2</v>
      </c>
      <c r="S2376" s="4">
        <f t="shared" si="304"/>
        <v>7.3195960000000004E-2</v>
      </c>
      <c r="T2376" s="4">
        <f t="shared" si="305"/>
        <v>4.4365679999999998E-2</v>
      </c>
      <c r="U2376" s="4">
        <f t="shared" si="306"/>
        <v>5.5035730000000005E-2</v>
      </c>
      <c r="W2376" s="12">
        <f t="shared" si="307"/>
        <v>1.1418043740222081E-6</v>
      </c>
    </row>
    <row r="2377" spans="1:23">
      <c r="A2377">
        <v>1191</v>
      </c>
      <c r="B2377" s="2">
        <v>8480500000</v>
      </c>
      <c r="C2377" t="s">
        <v>2373</v>
      </c>
      <c r="D2377" s="4">
        <v>478829.5</v>
      </c>
      <c r="E2377" s="4">
        <v>275254.23</v>
      </c>
      <c r="F2377" s="4">
        <v>159609.82</v>
      </c>
      <c r="G2377" s="4">
        <v>116216.25</v>
      </c>
      <c r="H2377" s="4">
        <v>439296.29</v>
      </c>
      <c r="I2377" s="4">
        <v>144281.66</v>
      </c>
      <c r="J2377" s="4">
        <v>54971.02</v>
      </c>
      <c r="L2377">
        <v>2372</v>
      </c>
      <c r="M2377" s="2">
        <v>8480500000</v>
      </c>
      <c r="N2377" s="7" t="s">
        <v>2373</v>
      </c>
      <c r="O2377" s="4">
        <f t="shared" si="300"/>
        <v>0.47882950000000002</v>
      </c>
      <c r="P2377" s="4">
        <f t="shared" si="301"/>
        <v>0.27525422999999999</v>
      </c>
      <c r="Q2377" s="4">
        <f t="shared" si="302"/>
        <v>0.15960982000000001</v>
      </c>
      <c r="R2377" s="4">
        <f t="shared" si="303"/>
        <v>0.11621624999999999</v>
      </c>
      <c r="S2377" s="4">
        <f t="shared" si="304"/>
        <v>0.43929628999999998</v>
      </c>
      <c r="T2377" s="4">
        <f t="shared" si="305"/>
        <v>0.14428166000000001</v>
      </c>
      <c r="U2377" s="4">
        <f t="shared" si="306"/>
        <v>5.4971019999999995E-2</v>
      </c>
      <c r="W2377" s="12">
        <f t="shared" si="307"/>
        <v>1.1404618614209764E-6</v>
      </c>
    </row>
    <row r="2378" spans="1:23">
      <c r="A2378">
        <v>1565</v>
      </c>
      <c r="B2378" s="2">
        <v>2833291000</v>
      </c>
      <c r="C2378" t="s">
        <v>2275</v>
      </c>
      <c r="D2378" s="4">
        <v>215455.82</v>
      </c>
      <c r="E2378" s="4">
        <v>221742</v>
      </c>
      <c r="F2378" s="4">
        <v>62495.5</v>
      </c>
      <c r="G2378" s="4">
        <v>30480.84</v>
      </c>
      <c r="H2378" s="4">
        <v>31894.52</v>
      </c>
      <c r="I2378" s="4">
        <v>80643.12</v>
      </c>
      <c r="J2378" s="4">
        <v>54786.5</v>
      </c>
      <c r="L2378">
        <v>2373</v>
      </c>
      <c r="M2378" s="2">
        <v>2833291000</v>
      </c>
      <c r="N2378" s="7" t="s">
        <v>2275</v>
      </c>
      <c r="O2378" s="4">
        <f t="shared" si="300"/>
        <v>0.21545582000000002</v>
      </c>
      <c r="P2378" s="4">
        <f t="shared" si="301"/>
        <v>0.22174199999999999</v>
      </c>
      <c r="Q2378" s="4">
        <f t="shared" si="302"/>
        <v>6.2495500000000002E-2</v>
      </c>
      <c r="R2378" s="4">
        <f t="shared" si="303"/>
        <v>3.0480839999999999E-2</v>
      </c>
      <c r="S2378" s="4">
        <f t="shared" si="304"/>
        <v>3.1894520000000003E-2</v>
      </c>
      <c r="T2378" s="4">
        <f t="shared" si="305"/>
        <v>8.0643119999999999E-2</v>
      </c>
      <c r="U2378" s="4">
        <f t="shared" si="306"/>
        <v>5.4786500000000002E-2</v>
      </c>
      <c r="W2378" s="12">
        <f t="shared" si="307"/>
        <v>1.1366336984603947E-6</v>
      </c>
    </row>
    <row r="2379" spans="1:23">
      <c r="A2379">
        <v>4512</v>
      </c>
      <c r="B2379" s="2">
        <v>8516710000</v>
      </c>
      <c r="C2379" t="s">
        <v>735</v>
      </c>
      <c r="D2379" s="4">
        <v>50</v>
      </c>
      <c r="E2379" s="4"/>
      <c r="F2379" s="4">
        <v>9559.61</v>
      </c>
      <c r="G2379" s="4">
        <v>5018.7299999999996</v>
      </c>
      <c r="H2379" s="4">
        <v>17781.939999999999</v>
      </c>
      <c r="I2379" s="4">
        <v>16167.84</v>
      </c>
      <c r="J2379" s="4">
        <v>54704.59</v>
      </c>
      <c r="L2379">
        <v>2374</v>
      </c>
      <c r="M2379" s="2">
        <v>8516710000</v>
      </c>
      <c r="N2379" s="7" t="s">
        <v>735</v>
      </c>
      <c r="O2379" s="4">
        <f t="shared" si="300"/>
        <v>5.0000000000000002E-5</v>
      </c>
      <c r="P2379" s="4">
        <f t="shared" si="301"/>
        <v>0</v>
      </c>
      <c r="Q2379" s="4">
        <f t="shared" si="302"/>
        <v>9.5596100000000014E-3</v>
      </c>
      <c r="R2379" s="4">
        <f t="shared" si="303"/>
        <v>5.0187299999999999E-3</v>
      </c>
      <c r="S2379" s="4">
        <f t="shared" si="304"/>
        <v>1.778194E-2</v>
      </c>
      <c r="T2379" s="4">
        <f t="shared" si="305"/>
        <v>1.6167839999999999E-2</v>
      </c>
      <c r="U2379" s="4">
        <f t="shared" si="306"/>
        <v>5.4704589999999997E-2</v>
      </c>
      <c r="W2379" s="12">
        <f t="shared" si="307"/>
        <v>1.1349343443085345E-6</v>
      </c>
    </row>
    <row r="2380" spans="1:23">
      <c r="A2380">
        <v>3987</v>
      </c>
      <c r="B2380" s="2">
        <v>8532290000</v>
      </c>
      <c r="C2380" t="s">
        <v>185</v>
      </c>
      <c r="D2380" s="4">
        <v>1162.93</v>
      </c>
      <c r="E2380" s="4">
        <v>18317.7</v>
      </c>
      <c r="F2380" s="4">
        <v>33672.99</v>
      </c>
      <c r="G2380" s="4">
        <v>1731.9</v>
      </c>
      <c r="H2380" s="4">
        <v>28992.06</v>
      </c>
      <c r="I2380" s="4">
        <v>36105.870000000003</v>
      </c>
      <c r="J2380" s="4">
        <v>54612.77</v>
      </c>
      <c r="L2380">
        <v>2375</v>
      </c>
      <c r="M2380" s="2">
        <v>8532290000</v>
      </c>
      <c r="N2380" s="7" t="s">
        <v>185</v>
      </c>
      <c r="O2380" s="4">
        <f t="shared" si="300"/>
        <v>1.1629300000000002E-3</v>
      </c>
      <c r="P2380" s="4">
        <f t="shared" si="301"/>
        <v>1.8317699999999999E-2</v>
      </c>
      <c r="Q2380" s="4">
        <f t="shared" si="302"/>
        <v>3.367299E-2</v>
      </c>
      <c r="R2380" s="4">
        <f t="shared" si="303"/>
        <v>1.7319000000000002E-3</v>
      </c>
      <c r="S2380" s="4">
        <f t="shared" si="304"/>
        <v>2.899206E-2</v>
      </c>
      <c r="T2380" s="4">
        <f t="shared" si="305"/>
        <v>3.6105870000000005E-2</v>
      </c>
      <c r="U2380" s="4">
        <f t="shared" si="306"/>
        <v>5.4612769999999998E-2</v>
      </c>
      <c r="W2380" s="12">
        <f t="shared" si="307"/>
        <v>1.1330293913330271E-6</v>
      </c>
    </row>
    <row r="2381" spans="1:23">
      <c r="A2381">
        <v>1757</v>
      </c>
      <c r="B2381" s="2">
        <v>8414802100</v>
      </c>
      <c r="C2381" t="s">
        <v>1187</v>
      </c>
      <c r="D2381" s="4">
        <v>150224.38</v>
      </c>
      <c r="E2381" s="4">
        <v>68663.81</v>
      </c>
      <c r="F2381" s="4">
        <v>114659.82</v>
      </c>
      <c r="G2381" s="4">
        <v>114218.15</v>
      </c>
      <c r="H2381" s="4">
        <v>46128.08</v>
      </c>
      <c r="I2381" s="4">
        <v>243608.9</v>
      </c>
      <c r="J2381" s="4">
        <v>54608.06</v>
      </c>
      <c r="L2381">
        <v>2376</v>
      </c>
      <c r="M2381" s="2">
        <v>8414802100</v>
      </c>
      <c r="N2381" s="7" t="s">
        <v>1187</v>
      </c>
      <c r="O2381" s="4">
        <f t="shared" si="300"/>
        <v>0.15022438000000002</v>
      </c>
      <c r="P2381" s="4">
        <f t="shared" si="301"/>
        <v>6.8663809999999992E-2</v>
      </c>
      <c r="Q2381" s="4">
        <f t="shared" si="302"/>
        <v>0.11465982000000001</v>
      </c>
      <c r="R2381" s="4">
        <f t="shared" si="303"/>
        <v>0.11421814999999999</v>
      </c>
      <c r="S2381" s="4">
        <f t="shared" si="304"/>
        <v>4.6128080000000002E-2</v>
      </c>
      <c r="T2381" s="4">
        <f t="shared" si="305"/>
        <v>0.24360889999999999</v>
      </c>
      <c r="U2381" s="4">
        <f t="shared" si="306"/>
        <v>5.460806E-2</v>
      </c>
      <c r="W2381" s="12">
        <f t="shared" si="307"/>
        <v>1.1329316748386398E-6</v>
      </c>
    </row>
    <row r="2382" spans="1:23">
      <c r="A2382">
        <v>2742</v>
      </c>
      <c r="B2382" s="2">
        <v>2936293000</v>
      </c>
      <c r="C2382" t="s">
        <v>2374</v>
      </c>
      <c r="D2382" s="4">
        <v>24707.75</v>
      </c>
      <c r="E2382" s="4">
        <v>4390</v>
      </c>
      <c r="F2382" s="4">
        <v>14430</v>
      </c>
      <c r="G2382" s="4">
        <v>45182.14</v>
      </c>
      <c r="H2382" s="4">
        <v>71698.58</v>
      </c>
      <c r="I2382" s="4">
        <v>65880</v>
      </c>
      <c r="J2382" s="4">
        <v>54600</v>
      </c>
      <c r="L2382">
        <v>2377</v>
      </c>
      <c r="M2382" s="2">
        <v>2936293000</v>
      </c>
      <c r="N2382" s="7" t="s">
        <v>2374</v>
      </c>
      <c r="O2382" s="4">
        <f t="shared" si="300"/>
        <v>2.4707750000000001E-2</v>
      </c>
      <c r="P2382" s="4">
        <f t="shared" si="301"/>
        <v>4.3899999999999998E-3</v>
      </c>
      <c r="Q2382" s="4">
        <f t="shared" si="302"/>
        <v>1.443E-2</v>
      </c>
      <c r="R2382" s="4">
        <f t="shared" si="303"/>
        <v>4.5182140000000003E-2</v>
      </c>
      <c r="S2382" s="4">
        <f t="shared" si="304"/>
        <v>7.1698579999999998E-2</v>
      </c>
      <c r="T2382" s="4">
        <f t="shared" si="305"/>
        <v>6.5879999999999994E-2</v>
      </c>
      <c r="U2382" s="4">
        <f t="shared" si="306"/>
        <v>5.4600000000000003E-2</v>
      </c>
      <c r="W2382" s="12">
        <f t="shared" si="307"/>
        <v>1.1327644572282871E-6</v>
      </c>
    </row>
    <row r="2383" spans="1:23">
      <c r="A2383">
        <v>2041</v>
      </c>
      <c r="B2383" s="2">
        <v>9017801000</v>
      </c>
      <c r="C2383" t="s">
        <v>736</v>
      </c>
      <c r="D2383" s="4">
        <v>85303.21</v>
      </c>
      <c r="E2383" s="4">
        <v>84859.47</v>
      </c>
      <c r="F2383" s="4">
        <v>65212.45</v>
      </c>
      <c r="G2383" s="4">
        <v>85092.59</v>
      </c>
      <c r="H2383" s="4">
        <v>68319.570000000007</v>
      </c>
      <c r="I2383" s="4">
        <v>47250.33</v>
      </c>
      <c r="J2383" s="4">
        <v>54530.94</v>
      </c>
      <c r="L2383">
        <v>2378</v>
      </c>
      <c r="M2383" s="2">
        <v>9017801000</v>
      </c>
      <c r="N2383" s="7" t="s">
        <v>736</v>
      </c>
      <c r="O2383" s="4">
        <f t="shared" si="300"/>
        <v>8.5303210000000004E-2</v>
      </c>
      <c r="P2383" s="4">
        <f t="shared" si="301"/>
        <v>8.4859470000000006E-2</v>
      </c>
      <c r="Q2383" s="4">
        <f t="shared" si="302"/>
        <v>6.5212449999999991E-2</v>
      </c>
      <c r="R2383" s="4">
        <f t="shared" si="303"/>
        <v>8.5092589999999996E-2</v>
      </c>
      <c r="S2383" s="4">
        <f t="shared" si="304"/>
        <v>6.831957000000001E-2</v>
      </c>
      <c r="T2383" s="4">
        <f t="shared" si="305"/>
        <v>4.725033E-2</v>
      </c>
      <c r="U2383" s="4">
        <f t="shared" si="306"/>
        <v>5.453094E-2</v>
      </c>
      <c r="W2383" s="12">
        <f t="shared" si="307"/>
        <v>1.1313316969093094E-6</v>
      </c>
    </row>
    <row r="2384" spans="1:23">
      <c r="A2384">
        <v>1280</v>
      </c>
      <c r="B2384" s="2">
        <v>1802000000</v>
      </c>
      <c r="C2384" t="s">
        <v>16</v>
      </c>
      <c r="D2384" s="4">
        <v>391096.92</v>
      </c>
      <c r="E2384" s="4">
        <v>140948.85999999999</v>
      </c>
      <c r="F2384" s="4">
        <v>23415.03</v>
      </c>
      <c r="G2384" s="4">
        <v>35463.199999999997</v>
      </c>
      <c r="H2384" s="4">
        <v>209322.41</v>
      </c>
      <c r="I2384" s="4">
        <v>86482.42</v>
      </c>
      <c r="J2384" s="4">
        <v>54529.58</v>
      </c>
      <c r="L2384">
        <v>2379</v>
      </c>
      <c r="M2384" s="2">
        <v>1802000000</v>
      </c>
      <c r="N2384" s="7" t="s">
        <v>16</v>
      </c>
      <c r="O2384" s="4">
        <f t="shared" si="300"/>
        <v>0.39109691999999996</v>
      </c>
      <c r="P2384" s="4">
        <f t="shared" si="301"/>
        <v>0.14094885999999998</v>
      </c>
      <c r="Q2384" s="4">
        <f t="shared" si="302"/>
        <v>2.341503E-2</v>
      </c>
      <c r="R2384" s="4">
        <f t="shared" si="303"/>
        <v>3.54632E-2</v>
      </c>
      <c r="S2384" s="4">
        <f t="shared" si="304"/>
        <v>0.20932241000000001</v>
      </c>
      <c r="T2384" s="4">
        <f t="shared" si="305"/>
        <v>8.6482420000000004E-2</v>
      </c>
      <c r="U2384" s="4">
        <f t="shared" si="306"/>
        <v>5.4529580000000001E-2</v>
      </c>
      <c r="W2384" s="12">
        <f t="shared" si="307"/>
        <v>1.1313034815308875E-6</v>
      </c>
    </row>
    <row r="2385" spans="1:23">
      <c r="A2385">
        <v>2638</v>
      </c>
      <c r="B2385" s="2">
        <v>3916900000</v>
      </c>
      <c r="C2385" t="s">
        <v>546</v>
      </c>
      <c r="D2385" s="4">
        <v>29869.599999999999</v>
      </c>
      <c r="E2385" s="4">
        <v>6682.5</v>
      </c>
      <c r="F2385" s="4">
        <v>31219.78</v>
      </c>
      <c r="G2385" s="4">
        <v>909.95</v>
      </c>
      <c r="H2385" s="4">
        <v>8292.4</v>
      </c>
      <c r="I2385" s="4">
        <v>30268.18</v>
      </c>
      <c r="J2385" s="4">
        <v>54477.99</v>
      </c>
      <c r="L2385">
        <v>2380</v>
      </c>
      <c r="M2385" s="2">
        <v>3916900000</v>
      </c>
      <c r="N2385" s="7" t="s">
        <v>546</v>
      </c>
      <c r="O2385" s="4">
        <f t="shared" si="300"/>
        <v>2.98696E-2</v>
      </c>
      <c r="P2385" s="4">
        <f t="shared" si="301"/>
        <v>6.6825000000000001E-3</v>
      </c>
      <c r="Q2385" s="4">
        <f t="shared" si="302"/>
        <v>3.1219779999999999E-2</v>
      </c>
      <c r="R2385" s="4">
        <f t="shared" si="303"/>
        <v>9.0995000000000008E-4</v>
      </c>
      <c r="S2385" s="4">
        <f t="shared" si="304"/>
        <v>8.2924000000000001E-3</v>
      </c>
      <c r="T2385" s="4">
        <f t="shared" si="305"/>
        <v>3.0268179999999999E-2</v>
      </c>
      <c r="U2385" s="4">
        <f t="shared" si="306"/>
        <v>5.4477989999999997E-2</v>
      </c>
      <c r="W2385" s="12">
        <f t="shared" si="307"/>
        <v>1.1302331643450192E-6</v>
      </c>
    </row>
    <row r="2386" spans="1:23">
      <c r="A2386">
        <v>5836</v>
      </c>
      <c r="B2386" s="2">
        <v>2102101000</v>
      </c>
      <c r="C2386" t="s">
        <v>737</v>
      </c>
      <c r="D2386" s="4"/>
      <c r="E2386" s="4"/>
      <c r="F2386" s="4"/>
      <c r="G2386" s="4"/>
      <c r="H2386" s="4">
        <v>10453.66</v>
      </c>
      <c r="I2386" s="4">
        <v>80622.7</v>
      </c>
      <c r="J2386" s="4">
        <v>54417.9</v>
      </c>
      <c r="L2386">
        <v>2381</v>
      </c>
      <c r="M2386" s="2">
        <v>2102101000</v>
      </c>
      <c r="N2386" s="7" t="s">
        <v>737</v>
      </c>
      <c r="O2386" s="4">
        <f t="shared" si="300"/>
        <v>0</v>
      </c>
      <c r="P2386" s="4">
        <f t="shared" si="301"/>
        <v>0</v>
      </c>
      <c r="Q2386" s="4">
        <f t="shared" si="302"/>
        <v>0</v>
      </c>
      <c r="R2386" s="4">
        <f t="shared" si="303"/>
        <v>0</v>
      </c>
      <c r="S2386" s="4">
        <f t="shared" si="304"/>
        <v>1.045366E-2</v>
      </c>
      <c r="T2386" s="4">
        <f t="shared" si="305"/>
        <v>8.0622699999999992E-2</v>
      </c>
      <c r="U2386" s="4">
        <f t="shared" si="306"/>
        <v>5.4417899999999998E-2</v>
      </c>
      <c r="W2386" s="12">
        <f t="shared" si="307"/>
        <v>1.1289865010440148E-6</v>
      </c>
    </row>
    <row r="2387" spans="1:23" ht="43.2">
      <c r="A2387">
        <v>3524</v>
      </c>
      <c r="B2387" s="2">
        <v>4010320000</v>
      </c>
      <c r="C2387" t="s">
        <v>738</v>
      </c>
      <c r="D2387" s="4">
        <v>4843.09</v>
      </c>
      <c r="E2387" s="4">
        <v>48741.31</v>
      </c>
      <c r="F2387" s="4">
        <v>24291.91</v>
      </c>
      <c r="G2387" s="4">
        <v>11201.58</v>
      </c>
      <c r="H2387" s="4">
        <v>21939.08</v>
      </c>
      <c r="I2387" s="4">
        <v>35012.519999999997</v>
      </c>
      <c r="J2387" s="4">
        <v>54355.07</v>
      </c>
      <c r="L2387">
        <v>2382</v>
      </c>
      <c r="M2387" s="2">
        <v>4010320000</v>
      </c>
      <c r="N2387" s="7" t="s">
        <v>738</v>
      </c>
      <c r="O2387" s="4">
        <f t="shared" si="300"/>
        <v>4.8430900000000004E-3</v>
      </c>
      <c r="P2387" s="4">
        <f t="shared" si="301"/>
        <v>4.8741309999999996E-2</v>
      </c>
      <c r="Q2387" s="4">
        <f t="shared" si="302"/>
        <v>2.429191E-2</v>
      </c>
      <c r="R2387" s="4">
        <f t="shared" si="303"/>
        <v>1.1201579999999999E-2</v>
      </c>
      <c r="S2387" s="4">
        <f t="shared" si="304"/>
        <v>2.1939080000000003E-2</v>
      </c>
      <c r="T2387" s="4">
        <f t="shared" si="305"/>
        <v>3.5012519999999998E-2</v>
      </c>
      <c r="U2387" s="4">
        <f t="shared" si="306"/>
        <v>5.4355069999999998E-2</v>
      </c>
      <c r="W2387" s="12">
        <f t="shared" si="307"/>
        <v>1.1276829920541309E-6</v>
      </c>
    </row>
    <row r="2388" spans="1:23">
      <c r="A2388">
        <v>3954</v>
      </c>
      <c r="B2388" s="2">
        <v>5608900000</v>
      </c>
      <c r="C2388" t="s">
        <v>177</v>
      </c>
      <c r="D2388" s="4">
        <v>1338.4</v>
      </c>
      <c r="E2388" s="4">
        <v>16735.689999999999</v>
      </c>
      <c r="F2388" s="4">
        <v>576.73</v>
      </c>
      <c r="G2388" s="4">
        <v>1685</v>
      </c>
      <c r="H2388" s="4">
        <v>1501.19</v>
      </c>
      <c r="I2388" s="4">
        <v>41494.519999999997</v>
      </c>
      <c r="J2388" s="4">
        <v>54206.28</v>
      </c>
      <c r="L2388">
        <v>2383</v>
      </c>
      <c r="M2388" s="2">
        <v>5608900000</v>
      </c>
      <c r="N2388" s="7" t="s">
        <v>177</v>
      </c>
      <c r="O2388" s="4">
        <f t="shared" si="300"/>
        <v>1.3384E-3</v>
      </c>
      <c r="P2388" s="4">
        <f t="shared" si="301"/>
        <v>1.6735689999999998E-2</v>
      </c>
      <c r="Q2388" s="4">
        <f t="shared" si="302"/>
        <v>5.7673000000000002E-4</v>
      </c>
      <c r="R2388" s="4">
        <f t="shared" si="303"/>
        <v>1.6850000000000001E-3</v>
      </c>
      <c r="S2388" s="4">
        <f t="shared" si="304"/>
        <v>1.5011900000000001E-3</v>
      </c>
      <c r="T2388" s="4">
        <f t="shared" si="305"/>
        <v>4.149452E-2</v>
      </c>
      <c r="U2388" s="4">
        <f t="shared" si="306"/>
        <v>5.4206279999999996E-2</v>
      </c>
      <c r="W2388" s="12">
        <f t="shared" si="307"/>
        <v>1.1245961051751748E-6</v>
      </c>
    </row>
    <row r="2389" spans="1:23">
      <c r="A2389">
        <v>4972</v>
      </c>
      <c r="B2389" s="2">
        <v>402211900</v>
      </c>
      <c r="C2389" t="s">
        <v>177</v>
      </c>
      <c r="D2389" s="4"/>
      <c r="E2389" s="4">
        <v>3027.06</v>
      </c>
      <c r="F2389" s="4"/>
      <c r="G2389" s="4"/>
      <c r="H2389" s="4">
        <v>22876.55</v>
      </c>
      <c r="I2389" s="4"/>
      <c r="J2389" s="4">
        <v>54201.84</v>
      </c>
      <c r="L2389">
        <v>2384</v>
      </c>
      <c r="M2389" s="2">
        <v>402211900</v>
      </c>
      <c r="N2389" s="7" t="s">
        <v>177</v>
      </c>
      <c r="O2389" s="4">
        <f t="shared" si="300"/>
        <v>0</v>
      </c>
      <c r="P2389" s="4">
        <f t="shared" si="301"/>
        <v>3.0270599999999998E-3</v>
      </c>
      <c r="Q2389" s="4">
        <f t="shared" si="302"/>
        <v>0</v>
      </c>
      <c r="R2389" s="4">
        <f t="shared" si="303"/>
        <v>0</v>
      </c>
      <c r="S2389" s="4">
        <f t="shared" si="304"/>
        <v>2.2876549999999999E-2</v>
      </c>
      <c r="T2389" s="4">
        <f t="shared" si="305"/>
        <v>0</v>
      </c>
      <c r="U2389" s="4">
        <f t="shared" si="306"/>
        <v>5.4201839999999994E-2</v>
      </c>
      <c r="W2389" s="12">
        <f t="shared" si="307"/>
        <v>1.1245039902632683E-6</v>
      </c>
    </row>
    <row r="2390" spans="1:23">
      <c r="A2390">
        <v>6263</v>
      </c>
      <c r="B2390" s="2">
        <v>1209993000</v>
      </c>
      <c r="C2390" t="s">
        <v>2375</v>
      </c>
      <c r="D2390" s="4"/>
      <c r="E2390" s="4"/>
      <c r="F2390" s="4"/>
      <c r="G2390" s="4"/>
      <c r="H2390" s="4"/>
      <c r="I2390" s="4"/>
      <c r="J2390" s="4">
        <v>54134.48</v>
      </c>
      <c r="L2390">
        <v>2385</v>
      </c>
      <c r="M2390" s="2">
        <v>1209993000</v>
      </c>
      <c r="N2390" s="7" t="s">
        <v>2375</v>
      </c>
      <c r="O2390" s="4">
        <f t="shared" si="300"/>
        <v>0</v>
      </c>
      <c r="P2390" s="4">
        <f t="shared" si="301"/>
        <v>0</v>
      </c>
      <c r="Q2390" s="4">
        <f t="shared" si="302"/>
        <v>0</v>
      </c>
      <c r="R2390" s="4">
        <f t="shared" si="303"/>
        <v>0</v>
      </c>
      <c r="S2390" s="4">
        <f t="shared" si="304"/>
        <v>0</v>
      </c>
      <c r="T2390" s="4">
        <f t="shared" si="305"/>
        <v>0</v>
      </c>
      <c r="U2390" s="4">
        <f t="shared" si="306"/>
        <v>5.4134480000000006E-2</v>
      </c>
      <c r="W2390" s="12">
        <f t="shared" si="307"/>
        <v>1.1231064991673181E-6</v>
      </c>
    </row>
    <row r="2391" spans="1:23" ht="28.8">
      <c r="A2391">
        <v>5443</v>
      </c>
      <c r="B2391" s="2">
        <v>7310291000</v>
      </c>
      <c r="C2391" t="s">
        <v>2376</v>
      </c>
      <c r="D2391" s="4"/>
      <c r="E2391" s="4"/>
      <c r="F2391" s="4">
        <v>1403</v>
      </c>
      <c r="G2391" s="4"/>
      <c r="H2391" s="4">
        <v>412.9</v>
      </c>
      <c r="I2391" s="4">
        <v>2070</v>
      </c>
      <c r="J2391" s="4">
        <v>54067.46</v>
      </c>
      <c r="L2391">
        <v>2386</v>
      </c>
      <c r="M2391" s="2">
        <v>7310291000</v>
      </c>
      <c r="N2391" s="7" t="s">
        <v>2376</v>
      </c>
      <c r="O2391" s="4">
        <f t="shared" si="300"/>
        <v>0</v>
      </c>
      <c r="P2391" s="4">
        <f t="shared" si="301"/>
        <v>0</v>
      </c>
      <c r="Q2391" s="4">
        <f t="shared" si="302"/>
        <v>1.403E-3</v>
      </c>
      <c r="R2391" s="4">
        <f t="shared" si="303"/>
        <v>0</v>
      </c>
      <c r="S2391" s="4">
        <f t="shared" si="304"/>
        <v>4.1289999999999995E-4</v>
      </c>
      <c r="T2391" s="4">
        <f t="shared" si="305"/>
        <v>2.0699999999999998E-3</v>
      </c>
      <c r="U2391" s="4">
        <f t="shared" si="306"/>
        <v>5.4067459999999998E-2</v>
      </c>
      <c r="W2391" s="12">
        <f t="shared" si="307"/>
        <v>1.1217160619159729E-6</v>
      </c>
    </row>
    <row r="2392" spans="1:23">
      <c r="A2392">
        <v>5004</v>
      </c>
      <c r="B2392" s="2">
        <v>9113200000</v>
      </c>
      <c r="C2392" t="s">
        <v>2377</v>
      </c>
      <c r="D2392" s="4"/>
      <c r="E2392" s="4">
        <v>1850.4</v>
      </c>
      <c r="F2392" s="4">
        <v>4359.38</v>
      </c>
      <c r="G2392" s="4"/>
      <c r="H2392" s="4">
        <v>26149.7</v>
      </c>
      <c r="I2392" s="4">
        <v>52936.75</v>
      </c>
      <c r="J2392" s="4">
        <v>54036.11</v>
      </c>
      <c r="L2392">
        <v>2387</v>
      </c>
      <c r="M2392" s="2">
        <v>9113200000</v>
      </c>
      <c r="N2392" s="7" t="s">
        <v>2377</v>
      </c>
      <c r="O2392" s="4">
        <f t="shared" si="300"/>
        <v>0</v>
      </c>
      <c r="P2392" s="4">
        <f t="shared" si="301"/>
        <v>1.8504000000000001E-3</v>
      </c>
      <c r="Q2392" s="4">
        <f t="shared" si="302"/>
        <v>4.3593800000000004E-3</v>
      </c>
      <c r="R2392" s="4">
        <f t="shared" si="303"/>
        <v>0</v>
      </c>
      <c r="S2392" s="4">
        <f t="shared" si="304"/>
        <v>2.6149700000000001E-2</v>
      </c>
      <c r="T2392" s="4">
        <f t="shared" si="305"/>
        <v>5.2936749999999998E-2</v>
      </c>
      <c r="U2392" s="4">
        <f t="shared" si="306"/>
        <v>5.4036109999999998E-2</v>
      </c>
      <c r="W2392" s="12">
        <f t="shared" si="307"/>
        <v>1.1210656559501467E-6</v>
      </c>
    </row>
    <row r="2393" spans="1:23">
      <c r="A2393">
        <v>2286</v>
      </c>
      <c r="B2393" s="2">
        <v>8433510000</v>
      </c>
      <c r="C2393" t="s">
        <v>739</v>
      </c>
      <c r="D2393" s="4">
        <v>56020.22</v>
      </c>
      <c r="E2393" s="4">
        <v>7232.84</v>
      </c>
      <c r="F2393" s="4"/>
      <c r="G2393" s="4">
        <v>3300</v>
      </c>
      <c r="H2393" s="4">
        <v>267613.90000000002</v>
      </c>
      <c r="I2393" s="4">
        <v>23080</v>
      </c>
      <c r="J2393" s="4">
        <v>54000</v>
      </c>
      <c r="L2393">
        <v>2388</v>
      </c>
      <c r="M2393" s="2">
        <v>8433510000</v>
      </c>
      <c r="N2393" s="7" t="s">
        <v>739</v>
      </c>
      <c r="O2393" s="4">
        <f t="shared" si="300"/>
        <v>5.6020220000000003E-2</v>
      </c>
      <c r="P2393" s="4">
        <f t="shared" si="301"/>
        <v>7.2328399999999999E-3</v>
      </c>
      <c r="Q2393" s="4">
        <f t="shared" si="302"/>
        <v>0</v>
      </c>
      <c r="R2393" s="4">
        <f t="shared" si="303"/>
        <v>3.3E-3</v>
      </c>
      <c r="S2393" s="4">
        <f t="shared" si="304"/>
        <v>0.26761390000000002</v>
      </c>
      <c r="T2393" s="4">
        <f t="shared" si="305"/>
        <v>2.308E-2</v>
      </c>
      <c r="U2393" s="4">
        <f t="shared" si="306"/>
        <v>5.3999999999999999E-2</v>
      </c>
      <c r="W2393" s="12">
        <f t="shared" si="307"/>
        <v>1.1203164961598444E-6</v>
      </c>
    </row>
    <row r="2394" spans="1:23">
      <c r="A2394">
        <v>2282</v>
      </c>
      <c r="B2394" s="2">
        <v>8516400000</v>
      </c>
      <c r="C2394" t="s">
        <v>2378</v>
      </c>
      <c r="D2394" s="4">
        <v>56379.8</v>
      </c>
      <c r="E2394" s="4">
        <v>79304.759999999995</v>
      </c>
      <c r="F2394" s="4">
        <v>36701.599999999999</v>
      </c>
      <c r="G2394" s="4">
        <v>30741.37</v>
      </c>
      <c r="H2394" s="4">
        <v>68604.89</v>
      </c>
      <c r="I2394" s="4">
        <v>32611.19</v>
      </c>
      <c r="J2394" s="4">
        <v>53977.97</v>
      </c>
      <c r="L2394">
        <v>2389</v>
      </c>
      <c r="M2394" s="2">
        <v>8516400000</v>
      </c>
      <c r="N2394" s="7" t="s">
        <v>2378</v>
      </c>
      <c r="O2394" s="4">
        <f t="shared" si="300"/>
        <v>5.6379800000000001E-2</v>
      </c>
      <c r="P2394" s="4">
        <f t="shared" si="301"/>
        <v>7.9304759999999988E-2</v>
      </c>
      <c r="Q2394" s="4">
        <f t="shared" si="302"/>
        <v>3.6701600000000001E-2</v>
      </c>
      <c r="R2394" s="4">
        <f t="shared" si="303"/>
        <v>3.0741370000000001E-2</v>
      </c>
      <c r="S2394" s="4">
        <f t="shared" si="304"/>
        <v>6.8604890000000002E-2</v>
      </c>
      <c r="T2394" s="4">
        <f t="shared" si="305"/>
        <v>3.2611189999999998E-2</v>
      </c>
      <c r="U2394" s="4">
        <f t="shared" si="306"/>
        <v>5.397797E-2</v>
      </c>
      <c r="W2394" s="12">
        <f t="shared" si="307"/>
        <v>1.1198594485226148E-6</v>
      </c>
    </row>
    <row r="2395" spans="1:23" ht="28.8">
      <c r="A2395">
        <v>2252</v>
      </c>
      <c r="B2395" s="2">
        <v>8483200000</v>
      </c>
      <c r="C2395" t="s">
        <v>2379</v>
      </c>
      <c r="D2395" s="4">
        <v>58930.04</v>
      </c>
      <c r="E2395" s="4">
        <v>20166.62</v>
      </c>
      <c r="F2395" s="4">
        <v>16487.89</v>
      </c>
      <c r="G2395" s="4">
        <v>39847.4</v>
      </c>
      <c r="H2395" s="4">
        <v>43166.75</v>
      </c>
      <c r="I2395" s="4">
        <v>86789.23</v>
      </c>
      <c r="J2395" s="4">
        <v>53953.3</v>
      </c>
      <c r="L2395">
        <v>2390</v>
      </c>
      <c r="M2395" s="2">
        <v>8483200000</v>
      </c>
      <c r="N2395" s="7" t="s">
        <v>2379</v>
      </c>
      <c r="O2395" s="4">
        <f t="shared" si="300"/>
        <v>5.8930040000000003E-2</v>
      </c>
      <c r="P2395" s="4">
        <f t="shared" si="301"/>
        <v>2.016662E-2</v>
      </c>
      <c r="Q2395" s="4">
        <f t="shared" si="302"/>
        <v>1.6487889999999998E-2</v>
      </c>
      <c r="R2395" s="4">
        <f t="shared" si="303"/>
        <v>3.9847399999999998E-2</v>
      </c>
      <c r="S2395" s="4">
        <f t="shared" si="304"/>
        <v>4.3166749999999997E-2</v>
      </c>
      <c r="T2395" s="4">
        <f t="shared" si="305"/>
        <v>8.6789229999999995E-2</v>
      </c>
      <c r="U2395" s="4">
        <f t="shared" si="306"/>
        <v>5.3953300000000003E-2</v>
      </c>
      <c r="W2395" s="12">
        <f t="shared" si="307"/>
        <v>1.1193476298566839E-6</v>
      </c>
    </row>
    <row r="2396" spans="1:23">
      <c r="A2396">
        <v>6009</v>
      </c>
      <c r="B2396" s="2">
        <v>6005370000</v>
      </c>
      <c r="C2396" t="s">
        <v>3</v>
      </c>
      <c r="D2396" s="4"/>
      <c r="E2396" s="4"/>
      <c r="F2396" s="4"/>
      <c r="G2396" s="4"/>
      <c r="H2396" s="4"/>
      <c r="I2396" s="4">
        <v>301728.56</v>
      </c>
      <c r="J2396" s="4">
        <v>53743.22</v>
      </c>
      <c r="L2396">
        <v>2391</v>
      </c>
      <c r="M2396" s="2">
        <v>6005370000</v>
      </c>
      <c r="N2396" s="7" t="s">
        <v>3</v>
      </c>
      <c r="O2396" s="4">
        <f t="shared" si="300"/>
        <v>0</v>
      </c>
      <c r="P2396" s="4">
        <f t="shared" si="301"/>
        <v>0</v>
      </c>
      <c r="Q2396" s="4">
        <f t="shared" si="302"/>
        <v>0</v>
      </c>
      <c r="R2396" s="4">
        <f t="shared" si="303"/>
        <v>0</v>
      </c>
      <c r="S2396" s="4">
        <f t="shared" si="304"/>
        <v>0</v>
      </c>
      <c r="T2396" s="4">
        <f t="shared" si="305"/>
        <v>0.30172855999999998</v>
      </c>
      <c r="U2396" s="4">
        <f t="shared" si="306"/>
        <v>5.3743220000000001E-2</v>
      </c>
      <c r="W2396" s="12">
        <f t="shared" si="307"/>
        <v>1.1149891837545865E-6</v>
      </c>
    </row>
    <row r="2397" spans="1:23">
      <c r="A2397">
        <v>2466</v>
      </c>
      <c r="B2397" s="2">
        <v>8413820000</v>
      </c>
      <c r="C2397" t="s">
        <v>740</v>
      </c>
      <c r="D2397" s="4">
        <v>40801.919999999998</v>
      </c>
      <c r="E2397" s="4">
        <v>75529.600000000006</v>
      </c>
      <c r="F2397" s="4">
        <v>61162.22</v>
      </c>
      <c r="G2397" s="4">
        <v>79825.919999999998</v>
      </c>
      <c r="H2397" s="4">
        <v>16119.94</v>
      </c>
      <c r="I2397" s="4">
        <v>32980.83</v>
      </c>
      <c r="J2397" s="4">
        <v>53590.8</v>
      </c>
      <c r="L2397">
        <v>2392</v>
      </c>
      <c r="M2397" s="2">
        <v>8413820000</v>
      </c>
      <c r="N2397" s="7" t="s">
        <v>740</v>
      </c>
      <c r="O2397" s="4">
        <f t="shared" si="300"/>
        <v>4.0801919999999998E-2</v>
      </c>
      <c r="P2397" s="4">
        <f t="shared" si="301"/>
        <v>7.5529600000000002E-2</v>
      </c>
      <c r="Q2397" s="4">
        <f t="shared" si="302"/>
        <v>6.1162220000000003E-2</v>
      </c>
      <c r="R2397" s="4">
        <f t="shared" si="303"/>
        <v>7.9825919999999995E-2</v>
      </c>
      <c r="S2397" s="4">
        <f t="shared" si="304"/>
        <v>1.6119939999999999E-2</v>
      </c>
      <c r="T2397" s="4">
        <f t="shared" si="305"/>
        <v>3.2980830000000003E-2</v>
      </c>
      <c r="U2397" s="4">
        <f t="shared" si="306"/>
        <v>5.3590800000000001E-2</v>
      </c>
      <c r="W2397" s="12">
        <f t="shared" si="307"/>
        <v>1.1118269867111665E-6</v>
      </c>
    </row>
    <row r="2398" spans="1:23">
      <c r="A2398">
        <v>2093</v>
      </c>
      <c r="B2398" s="2">
        <v>9024800000</v>
      </c>
      <c r="C2398" t="s">
        <v>2005</v>
      </c>
      <c r="D2398" s="4">
        <v>78333.91</v>
      </c>
      <c r="E2398" s="4">
        <v>84875.25</v>
      </c>
      <c r="F2398" s="4">
        <v>61958.83</v>
      </c>
      <c r="G2398" s="4">
        <v>209008.83</v>
      </c>
      <c r="H2398" s="4">
        <v>168864.51</v>
      </c>
      <c r="I2398" s="4">
        <v>157324.37</v>
      </c>
      <c r="J2398" s="4">
        <v>53345.3</v>
      </c>
      <c r="L2398">
        <v>2393</v>
      </c>
      <c r="M2398" s="2">
        <v>9024800000</v>
      </c>
      <c r="N2398" s="7" t="s">
        <v>2005</v>
      </c>
      <c r="O2398" s="4">
        <f t="shared" si="300"/>
        <v>7.8333910000000007E-2</v>
      </c>
      <c r="P2398" s="4">
        <f t="shared" si="301"/>
        <v>8.4875249999999999E-2</v>
      </c>
      <c r="Q2398" s="4">
        <f t="shared" si="302"/>
        <v>6.1958829999999999E-2</v>
      </c>
      <c r="R2398" s="4">
        <f t="shared" si="303"/>
        <v>0.20900882999999998</v>
      </c>
      <c r="S2398" s="4">
        <f t="shared" si="304"/>
        <v>0.16886451</v>
      </c>
      <c r="T2398" s="4">
        <f t="shared" si="305"/>
        <v>0.15732436999999999</v>
      </c>
      <c r="U2398" s="4">
        <f t="shared" si="306"/>
        <v>5.3345300000000005E-2</v>
      </c>
      <c r="W2398" s="12">
        <f t="shared" si="307"/>
        <v>1.1067336959739954E-6</v>
      </c>
    </row>
    <row r="2399" spans="1:23" ht="28.8">
      <c r="A2399">
        <v>2177</v>
      </c>
      <c r="B2399" s="2">
        <v>8431310000</v>
      </c>
      <c r="C2399" t="s">
        <v>741</v>
      </c>
      <c r="D2399" s="4">
        <v>67733.350000000006</v>
      </c>
      <c r="E2399" s="4">
        <v>111540.28</v>
      </c>
      <c r="F2399" s="4">
        <v>4469.01</v>
      </c>
      <c r="G2399" s="4">
        <v>47743.66</v>
      </c>
      <c r="H2399" s="4">
        <v>13184.35</v>
      </c>
      <c r="I2399" s="4">
        <v>68184.77</v>
      </c>
      <c r="J2399" s="4">
        <v>53302.48</v>
      </c>
      <c r="L2399">
        <v>2394</v>
      </c>
      <c r="M2399" s="2">
        <v>8431310000</v>
      </c>
      <c r="N2399" s="7" t="s">
        <v>741</v>
      </c>
      <c r="O2399" s="4">
        <f t="shared" si="300"/>
        <v>6.7733350000000012E-2</v>
      </c>
      <c r="P2399" s="4">
        <f t="shared" si="301"/>
        <v>0.11154028000000001</v>
      </c>
      <c r="Q2399" s="4">
        <f t="shared" si="302"/>
        <v>4.4690099999999998E-3</v>
      </c>
      <c r="R2399" s="4">
        <f t="shared" si="303"/>
        <v>4.774366E-2</v>
      </c>
      <c r="S2399" s="4">
        <f t="shared" si="304"/>
        <v>1.3184350000000001E-2</v>
      </c>
      <c r="T2399" s="4">
        <f t="shared" si="305"/>
        <v>6.8184770000000006E-2</v>
      </c>
      <c r="U2399" s="4">
        <f t="shared" si="306"/>
        <v>5.3302480000000006E-2</v>
      </c>
      <c r="W2399" s="12">
        <f t="shared" si="307"/>
        <v>1.1058453264857441E-6</v>
      </c>
    </row>
    <row r="2400" spans="1:23">
      <c r="A2400">
        <v>6264</v>
      </c>
      <c r="B2400" s="2">
        <v>3803000000</v>
      </c>
      <c r="C2400" t="s">
        <v>58</v>
      </c>
      <c r="D2400" s="4"/>
      <c r="E2400" s="4"/>
      <c r="F2400" s="4"/>
      <c r="G2400" s="4"/>
      <c r="H2400" s="4"/>
      <c r="I2400" s="4"/>
      <c r="J2400" s="4">
        <v>53222.05</v>
      </c>
      <c r="L2400">
        <v>2395</v>
      </c>
      <c r="M2400" s="2">
        <v>3803000000</v>
      </c>
      <c r="N2400" s="7" t="s">
        <v>58</v>
      </c>
      <c r="O2400" s="4">
        <f t="shared" si="300"/>
        <v>0</v>
      </c>
      <c r="P2400" s="4">
        <f t="shared" si="301"/>
        <v>0</v>
      </c>
      <c r="Q2400" s="4">
        <f t="shared" si="302"/>
        <v>0</v>
      </c>
      <c r="R2400" s="4">
        <f t="shared" si="303"/>
        <v>0</v>
      </c>
      <c r="S2400" s="4">
        <f t="shared" si="304"/>
        <v>0</v>
      </c>
      <c r="T2400" s="4">
        <f t="shared" si="305"/>
        <v>0</v>
      </c>
      <c r="U2400" s="4">
        <f t="shared" si="306"/>
        <v>5.322205E-2</v>
      </c>
      <c r="W2400" s="12">
        <f t="shared" si="307"/>
        <v>1.1041766773045193E-6</v>
      </c>
    </row>
    <row r="2401" spans="1:23">
      <c r="A2401">
        <v>2070</v>
      </c>
      <c r="B2401" s="2">
        <v>101291000</v>
      </c>
      <c r="C2401" t="s">
        <v>2380</v>
      </c>
      <c r="D2401" s="4">
        <v>81800</v>
      </c>
      <c r="E2401" s="4">
        <v>355600</v>
      </c>
      <c r="F2401" s="4">
        <v>398500</v>
      </c>
      <c r="G2401" s="4">
        <v>167750</v>
      </c>
      <c r="H2401" s="4">
        <v>37278</v>
      </c>
      <c r="I2401" s="4">
        <v>189550</v>
      </c>
      <c r="J2401" s="4">
        <v>53204</v>
      </c>
      <c r="L2401">
        <v>2396</v>
      </c>
      <c r="M2401" s="2">
        <v>101291000</v>
      </c>
      <c r="N2401" s="7" t="s">
        <v>2380</v>
      </c>
      <c r="O2401" s="4">
        <f t="shared" si="300"/>
        <v>8.1799999999999998E-2</v>
      </c>
      <c r="P2401" s="4">
        <f t="shared" si="301"/>
        <v>0.35560000000000003</v>
      </c>
      <c r="Q2401" s="4">
        <f t="shared" si="302"/>
        <v>0.39850000000000002</v>
      </c>
      <c r="R2401" s="4">
        <f t="shared" si="303"/>
        <v>0.16775000000000001</v>
      </c>
      <c r="S2401" s="4">
        <f t="shared" si="304"/>
        <v>3.7277999999999999E-2</v>
      </c>
      <c r="T2401" s="4">
        <f t="shared" si="305"/>
        <v>0.18955</v>
      </c>
      <c r="U2401" s="4">
        <f t="shared" si="306"/>
        <v>5.3204000000000001E-2</v>
      </c>
      <c r="W2401" s="12">
        <f t="shared" si="307"/>
        <v>1.1038022011423771E-6</v>
      </c>
    </row>
    <row r="2402" spans="1:23">
      <c r="A2402">
        <v>1871</v>
      </c>
      <c r="B2402" s="2">
        <v>9102290000</v>
      </c>
      <c r="C2402" t="s">
        <v>185</v>
      </c>
      <c r="D2402" s="4">
        <v>117432.53</v>
      </c>
      <c r="E2402" s="4">
        <v>82007.09</v>
      </c>
      <c r="F2402" s="4">
        <v>88600.86</v>
      </c>
      <c r="G2402" s="4">
        <v>77639.679999999993</v>
      </c>
      <c r="H2402" s="4">
        <v>171290.94</v>
      </c>
      <c r="I2402" s="4">
        <v>107592</v>
      </c>
      <c r="J2402" s="4">
        <v>52976.41</v>
      </c>
      <c r="L2402">
        <v>2397</v>
      </c>
      <c r="M2402" s="2">
        <v>9102290000</v>
      </c>
      <c r="N2402" s="7" t="s">
        <v>185</v>
      </c>
      <c r="O2402" s="4">
        <f t="shared" si="300"/>
        <v>0.11743252999999999</v>
      </c>
      <c r="P2402" s="4">
        <f t="shared" si="301"/>
        <v>8.2007089999999991E-2</v>
      </c>
      <c r="Q2402" s="4">
        <f t="shared" si="302"/>
        <v>8.8600860000000004E-2</v>
      </c>
      <c r="R2402" s="4">
        <f t="shared" si="303"/>
        <v>7.7639679999999989E-2</v>
      </c>
      <c r="S2402" s="4">
        <f t="shared" si="304"/>
        <v>0.17129094</v>
      </c>
      <c r="T2402" s="4">
        <f t="shared" si="305"/>
        <v>0.10759199999999999</v>
      </c>
      <c r="U2402" s="4">
        <f t="shared" si="306"/>
        <v>5.2976410000000002E-2</v>
      </c>
      <c r="W2402" s="12">
        <f t="shared" si="307"/>
        <v>1.0990804820430989E-6</v>
      </c>
    </row>
    <row r="2403" spans="1:23">
      <c r="A2403">
        <v>1960</v>
      </c>
      <c r="B2403" s="2">
        <v>3204900000</v>
      </c>
      <c r="C2403" t="s">
        <v>185</v>
      </c>
      <c r="D2403" s="4">
        <v>98269.88</v>
      </c>
      <c r="E2403" s="4">
        <v>78284.929999999993</v>
      </c>
      <c r="F2403" s="4">
        <v>65293.86</v>
      </c>
      <c r="G2403" s="4">
        <v>48699.49</v>
      </c>
      <c r="H2403" s="4">
        <v>141002.47</v>
      </c>
      <c r="I2403" s="4">
        <v>47686.93</v>
      </c>
      <c r="J2403" s="4">
        <v>52816.66</v>
      </c>
      <c r="L2403">
        <v>2398</v>
      </c>
      <c r="M2403" s="2">
        <v>3204900000</v>
      </c>
      <c r="N2403" s="7" t="s">
        <v>185</v>
      </c>
      <c r="O2403" s="4">
        <f t="shared" si="300"/>
        <v>9.8269880000000004E-2</v>
      </c>
      <c r="P2403" s="4">
        <f t="shared" si="301"/>
        <v>7.8284929999999989E-2</v>
      </c>
      <c r="Q2403" s="4">
        <f t="shared" si="302"/>
        <v>6.5293859999999995E-2</v>
      </c>
      <c r="R2403" s="4">
        <f t="shared" si="303"/>
        <v>4.8699489999999998E-2</v>
      </c>
      <c r="S2403" s="4">
        <f t="shared" si="304"/>
        <v>0.14100246999999999</v>
      </c>
      <c r="T2403" s="4">
        <f t="shared" si="305"/>
        <v>4.7686930000000002E-2</v>
      </c>
      <c r="U2403" s="4">
        <f t="shared" si="306"/>
        <v>5.2816660000000001E-2</v>
      </c>
      <c r="W2403" s="12">
        <f t="shared" si="307"/>
        <v>1.0957662124086261E-6</v>
      </c>
    </row>
    <row r="2404" spans="1:23">
      <c r="A2404">
        <v>3264</v>
      </c>
      <c r="B2404" s="2">
        <v>7615109000</v>
      </c>
      <c r="C2404" t="s">
        <v>742</v>
      </c>
      <c r="D2404" s="4">
        <v>9136.2800000000007</v>
      </c>
      <c r="E2404" s="4">
        <v>1274.48</v>
      </c>
      <c r="F2404" s="4">
        <v>5552.93</v>
      </c>
      <c r="G2404" s="4">
        <v>11927.97</v>
      </c>
      <c r="H2404" s="4">
        <v>91025.99</v>
      </c>
      <c r="I2404" s="4">
        <v>207.55</v>
      </c>
      <c r="J2404" s="4">
        <v>52782.75</v>
      </c>
      <c r="L2404">
        <v>2399</v>
      </c>
      <c r="M2404" s="2">
        <v>7615109000</v>
      </c>
      <c r="N2404" s="7" t="s">
        <v>742</v>
      </c>
      <c r="O2404" s="4">
        <f t="shared" si="300"/>
        <v>9.1362800000000001E-3</v>
      </c>
      <c r="P2404" s="4">
        <f t="shared" si="301"/>
        <v>1.2744799999999999E-3</v>
      </c>
      <c r="Q2404" s="4">
        <f t="shared" si="302"/>
        <v>5.5529300000000002E-3</v>
      </c>
      <c r="R2404" s="4">
        <f t="shared" si="303"/>
        <v>1.192797E-2</v>
      </c>
      <c r="S2404" s="4">
        <f t="shared" si="304"/>
        <v>9.1025990000000001E-2</v>
      </c>
      <c r="T2404" s="4">
        <f t="shared" si="305"/>
        <v>2.0755E-4</v>
      </c>
      <c r="U2404" s="4">
        <f t="shared" si="306"/>
        <v>5.2782750000000003E-2</v>
      </c>
      <c r="W2404" s="12">
        <f t="shared" si="307"/>
        <v>1.0950626951422412E-6</v>
      </c>
    </row>
    <row r="2405" spans="1:23">
      <c r="A2405">
        <v>6092</v>
      </c>
      <c r="B2405" s="2">
        <v>3808590020</v>
      </c>
      <c r="C2405" t="s">
        <v>3</v>
      </c>
      <c r="D2405" s="4"/>
      <c r="E2405" s="4"/>
      <c r="F2405" s="4"/>
      <c r="G2405" s="4"/>
      <c r="H2405" s="4"/>
      <c r="I2405" s="4">
        <v>15322.99</v>
      </c>
      <c r="J2405" s="4">
        <v>52748.25</v>
      </c>
      <c r="L2405">
        <v>2400</v>
      </c>
      <c r="M2405" s="2">
        <v>3808590020</v>
      </c>
      <c r="N2405" s="7" t="s">
        <v>3</v>
      </c>
      <c r="O2405" s="4">
        <f t="shared" si="300"/>
        <v>0</v>
      </c>
      <c r="P2405" s="4">
        <f t="shared" si="301"/>
        <v>0</v>
      </c>
      <c r="Q2405" s="4">
        <f t="shared" si="302"/>
        <v>0</v>
      </c>
      <c r="R2405" s="4">
        <f t="shared" si="303"/>
        <v>0</v>
      </c>
      <c r="S2405" s="4">
        <f t="shared" si="304"/>
        <v>0</v>
      </c>
      <c r="T2405" s="4">
        <f t="shared" si="305"/>
        <v>1.532299E-2</v>
      </c>
      <c r="U2405" s="4">
        <f t="shared" si="306"/>
        <v>5.2748249999999997E-2</v>
      </c>
      <c r="W2405" s="12">
        <f t="shared" si="307"/>
        <v>1.0943469373808056E-6</v>
      </c>
    </row>
    <row r="2406" spans="1:23" ht="28.8">
      <c r="A2406">
        <v>3171</v>
      </c>
      <c r="B2406" s="2">
        <v>7016901000</v>
      </c>
      <c r="C2406" t="s">
        <v>743</v>
      </c>
      <c r="D2406" s="4">
        <v>10955</v>
      </c>
      <c r="E2406" s="4">
        <v>90.5</v>
      </c>
      <c r="F2406" s="4"/>
      <c r="G2406" s="4">
        <v>1200</v>
      </c>
      <c r="H2406" s="4">
        <v>119.58</v>
      </c>
      <c r="I2406" s="4">
        <v>47823.88</v>
      </c>
      <c r="J2406" s="4">
        <v>52694.35</v>
      </c>
      <c r="L2406">
        <v>2401</v>
      </c>
      <c r="M2406" s="2">
        <v>7016901000</v>
      </c>
      <c r="N2406" s="7" t="s">
        <v>743</v>
      </c>
      <c r="O2406" s="4">
        <f t="shared" si="300"/>
        <v>1.0954999999999999E-2</v>
      </c>
      <c r="P2406" s="4">
        <f t="shared" si="301"/>
        <v>9.0500000000000004E-5</v>
      </c>
      <c r="Q2406" s="4">
        <f t="shared" si="302"/>
        <v>0</v>
      </c>
      <c r="R2406" s="4">
        <f t="shared" si="303"/>
        <v>1.1999999999999999E-3</v>
      </c>
      <c r="S2406" s="4">
        <f t="shared" si="304"/>
        <v>1.1958E-4</v>
      </c>
      <c r="T2406" s="4">
        <f t="shared" si="305"/>
        <v>4.7823879999999999E-2</v>
      </c>
      <c r="U2406" s="4">
        <f t="shared" si="306"/>
        <v>5.2694350000000001E-2</v>
      </c>
      <c r="W2406" s="12">
        <f t="shared" si="307"/>
        <v>1.0932286955448241E-6</v>
      </c>
    </row>
    <row r="2407" spans="1:23" ht="43.2">
      <c r="A2407">
        <v>1292</v>
      </c>
      <c r="B2407" s="2">
        <v>5205310000</v>
      </c>
      <c r="C2407" t="s">
        <v>744</v>
      </c>
      <c r="D2407" s="4">
        <v>382618.51</v>
      </c>
      <c r="E2407" s="4">
        <v>383906.62</v>
      </c>
      <c r="F2407" s="4">
        <v>82632.63</v>
      </c>
      <c r="G2407" s="4">
        <v>30815.31</v>
      </c>
      <c r="H2407" s="4">
        <v>15726.9</v>
      </c>
      <c r="I2407" s="4">
        <v>22567.79</v>
      </c>
      <c r="J2407" s="4">
        <v>52515.62</v>
      </c>
      <c r="L2407">
        <v>2402</v>
      </c>
      <c r="M2407" s="2">
        <v>5205310000</v>
      </c>
      <c r="N2407" s="7" t="s">
        <v>744</v>
      </c>
      <c r="O2407" s="4">
        <f t="shared" si="300"/>
        <v>0.38261851000000002</v>
      </c>
      <c r="P2407" s="4">
        <f t="shared" si="301"/>
        <v>0.38390661999999998</v>
      </c>
      <c r="Q2407" s="4">
        <f t="shared" si="302"/>
        <v>8.2632629999999999E-2</v>
      </c>
      <c r="R2407" s="4">
        <f t="shared" si="303"/>
        <v>3.0815310000000002E-2</v>
      </c>
      <c r="S2407" s="4">
        <f t="shared" si="304"/>
        <v>1.5726899999999999E-2</v>
      </c>
      <c r="T2407" s="4">
        <f t="shared" si="305"/>
        <v>2.2567790000000001E-2</v>
      </c>
      <c r="U2407" s="4">
        <f t="shared" si="306"/>
        <v>5.2515620000000006E-2</v>
      </c>
      <c r="W2407" s="12">
        <f t="shared" si="307"/>
        <v>1.0895206554085528E-6</v>
      </c>
    </row>
    <row r="2408" spans="1:23" ht="28.8">
      <c r="A2408">
        <v>1961</v>
      </c>
      <c r="B2408" s="2">
        <v>9608992920</v>
      </c>
      <c r="C2408" t="s">
        <v>2381</v>
      </c>
      <c r="D2408" s="4">
        <v>98199.89</v>
      </c>
      <c r="E2408" s="4">
        <v>64273.75</v>
      </c>
      <c r="F2408" s="4">
        <v>64374.64</v>
      </c>
      <c r="G2408" s="4">
        <v>83022.34</v>
      </c>
      <c r="H2408" s="4">
        <v>71437.91</v>
      </c>
      <c r="I2408" s="4">
        <v>39172.65</v>
      </c>
      <c r="J2408" s="4">
        <v>52365.2</v>
      </c>
      <c r="L2408">
        <v>2403</v>
      </c>
      <c r="M2408" s="2">
        <v>9608992920</v>
      </c>
      <c r="N2408" s="7" t="s">
        <v>2381</v>
      </c>
      <c r="O2408" s="4">
        <f t="shared" si="300"/>
        <v>9.8199889999999998E-2</v>
      </c>
      <c r="P2408" s="4">
        <f t="shared" si="301"/>
        <v>6.4273750000000004E-2</v>
      </c>
      <c r="Q2408" s="4">
        <f t="shared" si="302"/>
        <v>6.4374639999999997E-2</v>
      </c>
      <c r="R2408" s="4">
        <f t="shared" si="303"/>
        <v>8.302234E-2</v>
      </c>
      <c r="S2408" s="4">
        <f t="shared" si="304"/>
        <v>7.1437910000000007E-2</v>
      </c>
      <c r="T2408" s="4">
        <f t="shared" si="305"/>
        <v>3.9172650000000003E-2</v>
      </c>
      <c r="U2408" s="4">
        <f t="shared" si="306"/>
        <v>5.2365199999999994E-2</v>
      </c>
      <c r="W2408" s="12">
        <f t="shared" si="307"/>
        <v>1.0863999515686939E-6</v>
      </c>
    </row>
    <row r="2409" spans="1:23">
      <c r="A2409">
        <v>1315</v>
      </c>
      <c r="B2409" s="2">
        <v>307390000</v>
      </c>
      <c r="C2409" t="s">
        <v>185</v>
      </c>
      <c r="D2409" s="4">
        <v>368548.4</v>
      </c>
      <c r="E2409" s="4">
        <v>189111.21</v>
      </c>
      <c r="F2409" s="4"/>
      <c r="G2409" s="4"/>
      <c r="H2409" s="4"/>
      <c r="I2409" s="4"/>
      <c r="J2409" s="4">
        <v>52220</v>
      </c>
      <c r="L2409">
        <v>2404</v>
      </c>
      <c r="M2409" s="2">
        <v>307390000</v>
      </c>
      <c r="N2409" s="7" t="s">
        <v>185</v>
      </c>
      <c r="O2409" s="4">
        <f t="shared" si="300"/>
        <v>0.3685484</v>
      </c>
      <c r="P2409" s="4">
        <f t="shared" si="301"/>
        <v>0.18911121</v>
      </c>
      <c r="Q2409" s="4">
        <f t="shared" si="302"/>
        <v>0</v>
      </c>
      <c r="R2409" s="4">
        <f t="shared" si="303"/>
        <v>0</v>
      </c>
      <c r="S2409" s="4">
        <f t="shared" si="304"/>
        <v>0</v>
      </c>
      <c r="T2409" s="4">
        <f t="shared" si="305"/>
        <v>0</v>
      </c>
      <c r="U2409" s="4">
        <f t="shared" si="306"/>
        <v>5.2220000000000003E-2</v>
      </c>
      <c r="W2409" s="12">
        <f t="shared" si="307"/>
        <v>1.0833875449901311E-6</v>
      </c>
    </row>
    <row r="2410" spans="1:23">
      <c r="A2410">
        <v>5265</v>
      </c>
      <c r="B2410" s="2">
        <v>8426300000</v>
      </c>
      <c r="C2410" t="s">
        <v>2382</v>
      </c>
      <c r="D2410" s="4"/>
      <c r="E2410" s="4"/>
      <c r="F2410" s="4">
        <v>298736.84000000003</v>
      </c>
      <c r="G2410" s="4"/>
      <c r="H2410" s="4"/>
      <c r="I2410" s="4"/>
      <c r="J2410" s="4">
        <v>51954.18</v>
      </c>
      <c r="L2410">
        <v>2405</v>
      </c>
      <c r="M2410" s="2">
        <v>8426300000</v>
      </c>
      <c r="N2410" s="7" t="s">
        <v>2382</v>
      </c>
      <c r="O2410" s="4">
        <f t="shared" si="300"/>
        <v>0</v>
      </c>
      <c r="P2410" s="4">
        <f t="shared" si="301"/>
        <v>0</v>
      </c>
      <c r="Q2410" s="4">
        <f t="shared" si="302"/>
        <v>0.29873684</v>
      </c>
      <c r="R2410" s="4">
        <f t="shared" si="303"/>
        <v>0</v>
      </c>
      <c r="S2410" s="4">
        <f t="shared" si="304"/>
        <v>0</v>
      </c>
      <c r="T2410" s="4">
        <f t="shared" si="305"/>
        <v>0</v>
      </c>
      <c r="U2410" s="4">
        <f t="shared" si="306"/>
        <v>5.1954180000000003E-2</v>
      </c>
      <c r="W2410" s="12">
        <f t="shared" si="307"/>
        <v>1.0778726833047754E-6</v>
      </c>
    </row>
    <row r="2411" spans="1:23" ht="28.8">
      <c r="A2411">
        <v>2602</v>
      </c>
      <c r="B2411" s="2">
        <v>9017202000</v>
      </c>
      <c r="C2411" t="s">
        <v>745</v>
      </c>
      <c r="D2411" s="4">
        <v>32070.52</v>
      </c>
      <c r="E2411" s="4">
        <v>45615.61</v>
      </c>
      <c r="F2411" s="4">
        <v>37836.18</v>
      </c>
      <c r="G2411" s="4">
        <v>23272.59</v>
      </c>
      <c r="H2411" s="4">
        <v>27306.46</v>
      </c>
      <c r="I2411" s="4">
        <v>35582.39</v>
      </c>
      <c r="J2411" s="4">
        <v>51826.559999999998</v>
      </c>
      <c r="L2411">
        <v>2406</v>
      </c>
      <c r="M2411" s="2">
        <v>9017202000</v>
      </c>
      <c r="N2411" s="7" t="s">
        <v>745</v>
      </c>
      <c r="O2411" s="4">
        <f t="shared" si="300"/>
        <v>3.2070519999999998E-2</v>
      </c>
      <c r="P2411" s="4">
        <f t="shared" si="301"/>
        <v>4.5615610000000001E-2</v>
      </c>
      <c r="Q2411" s="4">
        <f t="shared" si="302"/>
        <v>3.7836179999999997E-2</v>
      </c>
      <c r="R2411" s="4">
        <f t="shared" si="303"/>
        <v>2.3272589999999999E-2</v>
      </c>
      <c r="S2411" s="4">
        <f t="shared" si="304"/>
        <v>2.7306459999999998E-2</v>
      </c>
      <c r="T2411" s="4">
        <f t="shared" si="305"/>
        <v>3.5582389999999998E-2</v>
      </c>
      <c r="U2411" s="4">
        <f t="shared" si="306"/>
        <v>5.1826560000000001E-2</v>
      </c>
      <c r="W2411" s="12">
        <f t="shared" si="307"/>
        <v>1.0752250019855176E-6</v>
      </c>
    </row>
    <row r="2412" spans="1:23">
      <c r="A2412">
        <v>2687</v>
      </c>
      <c r="B2412" s="2">
        <v>8472909000</v>
      </c>
      <c r="C2412" t="s">
        <v>185</v>
      </c>
      <c r="D2412" s="4">
        <v>27169.98</v>
      </c>
      <c r="E2412" s="4">
        <v>16325.69</v>
      </c>
      <c r="F2412" s="4">
        <v>44683.93</v>
      </c>
      <c r="G2412" s="4">
        <v>63813.54</v>
      </c>
      <c r="H2412" s="4">
        <v>60687.040000000001</v>
      </c>
      <c r="I2412" s="4">
        <v>11326.44</v>
      </c>
      <c r="J2412" s="4">
        <v>51813.67</v>
      </c>
      <c r="L2412">
        <v>2407</v>
      </c>
      <c r="M2412" s="2">
        <v>8472909000</v>
      </c>
      <c r="N2412" s="7" t="s">
        <v>185</v>
      </c>
      <c r="O2412" s="4">
        <f t="shared" si="300"/>
        <v>2.716998E-2</v>
      </c>
      <c r="P2412" s="4">
        <f t="shared" si="301"/>
        <v>1.632569E-2</v>
      </c>
      <c r="Q2412" s="4">
        <f t="shared" si="302"/>
        <v>4.4683930000000004E-2</v>
      </c>
      <c r="R2412" s="4">
        <f t="shared" si="303"/>
        <v>6.3813540000000002E-2</v>
      </c>
      <c r="S2412" s="4">
        <f t="shared" si="304"/>
        <v>6.0687039999999998E-2</v>
      </c>
      <c r="T2412" s="4">
        <f t="shared" si="305"/>
        <v>1.132644E-2</v>
      </c>
      <c r="U2412" s="4">
        <f t="shared" si="306"/>
        <v>5.1813669999999999E-2</v>
      </c>
      <c r="W2412" s="12">
        <f t="shared" si="307"/>
        <v>1.0749575782885637E-6</v>
      </c>
    </row>
    <row r="2413" spans="1:23">
      <c r="A2413">
        <v>2053</v>
      </c>
      <c r="B2413" s="2">
        <v>9030330000</v>
      </c>
      <c r="C2413" t="s">
        <v>746</v>
      </c>
      <c r="D2413" s="4">
        <v>84171.839999999997</v>
      </c>
      <c r="E2413" s="4">
        <v>27018.49</v>
      </c>
      <c r="F2413" s="4">
        <v>250529.38</v>
      </c>
      <c r="G2413" s="4">
        <v>45157.82</v>
      </c>
      <c r="H2413" s="4">
        <v>54953.5</v>
      </c>
      <c r="I2413" s="4">
        <v>52009.7</v>
      </c>
      <c r="J2413" s="4">
        <v>51687.44</v>
      </c>
      <c r="L2413">
        <v>2408</v>
      </c>
      <c r="M2413" s="2">
        <v>9030330000</v>
      </c>
      <c r="N2413" s="7" t="s">
        <v>746</v>
      </c>
      <c r="O2413" s="4">
        <f t="shared" si="300"/>
        <v>8.4171839999999998E-2</v>
      </c>
      <c r="P2413" s="4">
        <f t="shared" si="301"/>
        <v>2.7018490000000003E-2</v>
      </c>
      <c r="Q2413" s="4">
        <f t="shared" si="302"/>
        <v>0.25052938000000002</v>
      </c>
      <c r="R2413" s="4">
        <f t="shared" si="303"/>
        <v>4.5157820000000001E-2</v>
      </c>
      <c r="S2413" s="4">
        <f t="shared" si="304"/>
        <v>5.4953500000000002E-2</v>
      </c>
      <c r="T2413" s="4">
        <f t="shared" si="305"/>
        <v>5.2009699999999999E-2</v>
      </c>
      <c r="U2413" s="4">
        <f t="shared" si="306"/>
        <v>5.1687440000000001E-2</v>
      </c>
      <c r="W2413" s="12">
        <f t="shared" si="307"/>
        <v>1.0723387347457812E-6</v>
      </c>
    </row>
    <row r="2414" spans="1:23">
      <c r="A2414">
        <v>3210</v>
      </c>
      <c r="B2414" s="2">
        <v>4010199000</v>
      </c>
      <c r="C2414" t="s">
        <v>177</v>
      </c>
      <c r="D2414" s="4">
        <v>10042.709999999999</v>
      </c>
      <c r="E2414" s="4">
        <v>14866.83</v>
      </c>
      <c r="F2414" s="4">
        <v>7664.68</v>
      </c>
      <c r="G2414" s="4">
        <v>37197.49</v>
      </c>
      <c r="H2414" s="4">
        <v>9907.0300000000007</v>
      </c>
      <c r="I2414" s="4">
        <v>13843.95</v>
      </c>
      <c r="J2414" s="4">
        <v>51610.6</v>
      </c>
      <c r="L2414">
        <v>2409</v>
      </c>
      <c r="M2414" s="2">
        <v>4010199000</v>
      </c>
      <c r="N2414" s="7" t="s">
        <v>177</v>
      </c>
      <c r="O2414" s="4">
        <f t="shared" si="300"/>
        <v>1.004271E-2</v>
      </c>
      <c r="P2414" s="4">
        <f t="shared" si="301"/>
        <v>1.4866829999999999E-2</v>
      </c>
      <c r="Q2414" s="4">
        <f t="shared" si="302"/>
        <v>7.6646800000000001E-3</v>
      </c>
      <c r="R2414" s="4">
        <f t="shared" si="303"/>
        <v>3.719749E-2</v>
      </c>
      <c r="S2414" s="4">
        <f t="shared" si="304"/>
        <v>9.9070300000000007E-3</v>
      </c>
      <c r="T2414" s="4">
        <f t="shared" si="305"/>
        <v>1.3843950000000001E-2</v>
      </c>
      <c r="U2414" s="4">
        <f t="shared" si="306"/>
        <v>5.16106E-2</v>
      </c>
      <c r="W2414" s="12">
        <f t="shared" si="307"/>
        <v>1.0707445658649493E-6</v>
      </c>
    </row>
    <row r="2415" spans="1:23" ht="28.8">
      <c r="A2415">
        <v>3713</v>
      </c>
      <c r="B2415" s="2">
        <v>1702901000</v>
      </c>
      <c r="C2415" t="s">
        <v>747</v>
      </c>
      <c r="D2415" s="4">
        <v>3022.59</v>
      </c>
      <c r="E2415" s="4">
        <v>514.79999999999995</v>
      </c>
      <c r="F2415" s="4">
        <v>1789.59</v>
      </c>
      <c r="G2415" s="4">
        <v>3459.25</v>
      </c>
      <c r="H2415" s="4">
        <v>2610.77</v>
      </c>
      <c r="I2415" s="4">
        <v>52824.73</v>
      </c>
      <c r="J2415" s="4">
        <v>51596.2</v>
      </c>
      <c r="L2415">
        <v>2410</v>
      </c>
      <c r="M2415" s="2">
        <v>1702901000</v>
      </c>
      <c r="N2415" s="7" t="s">
        <v>747</v>
      </c>
      <c r="O2415" s="4">
        <f t="shared" si="300"/>
        <v>3.0225900000000003E-3</v>
      </c>
      <c r="P2415" s="4">
        <f t="shared" si="301"/>
        <v>5.1479999999999994E-4</v>
      </c>
      <c r="Q2415" s="4">
        <f t="shared" si="302"/>
        <v>1.78959E-3</v>
      </c>
      <c r="R2415" s="4">
        <f t="shared" si="303"/>
        <v>3.4592500000000001E-3</v>
      </c>
      <c r="S2415" s="4">
        <f t="shared" si="304"/>
        <v>2.6107700000000001E-3</v>
      </c>
      <c r="T2415" s="4">
        <f t="shared" si="305"/>
        <v>5.282473E-2</v>
      </c>
      <c r="U2415" s="4">
        <f t="shared" si="306"/>
        <v>5.1596199999999995E-2</v>
      </c>
      <c r="W2415" s="12">
        <f t="shared" si="307"/>
        <v>1.0704458147993066E-6</v>
      </c>
    </row>
    <row r="2416" spans="1:23">
      <c r="A2416">
        <v>2591</v>
      </c>
      <c r="B2416" s="2">
        <v>8501324000</v>
      </c>
      <c r="C2416" t="s">
        <v>1920</v>
      </c>
      <c r="D2416" s="4">
        <v>32746.39</v>
      </c>
      <c r="E2416" s="4">
        <v>54038.79</v>
      </c>
      <c r="F2416" s="4">
        <v>25590.35</v>
      </c>
      <c r="G2416" s="4">
        <v>33031.57</v>
      </c>
      <c r="H2416" s="4">
        <v>219.96</v>
      </c>
      <c r="I2416" s="4">
        <v>14364.06</v>
      </c>
      <c r="J2416" s="4">
        <v>51549.7</v>
      </c>
      <c r="L2416">
        <v>2411</v>
      </c>
      <c r="M2416" s="2">
        <v>8501324000</v>
      </c>
      <c r="N2416" s="7" t="s">
        <v>1920</v>
      </c>
      <c r="O2416" s="4">
        <f t="shared" si="300"/>
        <v>3.274639E-2</v>
      </c>
      <c r="P2416" s="4">
        <f t="shared" si="301"/>
        <v>5.4038790000000003E-2</v>
      </c>
      <c r="Q2416" s="4">
        <f t="shared" si="302"/>
        <v>2.5590349999999998E-2</v>
      </c>
      <c r="R2416" s="4">
        <f t="shared" si="303"/>
        <v>3.3031570000000003E-2</v>
      </c>
      <c r="S2416" s="4">
        <f t="shared" si="304"/>
        <v>2.1996E-4</v>
      </c>
      <c r="T2416" s="4">
        <f t="shared" si="305"/>
        <v>1.436406E-2</v>
      </c>
      <c r="U2416" s="4">
        <f t="shared" si="306"/>
        <v>5.1549699999999997E-2</v>
      </c>
      <c r="W2416" s="12">
        <f t="shared" si="307"/>
        <v>1.0694810978165023E-6</v>
      </c>
    </row>
    <row r="2417" spans="1:23">
      <c r="A2417">
        <v>2057</v>
      </c>
      <c r="B2417" s="2">
        <v>6812994000</v>
      </c>
      <c r="C2417" t="s">
        <v>2383</v>
      </c>
      <c r="D2417" s="4">
        <v>83549.47</v>
      </c>
      <c r="E2417" s="4">
        <v>28519.21</v>
      </c>
      <c r="F2417" s="4">
        <v>6158</v>
      </c>
      <c r="G2417" s="4">
        <v>8042.7</v>
      </c>
      <c r="H2417" s="4">
        <v>6528.24</v>
      </c>
      <c r="I2417" s="4">
        <v>990</v>
      </c>
      <c r="J2417" s="4">
        <v>51480.05</v>
      </c>
      <c r="L2417">
        <v>2412</v>
      </c>
      <c r="M2417" s="2">
        <v>6812994000</v>
      </c>
      <c r="N2417" s="7" t="s">
        <v>2383</v>
      </c>
      <c r="O2417" s="4">
        <f t="shared" si="300"/>
        <v>8.3549470000000001E-2</v>
      </c>
      <c r="P2417" s="4">
        <f t="shared" si="301"/>
        <v>2.851921E-2</v>
      </c>
      <c r="Q2417" s="4">
        <f t="shared" si="302"/>
        <v>6.1580000000000003E-3</v>
      </c>
      <c r="R2417" s="4">
        <f t="shared" si="303"/>
        <v>8.0426999999999998E-3</v>
      </c>
      <c r="S2417" s="4">
        <f t="shared" si="304"/>
        <v>6.5282399999999994E-3</v>
      </c>
      <c r="T2417" s="4">
        <f t="shared" si="305"/>
        <v>9.8999999999999999E-4</v>
      </c>
      <c r="U2417" s="4">
        <f t="shared" si="306"/>
        <v>5.1480050000000006E-2</v>
      </c>
      <c r="W2417" s="12">
        <f t="shared" si="307"/>
        <v>1.0680360970024741E-6</v>
      </c>
    </row>
    <row r="2418" spans="1:23">
      <c r="A2418">
        <v>4070</v>
      </c>
      <c r="B2418" s="2">
        <v>7220900000</v>
      </c>
      <c r="C2418" t="s">
        <v>185</v>
      </c>
      <c r="D2418" s="4">
        <v>830.82</v>
      </c>
      <c r="E2418" s="4">
        <v>20.12</v>
      </c>
      <c r="F2418" s="4">
        <v>13927.2</v>
      </c>
      <c r="G2418" s="4">
        <v>202.63</v>
      </c>
      <c r="H2418" s="4"/>
      <c r="I2418" s="4">
        <v>447.57</v>
      </c>
      <c r="J2418" s="4">
        <v>51087.14</v>
      </c>
      <c r="L2418">
        <v>2413</v>
      </c>
      <c r="M2418" s="2">
        <v>7220900000</v>
      </c>
      <c r="N2418" s="7" t="s">
        <v>185</v>
      </c>
      <c r="O2418" s="4">
        <f t="shared" si="300"/>
        <v>8.3082000000000002E-4</v>
      </c>
      <c r="P2418" s="4">
        <f t="shared" si="301"/>
        <v>2.012E-5</v>
      </c>
      <c r="Q2418" s="4">
        <f t="shared" si="302"/>
        <v>1.3927200000000001E-2</v>
      </c>
      <c r="R2418" s="4">
        <f t="shared" si="303"/>
        <v>2.0263E-4</v>
      </c>
      <c r="S2418" s="4">
        <f t="shared" si="304"/>
        <v>0</v>
      </c>
      <c r="T2418" s="4">
        <f t="shared" si="305"/>
        <v>4.4757E-4</v>
      </c>
      <c r="U2418" s="4">
        <f t="shared" si="306"/>
        <v>5.1087139999999996E-2</v>
      </c>
      <c r="W2418" s="12">
        <f t="shared" si="307"/>
        <v>1.0598845496968042E-6</v>
      </c>
    </row>
    <row r="2419" spans="1:23">
      <c r="A2419">
        <v>4441</v>
      </c>
      <c r="B2419" s="2">
        <v>2827310000</v>
      </c>
      <c r="C2419" t="s">
        <v>622</v>
      </c>
      <c r="D2419" s="4">
        <v>107.89</v>
      </c>
      <c r="E2419" s="4"/>
      <c r="F2419" s="4">
        <v>169.04</v>
      </c>
      <c r="G2419" s="4">
        <v>1753.63</v>
      </c>
      <c r="H2419" s="4">
        <v>2232.88</v>
      </c>
      <c r="I2419" s="4">
        <v>721.22</v>
      </c>
      <c r="J2419" s="4">
        <v>51000.06</v>
      </c>
      <c r="L2419">
        <v>2414</v>
      </c>
      <c r="M2419" s="2">
        <v>2827310000</v>
      </c>
      <c r="N2419" s="7" t="s">
        <v>622</v>
      </c>
      <c r="O2419" s="4">
        <f t="shared" si="300"/>
        <v>1.0789E-4</v>
      </c>
      <c r="P2419" s="4">
        <f t="shared" si="301"/>
        <v>0</v>
      </c>
      <c r="Q2419" s="4">
        <f t="shared" si="302"/>
        <v>1.6903999999999999E-4</v>
      </c>
      <c r="R2419" s="4">
        <f t="shared" si="303"/>
        <v>1.7536300000000002E-3</v>
      </c>
      <c r="S2419" s="4">
        <f t="shared" si="304"/>
        <v>2.23288E-3</v>
      </c>
      <c r="T2419" s="4">
        <f t="shared" si="305"/>
        <v>7.2122000000000006E-4</v>
      </c>
      <c r="U2419" s="4">
        <f t="shared" si="306"/>
        <v>5.100006E-2</v>
      </c>
      <c r="W2419" s="12">
        <f t="shared" si="307"/>
        <v>1.0580779356137376E-6</v>
      </c>
    </row>
    <row r="2420" spans="1:23" ht="28.8">
      <c r="A2420">
        <v>2891</v>
      </c>
      <c r="B2420" s="2">
        <v>8413200000</v>
      </c>
      <c r="C2420" t="s">
        <v>2384</v>
      </c>
      <c r="D2420" s="4">
        <v>19167.21</v>
      </c>
      <c r="E2420" s="4">
        <v>12391.4</v>
      </c>
      <c r="F2420" s="4">
        <v>50861</v>
      </c>
      <c r="G2420" s="4">
        <v>40036.21</v>
      </c>
      <c r="H2420" s="4">
        <v>80484.11</v>
      </c>
      <c r="I2420" s="4">
        <v>15289.43</v>
      </c>
      <c r="J2420" s="4">
        <v>50806.57</v>
      </c>
      <c r="L2420">
        <v>2415</v>
      </c>
      <c r="M2420" s="2">
        <v>8413200000</v>
      </c>
      <c r="N2420" s="7" t="s">
        <v>2384</v>
      </c>
      <c r="O2420" s="4">
        <f t="shared" si="300"/>
        <v>1.916721E-2</v>
      </c>
      <c r="P2420" s="4">
        <f t="shared" si="301"/>
        <v>1.23914E-2</v>
      </c>
      <c r="Q2420" s="4">
        <f t="shared" si="302"/>
        <v>5.0861000000000003E-2</v>
      </c>
      <c r="R2420" s="4">
        <f t="shared" si="303"/>
        <v>4.0036209999999996E-2</v>
      </c>
      <c r="S2420" s="4">
        <f t="shared" si="304"/>
        <v>8.0484109999999998E-2</v>
      </c>
      <c r="T2420" s="4">
        <f t="shared" si="305"/>
        <v>1.528943E-2</v>
      </c>
      <c r="U2420" s="4">
        <f t="shared" si="306"/>
        <v>5.0806570000000002E-2</v>
      </c>
      <c r="W2420" s="12">
        <f t="shared" si="307"/>
        <v>1.0540636756351826E-6</v>
      </c>
    </row>
    <row r="2421" spans="1:23">
      <c r="A2421">
        <v>2570</v>
      </c>
      <c r="B2421" s="2">
        <v>8606990000</v>
      </c>
      <c r="C2421" t="s">
        <v>185</v>
      </c>
      <c r="D2421" s="4">
        <v>34000</v>
      </c>
      <c r="E2421" s="4">
        <v>75010</v>
      </c>
      <c r="F2421" s="4"/>
      <c r="G2421" s="4"/>
      <c r="H2421" s="4"/>
      <c r="I2421" s="4">
        <v>33770.71</v>
      </c>
      <c r="J2421" s="4">
        <v>50500</v>
      </c>
      <c r="L2421">
        <v>2416</v>
      </c>
      <c r="M2421" s="2">
        <v>8606990000</v>
      </c>
      <c r="N2421" s="7" t="s">
        <v>185</v>
      </c>
      <c r="O2421" s="4">
        <f t="shared" si="300"/>
        <v>3.4000000000000002E-2</v>
      </c>
      <c r="P2421" s="4">
        <f t="shared" si="301"/>
        <v>7.5009999999999993E-2</v>
      </c>
      <c r="Q2421" s="4">
        <f t="shared" si="302"/>
        <v>0</v>
      </c>
      <c r="R2421" s="4">
        <f t="shared" si="303"/>
        <v>0</v>
      </c>
      <c r="S2421" s="4">
        <f t="shared" si="304"/>
        <v>0</v>
      </c>
      <c r="T2421" s="4">
        <f t="shared" si="305"/>
        <v>3.3770710000000002E-2</v>
      </c>
      <c r="U2421" s="4">
        <f t="shared" si="306"/>
        <v>5.0500000000000003E-2</v>
      </c>
      <c r="W2421" s="12">
        <f t="shared" si="307"/>
        <v>1.0477033899272618E-6</v>
      </c>
    </row>
    <row r="2422" spans="1:23">
      <c r="A2422">
        <v>2247</v>
      </c>
      <c r="B2422" s="2">
        <v>8708802000</v>
      </c>
      <c r="C2422" t="s">
        <v>748</v>
      </c>
      <c r="D2422" s="4">
        <v>59590.04</v>
      </c>
      <c r="E2422" s="4">
        <v>71055.02</v>
      </c>
      <c r="F2422" s="4">
        <v>362677.38</v>
      </c>
      <c r="G2422" s="4">
        <v>121128.38</v>
      </c>
      <c r="H2422" s="4">
        <v>147726.63</v>
      </c>
      <c r="I2422" s="4">
        <v>361035.72</v>
      </c>
      <c r="J2422" s="4">
        <v>50490.33</v>
      </c>
      <c r="L2422">
        <v>2417</v>
      </c>
      <c r="M2422" s="2">
        <v>8708802000</v>
      </c>
      <c r="N2422" s="7" t="s">
        <v>748</v>
      </c>
      <c r="O2422" s="4">
        <f t="shared" si="300"/>
        <v>5.9590040000000004E-2</v>
      </c>
      <c r="P2422" s="4">
        <f t="shared" si="301"/>
        <v>7.105502000000001E-2</v>
      </c>
      <c r="Q2422" s="4">
        <f t="shared" si="302"/>
        <v>0.36267737999999999</v>
      </c>
      <c r="R2422" s="4">
        <f t="shared" si="303"/>
        <v>0.12112838000000001</v>
      </c>
      <c r="S2422" s="4">
        <f t="shared" si="304"/>
        <v>0.14772663</v>
      </c>
      <c r="T2422" s="4">
        <f t="shared" si="305"/>
        <v>0.36103571999999995</v>
      </c>
      <c r="U2422" s="4">
        <f t="shared" si="306"/>
        <v>5.049033E-2</v>
      </c>
      <c r="W2422" s="12">
        <f t="shared" si="307"/>
        <v>1.047502770288042E-6</v>
      </c>
    </row>
    <row r="2423" spans="1:23">
      <c r="A2423">
        <v>3725</v>
      </c>
      <c r="B2423" s="2">
        <v>3912390010</v>
      </c>
      <c r="C2423" t="s">
        <v>339</v>
      </c>
      <c r="D2423" s="4">
        <v>2771.33</v>
      </c>
      <c r="E2423" s="4">
        <v>2204.12</v>
      </c>
      <c r="F2423" s="4">
        <v>147643.67000000001</v>
      </c>
      <c r="G2423" s="4">
        <v>416443.43</v>
      </c>
      <c r="H2423" s="4">
        <v>37246.769999999997</v>
      </c>
      <c r="I2423" s="4">
        <v>186192.85</v>
      </c>
      <c r="J2423" s="4">
        <v>50409.94</v>
      </c>
      <c r="L2423">
        <v>2418</v>
      </c>
      <c r="M2423" s="2">
        <v>3912390010</v>
      </c>
      <c r="N2423" s="7" t="s">
        <v>339</v>
      </c>
      <c r="O2423" s="4">
        <f t="shared" si="300"/>
        <v>2.7713299999999998E-3</v>
      </c>
      <c r="P2423" s="4">
        <f t="shared" si="301"/>
        <v>2.20412E-3</v>
      </c>
      <c r="Q2423" s="4">
        <f t="shared" si="302"/>
        <v>0.14764367</v>
      </c>
      <c r="R2423" s="4">
        <f t="shared" si="303"/>
        <v>0.41644343</v>
      </c>
      <c r="S2423" s="4">
        <f t="shared" si="304"/>
        <v>3.7246769999999998E-2</v>
      </c>
      <c r="T2423" s="4">
        <f t="shared" si="305"/>
        <v>0.18619284999999999</v>
      </c>
      <c r="U2423" s="4">
        <f t="shared" si="306"/>
        <v>5.040994E-2</v>
      </c>
      <c r="W2423" s="12">
        <f t="shared" si="307"/>
        <v>1.0458349509708886E-6</v>
      </c>
    </row>
    <row r="2424" spans="1:23">
      <c r="A2424">
        <v>2384</v>
      </c>
      <c r="B2424" s="2">
        <v>1212999000</v>
      </c>
      <c r="C2424" t="s">
        <v>185</v>
      </c>
      <c r="D2424" s="4">
        <v>47265.49</v>
      </c>
      <c r="E2424" s="4">
        <v>16902.93</v>
      </c>
      <c r="F2424" s="4">
        <v>12307.59</v>
      </c>
      <c r="G2424" s="4">
        <v>36636.69</v>
      </c>
      <c r="H2424" s="4">
        <v>24070.22</v>
      </c>
      <c r="I2424" s="4">
        <v>76045.98</v>
      </c>
      <c r="J2424" s="4">
        <v>50381.68</v>
      </c>
      <c r="L2424">
        <v>2419</v>
      </c>
      <c r="M2424" s="2">
        <v>1212999000</v>
      </c>
      <c r="N2424" s="7" t="s">
        <v>185</v>
      </c>
      <c r="O2424" s="4">
        <f t="shared" si="300"/>
        <v>4.726549E-2</v>
      </c>
      <c r="P2424" s="4">
        <f t="shared" si="301"/>
        <v>1.690293E-2</v>
      </c>
      <c r="Q2424" s="4">
        <f t="shared" si="302"/>
        <v>1.230759E-2</v>
      </c>
      <c r="R2424" s="4">
        <f t="shared" si="303"/>
        <v>3.663669E-2</v>
      </c>
      <c r="S2424" s="4">
        <f t="shared" si="304"/>
        <v>2.407022E-2</v>
      </c>
      <c r="T2424" s="4">
        <f t="shared" si="305"/>
        <v>7.6045979999999999E-2</v>
      </c>
      <c r="U2424" s="4">
        <f t="shared" si="306"/>
        <v>5.0381679999999998E-2</v>
      </c>
      <c r="W2424" s="12">
        <f t="shared" si="307"/>
        <v>1.0452486520045649E-6</v>
      </c>
    </row>
    <row r="2425" spans="1:23">
      <c r="A2425">
        <v>2428</v>
      </c>
      <c r="B2425" s="2">
        <v>302420000</v>
      </c>
      <c r="C2425" t="s">
        <v>296</v>
      </c>
      <c r="D2425" s="4">
        <v>43393.47</v>
      </c>
      <c r="E2425" s="4"/>
      <c r="F2425" s="4">
        <v>7350</v>
      </c>
      <c r="G2425" s="4"/>
      <c r="H2425" s="4">
        <v>4</v>
      </c>
      <c r="I2425" s="4"/>
      <c r="J2425" s="4">
        <v>50292.32</v>
      </c>
      <c r="L2425">
        <v>2420</v>
      </c>
      <c r="M2425" s="2">
        <v>302420000</v>
      </c>
      <c r="N2425" s="7" t="s">
        <v>296</v>
      </c>
      <c r="O2425" s="4">
        <f t="shared" si="300"/>
        <v>4.3393470000000003E-2</v>
      </c>
      <c r="P2425" s="4">
        <f t="shared" si="301"/>
        <v>0</v>
      </c>
      <c r="Q2425" s="4">
        <f t="shared" si="302"/>
        <v>7.3499999999999998E-3</v>
      </c>
      <c r="R2425" s="4">
        <f t="shared" si="303"/>
        <v>0</v>
      </c>
      <c r="S2425" s="4">
        <f t="shared" si="304"/>
        <v>3.9999999999999998E-6</v>
      </c>
      <c r="T2425" s="4">
        <f t="shared" si="305"/>
        <v>0</v>
      </c>
      <c r="U2425" s="4">
        <f t="shared" si="306"/>
        <v>5.0292320000000001E-2</v>
      </c>
      <c r="W2425" s="12">
        <f t="shared" si="307"/>
        <v>1.0433947356694382E-6</v>
      </c>
    </row>
    <row r="2426" spans="1:23">
      <c r="A2426">
        <v>3075</v>
      </c>
      <c r="B2426" s="2">
        <v>8481806000</v>
      </c>
      <c r="C2426" t="s">
        <v>749</v>
      </c>
      <c r="D2426" s="4">
        <v>13281.44</v>
      </c>
      <c r="E2426" s="4">
        <v>100677.22</v>
      </c>
      <c r="F2426" s="4">
        <v>254342.42</v>
      </c>
      <c r="G2426" s="4">
        <v>223442.73</v>
      </c>
      <c r="H2426" s="4">
        <v>142220.81</v>
      </c>
      <c r="I2426" s="4">
        <v>111883.38</v>
      </c>
      <c r="J2426" s="4">
        <v>50252.94</v>
      </c>
      <c r="L2426">
        <v>2421</v>
      </c>
      <c r="M2426" s="2">
        <v>8481806000</v>
      </c>
      <c r="N2426" s="7" t="s">
        <v>749</v>
      </c>
      <c r="O2426" s="4">
        <f t="shared" si="300"/>
        <v>1.328144E-2</v>
      </c>
      <c r="P2426" s="4">
        <f t="shared" si="301"/>
        <v>0.10067722</v>
      </c>
      <c r="Q2426" s="4">
        <f t="shared" si="302"/>
        <v>0.25434242000000001</v>
      </c>
      <c r="R2426" s="4">
        <f t="shared" si="303"/>
        <v>0.22344273000000001</v>
      </c>
      <c r="S2426" s="4">
        <f t="shared" si="304"/>
        <v>0.14222081</v>
      </c>
      <c r="T2426" s="4">
        <f t="shared" si="305"/>
        <v>0.11188338</v>
      </c>
      <c r="U2426" s="4">
        <f t="shared" si="306"/>
        <v>5.0252940000000003E-2</v>
      </c>
      <c r="W2426" s="12">
        <f t="shared" si="307"/>
        <v>1.0425777344913129E-6</v>
      </c>
    </row>
    <row r="2427" spans="1:23">
      <c r="A2427">
        <v>4029</v>
      </c>
      <c r="B2427" s="2">
        <v>4823906000</v>
      </c>
      <c r="C2427" t="s">
        <v>750</v>
      </c>
      <c r="D2427" s="4">
        <v>995.8</v>
      </c>
      <c r="E2427" s="4">
        <v>54060.2</v>
      </c>
      <c r="F2427" s="4">
        <v>22.5</v>
      </c>
      <c r="G2427" s="4">
        <v>52.5</v>
      </c>
      <c r="H2427" s="4">
        <v>170.56</v>
      </c>
      <c r="I2427" s="4">
        <v>63.5</v>
      </c>
      <c r="J2427" s="4">
        <v>50200.94</v>
      </c>
      <c r="L2427">
        <v>2422</v>
      </c>
      <c r="M2427" s="2">
        <v>4823906000</v>
      </c>
      <c r="N2427" s="7" t="s">
        <v>750</v>
      </c>
      <c r="O2427" s="4">
        <f t="shared" si="300"/>
        <v>9.9580000000000003E-4</v>
      </c>
      <c r="P2427" s="4">
        <f t="shared" si="301"/>
        <v>5.4060199999999996E-2</v>
      </c>
      <c r="Q2427" s="4">
        <f t="shared" si="302"/>
        <v>2.2500000000000001E-5</v>
      </c>
      <c r="R2427" s="4">
        <f t="shared" si="303"/>
        <v>5.2500000000000002E-5</v>
      </c>
      <c r="S2427" s="4">
        <f t="shared" si="304"/>
        <v>1.7055999999999999E-4</v>
      </c>
      <c r="T2427" s="4">
        <f t="shared" si="305"/>
        <v>6.3499999999999999E-5</v>
      </c>
      <c r="U2427" s="4">
        <f t="shared" si="306"/>
        <v>5.0200939999999999E-2</v>
      </c>
      <c r="W2427" s="12">
        <f t="shared" si="307"/>
        <v>1.0414989111987144E-6</v>
      </c>
    </row>
    <row r="2428" spans="1:23">
      <c r="A2428">
        <v>1693</v>
      </c>
      <c r="B2428" s="2">
        <v>8458111000</v>
      </c>
      <c r="C2428" t="s">
        <v>2385</v>
      </c>
      <c r="D2428" s="4">
        <v>170208.92</v>
      </c>
      <c r="E2428" s="4"/>
      <c r="F2428" s="4">
        <v>11700</v>
      </c>
      <c r="G2428" s="4">
        <v>34493.49</v>
      </c>
      <c r="H2428" s="4"/>
      <c r="I2428" s="4">
        <v>2858.33</v>
      </c>
      <c r="J2428" s="4">
        <v>50150</v>
      </c>
      <c r="L2428">
        <v>2423</v>
      </c>
      <c r="M2428" s="2">
        <v>8458111000</v>
      </c>
      <c r="N2428" s="7" t="s">
        <v>2385</v>
      </c>
      <c r="O2428" s="4">
        <f t="shared" si="300"/>
        <v>0.17020892000000001</v>
      </c>
      <c r="P2428" s="4">
        <f t="shared" si="301"/>
        <v>0</v>
      </c>
      <c r="Q2428" s="4">
        <f t="shared" si="302"/>
        <v>1.17E-2</v>
      </c>
      <c r="R2428" s="4">
        <f t="shared" si="303"/>
        <v>3.4493489999999995E-2</v>
      </c>
      <c r="S2428" s="4">
        <f t="shared" si="304"/>
        <v>0</v>
      </c>
      <c r="T2428" s="4">
        <f t="shared" si="305"/>
        <v>2.8583300000000001E-3</v>
      </c>
      <c r="U2428" s="4">
        <f t="shared" si="306"/>
        <v>5.015E-2</v>
      </c>
      <c r="W2428" s="12">
        <f t="shared" si="307"/>
        <v>1.0404420793040036E-6</v>
      </c>
    </row>
    <row r="2429" spans="1:23">
      <c r="A2429">
        <v>4340</v>
      </c>
      <c r="B2429" s="2">
        <v>3005101000</v>
      </c>
      <c r="C2429" t="s">
        <v>751</v>
      </c>
      <c r="D2429" s="4">
        <v>227.67</v>
      </c>
      <c r="E2429" s="4"/>
      <c r="F2429" s="4">
        <v>31060.73</v>
      </c>
      <c r="G2429" s="4">
        <v>26803.69</v>
      </c>
      <c r="H2429" s="4">
        <v>14596.58</v>
      </c>
      <c r="I2429" s="4">
        <v>46763.31</v>
      </c>
      <c r="J2429" s="4">
        <v>50095.83</v>
      </c>
      <c r="L2429">
        <v>2424</v>
      </c>
      <c r="M2429" s="2">
        <v>3005101000</v>
      </c>
      <c r="N2429" s="7" t="s">
        <v>751</v>
      </c>
      <c r="O2429" s="4">
        <f t="shared" si="300"/>
        <v>2.2766999999999999E-4</v>
      </c>
      <c r="P2429" s="4">
        <f t="shared" si="301"/>
        <v>0</v>
      </c>
      <c r="Q2429" s="4">
        <f t="shared" si="302"/>
        <v>3.1060729999999998E-2</v>
      </c>
      <c r="R2429" s="4">
        <f t="shared" si="303"/>
        <v>2.6803689999999998E-2</v>
      </c>
      <c r="S2429" s="4">
        <f t="shared" si="304"/>
        <v>1.459658E-2</v>
      </c>
      <c r="T2429" s="4">
        <f t="shared" si="305"/>
        <v>4.6763309999999995E-2</v>
      </c>
      <c r="U2429" s="4">
        <f t="shared" si="306"/>
        <v>5.0095830000000001E-2</v>
      </c>
      <c r="W2429" s="12">
        <f t="shared" si="307"/>
        <v>1.0393182358855411E-6</v>
      </c>
    </row>
    <row r="2430" spans="1:23">
      <c r="A2430">
        <v>3127</v>
      </c>
      <c r="B2430" s="2">
        <v>8703339020</v>
      </c>
      <c r="C2430" t="s">
        <v>381</v>
      </c>
      <c r="D2430" s="4">
        <v>12000</v>
      </c>
      <c r="E2430" s="4"/>
      <c r="F2430" s="4">
        <v>32300</v>
      </c>
      <c r="G2430" s="4"/>
      <c r="H2430" s="4"/>
      <c r="I2430" s="4"/>
      <c r="J2430" s="4">
        <v>50000</v>
      </c>
      <c r="L2430">
        <v>2425</v>
      </c>
      <c r="M2430" s="2">
        <v>8703339020</v>
      </c>
      <c r="N2430" s="7" t="s">
        <v>381</v>
      </c>
      <c r="O2430" s="4">
        <f t="shared" si="300"/>
        <v>1.2E-2</v>
      </c>
      <c r="P2430" s="4">
        <f t="shared" si="301"/>
        <v>0</v>
      </c>
      <c r="Q2430" s="4">
        <f t="shared" si="302"/>
        <v>3.2300000000000002E-2</v>
      </c>
      <c r="R2430" s="4">
        <f t="shared" si="303"/>
        <v>0</v>
      </c>
      <c r="S2430" s="4">
        <f t="shared" si="304"/>
        <v>0</v>
      </c>
      <c r="T2430" s="4">
        <f t="shared" si="305"/>
        <v>0</v>
      </c>
      <c r="U2430" s="4">
        <f t="shared" si="306"/>
        <v>0.05</v>
      </c>
      <c r="W2430" s="12">
        <f t="shared" si="307"/>
        <v>1.0373300890368929E-6</v>
      </c>
    </row>
    <row r="2431" spans="1:23">
      <c r="A2431">
        <v>1732</v>
      </c>
      <c r="B2431" s="2">
        <v>6211110000</v>
      </c>
      <c r="C2431" t="s">
        <v>752</v>
      </c>
      <c r="D2431" s="4">
        <v>158537.78</v>
      </c>
      <c r="E2431" s="4">
        <v>98551.44</v>
      </c>
      <c r="F2431" s="4">
        <v>36842.47</v>
      </c>
      <c r="G2431" s="4">
        <v>22844.7</v>
      </c>
      <c r="H2431" s="4">
        <v>99537.59</v>
      </c>
      <c r="I2431" s="4">
        <v>125395.45</v>
      </c>
      <c r="J2431" s="4">
        <v>49985.919999999998</v>
      </c>
      <c r="L2431">
        <v>2426</v>
      </c>
      <c r="M2431" s="2">
        <v>6211110000</v>
      </c>
      <c r="N2431" s="7" t="s">
        <v>752</v>
      </c>
      <c r="O2431" s="4">
        <f t="shared" si="300"/>
        <v>0.15853777999999999</v>
      </c>
      <c r="P2431" s="4">
        <f t="shared" si="301"/>
        <v>9.8551440000000004E-2</v>
      </c>
      <c r="Q2431" s="4">
        <f t="shared" si="302"/>
        <v>3.6842470000000002E-2</v>
      </c>
      <c r="R2431" s="4">
        <f t="shared" si="303"/>
        <v>2.2844699999999999E-2</v>
      </c>
      <c r="S2431" s="4">
        <f t="shared" si="304"/>
        <v>9.9537589999999995E-2</v>
      </c>
      <c r="T2431" s="4">
        <f t="shared" si="305"/>
        <v>0.12539544999999999</v>
      </c>
      <c r="U2431" s="4">
        <f t="shared" si="306"/>
        <v>4.9985919999999996E-2</v>
      </c>
      <c r="W2431" s="12">
        <f t="shared" si="307"/>
        <v>1.0370379768838201E-6</v>
      </c>
    </row>
    <row r="2432" spans="1:23">
      <c r="A2432">
        <v>2539</v>
      </c>
      <c r="B2432" s="2">
        <v>7403220000</v>
      </c>
      <c r="C2432" t="s">
        <v>753</v>
      </c>
      <c r="D2432" s="4">
        <v>36670.699999999997</v>
      </c>
      <c r="E2432" s="4">
        <v>1780186.76</v>
      </c>
      <c r="F2432" s="4">
        <v>75961.210000000006</v>
      </c>
      <c r="G2432" s="4">
        <v>5559.7</v>
      </c>
      <c r="H2432" s="4">
        <v>100</v>
      </c>
      <c r="I2432" s="4">
        <v>35853.300000000003</v>
      </c>
      <c r="J2432" s="4">
        <v>49973.23</v>
      </c>
      <c r="L2432">
        <v>2427</v>
      </c>
      <c r="M2432" s="2">
        <v>7403220000</v>
      </c>
      <c r="N2432" s="7" t="s">
        <v>753</v>
      </c>
      <c r="O2432" s="4">
        <f t="shared" si="300"/>
        <v>3.6670700000000001E-2</v>
      </c>
      <c r="P2432" s="4">
        <f t="shared" si="301"/>
        <v>1.7801867600000001</v>
      </c>
      <c r="Q2432" s="4">
        <f t="shared" si="302"/>
        <v>7.5961210000000001E-2</v>
      </c>
      <c r="R2432" s="4">
        <f t="shared" si="303"/>
        <v>5.5596999999999999E-3</v>
      </c>
      <c r="S2432" s="4">
        <f t="shared" si="304"/>
        <v>1E-4</v>
      </c>
      <c r="T2432" s="4">
        <f t="shared" si="305"/>
        <v>3.5853300000000005E-2</v>
      </c>
      <c r="U2432" s="4">
        <f t="shared" si="306"/>
        <v>4.997323E-2</v>
      </c>
      <c r="W2432" s="12">
        <f t="shared" si="307"/>
        <v>1.0367747025072225E-6</v>
      </c>
    </row>
    <row r="2433" spans="1:23">
      <c r="A2433">
        <v>1131</v>
      </c>
      <c r="B2433" s="2">
        <v>6203330000</v>
      </c>
      <c r="C2433" t="s">
        <v>277</v>
      </c>
      <c r="D2433" s="4">
        <v>545949.18000000005</v>
      </c>
      <c r="E2433" s="4">
        <v>284141.68</v>
      </c>
      <c r="F2433" s="4">
        <v>311179.61</v>
      </c>
      <c r="G2433" s="4">
        <v>55425.13</v>
      </c>
      <c r="H2433" s="4">
        <v>44707.199999999997</v>
      </c>
      <c r="I2433" s="4">
        <v>56375.26</v>
      </c>
      <c r="J2433" s="4">
        <v>49954.21</v>
      </c>
      <c r="L2433">
        <v>2428</v>
      </c>
      <c r="M2433" s="2">
        <v>6203330000</v>
      </c>
      <c r="N2433" s="7" t="s">
        <v>277</v>
      </c>
      <c r="O2433" s="4">
        <f t="shared" si="300"/>
        <v>0.54594918000000003</v>
      </c>
      <c r="P2433" s="4">
        <f t="shared" si="301"/>
        <v>0.28414168000000001</v>
      </c>
      <c r="Q2433" s="4">
        <f t="shared" si="302"/>
        <v>0.31117961</v>
      </c>
      <c r="R2433" s="4">
        <f t="shared" si="303"/>
        <v>5.5425129999999996E-2</v>
      </c>
      <c r="S2433" s="4">
        <f t="shared" si="304"/>
        <v>4.4707199999999996E-2</v>
      </c>
      <c r="T2433" s="4">
        <f t="shared" si="305"/>
        <v>5.6375260000000003E-2</v>
      </c>
      <c r="U2433" s="4">
        <f t="shared" si="306"/>
        <v>4.9954209999999999E-2</v>
      </c>
      <c r="W2433" s="12">
        <f t="shared" si="307"/>
        <v>1.0363801021413528E-6</v>
      </c>
    </row>
    <row r="2434" spans="1:23">
      <c r="A2434">
        <v>1976</v>
      </c>
      <c r="B2434" s="2">
        <v>6202190000</v>
      </c>
      <c r="C2434" t="s">
        <v>384</v>
      </c>
      <c r="D2434" s="4">
        <v>95595.31</v>
      </c>
      <c r="E2434" s="4">
        <v>19811.03</v>
      </c>
      <c r="F2434" s="4">
        <v>26660.97</v>
      </c>
      <c r="G2434" s="4">
        <v>13832.86</v>
      </c>
      <c r="H2434" s="4">
        <v>8960.74</v>
      </c>
      <c r="I2434" s="4">
        <v>3296.58</v>
      </c>
      <c r="J2434" s="4">
        <v>49746.04</v>
      </c>
      <c r="L2434">
        <v>2429</v>
      </c>
      <c r="M2434" s="2">
        <v>6202190000</v>
      </c>
      <c r="N2434" s="7" t="s">
        <v>384</v>
      </c>
      <c r="O2434" s="4">
        <f t="shared" si="300"/>
        <v>9.5595310000000003E-2</v>
      </c>
      <c r="P2434" s="4">
        <f t="shared" si="301"/>
        <v>1.981103E-2</v>
      </c>
      <c r="Q2434" s="4">
        <f t="shared" si="302"/>
        <v>2.6660970000000003E-2</v>
      </c>
      <c r="R2434" s="4">
        <f t="shared" si="303"/>
        <v>1.3832860000000001E-2</v>
      </c>
      <c r="S2434" s="4">
        <f t="shared" si="304"/>
        <v>8.96074E-3</v>
      </c>
      <c r="T2434" s="4">
        <f t="shared" si="305"/>
        <v>3.2965799999999999E-3</v>
      </c>
      <c r="U2434" s="4">
        <f t="shared" si="306"/>
        <v>4.9746039999999998E-2</v>
      </c>
      <c r="W2434" s="12">
        <f t="shared" si="307"/>
        <v>1.0320612820486567E-6</v>
      </c>
    </row>
    <row r="2435" spans="1:23">
      <c r="A2435">
        <v>1585</v>
      </c>
      <c r="B2435" s="2">
        <v>3921130000</v>
      </c>
      <c r="C2435" t="s">
        <v>754</v>
      </c>
      <c r="D2435" s="4">
        <v>208815.37</v>
      </c>
      <c r="E2435" s="4">
        <v>82377.89</v>
      </c>
      <c r="F2435" s="4">
        <v>13767.68</v>
      </c>
      <c r="G2435" s="4">
        <v>14956.8</v>
      </c>
      <c r="H2435" s="4">
        <v>14757.09</v>
      </c>
      <c r="I2435" s="4">
        <v>4976</v>
      </c>
      <c r="J2435" s="4">
        <v>49597</v>
      </c>
      <c r="L2435">
        <v>2430</v>
      </c>
      <c r="M2435" s="2">
        <v>3921130000</v>
      </c>
      <c r="N2435" s="7" t="s">
        <v>754</v>
      </c>
      <c r="O2435" s="4">
        <f t="shared" si="300"/>
        <v>0.20881537</v>
      </c>
      <c r="P2435" s="4">
        <f t="shared" si="301"/>
        <v>8.2377889999999995E-2</v>
      </c>
      <c r="Q2435" s="4">
        <f t="shared" si="302"/>
        <v>1.3767680000000001E-2</v>
      </c>
      <c r="R2435" s="4">
        <f t="shared" si="303"/>
        <v>1.4956799999999999E-2</v>
      </c>
      <c r="S2435" s="4">
        <f t="shared" si="304"/>
        <v>1.475709E-2</v>
      </c>
      <c r="T2435" s="4">
        <f t="shared" si="305"/>
        <v>4.9760000000000004E-3</v>
      </c>
      <c r="U2435" s="4">
        <f t="shared" si="306"/>
        <v>4.9597000000000002E-2</v>
      </c>
      <c r="W2435" s="12">
        <f t="shared" si="307"/>
        <v>1.0289692085192557E-6</v>
      </c>
    </row>
    <row r="2436" spans="1:23" ht="28.8">
      <c r="A2436">
        <v>4238</v>
      </c>
      <c r="B2436" s="2">
        <v>8514400000</v>
      </c>
      <c r="C2436" t="s">
        <v>2386</v>
      </c>
      <c r="D2436" s="4">
        <v>417.65</v>
      </c>
      <c r="E2436" s="4">
        <v>1004.2</v>
      </c>
      <c r="F2436" s="4">
        <v>114668.93</v>
      </c>
      <c r="G2436" s="4"/>
      <c r="H2436" s="4">
        <v>1938.8</v>
      </c>
      <c r="I2436" s="4"/>
      <c r="J2436" s="4">
        <v>49512.13</v>
      </c>
      <c r="L2436">
        <v>2431</v>
      </c>
      <c r="M2436" s="2">
        <v>8514400000</v>
      </c>
      <c r="N2436" s="7" t="s">
        <v>2386</v>
      </c>
      <c r="O2436" s="4">
        <f t="shared" si="300"/>
        <v>4.1764999999999999E-4</v>
      </c>
      <c r="P2436" s="4">
        <f t="shared" si="301"/>
        <v>1.0042E-3</v>
      </c>
      <c r="Q2436" s="4">
        <f t="shared" si="302"/>
        <v>0.11466892999999999</v>
      </c>
      <c r="R2436" s="4">
        <f t="shared" si="303"/>
        <v>0</v>
      </c>
      <c r="S2436" s="4">
        <f t="shared" si="304"/>
        <v>1.9387999999999999E-3</v>
      </c>
      <c r="T2436" s="4">
        <f t="shared" si="305"/>
        <v>0</v>
      </c>
      <c r="U2436" s="4">
        <f t="shared" si="306"/>
        <v>4.9512129999999994E-2</v>
      </c>
      <c r="W2436" s="12">
        <f t="shared" si="307"/>
        <v>1.0272084444261243E-6</v>
      </c>
    </row>
    <row r="2437" spans="1:23">
      <c r="A2437">
        <v>2244</v>
      </c>
      <c r="B2437" s="2">
        <v>1105100000</v>
      </c>
      <c r="C2437" t="s">
        <v>2387</v>
      </c>
      <c r="D2437" s="4">
        <v>60231.13</v>
      </c>
      <c r="E2437" s="4">
        <v>76675.649999999994</v>
      </c>
      <c r="F2437" s="4">
        <v>38473.74</v>
      </c>
      <c r="G2437" s="4">
        <v>18529.39</v>
      </c>
      <c r="H2437" s="4">
        <v>21996.31</v>
      </c>
      <c r="I2437" s="4">
        <v>13990.86</v>
      </c>
      <c r="J2437" s="4">
        <v>49444.93</v>
      </c>
      <c r="L2437">
        <v>2432</v>
      </c>
      <c r="M2437" s="2">
        <v>1105100000</v>
      </c>
      <c r="N2437" s="7" t="s">
        <v>2387</v>
      </c>
      <c r="O2437" s="4">
        <f t="shared" si="300"/>
        <v>6.0231130000000001E-2</v>
      </c>
      <c r="P2437" s="4">
        <f t="shared" si="301"/>
        <v>7.6675649999999998E-2</v>
      </c>
      <c r="Q2437" s="4">
        <f t="shared" si="302"/>
        <v>3.8473739999999999E-2</v>
      </c>
      <c r="R2437" s="4">
        <f t="shared" si="303"/>
        <v>1.852939E-2</v>
      </c>
      <c r="S2437" s="4">
        <f t="shared" si="304"/>
        <v>2.1996310000000002E-2</v>
      </c>
      <c r="T2437" s="4">
        <f t="shared" si="305"/>
        <v>1.3990860000000001E-2</v>
      </c>
      <c r="U2437" s="4">
        <f t="shared" si="306"/>
        <v>4.9444929999999998E-2</v>
      </c>
      <c r="W2437" s="12">
        <f t="shared" si="307"/>
        <v>1.0258142727864587E-6</v>
      </c>
    </row>
    <row r="2438" spans="1:23">
      <c r="A2438">
        <v>3978</v>
      </c>
      <c r="B2438" s="2">
        <v>4403990000</v>
      </c>
      <c r="C2438" t="s">
        <v>177</v>
      </c>
      <c r="D2438" s="4">
        <v>1210.56</v>
      </c>
      <c r="E2438" s="4"/>
      <c r="F2438" s="4"/>
      <c r="G2438" s="4"/>
      <c r="H2438" s="4">
        <v>6080</v>
      </c>
      <c r="I2438" s="4">
        <v>4055.56</v>
      </c>
      <c r="J2438" s="4">
        <v>49336.160000000003</v>
      </c>
      <c r="L2438">
        <v>2433</v>
      </c>
      <c r="M2438" s="2">
        <v>4403990000</v>
      </c>
      <c r="N2438" s="7" t="s">
        <v>177</v>
      </c>
      <c r="O2438" s="4">
        <f t="shared" ref="O2438:O2501" si="308">+D2438/1000000</f>
        <v>1.2105599999999998E-3</v>
      </c>
      <c r="P2438" s="4">
        <f t="shared" ref="P2438:P2501" si="309">+E2438/1000000</f>
        <v>0</v>
      </c>
      <c r="Q2438" s="4">
        <f t="shared" ref="Q2438:Q2501" si="310">+F2438/1000000</f>
        <v>0</v>
      </c>
      <c r="R2438" s="4">
        <f t="shared" ref="R2438:R2501" si="311">+G2438/1000000</f>
        <v>0</v>
      </c>
      <c r="S2438" s="4">
        <f t="shared" ref="S2438:S2501" si="312">+H2438/1000000</f>
        <v>6.0800000000000003E-3</v>
      </c>
      <c r="T2438" s="4">
        <f t="shared" ref="T2438:T2501" si="313">+I2438/1000000</f>
        <v>4.0555599999999997E-3</v>
      </c>
      <c r="U2438" s="4">
        <f t="shared" ref="U2438:U2501" si="314">+J2438/1000000</f>
        <v>4.9336160000000004E-2</v>
      </c>
      <c r="W2438" s="12">
        <f t="shared" si="307"/>
        <v>1.0235576649107679E-6</v>
      </c>
    </row>
    <row r="2439" spans="1:23">
      <c r="A2439">
        <v>2993</v>
      </c>
      <c r="B2439" s="2">
        <v>2836992000</v>
      </c>
      <c r="C2439" t="s">
        <v>2388</v>
      </c>
      <c r="D2439" s="4">
        <v>15605</v>
      </c>
      <c r="E2439" s="4">
        <v>10701.2</v>
      </c>
      <c r="F2439" s="4">
        <v>24000</v>
      </c>
      <c r="G2439" s="4">
        <v>39670</v>
      </c>
      <c r="H2439" s="4"/>
      <c r="I2439" s="4"/>
      <c r="J2439" s="4">
        <v>49218.7</v>
      </c>
      <c r="L2439">
        <v>2434</v>
      </c>
      <c r="M2439" s="2">
        <v>2836992000</v>
      </c>
      <c r="N2439" s="7" t="s">
        <v>2388</v>
      </c>
      <c r="O2439" s="4">
        <f t="shared" si="308"/>
        <v>1.5605000000000001E-2</v>
      </c>
      <c r="P2439" s="4">
        <f t="shared" si="309"/>
        <v>1.0701200000000001E-2</v>
      </c>
      <c r="Q2439" s="4">
        <f t="shared" si="310"/>
        <v>2.4E-2</v>
      </c>
      <c r="R2439" s="4">
        <f t="shared" si="311"/>
        <v>3.9669999999999997E-2</v>
      </c>
      <c r="S2439" s="4">
        <f t="shared" si="312"/>
        <v>0</v>
      </c>
      <c r="T2439" s="4">
        <f t="shared" si="313"/>
        <v>0</v>
      </c>
      <c r="U2439" s="4">
        <f t="shared" si="314"/>
        <v>4.9218699999999997E-2</v>
      </c>
      <c r="W2439" s="12">
        <f t="shared" ref="W2439:W2502" si="315">+U2439/$U$5</f>
        <v>1.0211207690656024E-6</v>
      </c>
    </row>
    <row r="2440" spans="1:23" ht="28.8">
      <c r="A2440">
        <v>3870</v>
      </c>
      <c r="B2440" s="2">
        <v>8518220000</v>
      </c>
      <c r="C2440" t="s">
        <v>755</v>
      </c>
      <c r="D2440" s="4">
        <v>1817</v>
      </c>
      <c r="E2440" s="4">
        <v>1892.89</v>
      </c>
      <c r="F2440" s="4">
        <v>25965.86</v>
      </c>
      <c r="G2440" s="4">
        <v>9901.41</v>
      </c>
      <c r="H2440" s="4">
        <v>81178.75</v>
      </c>
      <c r="I2440" s="4">
        <v>20710.28</v>
      </c>
      <c r="J2440" s="4">
        <v>49206.52</v>
      </c>
      <c r="L2440">
        <v>2435</v>
      </c>
      <c r="M2440" s="2">
        <v>8518220000</v>
      </c>
      <c r="N2440" s="7" t="s">
        <v>755</v>
      </c>
      <c r="O2440" s="4">
        <f t="shared" si="308"/>
        <v>1.817E-3</v>
      </c>
      <c r="P2440" s="4">
        <f t="shared" si="309"/>
        <v>1.8928900000000002E-3</v>
      </c>
      <c r="Q2440" s="4">
        <f t="shared" si="310"/>
        <v>2.596586E-2</v>
      </c>
      <c r="R2440" s="4">
        <f t="shared" si="311"/>
        <v>9.9014099999999994E-3</v>
      </c>
      <c r="S2440" s="4">
        <f t="shared" si="312"/>
        <v>8.1178749999999994E-2</v>
      </c>
      <c r="T2440" s="4">
        <f t="shared" si="313"/>
        <v>2.0710279999999998E-2</v>
      </c>
      <c r="U2440" s="4">
        <f t="shared" si="314"/>
        <v>4.9206519999999997E-2</v>
      </c>
      <c r="W2440" s="12">
        <f t="shared" si="315"/>
        <v>1.0208680754559129E-6</v>
      </c>
    </row>
    <row r="2441" spans="1:23" ht="43.2">
      <c r="A2441">
        <v>3554</v>
      </c>
      <c r="B2441" s="2">
        <v>5004000000</v>
      </c>
      <c r="C2441" t="s">
        <v>87</v>
      </c>
      <c r="D2441" s="4">
        <v>4502.08</v>
      </c>
      <c r="E2441" s="4">
        <v>59819.85</v>
      </c>
      <c r="F2441" s="4">
        <v>10561.72</v>
      </c>
      <c r="G2441" s="4">
        <v>126204.46</v>
      </c>
      <c r="H2441" s="4">
        <v>55793.99</v>
      </c>
      <c r="I2441" s="4">
        <v>117687.41</v>
      </c>
      <c r="J2441" s="4">
        <v>49174.74</v>
      </c>
      <c r="L2441">
        <v>2436</v>
      </c>
      <c r="M2441" s="2">
        <v>5004000000</v>
      </c>
      <c r="N2441" s="7" t="s">
        <v>87</v>
      </c>
      <c r="O2441" s="4">
        <f t="shared" si="308"/>
        <v>4.5020800000000003E-3</v>
      </c>
      <c r="P2441" s="4">
        <f t="shared" si="309"/>
        <v>5.9819850000000001E-2</v>
      </c>
      <c r="Q2441" s="4">
        <f t="shared" si="310"/>
        <v>1.056172E-2</v>
      </c>
      <c r="R2441" s="4">
        <f t="shared" si="311"/>
        <v>0.12620446000000002</v>
      </c>
      <c r="S2441" s="4">
        <f t="shared" si="312"/>
        <v>5.5793989999999995E-2</v>
      </c>
      <c r="T2441" s="4">
        <f t="shared" si="313"/>
        <v>0.11768741000000001</v>
      </c>
      <c r="U2441" s="4">
        <f t="shared" si="314"/>
        <v>4.9174739999999995E-2</v>
      </c>
      <c r="W2441" s="12">
        <f t="shared" si="315"/>
        <v>1.0202087484513211E-6</v>
      </c>
    </row>
    <row r="2442" spans="1:23">
      <c r="A2442">
        <v>2233</v>
      </c>
      <c r="B2442" s="2">
        <v>4802569000</v>
      </c>
      <c r="C2442" t="s">
        <v>185</v>
      </c>
      <c r="D2442" s="4">
        <v>61114.38</v>
      </c>
      <c r="E2442" s="4">
        <v>38590.120000000003</v>
      </c>
      <c r="F2442" s="4">
        <v>34860.839999999997</v>
      </c>
      <c r="G2442" s="4">
        <v>54814.78</v>
      </c>
      <c r="H2442" s="4">
        <v>129.18</v>
      </c>
      <c r="I2442" s="4">
        <v>242507.01</v>
      </c>
      <c r="J2442" s="4">
        <v>49058.92</v>
      </c>
      <c r="L2442">
        <v>2437</v>
      </c>
      <c r="M2442" s="2">
        <v>4802569000</v>
      </c>
      <c r="N2442" s="7" t="s">
        <v>185</v>
      </c>
      <c r="O2442" s="4">
        <f t="shared" si="308"/>
        <v>6.1114379999999996E-2</v>
      </c>
      <c r="P2442" s="4">
        <f t="shared" si="309"/>
        <v>3.8590120000000006E-2</v>
      </c>
      <c r="Q2442" s="4">
        <f t="shared" si="310"/>
        <v>3.4860839999999997E-2</v>
      </c>
      <c r="R2442" s="4">
        <f t="shared" si="311"/>
        <v>5.481478E-2</v>
      </c>
      <c r="S2442" s="4">
        <f t="shared" si="312"/>
        <v>1.2918000000000001E-4</v>
      </c>
      <c r="T2442" s="4">
        <f t="shared" si="313"/>
        <v>0.24250701000000002</v>
      </c>
      <c r="U2442" s="4">
        <f t="shared" si="314"/>
        <v>4.9058919999999999E-2</v>
      </c>
      <c r="W2442" s="12">
        <f t="shared" si="315"/>
        <v>1.0178058770330761E-6</v>
      </c>
    </row>
    <row r="2443" spans="1:23">
      <c r="A2443">
        <v>4759</v>
      </c>
      <c r="B2443" s="2">
        <v>7314199000</v>
      </c>
      <c r="C2443" t="s">
        <v>177</v>
      </c>
      <c r="D2443" s="4"/>
      <c r="E2443" s="4">
        <v>49643.74</v>
      </c>
      <c r="F2443" s="4">
        <v>7789.22</v>
      </c>
      <c r="G2443" s="4">
        <v>13070.45</v>
      </c>
      <c r="H2443" s="4">
        <v>12828.6</v>
      </c>
      <c r="I2443" s="4">
        <v>19575.16</v>
      </c>
      <c r="J2443" s="4">
        <v>48964.67</v>
      </c>
      <c r="L2443">
        <v>2438</v>
      </c>
      <c r="M2443" s="2">
        <v>7314199000</v>
      </c>
      <c r="N2443" s="7" t="s">
        <v>177</v>
      </c>
      <c r="O2443" s="4">
        <f t="shared" si="308"/>
        <v>0</v>
      </c>
      <c r="P2443" s="4">
        <f t="shared" si="309"/>
        <v>4.9643739999999999E-2</v>
      </c>
      <c r="Q2443" s="4">
        <f t="shared" si="310"/>
        <v>7.7892200000000003E-3</v>
      </c>
      <c r="R2443" s="4">
        <f t="shared" si="311"/>
        <v>1.3070450000000001E-2</v>
      </c>
      <c r="S2443" s="4">
        <f t="shared" si="312"/>
        <v>1.2828600000000001E-2</v>
      </c>
      <c r="T2443" s="4">
        <f t="shared" si="313"/>
        <v>1.9575160000000001E-2</v>
      </c>
      <c r="U2443" s="4">
        <f t="shared" si="314"/>
        <v>4.8964669999999995E-2</v>
      </c>
      <c r="W2443" s="12">
        <f t="shared" si="315"/>
        <v>1.0158505098152415E-6</v>
      </c>
    </row>
    <row r="2444" spans="1:23">
      <c r="A2444">
        <v>3117</v>
      </c>
      <c r="B2444" s="2">
        <v>8708939100</v>
      </c>
      <c r="C2444" t="s">
        <v>756</v>
      </c>
      <c r="D2444" s="4">
        <v>12166.07</v>
      </c>
      <c r="E2444" s="4">
        <v>10666.29</v>
      </c>
      <c r="F2444" s="4">
        <v>35170.949999999997</v>
      </c>
      <c r="G2444" s="4">
        <v>49066.53</v>
      </c>
      <c r="H2444" s="4">
        <v>58800.59</v>
      </c>
      <c r="I2444" s="4">
        <v>53774.2</v>
      </c>
      <c r="J2444" s="4">
        <v>48883.71</v>
      </c>
      <c r="L2444">
        <v>2439</v>
      </c>
      <c r="M2444" s="2">
        <v>8708939100</v>
      </c>
      <c r="N2444" s="7" t="s">
        <v>756</v>
      </c>
      <c r="O2444" s="4">
        <f t="shared" si="308"/>
        <v>1.2166069999999999E-2</v>
      </c>
      <c r="P2444" s="4">
        <f t="shared" si="309"/>
        <v>1.066629E-2</v>
      </c>
      <c r="Q2444" s="4">
        <f t="shared" si="310"/>
        <v>3.5170949999999999E-2</v>
      </c>
      <c r="R2444" s="4">
        <f t="shared" si="311"/>
        <v>4.9066529999999997E-2</v>
      </c>
      <c r="S2444" s="4">
        <f t="shared" si="312"/>
        <v>5.880059E-2</v>
      </c>
      <c r="T2444" s="4">
        <f t="shared" si="313"/>
        <v>5.3774199999999994E-2</v>
      </c>
      <c r="U2444" s="4">
        <f t="shared" si="314"/>
        <v>4.8883709999999997E-2</v>
      </c>
      <c r="W2444" s="12">
        <f t="shared" si="315"/>
        <v>1.0141708649350731E-6</v>
      </c>
    </row>
    <row r="2445" spans="1:23">
      <c r="A2445">
        <v>2373</v>
      </c>
      <c r="B2445" s="2">
        <v>8413811000</v>
      </c>
      <c r="C2445" t="s">
        <v>2389</v>
      </c>
      <c r="D2445" s="4">
        <v>48193.94</v>
      </c>
      <c r="E2445" s="4">
        <v>27524.720000000001</v>
      </c>
      <c r="F2445" s="4">
        <v>39977.410000000003</v>
      </c>
      <c r="G2445" s="4">
        <v>187531.62</v>
      </c>
      <c r="H2445" s="4">
        <v>140865.60000000001</v>
      </c>
      <c r="I2445" s="4">
        <v>16811.259999999998</v>
      </c>
      <c r="J2445" s="4">
        <v>48657.19</v>
      </c>
      <c r="L2445">
        <v>2440</v>
      </c>
      <c r="M2445" s="2">
        <v>8413811000</v>
      </c>
      <c r="N2445" s="7" t="s">
        <v>2389</v>
      </c>
      <c r="O2445" s="4">
        <f t="shared" si="308"/>
        <v>4.8193940000000005E-2</v>
      </c>
      <c r="P2445" s="4">
        <f t="shared" si="309"/>
        <v>2.7524720000000003E-2</v>
      </c>
      <c r="Q2445" s="4">
        <f t="shared" si="310"/>
        <v>3.9977410000000005E-2</v>
      </c>
      <c r="R2445" s="4">
        <f t="shared" si="311"/>
        <v>0.18753161999999998</v>
      </c>
      <c r="S2445" s="4">
        <f t="shared" si="312"/>
        <v>0.14086560000000001</v>
      </c>
      <c r="T2445" s="4">
        <f t="shared" si="313"/>
        <v>1.6811259999999998E-2</v>
      </c>
      <c r="U2445" s="4">
        <f t="shared" si="314"/>
        <v>4.8657190000000003E-2</v>
      </c>
      <c r="W2445" s="12">
        <f t="shared" si="315"/>
        <v>1.0094713446997003E-6</v>
      </c>
    </row>
    <row r="2446" spans="1:23" ht="28.8">
      <c r="A2446">
        <v>2290</v>
      </c>
      <c r="B2446" s="2">
        <v>6210400000</v>
      </c>
      <c r="C2446" t="s">
        <v>2390</v>
      </c>
      <c r="D2446" s="4">
        <v>55664.4</v>
      </c>
      <c r="E2446" s="4">
        <v>107644.02</v>
      </c>
      <c r="F2446" s="4">
        <v>55925.13</v>
      </c>
      <c r="G2446" s="4">
        <v>88729.600000000006</v>
      </c>
      <c r="H2446" s="4">
        <v>138849.96</v>
      </c>
      <c r="I2446" s="4">
        <v>617450.66</v>
      </c>
      <c r="J2446" s="4">
        <v>48504.9</v>
      </c>
      <c r="L2446">
        <v>2441</v>
      </c>
      <c r="M2446" s="2">
        <v>6210400000</v>
      </c>
      <c r="N2446" s="7" t="s">
        <v>2390</v>
      </c>
      <c r="O2446" s="4">
        <f t="shared" si="308"/>
        <v>5.5664400000000003E-2</v>
      </c>
      <c r="P2446" s="4">
        <f t="shared" si="309"/>
        <v>0.10764402000000001</v>
      </c>
      <c r="Q2446" s="4">
        <f t="shared" si="310"/>
        <v>5.5925129999999997E-2</v>
      </c>
      <c r="R2446" s="4">
        <f t="shared" si="311"/>
        <v>8.8729600000000006E-2</v>
      </c>
      <c r="S2446" s="4">
        <f t="shared" si="312"/>
        <v>0.13884995999999999</v>
      </c>
      <c r="T2446" s="4">
        <f t="shared" si="313"/>
        <v>0.61745066000000004</v>
      </c>
      <c r="U2446" s="4">
        <f t="shared" si="314"/>
        <v>4.8504900000000004E-2</v>
      </c>
      <c r="W2446" s="12">
        <f t="shared" si="315"/>
        <v>1.0063118447145119E-6</v>
      </c>
    </row>
    <row r="2447" spans="1:23" ht="43.2">
      <c r="A2447">
        <v>1713</v>
      </c>
      <c r="B2447" s="2">
        <v>3402131000</v>
      </c>
      <c r="C2447" t="s">
        <v>2391</v>
      </c>
      <c r="D2447" s="4">
        <v>164777.9</v>
      </c>
      <c r="E2447" s="4">
        <v>158531.57999999999</v>
      </c>
      <c r="F2447" s="4">
        <v>86983.29</v>
      </c>
      <c r="G2447" s="4">
        <v>52936.39</v>
      </c>
      <c r="H2447" s="4">
        <v>49641.17</v>
      </c>
      <c r="I2447" s="4">
        <v>82964.37</v>
      </c>
      <c r="J2447" s="4">
        <v>48445.62</v>
      </c>
      <c r="L2447">
        <v>2442</v>
      </c>
      <c r="M2447" s="2">
        <v>3402131000</v>
      </c>
      <c r="N2447" s="7" t="s">
        <v>2391</v>
      </c>
      <c r="O2447" s="4">
        <f t="shared" si="308"/>
        <v>0.1647779</v>
      </c>
      <c r="P2447" s="4">
        <f t="shared" si="309"/>
        <v>0.15853157999999998</v>
      </c>
      <c r="Q2447" s="4">
        <f t="shared" si="310"/>
        <v>8.6983289999999991E-2</v>
      </c>
      <c r="R2447" s="4">
        <f t="shared" si="311"/>
        <v>5.293639E-2</v>
      </c>
      <c r="S2447" s="4">
        <f t="shared" si="312"/>
        <v>4.9641169999999998E-2</v>
      </c>
      <c r="T2447" s="4">
        <f t="shared" si="313"/>
        <v>8.2964369999999996E-2</v>
      </c>
      <c r="U2447" s="4">
        <f t="shared" si="314"/>
        <v>4.8445620000000002E-2</v>
      </c>
      <c r="W2447" s="12">
        <f t="shared" si="315"/>
        <v>1.0050819861609496E-6</v>
      </c>
    </row>
    <row r="2448" spans="1:23">
      <c r="A2448">
        <v>2688</v>
      </c>
      <c r="B2448" s="2">
        <v>8451900000</v>
      </c>
      <c r="C2448" t="s">
        <v>367</v>
      </c>
      <c r="D2448" s="4">
        <v>27141.79</v>
      </c>
      <c r="E2448" s="4">
        <v>57996.81</v>
      </c>
      <c r="F2448" s="4">
        <v>1598.5</v>
      </c>
      <c r="G2448" s="4">
        <v>34382.46</v>
      </c>
      <c r="H2448" s="4">
        <v>411584.76</v>
      </c>
      <c r="I2448" s="4">
        <v>78330.28</v>
      </c>
      <c r="J2448" s="4">
        <v>48367.93</v>
      </c>
      <c r="L2448">
        <v>2443</v>
      </c>
      <c r="M2448" s="2">
        <v>8451900000</v>
      </c>
      <c r="N2448" s="7" t="s">
        <v>367</v>
      </c>
      <c r="O2448" s="4">
        <f t="shared" si="308"/>
        <v>2.7141790000000002E-2</v>
      </c>
      <c r="P2448" s="4">
        <f t="shared" si="309"/>
        <v>5.7996809999999996E-2</v>
      </c>
      <c r="Q2448" s="4">
        <f t="shared" si="310"/>
        <v>1.5985000000000001E-3</v>
      </c>
      <c r="R2448" s="4">
        <f t="shared" si="311"/>
        <v>3.4382459999999997E-2</v>
      </c>
      <c r="S2448" s="4">
        <f t="shared" si="312"/>
        <v>0.41158475999999999</v>
      </c>
      <c r="T2448" s="4">
        <f t="shared" si="313"/>
        <v>7.8330280000000002E-2</v>
      </c>
      <c r="U2448" s="4">
        <f t="shared" si="314"/>
        <v>4.8367930000000003E-2</v>
      </c>
      <c r="W2448" s="12">
        <f t="shared" si="315"/>
        <v>1.0034701826686042E-6</v>
      </c>
    </row>
    <row r="2449" spans="1:23">
      <c r="A2449">
        <v>6228</v>
      </c>
      <c r="B2449" s="2">
        <v>3824999959</v>
      </c>
      <c r="C2449" t="s">
        <v>3</v>
      </c>
      <c r="D2449" s="4"/>
      <c r="E2449" s="4"/>
      <c r="F2449" s="4"/>
      <c r="G2449" s="4"/>
      <c r="H2449" s="4"/>
      <c r="I2449" s="4">
        <v>46.18</v>
      </c>
      <c r="J2449" s="4">
        <v>48191.35</v>
      </c>
      <c r="L2449">
        <v>2444</v>
      </c>
      <c r="M2449" s="2">
        <v>3824999959</v>
      </c>
      <c r="N2449" s="7" t="s">
        <v>3</v>
      </c>
      <c r="O2449" s="4">
        <f t="shared" si="308"/>
        <v>0</v>
      </c>
      <c r="P2449" s="4">
        <f t="shared" si="309"/>
        <v>0</v>
      </c>
      <c r="Q2449" s="4">
        <f t="shared" si="310"/>
        <v>0</v>
      </c>
      <c r="R2449" s="4">
        <f t="shared" si="311"/>
        <v>0</v>
      </c>
      <c r="S2449" s="4">
        <f t="shared" si="312"/>
        <v>0</v>
      </c>
      <c r="T2449" s="4">
        <f t="shared" si="313"/>
        <v>4.6180000000000002E-5</v>
      </c>
      <c r="U2449" s="4">
        <f t="shared" si="314"/>
        <v>4.8191350000000001E-2</v>
      </c>
      <c r="W2449" s="12">
        <f t="shared" si="315"/>
        <v>9.9980674772616151E-7</v>
      </c>
    </row>
    <row r="2450" spans="1:23">
      <c r="A2450">
        <v>3292</v>
      </c>
      <c r="B2450" s="2">
        <v>2917320000</v>
      </c>
      <c r="C2450" t="s">
        <v>757</v>
      </c>
      <c r="D2450" s="4">
        <v>8703.9599999999991</v>
      </c>
      <c r="E2450" s="4">
        <v>103522.05</v>
      </c>
      <c r="F2450" s="4">
        <v>20880</v>
      </c>
      <c r="G2450" s="4">
        <v>24146.21</v>
      </c>
      <c r="H2450" s="4">
        <v>14446.87</v>
      </c>
      <c r="I2450" s="4">
        <v>81799.289999999994</v>
      </c>
      <c r="J2450" s="4">
        <v>48098.49</v>
      </c>
      <c r="L2450">
        <v>2445</v>
      </c>
      <c r="M2450" s="2">
        <v>2917320000</v>
      </c>
      <c r="N2450" s="7" t="s">
        <v>757</v>
      </c>
      <c r="O2450" s="4">
        <f t="shared" si="308"/>
        <v>8.7039599999999984E-3</v>
      </c>
      <c r="P2450" s="4">
        <f t="shared" si="309"/>
        <v>0.10352205</v>
      </c>
      <c r="Q2450" s="4">
        <f t="shared" si="310"/>
        <v>2.0879999999999999E-2</v>
      </c>
      <c r="R2450" s="4">
        <f t="shared" si="311"/>
        <v>2.4146209999999998E-2</v>
      </c>
      <c r="S2450" s="4">
        <f t="shared" si="312"/>
        <v>1.4446870000000001E-2</v>
      </c>
      <c r="T2450" s="4">
        <f t="shared" si="313"/>
        <v>8.1799289999999997E-2</v>
      </c>
      <c r="U2450" s="4">
        <f t="shared" si="314"/>
        <v>4.8098490000000001E-2</v>
      </c>
      <c r="W2450" s="12">
        <f t="shared" si="315"/>
        <v>9.9788021828480216E-7</v>
      </c>
    </row>
    <row r="2451" spans="1:23">
      <c r="A2451">
        <v>4003</v>
      </c>
      <c r="B2451" s="2">
        <v>1517100000</v>
      </c>
      <c r="C2451" t="s">
        <v>2392</v>
      </c>
      <c r="D2451" s="4">
        <v>1095</v>
      </c>
      <c r="E2451" s="4">
        <v>461.04</v>
      </c>
      <c r="F2451" s="4">
        <v>27997.119999999999</v>
      </c>
      <c r="G2451" s="4">
        <v>17919.669999999998</v>
      </c>
      <c r="H2451" s="4">
        <v>29811.11</v>
      </c>
      <c r="I2451" s="4">
        <v>36402.800000000003</v>
      </c>
      <c r="J2451" s="4">
        <v>47858.9</v>
      </c>
      <c r="L2451">
        <v>2446</v>
      </c>
      <c r="M2451" s="2">
        <v>1517100000</v>
      </c>
      <c r="N2451" s="7" t="s">
        <v>2392</v>
      </c>
      <c r="O2451" s="4">
        <f t="shared" si="308"/>
        <v>1.0950000000000001E-3</v>
      </c>
      <c r="P2451" s="4">
        <f t="shared" si="309"/>
        <v>4.6104000000000002E-4</v>
      </c>
      <c r="Q2451" s="4">
        <f t="shared" si="310"/>
        <v>2.799712E-2</v>
      </c>
      <c r="R2451" s="4">
        <f t="shared" si="311"/>
        <v>1.7919669999999999E-2</v>
      </c>
      <c r="S2451" s="4">
        <f t="shared" si="312"/>
        <v>2.9811110000000002E-2</v>
      </c>
      <c r="T2451" s="4">
        <f t="shared" si="313"/>
        <v>3.6402800000000006E-2</v>
      </c>
      <c r="U2451" s="4">
        <f t="shared" si="314"/>
        <v>4.7858900000000003E-2</v>
      </c>
      <c r="W2451" s="12">
        <f t="shared" si="315"/>
        <v>9.9290953996415519E-7</v>
      </c>
    </row>
    <row r="2452" spans="1:23">
      <c r="A2452">
        <v>6265</v>
      </c>
      <c r="B2452" s="2">
        <v>2917350000</v>
      </c>
      <c r="C2452" t="s">
        <v>758</v>
      </c>
      <c r="D2452" s="4"/>
      <c r="E2452" s="4"/>
      <c r="F2452" s="4"/>
      <c r="G2452" s="4"/>
      <c r="H2452" s="4"/>
      <c r="I2452" s="4"/>
      <c r="J2452" s="4">
        <v>47617.95</v>
      </c>
      <c r="L2452">
        <v>2447</v>
      </c>
      <c r="M2452" s="2">
        <v>2917350000</v>
      </c>
      <c r="N2452" s="7" t="s">
        <v>758</v>
      </c>
      <c r="O2452" s="4">
        <f t="shared" si="308"/>
        <v>0</v>
      </c>
      <c r="P2452" s="4">
        <f t="shared" si="309"/>
        <v>0</v>
      </c>
      <c r="Q2452" s="4">
        <f t="shared" si="310"/>
        <v>0</v>
      </c>
      <c r="R2452" s="4">
        <f t="shared" si="311"/>
        <v>0</v>
      </c>
      <c r="S2452" s="4">
        <f t="shared" si="312"/>
        <v>0</v>
      </c>
      <c r="T2452" s="4">
        <f t="shared" si="313"/>
        <v>0</v>
      </c>
      <c r="U2452" s="4">
        <f t="shared" si="314"/>
        <v>4.7617949999999999E-2</v>
      </c>
      <c r="W2452" s="12">
        <f t="shared" si="315"/>
        <v>9.8791064626508634E-7</v>
      </c>
    </row>
    <row r="2453" spans="1:23">
      <c r="A2453">
        <v>2339</v>
      </c>
      <c r="B2453" s="2">
        <v>7304490000</v>
      </c>
      <c r="C2453" t="s">
        <v>185</v>
      </c>
      <c r="D2453" s="4">
        <v>51327.96</v>
      </c>
      <c r="E2453" s="4">
        <v>307802.15000000002</v>
      </c>
      <c r="F2453" s="4">
        <v>110651.68</v>
      </c>
      <c r="G2453" s="4">
        <v>53102.54</v>
      </c>
      <c r="H2453" s="4">
        <v>131577.07999999999</v>
      </c>
      <c r="I2453" s="4">
        <v>32182.54</v>
      </c>
      <c r="J2453" s="4">
        <v>47602.7</v>
      </c>
      <c r="L2453">
        <v>2448</v>
      </c>
      <c r="M2453" s="2">
        <v>7304490000</v>
      </c>
      <c r="N2453" s="7" t="s">
        <v>185</v>
      </c>
      <c r="O2453" s="4">
        <f t="shared" si="308"/>
        <v>5.1327959999999999E-2</v>
      </c>
      <c r="P2453" s="4">
        <f t="shared" si="309"/>
        <v>0.30780215</v>
      </c>
      <c r="Q2453" s="4">
        <f t="shared" si="310"/>
        <v>0.11065167999999999</v>
      </c>
      <c r="R2453" s="4">
        <f t="shared" si="311"/>
        <v>5.3102540000000004E-2</v>
      </c>
      <c r="S2453" s="4">
        <f t="shared" si="312"/>
        <v>0.13157707999999999</v>
      </c>
      <c r="T2453" s="4">
        <f t="shared" si="313"/>
        <v>3.2182540000000003E-2</v>
      </c>
      <c r="U2453" s="4">
        <f t="shared" si="314"/>
        <v>4.7602699999999998E-2</v>
      </c>
      <c r="W2453" s="12">
        <f t="shared" si="315"/>
        <v>9.8759426058793003E-7</v>
      </c>
    </row>
    <row r="2454" spans="1:23" ht="28.8">
      <c r="A2454">
        <v>2691</v>
      </c>
      <c r="B2454" s="2">
        <v>8501523000</v>
      </c>
      <c r="C2454" t="s">
        <v>2393</v>
      </c>
      <c r="D2454" s="4">
        <v>26920</v>
      </c>
      <c r="E2454" s="4">
        <v>36720.22</v>
      </c>
      <c r="F2454" s="4">
        <v>14047.3</v>
      </c>
      <c r="G2454" s="4">
        <v>24765</v>
      </c>
      <c r="H2454" s="4">
        <v>44866.82</v>
      </c>
      <c r="I2454" s="4">
        <v>5855</v>
      </c>
      <c r="J2454" s="4">
        <v>47346.41</v>
      </c>
      <c r="L2454">
        <v>2449</v>
      </c>
      <c r="M2454" s="2">
        <v>8501523000</v>
      </c>
      <c r="N2454" s="7" t="s">
        <v>2393</v>
      </c>
      <c r="O2454" s="4">
        <f t="shared" si="308"/>
        <v>2.6919999999999999E-2</v>
      </c>
      <c r="P2454" s="4">
        <f t="shared" si="309"/>
        <v>3.6720219999999998E-2</v>
      </c>
      <c r="Q2454" s="4">
        <f t="shared" si="310"/>
        <v>1.4047299999999999E-2</v>
      </c>
      <c r="R2454" s="4">
        <f t="shared" si="311"/>
        <v>2.4764999999999999E-2</v>
      </c>
      <c r="S2454" s="4">
        <f t="shared" si="312"/>
        <v>4.4866820000000002E-2</v>
      </c>
      <c r="T2454" s="4">
        <f t="shared" si="313"/>
        <v>5.855E-3</v>
      </c>
      <c r="U2454" s="4">
        <f t="shared" si="314"/>
        <v>4.7346410000000005E-2</v>
      </c>
      <c r="W2454" s="12">
        <f t="shared" si="315"/>
        <v>9.822771140175449E-7</v>
      </c>
    </row>
    <row r="2455" spans="1:23">
      <c r="A2455">
        <v>2564</v>
      </c>
      <c r="B2455" s="2">
        <v>6208220000</v>
      </c>
      <c r="C2455" t="s">
        <v>305</v>
      </c>
      <c r="D2455" s="4">
        <v>34487.839999999997</v>
      </c>
      <c r="E2455" s="4">
        <v>16157.7</v>
      </c>
      <c r="F2455" s="4">
        <v>30681.32</v>
      </c>
      <c r="G2455" s="4">
        <v>467.39</v>
      </c>
      <c r="H2455" s="4">
        <v>1701.89</v>
      </c>
      <c r="I2455" s="4">
        <v>2960.16</v>
      </c>
      <c r="J2455" s="4">
        <v>47159.199999999997</v>
      </c>
      <c r="L2455">
        <v>2450</v>
      </c>
      <c r="M2455" s="2">
        <v>6208220000</v>
      </c>
      <c r="N2455" s="7" t="s">
        <v>305</v>
      </c>
      <c r="O2455" s="4">
        <f t="shared" si="308"/>
        <v>3.4487839999999999E-2</v>
      </c>
      <c r="P2455" s="4">
        <f t="shared" si="309"/>
        <v>1.6157700000000001E-2</v>
      </c>
      <c r="Q2455" s="4">
        <f t="shared" si="310"/>
        <v>3.0681319999999998E-2</v>
      </c>
      <c r="R2455" s="4">
        <f t="shared" si="311"/>
        <v>4.6738999999999998E-4</v>
      </c>
      <c r="S2455" s="4">
        <f t="shared" si="312"/>
        <v>1.7018900000000002E-3</v>
      </c>
      <c r="T2455" s="4">
        <f t="shared" si="313"/>
        <v>2.9601599999999999E-3</v>
      </c>
      <c r="U2455" s="4">
        <f t="shared" si="314"/>
        <v>4.7159199999999998E-2</v>
      </c>
      <c r="W2455" s="12">
        <f t="shared" si="315"/>
        <v>9.7839314269817276E-7</v>
      </c>
    </row>
    <row r="2456" spans="1:23">
      <c r="A2456">
        <v>1050</v>
      </c>
      <c r="B2456" s="2">
        <v>6103330000</v>
      </c>
      <c r="C2456" t="s">
        <v>277</v>
      </c>
      <c r="D2456" s="4">
        <v>649322.32999999996</v>
      </c>
      <c r="E2456" s="4">
        <v>1048364.54</v>
      </c>
      <c r="F2456" s="4">
        <v>1012579.28</v>
      </c>
      <c r="G2456" s="4">
        <v>92913.8</v>
      </c>
      <c r="H2456" s="4">
        <v>94893.01</v>
      </c>
      <c r="I2456" s="4">
        <v>89237.54</v>
      </c>
      <c r="J2456" s="4">
        <v>47147.69</v>
      </c>
      <c r="L2456">
        <v>2451</v>
      </c>
      <c r="M2456" s="2">
        <v>6103330000</v>
      </c>
      <c r="N2456" s="7" t="s">
        <v>277</v>
      </c>
      <c r="O2456" s="4">
        <f t="shared" si="308"/>
        <v>0.64932232999999995</v>
      </c>
      <c r="P2456" s="4">
        <f t="shared" si="309"/>
        <v>1.0483645400000001</v>
      </c>
      <c r="Q2456" s="4">
        <f t="shared" si="310"/>
        <v>1.01257928</v>
      </c>
      <c r="R2456" s="4">
        <f t="shared" si="311"/>
        <v>9.2913800000000005E-2</v>
      </c>
      <c r="S2456" s="4">
        <f t="shared" si="312"/>
        <v>9.489301E-2</v>
      </c>
      <c r="T2456" s="4">
        <f t="shared" si="313"/>
        <v>8.923753999999999E-2</v>
      </c>
      <c r="U2456" s="4">
        <f t="shared" si="314"/>
        <v>4.7147689999999999E-2</v>
      </c>
      <c r="W2456" s="12">
        <f t="shared" si="315"/>
        <v>9.7815434931167647E-7</v>
      </c>
    </row>
    <row r="2457" spans="1:23">
      <c r="A2457">
        <v>3611</v>
      </c>
      <c r="B2457" s="2">
        <v>7019400000</v>
      </c>
      <c r="C2457" t="s">
        <v>2394</v>
      </c>
      <c r="D2457" s="4">
        <v>3926.97</v>
      </c>
      <c r="E2457" s="4"/>
      <c r="F2457" s="4"/>
      <c r="G2457" s="4">
        <v>4404.3999999999996</v>
      </c>
      <c r="H2457" s="4">
        <v>3997.72</v>
      </c>
      <c r="I2457" s="4">
        <v>65035.82</v>
      </c>
      <c r="J2457" s="4">
        <v>47137.69</v>
      </c>
      <c r="L2457">
        <v>2452</v>
      </c>
      <c r="M2457" s="2">
        <v>7019400000</v>
      </c>
      <c r="N2457" s="7" t="s">
        <v>2394</v>
      </c>
      <c r="O2457" s="4">
        <f t="shared" si="308"/>
        <v>3.9269700000000001E-3</v>
      </c>
      <c r="P2457" s="4">
        <f t="shared" si="309"/>
        <v>0</v>
      </c>
      <c r="Q2457" s="4">
        <f t="shared" si="310"/>
        <v>0</v>
      </c>
      <c r="R2457" s="4">
        <f t="shared" si="311"/>
        <v>4.4043999999999993E-3</v>
      </c>
      <c r="S2457" s="4">
        <f t="shared" si="312"/>
        <v>3.9977199999999997E-3</v>
      </c>
      <c r="T2457" s="4">
        <f t="shared" si="313"/>
        <v>6.5035819999999994E-2</v>
      </c>
      <c r="U2457" s="4">
        <f t="shared" si="314"/>
        <v>4.7137690000000003E-2</v>
      </c>
      <c r="W2457" s="12">
        <f t="shared" si="315"/>
        <v>9.7794688329386931E-7</v>
      </c>
    </row>
    <row r="2458" spans="1:23">
      <c r="A2458">
        <v>2399</v>
      </c>
      <c r="B2458" s="2">
        <v>8211910000</v>
      </c>
      <c r="C2458" t="s">
        <v>759</v>
      </c>
      <c r="D2458" s="4">
        <v>46160.49</v>
      </c>
      <c r="E2458" s="4">
        <v>77265.86</v>
      </c>
      <c r="F2458" s="4">
        <v>74558.740000000005</v>
      </c>
      <c r="G2458" s="4">
        <v>79286.47</v>
      </c>
      <c r="H2458" s="4">
        <v>176013.07</v>
      </c>
      <c r="I2458" s="4">
        <v>37820.99</v>
      </c>
      <c r="J2458" s="4">
        <v>47137.45</v>
      </c>
      <c r="L2458">
        <v>2453</v>
      </c>
      <c r="M2458" s="2">
        <v>8211910000</v>
      </c>
      <c r="N2458" s="7" t="s">
        <v>759</v>
      </c>
      <c r="O2458" s="4">
        <f t="shared" si="308"/>
        <v>4.6160489999999998E-2</v>
      </c>
      <c r="P2458" s="4">
        <f t="shared" si="309"/>
        <v>7.7265860000000006E-2</v>
      </c>
      <c r="Q2458" s="4">
        <f t="shared" si="310"/>
        <v>7.4558739999999998E-2</v>
      </c>
      <c r="R2458" s="4">
        <f t="shared" si="311"/>
        <v>7.9286469999999998E-2</v>
      </c>
      <c r="S2458" s="4">
        <f t="shared" si="312"/>
        <v>0.17601306999999999</v>
      </c>
      <c r="T2458" s="4">
        <f t="shared" si="313"/>
        <v>3.7820989999999999E-2</v>
      </c>
      <c r="U2458" s="4">
        <f t="shared" si="314"/>
        <v>4.7137449999999997E-2</v>
      </c>
      <c r="W2458" s="12">
        <f t="shared" si="315"/>
        <v>9.7794190410944169E-7</v>
      </c>
    </row>
    <row r="2459" spans="1:23">
      <c r="A2459">
        <v>1634</v>
      </c>
      <c r="B2459" s="2">
        <v>8413301000</v>
      </c>
      <c r="C2459" t="s">
        <v>760</v>
      </c>
      <c r="D2459" s="4">
        <v>191606.99</v>
      </c>
      <c r="E2459" s="4">
        <v>20563.73</v>
      </c>
      <c r="F2459" s="4">
        <v>25223.83</v>
      </c>
      <c r="G2459" s="4">
        <v>13591.67</v>
      </c>
      <c r="H2459" s="4">
        <v>57672.34</v>
      </c>
      <c r="I2459" s="4">
        <v>15050.51</v>
      </c>
      <c r="J2459" s="4">
        <v>47100.85</v>
      </c>
      <c r="L2459">
        <v>2454</v>
      </c>
      <c r="M2459" s="2">
        <v>8413301000</v>
      </c>
      <c r="N2459" s="7" t="s">
        <v>760</v>
      </c>
      <c r="O2459" s="4">
        <f t="shared" si="308"/>
        <v>0.19160698999999998</v>
      </c>
      <c r="P2459" s="4">
        <f t="shared" si="309"/>
        <v>2.0563729999999999E-2</v>
      </c>
      <c r="Q2459" s="4">
        <f t="shared" si="310"/>
        <v>2.5223830000000003E-2</v>
      </c>
      <c r="R2459" s="4">
        <f t="shared" si="311"/>
        <v>1.359167E-2</v>
      </c>
      <c r="S2459" s="4">
        <f t="shared" si="312"/>
        <v>5.7672339999999996E-2</v>
      </c>
      <c r="T2459" s="4">
        <f t="shared" si="313"/>
        <v>1.505051E-2</v>
      </c>
      <c r="U2459" s="4">
        <f t="shared" si="314"/>
        <v>4.710085E-2</v>
      </c>
      <c r="W2459" s="12">
        <f t="shared" si="315"/>
        <v>9.7718257848426679E-7</v>
      </c>
    </row>
    <row r="2460" spans="1:23">
      <c r="A2460">
        <v>3545</v>
      </c>
      <c r="B2460" s="2">
        <v>8536109000</v>
      </c>
      <c r="C2460" t="s">
        <v>185</v>
      </c>
      <c r="D2460" s="4">
        <v>4599.71</v>
      </c>
      <c r="E2460" s="4">
        <v>44895.09</v>
      </c>
      <c r="F2460" s="4">
        <v>23975.08</v>
      </c>
      <c r="G2460" s="4">
        <v>140300.59</v>
      </c>
      <c r="H2460" s="4">
        <v>15489.98</v>
      </c>
      <c r="I2460" s="4">
        <v>37582.76</v>
      </c>
      <c r="J2460" s="4">
        <v>47044.69</v>
      </c>
      <c r="L2460">
        <v>2455</v>
      </c>
      <c r="M2460" s="2">
        <v>8536109000</v>
      </c>
      <c r="N2460" s="7" t="s">
        <v>185</v>
      </c>
      <c r="O2460" s="4">
        <f t="shared" si="308"/>
        <v>4.5997099999999999E-3</v>
      </c>
      <c r="P2460" s="4">
        <f t="shared" si="309"/>
        <v>4.4895089999999999E-2</v>
      </c>
      <c r="Q2460" s="4">
        <f t="shared" si="310"/>
        <v>2.3975080000000003E-2</v>
      </c>
      <c r="R2460" s="4">
        <f t="shared" si="311"/>
        <v>0.14030059</v>
      </c>
      <c r="S2460" s="4">
        <f t="shared" si="312"/>
        <v>1.548998E-2</v>
      </c>
      <c r="T2460" s="4">
        <f t="shared" si="313"/>
        <v>3.758276E-2</v>
      </c>
      <c r="U2460" s="4">
        <f t="shared" si="314"/>
        <v>4.704469E-2</v>
      </c>
      <c r="W2460" s="12">
        <f t="shared" si="315"/>
        <v>9.7601744932826056E-7</v>
      </c>
    </row>
    <row r="2461" spans="1:23">
      <c r="A2461">
        <v>216</v>
      </c>
      <c r="B2461" s="2">
        <v>2711190000</v>
      </c>
      <c r="C2461" t="s">
        <v>185</v>
      </c>
      <c r="D2461" s="4">
        <v>11725048.289999999</v>
      </c>
      <c r="E2461" s="4">
        <v>13009103.65</v>
      </c>
      <c r="F2461" s="4">
        <v>12472859.07</v>
      </c>
      <c r="G2461" s="4">
        <v>1977651.37</v>
      </c>
      <c r="H2461" s="4">
        <v>48870.85</v>
      </c>
      <c r="I2461" s="4">
        <v>181640.43</v>
      </c>
      <c r="J2461" s="4">
        <v>46984.93</v>
      </c>
      <c r="L2461">
        <v>2456</v>
      </c>
      <c r="M2461" s="2">
        <v>2711190000</v>
      </c>
      <c r="N2461" s="7" t="s">
        <v>185</v>
      </c>
      <c r="O2461" s="4">
        <f t="shared" si="308"/>
        <v>11.725048289999998</v>
      </c>
      <c r="P2461" s="4">
        <f t="shared" si="309"/>
        <v>13.00910365</v>
      </c>
      <c r="Q2461" s="4">
        <f t="shared" si="310"/>
        <v>12.47285907</v>
      </c>
      <c r="R2461" s="4">
        <f t="shared" si="311"/>
        <v>1.97765137</v>
      </c>
      <c r="S2461" s="4">
        <f t="shared" si="312"/>
        <v>4.887085E-2</v>
      </c>
      <c r="T2461" s="4">
        <f t="shared" si="313"/>
        <v>0.18164042999999999</v>
      </c>
      <c r="U2461" s="4">
        <f t="shared" si="314"/>
        <v>4.6984930000000001E-2</v>
      </c>
      <c r="W2461" s="12">
        <f t="shared" si="315"/>
        <v>9.747776324058437E-7</v>
      </c>
    </row>
    <row r="2462" spans="1:23">
      <c r="A2462">
        <v>2714</v>
      </c>
      <c r="B2462" s="2">
        <v>6202910000</v>
      </c>
      <c r="C2462" t="s">
        <v>276</v>
      </c>
      <c r="D2462" s="4">
        <v>25852.98</v>
      </c>
      <c r="E2462" s="4">
        <v>10402.32</v>
      </c>
      <c r="F2462" s="4">
        <v>81442.59</v>
      </c>
      <c r="G2462" s="4">
        <v>100616.13</v>
      </c>
      <c r="H2462" s="4">
        <v>88335.86</v>
      </c>
      <c r="I2462" s="4">
        <v>37595.51</v>
      </c>
      <c r="J2462" s="4">
        <v>46953.66</v>
      </c>
      <c r="L2462">
        <v>2457</v>
      </c>
      <c r="M2462" s="2">
        <v>6202910000</v>
      </c>
      <c r="N2462" s="7" t="s">
        <v>276</v>
      </c>
      <c r="O2462" s="4">
        <f t="shared" si="308"/>
        <v>2.5852980000000001E-2</v>
      </c>
      <c r="P2462" s="4">
        <f t="shared" si="309"/>
        <v>1.040232E-2</v>
      </c>
      <c r="Q2462" s="4">
        <f t="shared" si="310"/>
        <v>8.1442589999999995E-2</v>
      </c>
      <c r="R2462" s="4">
        <f t="shared" si="311"/>
        <v>0.10061613</v>
      </c>
      <c r="S2462" s="4">
        <f t="shared" si="312"/>
        <v>8.8335860000000002E-2</v>
      </c>
      <c r="T2462" s="4">
        <f t="shared" si="313"/>
        <v>3.7595509999999999E-2</v>
      </c>
      <c r="U2462" s="4">
        <f t="shared" si="314"/>
        <v>4.6953660000000001E-2</v>
      </c>
      <c r="W2462" s="12">
        <f t="shared" si="315"/>
        <v>9.7412888616816006E-7</v>
      </c>
    </row>
    <row r="2463" spans="1:23">
      <c r="A2463">
        <v>2615</v>
      </c>
      <c r="B2463" s="2">
        <v>4009120000</v>
      </c>
      <c r="C2463" t="s">
        <v>492</v>
      </c>
      <c r="D2463" s="4">
        <v>31194.78</v>
      </c>
      <c r="E2463" s="4">
        <v>92051.73</v>
      </c>
      <c r="F2463" s="4">
        <v>72322.31</v>
      </c>
      <c r="G2463" s="4">
        <v>75188.11</v>
      </c>
      <c r="H2463" s="4">
        <v>8806.19</v>
      </c>
      <c r="I2463" s="4">
        <v>22970.58</v>
      </c>
      <c r="J2463" s="4">
        <v>46903.519999999997</v>
      </c>
      <c r="L2463">
        <v>2458</v>
      </c>
      <c r="M2463" s="2">
        <v>4009120000</v>
      </c>
      <c r="N2463" s="7" t="s">
        <v>492</v>
      </c>
      <c r="O2463" s="4">
        <f t="shared" si="308"/>
        <v>3.1194779999999998E-2</v>
      </c>
      <c r="P2463" s="4">
        <f t="shared" si="309"/>
        <v>9.2051729999999998E-2</v>
      </c>
      <c r="Q2463" s="4">
        <f t="shared" si="310"/>
        <v>7.2322310000000001E-2</v>
      </c>
      <c r="R2463" s="4">
        <f t="shared" si="311"/>
        <v>7.5188110000000002E-2</v>
      </c>
      <c r="S2463" s="4">
        <f t="shared" si="312"/>
        <v>8.8061900000000002E-3</v>
      </c>
      <c r="T2463" s="4">
        <f t="shared" si="313"/>
        <v>2.2970580000000001E-2</v>
      </c>
      <c r="U2463" s="4">
        <f t="shared" si="314"/>
        <v>4.6903519999999997E-2</v>
      </c>
      <c r="W2463" s="12">
        <f t="shared" si="315"/>
        <v>9.7308865155487378E-7</v>
      </c>
    </row>
    <row r="2464" spans="1:23">
      <c r="A2464">
        <v>2811</v>
      </c>
      <c r="B2464" s="2">
        <v>8211939000</v>
      </c>
      <c r="C2464" t="s">
        <v>185</v>
      </c>
      <c r="D2464" s="4">
        <v>21694.33</v>
      </c>
      <c r="E2464" s="4">
        <v>2732.44</v>
      </c>
      <c r="F2464" s="4">
        <v>5282.25</v>
      </c>
      <c r="G2464" s="4">
        <v>5572.41</v>
      </c>
      <c r="H2464" s="4">
        <v>25784.26</v>
      </c>
      <c r="I2464" s="4">
        <v>66352.53</v>
      </c>
      <c r="J2464" s="4">
        <v>46687.49</v>
      </c>
      <c r="L2464">
        <v>2459</v>
      </c>
      <c r="M2464" s="2">
        <v>8211939000</v>
      </c>
      <c r="N2464" s="7" t="s">
        <v>185</v>
      </c>
      <c r="O2464" s="4">
        <f t="shared" si="308"/>
        <v>2.1694330000000001E-2</v>
      </c>
      <c r="P2464" s="4">
        <f t="shared" si="309"/>
        <v>2.73244E-3</v>
      </c>
      <c r="Q2464" s="4">
        <f t="shared" si="310"/>
        <v>5.2822499999999996E-3</v>
      </c>
      <c r="R2464" s="4">
        <f t="shared" si="311"/>
        <v>5.5724099999999999E-3</v>
      </c>
      <c r="S2464" s="4">
        <f t="shared" si="312"/>
        <v>2.578426E-2</v>
      </c>
      <c r="T2464" s="4">
        <f t="shared" si="313"/>
        <v>6.6352529999999993E-2</v>
      </c>
      <c r="U2464" s="4">
        <f t="shared" si="314"/>
        <v>4.6687489999999998E-2</v>
      </c>
      <c r="W2464" s="12">
        <f t="shared" si="315"/>
        <v>9.6860676317218083E-7</v>
      </c>
    </row>
    <row r="2465" spans="1:23">
      <c r="A2465">
        <v>3556</v>
      </c>
      <c r="B2465" s="2">
        <v>9027803000</v>
      </c>
      <c r="C2465" t="s">
        <v>761</v>
      </c>
      <c r="D2465" s="4">
        <v>4455</v>
      </c>
      <c r="E2465" s="4">
        <v>6092.71</v>
      </c>
      <c r="F2465" s="4">
        <v>2637.74</v>
      </c>
      <c r="G2465" s="4">
        <v>8798.11</v>
      </c>
      <c r="H2465" s="4">
        <v>13854.44</v>
      </c>
      <c r="I2465" s="4">
        <v>11485.78</v>
      </c>
      <c r="J2465" s="4">
        <v>46674.35</v>
      </c>
      <c r="L2465">
        <v>2460</v>
      </c>
      <c r="M2465" s="2">
        <v>9027803000</v>
      </c>
      <c r="N2465" s="7" t="s">
        <v>761</v>
      </c>
      <c r="O2465" s="4">
        <f t="shared" si="308"/>
        <v>4.4549999999999998E-3</v>
      </c>
      <c r="P2465" s="4">
        <f t="shared" si="309"/>
        <v>6.0927100000000003E-3</v>
      </c>
      <c r="Q2465" s="4">
        <f t="shared" si="310"/>
        <v>2.63774E-3</v>
      </c>
      <c r="R2465" s="4">
        <f t="shared" si="311"/>
        <v>8.7981100000000013E-3</v>
      </c>
      <c r="S2465" s="4">
        <f t="shared" si="312"/>
        <v>1.3854440000000001E-2</v>
      </c>
      <c r="T2465" s="4">
        <f t="shared" si="313"/>
        <v>1.1485780000000001E-2</v>
      </c>
      <c r="U2465" s="4">
        <f t="shared" si="314"/>
        <v>4.6674349999999996E-2</v>
      </c>
      <c r="W2465" s="12">
        <f t="shared" si="315"/>
        <v>9.6833415282478194E-7</v>
      </c>
    </row>
    <row r="2466" spans="1:23">
      <c r="A2466">
        <v>2864</v>
      </c>
      <c r="B2466" s="2">
        <v>3801100000</v>
      </c>
      <c r="C2466" t="s">
        <v>2395</v>
      </c>
      <c r="D2466" s="4">
        <v>19980.77</v>
      </c>
      <c r="E2466" s="4">
        <v>1195.8399999999999</v>
      </c>
      <c r="F2466" s="4">
        <v>34854.080000000002</v>
      </c>
      <c r="G2466" s="4">
        <v>96673.88</v>
      </c>
      <c r="H2466" s="4">
        <v>42385.61</v>
      </c>
      <c r="I2466" s="4">
        <v>37462.620000000003</v>
      </c>
      <c r="J2466" s="4">
        <v>46468.7</v>
      </c>
      <c r="L2466">
        <v>2461</v>
      </c>
      <c r="M2466" s="2">
        <v>3801100000</v>
      </c>
      <c r="N2466" s="7" t="s">
        <v>2395</v>
      </c>
      <c r="O2466" s="4">
        <f t="shared" si="308"/>
        <v>1.9980770000000002E-2</v>
      </c>
      <c r="P2466" s="4">
        <f t="shared" si="309"/>
        <v>1.1958399999999999E-3</v>
      </c>
      <c r="Q2466" s="4">
        <f t="shared" si="310"/>
        <v>3.4854080000000003E-2</v>
      </c>
      <c r="R2466" s="4">
        <f t="shared" si="311"/>
        <v>9.6673880000000004E-2</v>
      </c>
      <c r="S2466" s="4">
        <f t="shared" si="312"/>
        <v>4.2385609999999997E-2</v>
      </c>
      <c r="T2466" s="4">
        <f t="shared" si="313"/>
        <v>3.7462620000000002E-2</v>
      </c>
      <c r="U2466" s="4">
        <f t="shared" si="314"/>
        <v>4.6468699999999995E-2</v>
      </c>
      <c r="W2466" s="12">
        <f t="shared" si="315"/>
        <v>9.6406761416857317E-7</v>
      </c>
    </row>
    <row r="2467" spans="1:23" ht="28.8">
      <c r="A2467">
        <v>6266</v>
      </c>
      <c r="B2467" s="2">
        <v>1209250000</v>
      </c>
      <c r="C2467" t="s">
        <v>762</v>
      </c>
      <c r="D2467" s="4"/>
      <c r="E2467" s="4"/>
      <c r="F2467" s="4"/>
      <c r="G2467" s="4"/>
      <c r="H2467" s="4"/>
      <c r="I2467" s="4"/>
      <c r="J2467" s="4">
        <v>46444.07</v>
      </c>
      <c r="L2467">
        <v>2462</v>
      </c>
      <c r="M2467" s="2">
        <v>1209250000</v>
      </c>
      <c r="N2467" s="7" t="s">
        <v>762</v>
      </c>
      <c r="O2467" s="4">
        <f t="shared" si="308"/>
        <v>0</v>
      </c>
      <c r="P2467" s="4">
        <f t="shared" si="309"/>
        <v>0</v>
      </c>
      <c r="Q2467" s="4">
        <f t="shared" si="310"/>
        <v>0</v>
      </c>
      <c r="R2467" s="4">
        <f t="shared" si="311"/>
        <v>0</v>
      </c>
      <c r="S2467" s="4">
        <f t="shared" si="312"/>
        <v>0</v>
      </c>
      <c r="T2467" s="4">
        <f t="shared" si="313"/>
        <v>0</v>
      </c>
      <c r="U2467" s="4">
        <f t="shared" si="314"/>
        <v>4.6444069999999997E-2</v>
      </c>
      <c r="W2467" s="12">
        <f t="shared" si="315"/>
        <v>9.6355662536671367E-7</v>
      </c>
    </row>
    <row r="2468" spans="1:23">
      <c r="A2468">
        <v>2684</v>
      </c>
      <c r="B2468" s="2">
        <v>8409992000</v>
      </c>
      <c r="C2468" t="s">
        <v>2262</v>
      </c>
      <c r="D2468" s="4">
        <v>27359.69</v>
      </c>
      <c r="E2468" s="4">
        <v>34161.089999999997</v>
      </c>
      <c r="F2468" s="4">
        <v>14963.67</v>
      </c>
      <c r="G2468" s="4">
        <v>16834.89</v>
      </c>
      <c r="H2468" s="4">
        <v>13730.38</v>
      </c>
      <c r="I2468" s="4">
        <v>19871.240000000002</v>
      </c>
      <c r="J2468" s="4">
        <v>46357.33</v>
      </c>
      <c r="L2468">
        <v>2463</v>
      </c>
      <c r="M2468" s="2">
        <v>8409992000</v>
      </c>
      <c r="N2468" s="7" t="s">
        <v>2262</v>
      </c>
      <c r="O2468" s="4">
        <f t="shared" si="308"/>
        <v>2.7359689999999999E-2</v>
      </c>
      <c r="P2468" s="4">
        <f t="shared" si="309"/>
        <v>3.4161089999999998E-2</v>
      </c>
      <c r="Q2468" s="4">
        <f t="shared" si="310"/>
        <v>1.496367E-2</v>
      </c>
      <c r="R2468" s="4">
        <f t="shared" si="311"/>
        <v>1.6834889999999998E-2</v>
      </c>
      <c r="S2468" s="4">
        <f t="shared" si="312"/>
        <v>1.3730379999999999E-2</v>
      </c>
      <c r="T2468" s="4">
        <f t="shared" si="313"/>
        <v>1.9871240000000002E-2</v>
      </c>
      <c r="U2468" s="4">
        <f t="shared" si="314"/>
        <v>4.6357330000000002E-2</v>
      </c>
      <c r="W2468" s="12">
        <f t="shared" si="315"/>
        <v>9.617570651282527E-7</v>
      </c>
    </row>
    <row r="2469" spans="1:23">
      <c r="A2469">
        <v>2817</v>
      </c>
      <c r="B2469" s="2">
        <v>8305900000</v>
      </c>
      <c r="C2469" t="s">
        <v>890</v>
      </c>
      <c r="D2469" s="4">
        <v>21508.91</v>
      </c>
      <c r="E2469" s="4">
        <v>41035.410000000003</v>
      </c>
      <c r="F2469" s="4">
        <v>20229.73</v>
      </c>
      <c r="G2469" s="4">
        <v>31607.09</v>
      </c>
      <c r="H2469" s="4">
        <v>23201.64</v>
      </c>
      <c r="I2469" s="4">
        <v>29466.66</v>
      </c>
      <c r="J2469" s="4">
        <v>46339.13</v>
      </c>
      <c r="L2469">
        <v>2464</v>
      </c>
      <c r="M2469" s="2">
        <v>8305900000</v>
      </c>
      <c r="N2469" s="7" t="s">
        <v>890</v>
      </c>
      <c r="O2469" s="4">
        <f t="shared" si="308"/>
        <v>2.1508909999999999E-2</v>
      </c>
      <c r="P2469" s="4">
        <f t="shared" si="309"/>
        <v>4.1035410000000001E-2</v>
      </c>
      <c r="Q2469" s="4">
        <f t="shared" si="310"/>
        <v>2.0229729999999998E-2</v>
      </c>
      <c r="R2469" s="4">
        <f t="shared" si="311"/>
        <v>3.1607089999999997E-2</v>
      </c>
      <c r="S2469" s="4">
        <f t="shared" si="312"/>
        <v>2.3201639999999999E-2</v>
      </c>
      <c r="T2469" s="4">
        <f t="shared" si="313"/>
        <v>2.9466659999999999E-2</v>
      </c>
      <c r="U2469" s="4">
        <f t="shared" si="314"/>
        <v>4.6339129999999999E-2</v>
      </c>
      <c r="W2469" s="12">
        <f t="shared" si="315"/>
        <v>9.6137947697584305E-7</v>
      </c>
    </row>
    <row r="2470" spans="1:23">
      <c r="A2470">
        <v>2676</v>
      </c>
      <c r="B2470" s="2">
        <v>7411290000</v>
      </c>
      <c r="C2470" t="s">
        <v>185</v>
      </c>
      <c r="D2470" s="4">
        <v>27609.61</v>
      </c>
      <c r="E2470" s="4">
        <v>24903.15</v>
      </c>
      <c r="F2470" s="4">
        <v>62884.07</v>
      </c>
      <c r="G2470" s="4">
        <v>21889.64</v>
      </c>
      <c r="H2470" s="4">
        <v>9929.8799999999992</v>
      </c>
      <c r="I2470" s="4">
        <v>7413.47</v>
      </c>
      <c r="J2470" s="4">
        <v>46192.93</v>
      </c>
      <c r="L2470">
        <v>2465</v>
      </c>
      <c r="M2470" s="2">
        <v>7411290000</v>
      </c>
      <c r="N2470" s="7" t="s">
        <v>185</v>
      </c>
      <c r="O2470" s="4">
        <f t="shared" si="308"/>
        <v>2.760961E-2</v>
      </c>
      <c r="P2470" s="4">
        <f t="shared" si="309"/>
        <v>2.4903150000000002E-2</v>
      </c>
      <c r="Q2470" s="4">
        <f t="shared" si="310"/>
        <v>6.288407E-2</v>
      </c>
      <c r="R2470" s="4">
        <f t="shared" si="311"/>
        <v>2.1889639999999998E-2</v>
      </c>
      <c r="S2470" s="4">
        <f t="shared" si="312"/>
        <v>9.9298799999999986E-3</v>
      </c>
      <c r="T2470" s="4">
        <f t="shared" si="313"/>
        <v>7.4134700000000001E-3</v>
      </c>
      <c r="U2470" s="4">
        <f t="shared" si="314"/>
        <v>4.619293E-2</v>
      </c>
      <c r="W2470" s="12">
        <f t="shared" si="315"/>
        <v>9.5834632379549926E-7</v>
      </c>
    </row>
    <row r="2471" spans="1:23">
      <c r="A2471">
        <v>3401</v>
      </c>
      <c r="B2471" s="2">
        <v>5903200000</v>
      </c>
      <c r="C2471" t="s">
        <v>2396</v>
      </c>
      <c r="D2471" s="4">
        <v>6773.03</v>
      </c>
      <c r="E2471" s="4">
        <v>62005.53</v>
      </c>
      <c r="F2471" s="4">
        <v>33260.36</v>
      </c>
      <c r="G2471" s="4">
        <v>44573.49</v>
      </c>
      <c r="H2471" s="4">
        <v>46529.39</v>
      </c>
      <c r="I2471" s="4">
        <v>57865.74</v>
      </c>
      <c r="J2471" s="4">
        <v>46098.91</v>
      </c>
      <c r="L2471">
        <v>2466</v>
      </c>
      <c r="M2471" s="2">
        <v>5903200000</v>
      </c>
      <c r="N2471" s="7" t="s">
        <v>2396</v>
      </c>
      <c r="O2471" s="4">
        <f t="shared" si="308"/>
        <v>6.7730299999999993E-3</v>
      </c>
      <c r="P2471" s="4">
        <f t="shared" si="309"/>
        <v>6.2005529999999996E-2</v>
      </c>
      <c r="Q2471" s="4">
        <f t="shared" si="310"/>
        <v>3.3260360000000003E-2</v>
      </c>
      <c r="R2471" s="4">
        <f t="shared" si="311"/>
        <v>4.457349E-2</v>
      </c>
      <c r="S2471" s="4">
        <f t="shared" si="312"/>
        <v>4.6529389999999997E-2</v>
      </c>
      <c r="T2471" s="4">
        <f t="shared" si="313"/>
        <v>5.7865739999999999E-2</v>
      </c>
      <c r="U2471" s="4">
        <f t="shared" si="314"/>
        <v>4.6098910000000007E-2</v>
      </c>
      <c r="W2471" s="12">
        <f t="shared" si="315"/>
        <v>9.5639572829607447E-7</v>
      </c>
    </row>
    <row r="2472" spans="1:23">
      <c r="A2472">
        <v>4790</v>
      </c>
      <c r="B2472" s="2">
        <v>7612901000</v>
      </c>
      <c r="C2472" t="s">
        <v>763</v>
      </c>
      <c r="D2472" s="4"/>
      <c r="E2472" s="4">
        <v>33267</v>
      </c>
      <c r="F2472" s="4">
        <v>40600.79</v>
      </c>
      <c r="G2472" s="4">
        <v>158121.91</v>
      </c>
      <c r="H2472" s="4">
        <v>93428.84</v>
      </c>
      <c r="I2472" s="4">
        <v>63207.01</v>
      </c>
      <c r="J2472" s="4">
        <v>46093.15</v>
      </c>
      <c r="L2472">
        <v>2467</v>
      </c>
      <c r="M2472" s="2">
        <v>7612901000</v>
      </c>
      <c r="N2472" s="7" t="s">
        <v>763</v>
      </c>
      <c r="O2472" s="4">
        <f t="shared" si="308"/>
        <v>0</v>
      </c>
      <c r="P2472" s="4">
        <f t="shared" si="309"/>
        <v>3.3266999999999998E-2</v>
      </c>
      <c r="Q2472" s="4">
        <f t="shared" si="310"/>
        <v>4.0600789999999998E-2</v>
      </c>
      <c r="R2472" s="4">
        <f t="shared" si="311"/>
        <v>0.15812191</v>
      </c>
      <c r="S2472" s="4">
        <f t="shared" si="312"/>
        <v>9.3428839999999999E-2</v>
      </c>
      <c r="T2472" s="4">
        <f t="shared" si="313"/>
        <v>6.3207010000000008E-2</v>
      </c>
      <c r="U2472" s="4">
        <f t="shared" si="314"/>
        <v>4.6093149999999999E-2</v>
      </c>
      <c r="W2472" s="12">
        <f t="shared" si="315"/>
        <v>9.5627622786981719E-7</v>
      </c>
    </row>
    <row r="2473" spans="1:23">
      <c r="A2473">
        <v>2502</v>
      </c>
      <c r="B2473" s="2">
        <v>6207910000</v>
      </c>
      <c r="C2473" t="s">
        <v>210</v>
      </c>
      <c r="D2473" s="4">
        <v>38937.339999999997</v>
      </c>
      <c r="E2473" s="4">
        <v>59003.97</v>
      </c>
      <c r="F2473" s="4">
        <v>99040.14</v>
      </c>
      <c r="G2473" s="4">
        <v>119937.4</v>
      </c>
      <c r="H2473" s="4">
        <v>50565.83</v>
      </c>
      <c r="I2473" s="4">
        <v>52056</v>
      </c>
      <c r="J2473" s="4">
        <v>45959.64</v>
      </c>
      <c r="L2473">
        <v>2468</v>
      </c>
      <c r="M2473" s="2">
        <v>6207910000</v>
      </c>
      <c r="N2473" s="7" t="s">
        <v>210</v>
      </c>
      <c r="O2473" s="4">
        <f t="shared" si="308"/>
        <v>3.8937339999999994E-2</v>
      </c>
      <c r="P2473" s="4">
        <f t="shared" si="309"/>
        <v>5.9003970000000003E-2</v>
      </c>
      <c r="Q2473" s="4">
        <f t="shared" si="310"/>
        <v>9.9040139999999999E-2</v>
      </c>
      <c r="R2473" s="4">
        <f t="shared" si="311"/>
        <v>0.1199374</v>
      </c>
      <c r="S2473" s="4">
        <f t="shared" si="312"/>
        <v>5.0565829999999999E-2</v>
      </c>
      <c r="T2473" s="4">
        <f t="shared" si="313"/>
        <v>5.2055999999999998E-2</v>
      </c>
      <c r="U2473" s="4">
        <f t="shared" si="314"/>
        <v>4.5959639999999996E-2</v>
      </c>
      <c r="W2473" s="12">
        <f t="shared" si="315"/>
        <v>9.535063490660708E-7</v>
      </c>
    </row>
    <row r="2474" spans="1:23" ht="28.8">
      <c r="A2474">
        <v>5378</v>
      </c>
      <c r="B2474" s="2">
        <v>3206493000</v>
      </c>
      <c r="C2474" t="s">
        <v>2397</v>
      </c>
      <c r="D2474" s="4"/>
      <c r="E2474" s="4"/>
      <c r="F2474" s="4">
        <v>6133.46</v>
      </c>
      <c r="G2474" s="4">
        <v>578.32000000000005</v>
      </c>
      <c r="H2474" s="4">
        <v>30102.91</v>
      </c>
      <c r="I2474" s="4">
        <v>14966.81</v>
      </c>
      <c r="J2474" s="4">
        <v>45883.4</v>
      </c>
      <c r="L2474">
        <v>2469</v>
      </c>
      <c r="M2474" s="2">
        <v>3206493000</v>
      </c>
      <c r="N2474" s="7" t="s">
        <v>2397</v>
      </c>
      <c r="O2474" s="4">
        <f t="shared" si="308"/>
        <v>0</v>
      </c>
      <c r="P2474" s="4">
        <f t="shared" si="309"/>
        <v>0</v>
      </c>
      <c r="Q2474" s="4">
        <f t="shared" si="310"/>
        <v>6.1334600000000003E-3</v>
      </c>
      <c r="R2474" s="4">
        <f t="shared" si="311"/>
        <v>5.7832000000000001E-4</v>
      </c>
      <c r="S2474" s="4">
        <f t="shared" si="312"/>
        <v>3.010291E-2</v>
      </c>
      <c r="T2474" s="4">
        <f t="shared" si="313"/>
        <v>1.4966809999999999E-2</v>
      </c>
      <c r="U2474" s="4">
        <f t="shared" si="314"/>
        <v>4.5883400000000005E-2</v>
      </c>
      <c r="W2474" s="12">
        <f t="shared" si="315"/>
        <v>9.519246281463076E-7</v>
      </c>
    </row>
    <row r="2475" spans="1:23">
      <c r="A2475">
        <v>2321</v>
      </c>
      <c r="B2475" s="2">
        <v>9612200000</v>
      </c>
      <c r="C2475" t="s">
        <v>2398</v>
      </c>
      <c r="D2475" s="4">
        <v>52930.73</v>
      </c>
      <c r="E2475" s="4">
        <v>87510.53</v>
      </c>
      <c r="F2475" s="4">
        <v>46140.53</v>
      </c>
      <c r="G2475" s="4">
        <v>55963.35</v>
      </c>
      <c r="H2475" s="4">
        <v>66239.62</v>
      </c>
      <c r="I2475" s="4">
        <v>40447.360000000001</v>
      </c>
      <c r="J2475" s="4">
        <v>45877.97</v>
      </c>
      <c r="L2475">
        <v>2470</v>
      </c>
      <c r="M2475" s="2">
        <v>9612200000</v>
      </c>
      <c r="N2475" s="7" t="s">
        <v>2398</v>
      </c>
      <c r="O2475" s="4">
        <f t="shared" si="308"/>
        <v>5.2930730000000002E-2</v>
      </c>
      <c r="P2475" s="4">
        <f t="shared" si="309"/>
        <v>8.7510530000000003E-2</v>
      </c>
      <c r="Q2475" s="4">
        <f t="shared" si="310"/>
        <v>4.6140529999999999E-2</v>
      </c>
      <c r="R2475" s="4">
        <f t="shared" si="311"/>
        <v>5.5963350000000002E-2</v>
      </c>
      <c r="S2475" s="4">
        <f t="shared" si="312"/>
        <v>6.6239619999999999E-2</v>
      </c>
      <c r="T2475" s="4">
        <f t="shared" si="313"/>
        <v>4.0447360000000002E-2</v>
      </c>
      <c r="U2475" s="4">
        <f t="shared" si="314"/>
        <v>4.5877970000000004E-2</v>
      </c>
      <c r="W2475" s="12">
        <f t="shared" si="315"/>
        <v>9.5181197409863811E-7</v>
      </c>
    </row>
    <row r="2476" spans="1:23" ht="28.8">
      <c r="A2476">
        <v>1506</v>
      </c>
      <c r="B2476" s="2">
        <v>3926300000</v>
      </c>
      <c r="C2476" t="s">
        <v>2399</v>
      </c>
      <c r="D2476" s="4">
        <v>247368.19</v>
      </c>
      <c r="E2476" s="4">
        <v>439427.88</v>
      </c>
      <c r="F2476" s="4">
        <v>332991.46000000002</v>
      </c>
      <c r="G2476" s="4">
        <v>200757.51</v>
      </c>
      <c r="H2476" s="4">
        <v>30953.08</v>
      </c>
      <c r="I2476" s="4">
        <v>63134.79</v>
      </c>
      <c r="J2476" s="4">
        <v>45866.64</v>
      </c>
      <c r="L2476">
        <v>2471</v>
      </c>
      <c r="M2476" s="2">
        <v>3926300000</v>
      </c>
      <c r="N2476" s="7" t="s">
        <v>2399</v>
      </c>
      <c r="O2476" s="4">
        <f t="shared" si="308"/>
        <v>0.24736819000000002</v>
      </c>
      <c r="P2476" s="4">
        <f t="shared" si="309"/>
        <v>0.43942787999999999</v>
      </c>
      <c r="Q2476" s="4">
        <f t="shared" si="310"/>
        <v>0.33299146000000002</v>
      </c>
      <c r="R2476" s="4">
        <f t="shared" si="311"/>
        <v>0.20075751</v>
      </c>
      <c r="S2476" s="4">
        <f t="shared" si="312"/>
        <v>3.0953080000000001E-2</v>
      </c>
      <c r="T2476" s="4">
        <f t="shared" si="313"/>
        <v>6.3134789999999996E-2</v>
      </c>
      <c r="U2476" s="4">
        <f t="shared" si="314"/>
        <v>4.586664E-2</v>
      </c>
      <c r="W2476" s="12">
        <f t="shared" si="315"/>
        <v>9.5157691510046227E-7</v>
      </c>
    </row>
    <row r="2477" spans="1:23">
      <c r="A2477">
        <v>2214</v>
      </c>
      <c r="B2477" s="2">
        <v>8716900000</v>
      </c>
      <c r="C2477" t="s">
        <v>367</v>
      </c>
      <c r="D2477" s="4">
        <v>63781.94</v>
      </c>
      <c r="E2477" s="4">
        <v>166088.4</v>
      </c>
      <c r="F2477" s="4">
        <v>2166914.69</v>
      </c>
      <c r="G2477" s="4">
        <v>54795.02</v>
      </c>
      <c r="H2477" s="4">
        <v>39898.080000000002</v>
      </c>
      <c r="I2477" s="4">
        <v>20558.48</v>
      </c>
      <c r="J2477" s="4">
        <v>45818.42</v>
      </c>
      <c r="L2477">
        <v>2472</v>
      </c>
      <c r="M2477" s="2">
        <v>8716900000</v>
      </c>
      <c r="N2477" s="7" t="s">
        <v>367</v>
      </c>
      <c r="O2477" s="4">
        <f t="shared" si="308"/>
        <v>6.3781940000000009E-2</v>
      </c>
      <c r="P2477" s="4">
        <f t="shared" si="309"/>
        <v>0.1660884</v>
      </c>
      <c r="Q2477" s="4">
        <f t="shared" si="310"/>
        <v>2.16691469</v>
      </c>
      <c r="R2477" s="4">
        <f t="shared" si="311"/>
        <v>5.479502E-2</v>
      </c>
      <c r="S2477" s="4">
        <f t="shared" si="312"/>
        <v>3.9898080000000002E-2</v>
      </c>
      <c r="T2477" s="4">
        <f t="shared" si="313"/>
        <v>2.0558480000000001E-2</v>
      </c>
      <c r="U2477" s="4">
        <f t="shared" si="314"/>
        <v>4.5818419999999999E-2</v>
      </c>
      <c r="W2477" s="12">
        <f t="shared" si="315"/>
        <v>9.5057651396259512E-7</v>
      </c>
    </row>
    <row r="2478" spans="1:23" ht="57.6">
      <c r="A2478">
        <v>3142</v>
      </c>
      <c r="B2478" s="2">
        <v>2101200000</v>
      </c>
      <c r="C2478" t="s">
        <v>2400</v>
      </c>
      <c r="D2478" s="4">
        <v>11694.48</v>
      </c>
      <c r="E2478" s="4">
        <v>30013.38</v>
      </c>
      <c r="F2478" s="4">
        <v>71805.11</v>
      </c>
      <c r="G2478" s="4">
        <v>67469.83</v>
      </c>
      <c r="H2478" s="4">
        <v>54254.98</v>
      </c>
      <c r="I2478" s="4">
        <v>60550.2</v>
      </c>
      <c r="J2478" s="4">
        <v>45695.34</v>
      </c>
      <c r="L2478">
        <v>2473</v>
      </c>
      <c r="M2478" s="2">
        <v>2101200000</v>
      </c>
      <c r="N2478" s="7" t="s">
        <v>2400</v>
      </c>
      <c r="O2478" s="4">
        <f t="shared" si="308"/>
        <v>1.169448E-2</v>
      </c>
      <c r="P2478" s="4">
        <f t="shared" si="309"/>
        <v>3.0013380000000003E-2</v>
      </c>
      <c r="Q2478" s="4">
        <f t="shared" si="310"/>
        <v>7.1805110000000005E-2</v>
      </c>
      <c r="R2478" s="4">
        <f t="shared" si="311"/>
        <v>6.7469830000000008E-2</v>
      </c>
      <c r="S2478" s="4">
        <f t="shared" si="312"/>
        <v>5.4254980000000001E-2</v>
      </c>
      <c r="T2478" s="4">
        <f t="shared" si="313"/>
        <v>6.0550199999999998E-2</v>
      </c>
      <c r="U2478" s="4">
        <f t="shared" si="314"/>
        <v>4.5695339999999994E-2</v>
      </c>
      <c r="W2478" s="12">
        <f t="shared" si="315"/>
        <v>9.4802302221542181E-7</v>
      </c>
    </row>
    <row r="2479" spans="1:23">
      <c r="A2479">
        <v>5086</v>
      </c>
      <c r="B2479" s="2">
        <v>8411810000</v>
      </c>
      <c r="C2479" t="s">
        <v>764</v>
      </c>
      <c r="D2479" s="4"/>
      <c r="E2479" s="4">
        <v>462.21</v>
      </c>
      <c r="F2479" s="4">
        <v>4228.72</v>
      </c>
      <c r="G2479" s="4">
        <v>43493.52</v>
      </c>
      <c r="H2479" s="4">
        <v>623306</v>
      </c>
      <c r="I2479" s="4">
        <v>230000</v>
      </c>
      <c r="J2479" s="4">
        <v>45485.88</v>
      </c>
      <c r="L2479">
        <v>2474</v>
      </c>
      <c r="M2479" s="2">
        <v>8411810000</v>
      </c>
      <c r="N2479" s="7" t="s">
        <v>764</v>
      </c>
      <c r="O2479" s="4">
        <f t="shared" si="308"/>
        <v>0</v>
      </c>
      <c r="P2479" s="4">
        <f t="shared" si="309"/>
        <v>4.6220999999999995E-4</v>
      </c>
      <c r="Q2479" s="4">
        <f t="shared" si="310"/>
        <v>4.22872E-3</v>
      </c>
      <c r="R2479" s="4">
        <f t="shared" si="311"/>
        <v>4.3493519999999994E-2</v>
      </c>
      <c r="S2479" s="4">
        <f t="shared" si="312"/>
        <v>0.62330600000000003</v>
      </c>
      <c r="T2479" s="4">
        <f t="shared" si="313"/>
        <v>0.23</v>
      </c>
      <c r="U2479" s="4">
        <f t="shared" si="314"/>
        <v>4.5485879999999999E-2</v>
      </c>
      <c r="W2479" s="12">
        <f t="shared" si="315"/>
        <v>9.4367743900642852E-7</v>
      </c>
    </row>
    <row r="2480" spans="1:23" ht="28.8">
      <c r="A2480">
        <v>4948</v>
      </c>
      <c r="B2480" s="2">
        <v>8474803000</v>
      </c>
      <c r="C2480" t="s">
        <v>765</v>
      </c>
      <c r="D2480" s="4"/>
      <c r="E2480" s="4">
        <v>3956.83</v>
      </c>
      <c r="F2480" s="4"/>
      <c r="G2480" s="4">
        <v>575284.38</v>
      </c>
      <c r="H2480" s="4">
        <v>265989.65999999997</v>
      </c>
      <c r="I2480" s="4">
        <v>1004962.26</v>
      </c>
      <c r="J2480" s="4">
        <v>45473</v>
      </c>
      <c r="L2480">
        <v>2475</v>
      </c>
      <c r="M2480" s="2">
        <v>8474803000</v>
      </c>
      <c r="N2480" s="7" t="s">
        <v>765</v>
      </c>
      <c r="O2480" s="4">
        <f t="shared" si="308"/>
        <v>0</v>
      </c>
      <c r="P2480" s="4">
        <f t="shared" si="309"/>
        <v>3.9568299999999997E-3</v>
      </c>
      <c r="Q2480" s="4">
        <f t="shared" si="310"/>
        <v>0</v>
      </c>
      <c r="R2480" s="4">
        <f t="shared" si="311"/>
        <v>0.57528438000000004</v>
      </c>
      <c r="S2480" s="4">
        <f t="shared" si="312"/>
        <v>0.26598965999999996</v>
      </c>
      <c r="T2480" s="4">
        <f t="shared" si="313"/>
        <v>1.0049622600000001</v>
      </c>
      <c r="U2480" s="4">
        <f t="shared" si="314"/>
        <v>4.5473E-2</v>
      </c>
      <c r="W2480" s="12">
        <f t="shared" si="315"/>
        <v>9.4341022277549261E-7</v>
      </c>
    </row>
    <row r="2481" spans="1:23">
      <c r="A2481">
        <v>2301</v>
      </c>
      <c r="B2481" s="2">
        <v>7302909000</v>
      </c>
      <c r="C2481" t="s">
        <v>185</v>
      </c>
      <c r="D2481" s="4">
        <v>54935.91</v>
      </c>
      <c r="E2481" s="4">
        <v>33706.949999999997</v>
      </c>
      <c r="F2481" s="4">
        <v>27083.52</v>
      </c>
      <c r="G2481" s="4">
        <v>2142</v>
      </c>
      <c r="H2481" s="4">
        <v>19083.650000000001</v>
      </c>
      <c r="I2481" s="4">
        <v>15545.58</v>
      </c>
      <c r="J2481" s="4">
        <v>45438.85</v>
      </c>
      <c r="L2481">
        <v>2476</v>
      </c>
      <c r="M2481" s="2">
        <v>7302909000</v>
      </c>
      <c r="N2481" s="7" t="s">
        <v>185</v>
      </c>
      <c r="O2481" s="4">
        <f t="shared" si="308"/>
        <v>5.4935910000000004E-2</v>
      </c>
      <c r="P2481" s="4">
        <f t="shared" si="309"/>
        <v>3.3706949999999999E-2</v>
      </c>
      <c r="Q2481" s="4">
        <f t="shared" si="310"/>
        <v>2.708352E-2</v>
      </c>
      <c r="R2481" s="4">
        <f t="shared" si="311"/>
        <v>2.1419999999999998E-3</v>
      </c>
      <c r="S2481" s="4">
        <f t="shared" si="312"/>
        <v>1.9083650000000001E-2</v>
      </c>
      <c r="T2481" s="4">
        <f t="shared" si="313"/>
        <v>1.554558E-2</v>
      </c>
      <c r="U2481" s="4">
        <f t="shared" si="314"/>
        <v>4.5438849999999996E-2</v>
      </c>
      <c r="W2481" s="12">
        <f t="shared" si="315"/>
        <v>9.4270172632468033E-7</v>
      </c>
    </row>
    <row r="2482" spans="1:23">
      <c r="A2482">
        <v>1799</v>
      </c>
      <c r="B2482" s="2">
        <v>8467119000</v>
      </c>
      <c r="C2482" t="s">
        <v>177</v>
      </c>
      <c r="D2482" s="4">
        <v>139075.28</v>
      </c>
      <c r="E2482" s="4">
        <v>63488.06</v>
      </c>
      <c r="F2482" s="4">
        <v>47393.46</v>
      </c>
      <c r="G2482" s="4">
        <v>108332.66</v>
      </c>
      <c r="H2482" s="4">
        <v>147032.32000000001</v>
      </c>
      <c r="I2482" s="4">
        <v>21801.95</v>
      </c>
      <c r="J2482" s="4">
        <v>45358.79</v>
      </c>
      <c r="L2482">
        <v>2477</v>
      </c>
      <c r="M2482" s="2">
        <v>8467119000</v>
      </c>
      <c r="N2482" s="7" t="s">
        <v>177</v>
      </c>
      <c r="O2482" s="4">
        <f t="shared" si="308"/>
        <v>0.13907528</v>
      </c>
      <c r="P2482" s="4">
        <f t="shared" si="309"/>
        <v>6.3488059999999999E-2</v>
      </c>
      <c r="Q2482" s="4">
        <f t="shared" si="310"/>
        <v>4.7393459999999998E-2</v>
      </c>
      <c r="R2482" s="4">
        <f t="shared" si="311"/>
        <v>0.10833266</v>
      </c>
      <c r="S2482" s="4">
        <f t="shared" si="312"/>
        <v>0.14703231999999999</v>
      </c>
      <c r="T2482" s="4">
        <f t="shared" si="313"/>
        <v>2.180195E-2</v>
      </c>
      <c r="U2482" s="4">
        <f t="shared" si="314"/>
        <v>4.5358790000000003E-2</v>
      </c>
      <c r="W2482" s="12">
        <f t="shared" si="315"/>
        <v>9.4104075338611467E-7</v>
      </c>
    </row>
    <row r="2483" spans="1:23">
      <c r="A2483">
        <v>3001</v>
      </c>
      <c r="B2483" s="2">
        <v>2201100011</v>
      </c>
      <c r="C2483" t="s">
        <v>2401</v>
      </c>
      <c r="D2483" s="4">
        <v>15493.15</v>
      </c>
      <c r="E2483" s="4">
        <v>553.6</v>
      </c>
      <c r="F2483" s="4">
        <v>596.98</v>
      </c>
      <c r="G2483" s="4">
        <v>26611.45</v>
      </c>
      <c r="H2483" s="4">
        <v>16724</v>
      </c>
      <c r="I2483" s="4">
        <v>42082.95</v>
      </c>
      <c r="J2483" s="4">
        <v>45345.11</v>
      </c>
      <c r="L2483">
        <v>2478</v>
      </c>
      <c r="M2483" s="2">
        <v>2201100011</v>
      </c>
      <c r="N2483" s="7" t="s">
        <v>2401</v>
      </c>
      <c r="O2483" s="4">
        <f t="shared" si="308"/>
        <v>1.5493149999999999E-2</v>
      </c>
      <c r="P2483" s="4">
        <f t="shared" si="309"/>
        <v>5.5360000000000001E-4</v>
      </c>
      <c r="Q2483" s="4">
        <f t="shared" si="310"/>
        <v>5.9697999999999999E-4</v>
      </c>
      <c r="R2483" s="4">
        <f t="shared" si="311"/>
        <v>2.6611450000000002E-2</v>
      </c>
      <c r="S2483" s="4">
        <f t="shared" si="312"/>
        <v>1.6723999999999999E-2</v>
      </c>
      <c r="T2483" s="4">
        <f t="shared" si="313"/>
        <v>4.2082949999999994E-2</v>
      </c>
      <c r="U2483" s="4">
        <f t="shared" si="314"/>
        <v>4.5345110000000001E-2</v>
      </c>
      <c r="W2483" s="12">
        <f t="shared" si="315"/>
        <v>9.4075693987375411E-7</v>
      </c>
    </row>
    <row r="2484" spans="1:23">
      <c r="A2484">
        <v>2918</v>
      </c>
      <c r="B2484" s="2">
        <v>8409997000</v>
      </c>
      <c r="C2484" t="s">
        <v>2231</v>
      </c>
      <c r="D2484" s="4">
        <v>18243.830000000002</v>
      </c>
      <c r="E2484" s="4">
        <v>41489.21</v>
      </c>
      <c r="F2484" s="4">
        <v>24230</v>
      </c>
      <c r="G2484" s="4">
        <v>32289.7</v>
      </c>
      <c r="H2484" s="4">
        <v>11934.37</v>
      </c>
      <c r="I2484" s="4">
        <v>89791.23</v>
      </c>
      <c r="J2484" s="4">
        <v>45342.45</v>
      </c>
      <c r="L2484">
        <v>2479</v>
      </c>
      <c r="M2484" s="2">
        <v>8409997000</v>
      </c>
      <c r="N2484" s="7" t="s">
        <v>2231</v>
      </c>
      <c r="O2484" s="4">
        <f t="shared" si="308"/>
        <v>1.8243830000000003E-2</v>
      </c>
      <c r="P2484" s="4">
        <f t="shared" si="309"/>
        <v>4.1489209999999999E-2</v>
      </c>
      <c r="Q2484" s="4">
        <f t="shared" si="310"/>
        <v>2.4230000000000002E-2</v>
      </c>
      <c r="R2484" s="4">
        <f t="shared" si="311"/>
        <v>3.2289699999999998E-2</v>
      </c>
      <c r="S2484" s="4">
        <f t="shared" si="312"/>
        <v>1.1934370000000001E-2</v>
      </c>
      <c r="T2484" s="4">
        <f t="shared" si="313"/>
        <v>8.979123E-2</v>
      </c>
      <c r="U2484" s="4">
        <f t="shared" si="314"/>
        <v>4.5342449999999999E-2</v>
      </c>
      <c r="W2484" s="12">
        <f t="shared" si="315"/>
        <v>9.407017539130173E-7</v>
      </c>
    </row>
    <row r="2485" spans="1:23">
      <c r="A2485">
        <v>2342</v>
      </c>
      <c r="B2485" s="2">
        <v>9026101900</v>
      </c>
      <c r="C2485" t="s">
        <v>185</v>
      </c>
      <c r="D2485" s="4">
        <v>51153.65</v>
      </c>
      <c r="E2485" s="4">
        <v>83516.98</v>
      </c>
      <c r="F2485" s="4">
        <v>54987.66</v>
      </c>
      <c r="G2485" s="4">
        <v>90734.58</v>
      </c>
      <c r="H2485" s="4">
        <v>25036.92</v>
      </c>
      <c r="I2485" s="4">
        <v>165974.85</v>
      </c>
      <c r="J2485" s="4">
        <v>45330.31</v>
      </c>
      <c r="L2485">
        <v>2480</v>
      </c>
      <c r="M2485" s="2">
        <v>9026101900</v>
      </c>
      <c r="N2485" s="7" t="s">
        <v>185</v>
      </c>
      <c r="O2485" s="4">
        <f t="shared" si="308"/>
        <v>5.1153650000000002E-2</v>
      </c>
      <c r="P2485" s="4">
        <f t="shared" si="309"/>
        <v>8.3516979999999991E-2</v>
      </c>
      <c r="Q2485" s="4">
        <f t="shared" si="310"/>
        <v>5.4987660000000001E-2</v>
      </c>
      <c r="R2485" s="4">
        <f t="shared" si="311"/>
        <v>9.0734579999999995E-2</v>
      </c>
      <c r="S2485" s="4">
        <f t="shared" si="312"/>
        <v>2.5036919999999997E-2</v>
      </c>
      <c r="T2485" s="4">
        <f t="shared" si="313"/>
        <v>0.16597485000000001</v>
      </c>
      <c r="U2485" s="4">
        <f t="shared" si="314"/>
        <v>4.5330309999999999E-2</v>
      </c>
      <c r="W2485" s="12">
        <f t="shared" si="315"/>
        <v>9.4044989016739918E-7</v>
      </c>
    </row>
    <row r="2486" spans="1:23">
      <c r="A2486">
        <v>2783</v>
      </c>
      <c r="B2486" s="2">
        <v>8708302500</v>
      </c>
      <c r="C2486" t="s">
        <v>2402</v>
      </c>
      <c r="D2486" s="4">
        <v>22783.42</v>
      </c>
      <c r="E2486" s="4">
        <v>73600.47</v>
      </c>
      <c r="F2486" s="4">
        <v>58938.31</v>
      </c>
      <c r="G2486" s="4">
        <v>112463.86</v>
      </c>
      <c r="H2486" s="4">
        <v>21898.68</v>
      </c>
      <c r="I2486" s="4">
        <v>60934.37</v>
      </c>
      <c r="J2486" s="4">
        <v>45296.41</v>
      </c>
      <c r="L2486">
        <v>2481</v>
      </c>
      <c r="M2486" s="2">
        <v>8708302500</v>
      </c>
      <c r="N2486" s="7" t="s">
        <v>2402</v>
      </c>
      <c r="O2486" s="4">
        <f t="shared" si="308"/>
        <v>2.2783419999999999E-2</v>
      </c>
      <c r="P2486" s="4">
        <f t="shared" si="309"/>
        <v>7.3600470000000001E-2</v>
      </c>
      <c r="Q2486" s="4">
        <f t="shared" si="310"/>
        <v>5.8938310000000001E-2</v>
      </c>
      <c r="R2486" s="4">
        <f t="shared" si="311"/>
        <v>0.11246386</v>
      </c>
      <c r="S2486" s="4">
        <f t="shared" si="312"/>
        <v>2.189868E-2</v>
      </c>
      <c r="T2486" s="4">
        <f t="shared" si="313"/>
        <v>6.0934370000000002E-2</v>
      </c>
      <c r="U2486" s="4">
        <f t="shared" si="314"/>
        <v>4.5296410000000002E-2</v>
      </c>
      <c r="W2486" s="12">
        <f t="shared" si="315"/>
        <v>9.3974658036703215E-7</v>
      </c>
    </row>
    <row r="2487" spans="1:23">
      <c r="A2487">
        <v>1838</v>
      </c>
      <c r="B2487" s="2">
        <v>6103310000</v>
      </c>
      <c r="C2487" t="s">
        <v>276</v>
      </c>
      <c r="D2487" s="4">
        <v>125472.14</v>
      </c>
      <c r="E2487" s="4">
        <v>99765.17</v>
      </c>
      <c r="F2487" s="4">
        <v>85997.3</v>
      </c>
      <c r="G2487" s="4">
        <v>181167.97</v>
      </c>
      <c r="H2487" s="4">
        <v>74889.149999999994</v>
      </c>
      <c r="I2487" s="4">
        <v>42902.37</v>
      </c>
      <c r="J2487" s="4">
        <v>45231.19</v>
      </c>
      <c r="L2487">
        <v>2482</v>
      </c>
      <c r="M2487" s="2">
        <v>6103310000</v>
      </c>
      <c r="N2487" s="7" t="s">
        <v>276</v>
      </c>
      <c r="O2487" s="4">
        <f t="shared" si="308"/>
        <v>0.12547214000000001</v>
      </c>
      <c r="P2487" s="4">
        <f t="shared" si="309"/>
        <v>9.976517E-2</v>
      </c>
      <c r="Q2487" s="4">
        <f t="shared" si="310"/>
        <v>8.5997299999999999E-2</v>
      </c>
      <c r="R2487" s="4">
        <f t="shared" si="311"/>
        <v>0.18116797000000001</v>
      </c>
      <c r="S2487" s="4">
        <f t="shared" si="312"/>
        <v>7.4889149999999988E-2</v>
      </c>
      <c r="T2487" s="4">
        <f t="shared" si="313"/>
        <v>4.2902370000000002E-2</v>
      </c>
      <c r="U2487" s="4">
        <f t="shared" si="314"/>
        <v>4.5231190000000004E-2</v>
      </c>
      <c r="W2487" s="12">
        <f t="shared" si="315"/>
        <v>9.3839348699889248E-7</v>
      </c>
    </row>
    <row r="2488" spans="1:23">
      <c r="A2488">
        <v>5635</v>
      </c>
      <c r="B2488" s="2">
        <v>2916141000</v>
      </c>
      <c r="C2488" t="s">
        <v>2403</v>
      </c>
      <c r="D2488" s="4"/>
      <c r="E2488" s="4"/>
      <c r="F2488" s="4"/>
      <c r="G2488" s="4">
        <v>31335.15</v>
      </c>
      <c r="H2488" s="4"/>
      <c r="I2488" s="4">
        <v>12390.12</v>
      </c>
      <c r="J2488" s="4">
        <v>45144.51</v>
      </c>
      <c r="L2488">
        <v>2483</v>
      </c>
      <c r="M2488" s="2">
        <v>2916141000</v>
      </c>
      <c r="N2488" s="7" t="s">
        <v>2403</v>
      </c>
      <c r="O2488" s="4">
        <f t="shared" si="308"/>
        <v>0</v>
      </c>
      <c r="P2488" s="4">
        <f t="shared" si="309"/>
        <v>0</v>
      </c>
      <c r="Q2488" s="4">
        <f t="shared" si="310"/>
        <v>0</v>
      </c>
      <c r="R2488" s="4">
        <f t="shared" si="311"/>
        <v>3.1335149999999999E-2</v>
      </c>
      <c r="S2488" s="4">
        <f t="shared" si="312"/>
        <v>0</v>
      </c>
      <c r="T2488" s="4">
        <f t="shared" si="313"/>
        <v>1.2390120000000001E-2</v>
      </c>
      <c r="U2488" s="4">
        <f t="shared" si="314"/>
        <v>4.5144509999999999E-2</v>
      </c>
      <c r="W2488" s="12">
        <f t="shared" si="315"/>
        <v>9.3659517155653804E-7</v>
      </c>
    </row>
    <row r="2489" spans="1:23">
      <c r="A2489">
        <v>4769</v>
      </c>
      <c r="B2489" s="2">
        <v>8602100000</v>
      </c>
      <c r="C2489" t="s">
        <v>2404</v>
      </c>
      <c r="D2489" s="4"/>
      <c r="E2489" s="4">
        <v>44071</v>
      </c>
      <c r="F2489" s="4"/>
      <c r="G2489" s="4"/>
      <c r="H2489" s="4">
        <v>2390</v>
      </c>
      <c r="I2489" s="4"/>
      <c r="J2489" s="4">
        <v>45000</v>
      </c>
      <c r="L2489">
        <v>2484</v>
      </c>
      <c r="M2489" s="2">
        <v>8602100000</v>
      </c>
      <c r="N2489" s="7" t="s">
        <v>2404</v>
      </c>
      <c r="O2489" s="4">
        <f t="shared" si="308"/>
        <v>0</v>
      </c>
      <c r="P2489" s="4">
        <f t="shared" si="309"/>
        <v>4.4070999999999999E-2</v>
      </c>
      <c r="Q2489" s="4">
        <f t="shared" si="310"/>
        <v>0</v>
      </c>
      <c r="R2489" s="4">
        <f t="shared" si="311"/>
        <v>0</v>
      </c>
      <c r="S2489" s="4">
        <f t="shared" si="312"/>
        <v>2.3900000000000002E-3</v>
      </c>
      <c r="T2489" s="4">
        <f t="shared" si="313"/>
        <v>0</v>
      </c>
      <c r="U2489" s="4">
        <f t="shared" si="314"/>
        <v>4.4999999999999998E-2</v>
      </c>
      <c r="W2489" s="12">
        <f t="shared" si="315"/>
        <v>9.335970801332036E-7</v>
      </c>
    </row>
    <row r="2490" spans="1:23">
      <c r="A2490">
        <v>6267</v>
      </c>
      <c r="B2490" s="2">
        <v>3808610000</v>
      </c>
      <c r="C2490" t="s">
        <v>3</v>
      </c>
      <c r="D2490" s="4"/>
      <c r="E2490" s="4"/>
      <c r="F2490" s="4"/>
      <c r="G2490" s="4"/>
      <c r="H2490" s="4"/>
      <c r="I2490" s="4"/>
      <c r="J2490" s="4">
        <v>44945.51</v>
      </c>
      <c r="L2490">
        <v>2485</v>
      </c>
      <c r="M2490" s="2">
        <v>3808610000</v>
      </c>
      <c r="N2490" s="7" t="s">
        <v>3</v>
      </c>
      <c r="O2490" s="4">
        <f t="shared" si="308"/>
        <v>0</v>
      </c>
      <c r="P2490" s="4">
        <f t="shared" si="309"/>
        <v>0</v>
      </c>
      <c r="Q2490" s="4">
        <f t="shared" si="310"/>
        <v>0</v>
      </c>
      <c r="R2490" s="4">
        <f t="shared" si="311"/>
        <v>0</v>
      </c>
      <c r="S2490" s="4">
        <f t="shared" si="312"/>
        <v>0</v>
      </c>
      <c r="T2490" s="4">
        <f t="shared" si="313"/>
        <v>0</v>
      </c>
      <c r="U2490" s="4">
        <f t="shared" si="314"/>
        <v>4.4945510000000001E-2</v>
      </c>
      <c r="W2490" s="12">
        <f t="shared" si="315"/>
        <v>9.3246659780217125E-7</v>
      </c>
    </row>
    <row r="2491" spans="1:23" ht="28.8">
      <c r="A2491">
        <v>2979</v>
      </c>
      <c r="B2491" s="2">
        <v>7609000000</v>
      </c>
      <c r="C2491" t="s">
        <v>135</v>
      </c>
      <c r="D2491" s="4">
        <v>16025.14</v>
      </c>
      <c r="E2491" s="4">
        <v>56249.5</v>
      </c>
      <c r="F2491" s="4">
        <v>55199.61</v>
      </c>
      <c r="G2491" s="4">
        <v>106145.81</v>
      </c>
      <c r="H2491" s="4">
        <v>39690.379999999997</v>
      </c>
      <c r="I2491" s="4">
        <v>29331.84</v>
      </c>
      <c r="J2491" s="4">
        <v>44836.3</v>
      </c>
      <c r="L2491">
        <v>2486</v>
      </c>
      <c r="M2491" s="2">
        <v>7609000000</v>
      </c>
      <c r="N2491" s="7" t="s">
        <v>135</v>
      </c>
      <c r="O2491" s="4">
        <f t="shared" si="308"/>
        <v>1.602514E-2</v>
      </c>
      <c r="P2491" s="4">
        <f t="shared" si="309"/>
        <v>5.6249500000000001E-2</v>
      </c>
      <c r="Q2491" s="4">
        <f t="shared" si="310"/>
        <v>5.5199610000000003E-2</v>
      </c>
      <c r="R2491" s="4">
        <f t="shared" si="311"/>
        <v>0.10614580999999999</v>
      </c>
      <c r="S2491" s="4">
        <f t="shared" si="312"/>
        <v>3.9690379999999997E-2</v>
      </c>
      <c r="T2491" s="4">
        <f t="shared" si="313"/>
        <v>2.9331840000000001E-2</v>
      </c>
      <c r="U2491" s="4">
        <f t="shared" si="314"/>
        <v>4.4836300000000003E-2</v>
      </c>
      <c r="W2491" s="12">
        <f t="shared" si="315"/>
        <v>9.3020086142169689E-7</v>
      </c>
    </row>
    <row r="2492" spans="1:23">
      <c r="A2492">
        <v>1144</v>
      </c>
      <c r="B2492" s="2">
        <v>9030890000</v>
      </c>
      <c r="C2492" t="s">
        <v>185</v>
      </c>
      <c r="D2492" s="4">
        <v>530484.56999999995</v>
      </c>
      <c r="E2492" s="4">
        <v>684575.99</v>
      </c>
      <c r="F2492" s="4">
        <v>320577</v>
      </c>
      <c r="G2492" s="4">
        <v>129734.74</v>
      </c>
      <c r="H2492" s="4">
        <v>351007.17</v>
      </c>
      <c r="I2492" s="4">
        <v>328135.24</v>
      </c>
      <c r="J2492" s="4">
        <v>44762.2</v>
      </c>
      <c r="L2492">
        <v>2487</v>
      </c>
      <c r="M2492" s="2">
        <v>9030890000</v>
      </c>
      <c r="N2492" s="7" t="s">
        <v>185</v>
      </c>
      <c r="O2492" s="4">
        <f t="shared" si="308"/>
        <v>0.53048456999999993</v>
      </c>
      <c r="P2492" s="4">
        <f t="shared" si="309"/>
        <v>0.68457599000000002</v>
      </c>
      <c r="Q2492" s="4">
        <f t="shared" si="310"/>
        <v>0.320577</v>
      </c>
      <c r="R2492" s="4">
        <f t="shared" si="311"/>
        <v>0.12973474000000002</v>
      </c>
      <c r="S2492" s="4">
        <f t="shared" si="312"/>
        <v>0.35100716999999998</v>
      </c>
      <c r="T2492" s="4">
        <f t="shared" si="313"/>
        <v>0.32813523999999999</v>
      </c>
      <c r="U2492" s="4">
        <f t="shared" si="314"/>
        <v>4.4762199999999995E-2</v>
      </c>
      <c r="W2492" s="12">
        <f t="shared" si="315"/>
        <v>9.2866353822974411E-7</v>
      </c>
    </row>
    <row r="2493" spans="1:23">
      <c r="A2493">
        <v>1408</v>
      </c>
      <c r="B2493" s="2">
        <v>9029209000</v>
      </c>
      <c r="C2493" t="s">
        <v>185</v>
      </c>
      <c r="D2493" s="4">
        <v>302733.69</v>
      </c>
      <c r="E2493" s="4">
        <v>146669.21</v>
      </c>
      <c r="F2493" s="4">
        <v>67579.899999999994</v>
      </c>
      <c r="G2493" s="4">
        <v>169375.2</v>
      </c>
      <c r="H2493" s="4">
        <v>162921.76</v>
      </c>
      <c r="I2493" s="4">
        <v>60400.34</v>
      </c>
      <c r="J2493" s="4">
        <v>44715.23</v>
      </c>
      <c r="L2493">
        <v>2488</v>
      </c>
      <c r="M2493" s="2">
        <v>9029209000</v>
      </c>
      <c r="N2493" s="7" t="s">
        <v>185</v>
      </c>
      <c r="O2493" s="4">
        <f t="shared" si="308"/>
        <v>0.30273369</v>
      </c>
      <c r="P2493" s="4">
        <f t="shared" si="309"/>
        <v>0.14666920999999999</v>
      </c>
      <c r="Q2493" s="4">
        <f t="shared" si="310"/>
        <v>6.7579899999999998E-2</v>
      </c>
      <c r="R2493" s="4">
        <f t="shared" si="311"/>
        <v>0.1693752</v>
      </c>
      <c r="S2493" s="4">
        <f t="shared" si="312"/>
        <v>0.16292176</v>
      </c>
      <c r="T2493" s="4">
        <f t="shared" si="313"/>
        <v>6.0400339999999997E-2</v>
      </c>
      <c r="U2493" s="4">
        <f t="shared" si="314"/>
        <v>4.4715230000000002E-2</v>
      </c>
      <c r="W2493" s="12">
        <f t="shared" si="315"/>
        <v>9.2768907034410298E-7</v>
      </c>
    </row>
    <row r="2494" spans="1:23">
      <c r="A2494">
        <v>4012</v>
      </c>
      <c r="B2494" s="2">
        <v>2921290000</v>
      </c>
      <c r="C2494" t="s">
        <v>185</v>
      </c>
      <c r="D2494" s="4">
        <v>1061.04</v>
      </c>
      <c r="E2494" s="4">
        <v>1048</v>
      </c>
      <c r="F2494" s="4">
        <v>548.16999999999996</v>
      </c>
      <c r="G2494" s="4">
        <v>11516</v>
      </c>
      <c r="H2494" s="4">
        <v>18210.89</v>
      </c>
      <c r="I2494" s="4">
        <v>1285.8900000000001</v>
      </c>
      <c r="J2494" s="4">
        <v>44710.48</v>
      </c>
      <c r="L2494">
        <v>2489</v>
      </c>
      <c r="M2494" s="2">
        <v>2921290000</v>
      </c>
      <c r="N2494" s="7" t="s">
        <v>185</v>
      </c>
      <c r="O2494" s="4">
        <f t="shared" si="308"/>
        <v>1.0610399999999999E-3</v>
      </c>
      <c r="P2494" s="4">
        <f t="shared" si="309"/>
        <v>1.0480000000000001E-3</v>
      </c>
      <c r="Q2494" s="4">
        <f t="shared" si="310"/>
        <v>5.4816999999999995E-4</v>
      </c>
      <c r="R2494" s="4">
        <f t="shared" si="311"/>
        <v>1.1516E-2</v>
      </c>
      <c r="S2494" s="4">
        <f t="shared" si="312"/>
        <v>1.821089E-2</v>
      </c>
      <c r="T2494" s="4">
        <f t="shared" si="313"/>
        <v>1.28589E-3</v>
      </c>
      <c r="U2494" s="4">
        <f t="shared" si="314"/>
        <v>4.4710480000000004E-2</v>
      </c>
      <c r="W2494" s="12">
        <f t="shared" si="315"/>
        <v>9.2759052398564454E-7</v>
      </c>
    </row>
    <row r="2495" spans="1:23">
      <c r="A2495">
        <v>3363</v>
      </c>
      <c r="B2495" s="2">
        <v>6601910000</v>
      </c>
      <c r="C2495" t="s">
        <v>766</v>
      </c>
      <c r="D2495" s="4">
        <v>7346.92</v>
      </c>
      <c r="E2495" s="4">
        <v>5614</v>
      </c>
      <c r="F2495" s="4">
        <v>7417.68</v>
      </c>
      <c r="G2495" s="4">
        <v>526.4</v>
      </c>
      <c r="H2495" s="4">
        <v>20716.29</v>
      </c>
      <c r="I2495" s="4">
        <v>596.45000000000005</v>
      </c>
      <c r="J2495" s="4">
        <v>44655.83</v>
      </c>
      <c r="L2495">
        <v>2490</v>
      </c>
      <c r="M2495" s="2">
        <v>6601910000</v>
      </c>
      <c r="N2495" s="7" t="s">
        <v>766</v>
      </c>
      <c r="O2495" s="4">
        <f t="shared" si="308"/>
        <v>7.3469199999999998E-3</v>
      </c>
      <c r="P2495" s="4">
        <f t="shared" si="309"/>
        <v>5.6140000000000001E-3</v>
      </c>
      <c r="Q2495" s="4">
        <f t="shared" si="310"/>
        <v>7.4176800000000003E-3</v>
      </c>
      <c r="R2495" s="4">
        <f t="shared" si="311"/>
        <v>5.264E-4</v>
      </c>
      <c r="S2495" s="4">
        <f t="shared" si="312"/>
        <v>2.0716290000000002E-2</v>
      </c>
      <c r="T2495" s="4">
        <f t="shared" si="313"/>
        <v>5.9645E-4</v>
      </c>
      <c r="U2495" s="4">
        <f t="shared" si="314"/>
        <v>4.4655830000000001E-2</v>
      </c>
      <c r="W2495" s="12">
        <f t="shared" si="315"/>
        <v>9.2645672219832712E-7</v>
      </c>
    </row>
    <row r="2496" spans="1:23">
      <c r="A2496">
        <v>5676</v>
      </c>
      <c r="B2496" s="2">
        <v>801120000</v>
      </c>
      <c r="C2496" t="s">
        <v>767</v>
      </c>
      <c r="D2496" s="4"/>
      <c r="E2496" s="4"/>
      <c r="F2496" s="4"/>
      <c r="G2496" s="4">
        <v>5682</v>
      </c>
      <c r="H2496" s="4">
        <v>174</v>
      </c>
      <c r="I2496" s="4">
        <v>202458.4</v>
      </c>
      <c r="J2496" s="4">
        <v>44602</v>
      </c>
      <c r="L2496">
        <v>2491</v>
      </c>
      <c r="M2496" s="2">
        <v>801120000</v>
      </c>
      <c r="N2496" s="7" t="s">
        <v>767</v>
      </c>
      <c r="O2496" s="4">
        <f t="shared" si="308"/>
        <v>0</v>
      </c>
      <c r="P2496" s="4">
        <f t="shared" si="309"/>
        <v>0</v>
      </c>
      <c r="Q2496" s="4">
        <f t="shared" si="310"/>
        <v>0</v>
      </c>
      <c r="R2496" s="4">
        <f t="shared" si="311"/>
        <v>5.6820000000000004E-3</v>
      </c>
      <c r="S2496" s="4">
        <f t="shared" si="312"/>
        <v>1.74E-4</v>
      </c>
      <c r="T2496" s="4">
        <f t="shared" si="313"/>
        <v>0.20245839999999998</v>
      </c>
      <c r="U2496" s="4">
        <f t="shared" si="314"/>
        <v>4.4602000000000003E-2</v>
      </c>
      <c r="W2496" s="12">
        <f t="shared" si="315"/>
        <v>9.2533993262447003E-7</v>
      </c>
    </row>
    <row r="2497" spans="1:23" ht="28.8">
      <c r="A2497">
        <v>2488</v>
      </c>
      <c r="B2497" s="2">
        <v>5211430000</v>
      </c>
      <c r="C2497" t="s">
        <v>768</v>
      </c>
      <c r="D2497" s="4">
        <v>39773.14</v>
      </c>
      <c r="E2497" s="4">
        <v>1294.03</v>
      </c>
      <c r="F2497" s="4">
        <v>17750.29</v>
      </c>
      <c r="G2497" s="4">
        <v>111593.12</v>
      </c>
      <c r="H2497" s="4">
        <v>473.22</v>
      </c>
      <c r="I2497" s="4">
        <v>31731.34</v>
      </c>
      <c r="J2497" s="4">
        <v>44592.73</v>
      </c>
      <c r="L2497">
        <v>2492</v>
      </c>
      <c r="M2497" s="2">
        <v>5211430000</v>
      </c>
      <c r="N2497" s="7" t="s">
        <v>768</v>
      </c>
      <c r="O2497" s="4">
        <f t="shared" si="308"/>
        <v>3.9773139999999998E-2</v>
      </c>
      <c r="P2497" s="4">
        <f t="shared" si="309"/>
        <v>1.2940300000000001E-3</v>
      </c>
      <c r="Q2497" s="4">
        <f t="shared" si="310"/>
        <v>1.7750290000000002E-2</v>
      </c>
      <c r="R2497" s="4">
        <f t="shared" si="311"/>
        <v>0.11159311999999999</v>
      </c>
      <c r="S2497" s="4">
        <f t="shared" si="312"/>
        <v>4.7322000000000005E-4</v>
      </c>
      <c r="T2497" s="4">
        <f t="shared" si="313"/>
        <v>3.1731339999999997E-2</v>
      </c>
      <c r="U2497" s="4">
        <f t="shared" si="314"/>
        <v>4.4592730000000004E-2</v>
      </c>
      <c r="W2497" s="12">
        <f t="shared" si="315"/>
        <v>9.251476116259626E-7</v>
      </c>
    </row>
    <row r="2498" spans="1:23">
      <c r="A2498">
        <v>5342</v>
      </c>
      <c r="B2498" s="2">
        <v>8704211010</v>
      </c>
      <c r="C2498" t="s">
        <v>769</v>
      </c>
      <c r="D2498" s="4"/>
      <c r="E2498" s="4"/>
      <c r="F2498" s="4">
        <v>18000</v>
      </c>
      <c r="G2498" s="4"/>
      <c r="H2498" s="4"/>
      <c r="I2498" s="4">
        <v>2500</v>
      </c>
      <c r="J2498" s="4">
        <v>44322.42</v>
      </c>
      <c r="L2498">
        <v>2493</v>
      </c>
      <c r="M2498" s="2">
        <v>8704211010</v>
      </c>
      <c r="N2498" s="7" t="s">
        <v>769</v>
      </c>
      <c r="O2498" s="4">
        <f t="shared" si="308"/>
        <v>0</v>
      </c>
      <c r="P2498" s="4">
        <f t="shared" si="309"/>
        <v>0</v>
      </c>
      <c r="Q2498" s="4">
        <f t="shared" si="310"/>
        <v>1.7999999999999999E-2</v>
      </c>
      <c r="R2498" s="4">
        <f t="shared" si="311"/>
        <v>0</v>
      </c>
      <c r="S2498" s="4">
        <f t="shared" si="312"/>
        <v>0</v>
      </c>
      <c r="T2498" s="4">
        <f t="shared" si="313"/>
        <v>2.5000000000000001E-3</v>
      </c>
      <c r="U2498" s="4">
        <f t="shared" si="314"/>
        <v>4.4322420000000001E-2</v>
      </c>
      <c r="W2498" s="12">
        <f t="shared" si="315"/>
        <v>9.1953959769861129E-7</v>
      </c>
    </row>
    <row r="2499" spans="1:23">
      <c r="A2499">
        <v>2136</v>
      </c>
      <c r="B2499" s="2">
        <v>8518290000</v>
      </c>
      <c r="C2499" t="s">
        <v>185</v>
      </c>
      <c r="D2499" s="4">
        <v>73461.34</v>
      </c>
      <c r="E2499" s="4">
        <v>99035.69</v>
      </c>
      <c r="F2499" s="4">
        <v>105872.87</v>
      </c>
      <c r="G2499" s="4">
        <v>41415.300000000003</v>
      </c>
      <c r="H2499" s="4">
        <v>77139.83</v>
      </c>
      <c r="I2499" s="4">
        <v>191240.29</v>
      </c>
      <c r="J2499" s="4">
        <v>44298.82</v>
      </c>
      <c r="L2499">
        <v>2494</v>
      </c>
      <c r="M2499" s="2">
        <v>8518290000</v>
      </c>
      <c r="N2499" s="7" t="s">
        <v>185</v>
      </c>
      <c r="O2499" s="4">
        <f t="shared" si="308"/>
        <v>7.346134E-2</v>
      </c>
      <c r="P2499" s="4">
        <f t="shared" si="309"/>
        <v>9.9035689999999996E-2</v>
      </c>
      <c r="Q2499" s="4">
        <f t="shared" si="310"/>
        <v>0.10587286999999999</v>
      </c>
      <c r="R2499" s="4">
        <f t="shared" si="311"/>
        <v>4.1415300000000002E-2</v>
      </c>
      <c r="S2499" s="4">
        <f t="shared" si="312"/>
        <v>7.7139830000000006E-2</v>
      </c>
      <c r="T2499" s="4">
        <f t="shared" si="313"/>
        <v>0.19124029000000001</v>
      </c>
      <c r="U2499" s="4">
        <f t="shared" si="314"/>
        <v>4.4298820000000003E-2</v>
      </c>
      <c r="W2499" s="12">
        <f t="shared" si="315"/>
        <v>9.1904997789658589E-7</v>
      </c>
    </row>
    <row r="2500" spans="1:23">
      <c r="A2500">
        <v>2200</v>
      </c>
      <c r="B2500" s="2">
        <v>9603290000</v>
      </c>
      <c r="C2500" t="s">
        <v>185</v>
      </c>
      <c r="D2500" s="4">
        <v>65318.17</v>
      </c>
      <c r="E2500" s="4">
        <v>24872.14</v>
      </c>
      <c r="F2500" s="4">
        <v>33481.14</v>
      </c>
      <c r="G2500" s="4">
        <v>25608.29</v>
      </c>
      <c r="H2500" s="4">
        <v>47737.75</v>
      </c>
      <c r="I2500" s="4">
        <v>13086.68</v>
      </c>
      <c r="J2500" s="4">
        <v>44251.6</v>
      </c>
      <c r="L2500">
        <v>2495</v>
      </c>
      <c r="M2500" s="2">
        <v>9603290000</v>
      </c>
      <c r="N2500" s="7" t="s">
        <v>185</v>
      </c>
      <c r="O2500" s="4">
        <f t="shared" si="308"/>
        <v>6.5318169999999995E-2</v>
      </c>
      <c r="P2500" s="4">
        <f t="shared" si="309"/>
        <v>2.4872140000000001E-2</v>
      </c>
      <c r="Q2500" s="4">
        <f t="shared" si="310"/>
        <v>3.348114E-2</v>
      </c>
      <c r="R2500" s="4">
        <f t="shared" si="311"/>
        <v>2.5608290000000002E-2</v>
      </c>
      <c r="S2500" s="4">
        <f t="shared" si="312"/>
        <v>4.7737750000000002E-2</v>
      </c>
      <c r="T2500" s="4">
        <f t="shared" si="313"/>
        <v>1.308668E-2</v>
      </c>
      <c r="U2500" s="4">
        <f t="shared" si="314"/>
        <v>4.4251599999999995E-2</v>
      </c>
      <c r="W2500" s="12">
        <f t="shared" si="315"/>
        <v>9.1807032336049931E-7</v>
      </c>
    </row>
    <row r="2501" spans="1:23">
      <c r="A2501">
        <v>2813</v>
      </c>
      <c r="B2501" s="2">
        <v>8501333000</v>
      </c>
      <c r="C2501" t="s">
        <v>1920</v>
      </c>
      <c r="D2501" s="4">
        <v>21617.86</v>
      </c>
      <c r="E2501" s="4">
        <v>32446.5</v>
      </c>
      <c r="F2501" s="4">
        <v>1356.9</v>
      </c>
      <c r="G2501" s="4">
        <v>29834.32</v>
      </c>
      <c r="H2501" s="4">
        <v>159657.17000000001</v>
      </c>
      <c r="I2501" s="4">
        <v>2300</v>
      </c>
      <c r="J2501" s="4">
        <v>44204.24</v>
      </c>
      <c r="L2501">
        <v>2496</v>
      </c>
      <c r="M2501" s="2">
        <v>8501333000</v>
      </c>
      <c r="N2501" s="7" t="s">
        <v>1920</v>
      </c>
      <c r="O2501" s="4">
        <f t="shared" si="308"/>
        <v>2.1617859999999999E-2</v>
      </c>
      <c r="P2501" s="4">
        <f t="shared" si="309"/>
        <v>3.2446500000000003E-2</v>
      </c>
      <c r="Q2501" s="4">
        <f t="shared" si="310"/>
        <v>1.3569000000000001E-3</v>
      </c>
      <c r="R2501" s="4">
        <f t="shared" si="311"/>
        <v>2.9834320000000001E-2</v>
      </c>
      <c r="S2501" s="4">
        <f t="shared" si="312"/>
        <v>0.15965717000000001</v>
      </c>
      <c r="T2501" s="4">
        <f t="shared" si="313"/>
        <v>2.3E-3</v>
      </c>
      <c r="U2501" s="4">
        <f t="shared" si="314"/>
        <v>4.4204239999999999E-2</v>
      </c>
      <c r="W2501" s="12">
        <f t="shared" si="315"/>
        <v>9.1708776430016365E-7</v>
      </c>
    </row>
    <row r="2502" spans="1:23">
      <c r="A2502">
        <v>1437</v>
      </c>
      <c r="B2502" s="2">
        <v>407190000</v>
      </c>
      <c r="C2502" t="s">
        <v>185</v>
      </c>
      <c r="D2502" s="4">
        <v>280266</v>
      </c>
      <c r="E2502" s="4">
        <v>177495.16</v>
      </c>
      <c r="F2502" s="4">
        <v>279805.46000000002</v>
      </c>
      <c r="G2502" s="4">
        <v>214347.64</v>
      </c>
      <c r="H2502" s="4">
        <v>120684.7</v>
      </c>
      <c r="I2502" s="4">
        <v>5855.7</v>
      </c>
      <c r="J2502" s="4">
        <v>44014.95</v>
      </c>
      <c r="L2502">
        <v>2497</v>
      </c>
      <c r="M2502" s="2">
        <v>407190000</v>
      </c>
      <c r="N2502" s="7" t="s">
        <v>185</v>
      </c>
      <c r="O2502" s="4">
        <f t="shared" ref="O2502:O2565" si="316">+D2502/1000000</f>
        <v>0.28026600000000002</v>
      </c>
      <c r="P2502" s="4">
        <f t="shared" ref="P2502:P2565" si="317">+E2502/1000000</f>
        <v>0.17749516000000001</v>
      </c>
      <c r="Q2502" s="4">
        <f t="shared" ref="Q2502:Q2565" si="318">+F2502/1000000</f>
        <v>0.27980546000000001</v>
      </c>
      <c r="R2502" s="4">
        <f t="shared" ref="R2502:R2565" si="319">+G2502/1000000</f>
        <v>0.21434764000000001</v>
      </c>
      <c r="S2502" s="4">
        <f t="shared" ref="S2502:S2565" si="320">+H2502/1000000</f>
        <v>0.12068469999999999</v>
      </c>
      <c r="T2502" s="4">
        <f t="shared" ref="T2502:T2565" si="321">+I2502/1000000</f>
        <v>5.8557000000000001E-3</v>
      </c>
      <c r="U2502" s="4">
        <f t="shared" ref="U2502:U2565" si="322">+J2502/1000000</f>
        <v>4.4014949999999997E-2</v>
      </c>
      <c r="W2502" s="12">
        <f t="shared" si="315"/>
        <v>9.1316064004908773E-7</v>
      </c>
    </row>
    <row r="2503" spans="1:23">
      <c r="A2503">
        <v>1238</v>
      </c>
      <c r="B2503" s="2">
        <v>7208529000</v>
      </c>
      <c r="C2503" t="s">
        <v>185</v>
      </c>
      <c r="D2503" s="4">
        <v>427840.89</v>
      </c>
      <c r="E2503" s="4">
        <v>495269.5</v>
      </c>
      <c r="F2503" s="4">
        <v>242783.11</v>
      </c>
      <c r="G2503" s="4">
        <v>133936.16</v>
      </c>
      <c r="H2503" s="4">
        <v>7867.2</v>
      </c>
      <c r="I2503" s="4">
        <v>81158.87</v>
      </c>
      <c r="J2503" s="4">
        <v>44011.71</v>
      </c>
      <c r="L2503">
        <v>2498</v>
      </c>
      <c r="M2503" s="2">
        <v>7208529000</v>
      </c>
      <c r="N2503" s="7" t="s">
        <v>185</v>
      </c>
      <c r="O2503" s="4">
        <f t="shared" si="316"/>
        <v>0.42784089000000003</v>
      </c>
      <c r="P2503" s="4">
        <f t="shared" si="317"/>
        <v>0.49526949999999997</v>
      </c>
      <c r="Q2503" s="4">
        <f t="shared" si="318"/>
        <v>0.24278311</v>
      </c>
      <c r="R2503" s="4">
        <f t="shared" si="319"/>
        <v>0.13393616</v>
      </c>
      <c r="S2503" s="4">
        <f t="shared" si="320"/>
        <v>7.8671999999999995E-3</v>
      </c>
      <c r="T2503" s="4">
        <f t="shared" si="321"/>
        <v>8.1158869999999994E-2</v>
      </c>
      <c r="U2503" s="4">
        <f t="shared" si="322"/>
        <v>4.4011710000000002E-2</v>
      </c>
      <c r="W2503" s="12">
        <f t="shared" ref="W2503:W2566" si="323">+U2503/$U$5</f>
        <v>9.130934210593183E-7</v>
      </c>
    </row>
    <row r="2504" spans="1:23" ht="28.8">
      <c r="A2504">
        <v>2807</v>
      </c>
      <c r="B2504" s="2">
        <v>2106907400</v>
      </c>
      <c r="C2504" t="s">
        <v>2405</v>
      </c>
      <c r="D2504" s="4">
        <v>21894.5</v>
      </c>
      <c r="E2504" s="4">
        <v>119712.16</v>
      </c>
      <c r="F2504" s="4">
        <v>17085</v>
      </c>
      <c r="G2504" s="4">
        <v>4563.29</v>
      </c>
      <c r="H2504" s="4">
        <v>163.59</v>
      </c>
      <c r="I2504" s="4">
        <v>14170.31</v>
      </c>
      <c r="J2504" s="4">
        <v>43918.67</v>
      </c>
      <c r="L2504">
        <v>2499</v>
      </c>
      <c r="M2504" s="2">
        <v>2106907400</v>
      </c>
      <c r="N2504" s="7" t="s">
        <v>2405</v>
      </c>
      <c r="O2504" s="4">
        <f t="shared" si="316"/>
        <v>2.1894500000000001E-2</v>
      </c>
      <c r="P2504" s="4">
        <f t="shared" si="317"/>
        <v>0.11971216</v>
      </c>
      <c r="Q2504" s="4">
        <f t="shared" si="318"/>
        <v>1.7084999999999999E-2</v>
      </c>
      <c r="R2504" s="4">
        <f t="shared" si="319"/>
        <v>4.5632900000000002E-3</v>
      </c>
      <c r="S2504" s="4">
        <f t="shared" si="320"/>
        <v>1.6359E-4</v>
      </c>
      <c r="T2504" s="4">
        <f t="shared" si="321"/>
        <v>1.417031E-2</v>
      </c>
      <c r="U2504" s="4">
        <f t="shared" si="322"/>
        <v>4.391867E-2</v>
      </c>
      <c r="W2504" s="12">
        <f t="shared" si="323"/>
        <v>9.1116315722963839E-7</v>
      </c>
    </row>
    <row r="2505" spans="1:23">
      <c r="A2505">
        <v>4066</v>
      </c>
      <c r="B2505" s="2">
        <v>3902200000</v>
      </c>
      <c r="C2505" t="s">
        <v>2406</v>
      </c>
      <c r="D2505" s="4">
        <v>840.63</v>
      </c>
      <c r="E2505" s="4">
        <v>6780.51</v>
      </c>
      <c r="F2505" s="4">
        <v>23733.58</v>
      </c>
      <c r="G2505" s="4">
        <v>12256.31</v>
      </c>
      <c r="H2505" s="4">
        <v>1264.3</v>
      </c>
      <c r="I2505" s="4"/>
      <c r="J2505" s="4">
        <v>43899.49</v>
      </c>
      <c r="L2505">
        <v>2500</v>
      </c>
      <c r="M2505" s="2">
        <v>3902200000</v>
      </c>
      <c r="N2505" s="7" t="s">
        <v>2406</v>
      </c>
      <c r="O2505" s="4">
        <f t="shared" si="316"/>
        <v>8.4062999999999998E-4</v>
      </c>
      <c r="P2505" s="4">
        <f t="shared" si="317"/>
        <v>6.78051E-3</v>
      </c>
      <c r="Q2505" s="4">
        <f t="shared" si="318"/>
        <v>2.3733580000000001E-2</v>
      </c>
      <c r="R2505" s="4">
        <f t="shared" si="319"/>
        <v>1.2256309999999999E-2</v>
      </c>
      <c r="S2505" s="4">
        <f t="shared" si="320"/>
        <v>1.2642999999999999E-3</v>
      </c>
      <c r="T2505" s="4">
        <f t="shared" si="321"/>
        <v>0</v>
      </c>
      <c r="U2505" s="4">
        <f t="shared" si="322"/>
        <v>4.3899489999999999E-2</v>
      </c>
      <c r="W2505" s="12">
        <f t="shared" si="323"/>
        <v>9.1076523740748376E-7</v>
      </c>
    </row>
    <row r="2506" spans="1:23" ht="28.8">
      <c r="A2506">
        <v>3534</v>
      </c>
      <c r="B2506" s="2">
        <v>7208512000</v>
      </c>
      <c r="C2506" t="s">
        <v>2407</v>
      </c>
      <c r="D2506" s="4">
        <v>4750</v>
      </c>
      <c r="E2506" s="4"/>
      <c r="F2506" s="4"/>
      <c r="G2506" s="4">
        <v>1006.63</v>
      </c>
      <c r="H2506" s="4"/>
      <c r="I2506" s="4"/>
      <c r="J2506" s="4">
        <v>43777.17</v>
      </c>
      <c r="L2506">
        <v>2501</v>
      </c>
      <c r="M2506" s="2">
        <v>7208512000</v>
      </c>
      <c r="N2506" s="7" t="s">
        <v>2407</v>
      </c>
      <c r="O2506" s="4">
        <f t="shared" si="316"/>
        <v>4.7499999999999999E-3</v>
      </c>
      <c r="P2506" s="4">
        <f t="shared" si="317"/>
        <v>0</v>
      </c>
      <c r="Q2506" s="4">
        <f t="shared" si="318"/>
        <v>0</v>
      </c>
      <c r="R2506" s="4">
        <f t="shared" si="319"/>
        <v>1.0066299999999999E-3</v>
      </c>
      <c r="S2506" s="4">
        <f t="shared" si="320"/>
        <v>0</v>
      </c>
      <c r="T2506" s="4">
        <f t="shared" si="321"/>
        <v>0</v>
      </c>
      <c r="U2506" s="4">
        <f t="shared" si="322"/>
        <v>4.3777169999999997E-2</v>
      </c>
      <c r="W2506" s="12">
        <f t="shared" si="323"/>
        <v>9.0822751307766393E-7</v>
      </c>
    </row>
    <row r="2507" spans="1:23">
      <c r="A2507">
        <v>2860</v>
      </c>
      <c r="B2507" s="2">
        <v>4410190000</v>
      </c>
      <c r="C2507" t="s">
        <v>185</v>
      </c>
      <c r="D2507" s="4">
        <v>20248</v>
      </c>
      <c r="E2507" s="4">
        <v>132630.5</v>
      </c>
      <c r="F2507" s="4">
        <v>54492.06</v>
      </c>
      <c r="G2507" s="4">
        <v>61194.55</v>
      </c>
      <c r="H2507" s="4">
        <v>45502.559999999998</v>
      </c>
      <c r="I2507" s="4">
        <v>17732.84</v>
      </c>
      <c r="J2507" s="4">
        <v>43733.48</v>
      </c>
      <c r="L2507">
        <v>2502</v>
      </c>
      <c r="M2507" s="2">
        <v>4410190000</v>
      </c>
      <c r="N2507" s="7" t="s">
        <v>185</v>
      </c>
      <c r="O2507" s="4">
        <f t="shared" si="316"/>
        <v>2.0247999999999999E-2</v>
      </c>
      <c r="P2507" s="4">
        <f t="shared" si="317"/>
        <v>0.13263050000000001</v>
      </c>
      <c r="Q2507" s="4">
        <f t="shared" si="318"/>
        <v>5.4492059999999995E-2</v>
      </c>
      <c r="R2507" s="4">
        <f t="shared" si="319"/>
        <v>6.119455E-2</v>
      </c>
      <c r="S2507" s="4">
        <f t="shared" si="320"/>
        <v>4.5502559999999997E-2</v>
      </c>
      <c r="T2507" s="4">
        <f t="shared" si="321"/>
        <v>1.773284E-2</v>
      </c>
      <c r="U2507" s="4">
        <f t="shared" si="322"/>
        <v>4.3733480000000005E-2</v>
      </c>
      <c r="W2507" s="12">
        <f t="shared" si="323"/>
        <v>9.073210940458636E-7</v>
      </c>
    </row>
    <row r="2508" spans="1:23">
      <c r="A2508">
        <v>1547</v>
      </c>
      <c r="B2508" s="2">
        <v>6108990000</v>
      </c>
      <c r="C2508" t="s">
        <v>384</v>
      </c>
      <c r="D2508" s="4">
        <v>227199.2</v>
      </c>
      <c r="E2508" s="4">
        <v>96763.53</v>
      </c>
      <c r="F2508" s="4">
        <v>311375.76</v>
      </c>
      <c r="G2508" s="4">
        <v>41322.21</v>
      </c>
      <c r="H2508" s="4">
        <v>13811.77</v>
      </c>
      <c r="I2508" s="4">
        <v>16311.8</v>
      </c>
      <c r="J2508" s="4">
        <v>43699.66</v>
      </c>
      <c r="L2508">
        <v>2503</v>
      </c>
      <c r="M2508" s="2">
        <v>6108990000</v>
      </c>
      <c r="N2508" s="7" t="s">
        <v>384</v>
      </c>
      <c r="O2508" s="4">
        <f t="shared" si="316"/>
        <v>0.22719920000000002</v>
      </c>
      <c r="P2508" s="4">
        <f t="shared" si="317"/>
        <v>9.676353E-2</v>
      </c>
      <c r="Q2508" s="4">
        <f t="shared" si="318"/>
        <v>0.31137576</v>
      </c>
      <c r="R2508" s="4">
        <f t="shared" si="319"/>
        <v>4.1322209999999998E-2</v>
      </c>
      <c r="S2508" s="4">
        <f t="shared" si="320"/>
        <v>1.3811770000000001E-2</v>
      </c>
      <c r="T2508" s="4">
        <f t="shared" si="321"/>
        <v>1.6311799999999998E-2</v>
      </c>
      <c r="U2508" s="4">
        <f t="shared" si="322"/>
        <v>4.3699660000000001E-2</v>
      </c>
      <c r="W2508" s="12">
        <f t="shared" si="323"/>
        <v>9.0661944397363901E-7</v>
      </c>
    </row>
    <row r="2509" spans="1:23">
      <c r="A2509">
        <v>3355</v>
      </c>
      <c r="B2509" s="2">
        <v>9506999000</v>
      </c>
      <c r="C2509" t="s">
        <v>185</v>
      </c>
      <c r="D2509" s="4">
        <v>7480.84</v>
      </c>
      <c r="E2509" s="4">
        <v>17244.599999999999</v>
      </c>
      <c r="F2509" s="4">
        <v>24487</v>
      </c>
      <c r="G2509" s="4">
        <v>120858.16</v>
      </c>
      <c r="H2509" s="4">
        <v>8421.0400000000009</v>
      </c>
      <c r="I2509" s="4">
        <v>10872.2</v>
      </c>
      <c r="J2509" s="4">
        <v>43653.91</v>
      </c>
      <c r="L2509">
        <v>2504</v>
      </c>
      <c r="M2509" s="2">
        <v>9506999000</v>
      </c>
      <c r="N2509" s="7" t="s">
        <v>185</v>
      </c>
      <c r="O2509" s="4">
        <f t="shared" si="316"/>
        <v>7.4808399999999999E-3</v>
      </c>
      <c r="P2509" s="4">
        <f t="shared" si="317"/>
        <v>1.7244599999999999E-2</v>
      </c>
      <c r="Q2509" s="4">
        <f t="shared" si="318"/>
        <v>2.4486999999999998E-2</v>
      </c>
      <c r="R2509" s="4">
        <f t="shared" si="319"/>
        <v>0.12085816000000001</v>
      </c>
      <c r="S2509" s="4">
        <f t="shared" si="320"/>
        <v>8.4210400000000012E-3</v>
      </c>
      <c r="T2509" s="4">
        <f t="shared" si="321"/>
        <v>1.08722E-2</v>
      </c>
      <c r="U2509" s="4">
        <f t="shared" si="322"/>
        <v>4.3653910000000004E-2</v>
      </c>
      <c r="W2509" s="12">
        <f t="shared" si="323"/>
        <v>9.0567028694217027E-7</v>
      </c>
    </row>
    <row r="2510" spans="1:23">
      <c r="A2510">
        <v>2592</v>
      </c>
      <c r="B2510" s="2">
        <v>811909500</v>
      </c>
      <c r="C2510" t="s">
        <v>2408</v>
      </c>
      <c r="D2510" s="4">
        <v>32714.28</v>
      </c>
      <c r="E2510" s="4">
        <v>35613.14</v>
      </c>
      <c r="F2510" s="4">
        <v>19717.38</v>
      </c>
      <c r="G2510" s="4">
        <v>25850.43</v>
      </c>
      <c r="H2510" s="4">
        <v>49822.58</v>
      </c>
      <c r="I2510" s="4">
        <v>68090.87</v>
      </c>
      <c r="J2510" s="4">
        <v>43643.02</v>
      </c>
      <c r="L2510">
        <v>2505</v>
      </c>
      <c r="M2510" s="2">
        <v>811909500</v>
      </c>
      <c r="N2510" s="7" t="s">
        <v>2408</v>
      </c>
      <c r="O2510" s="4">
        <f t="shared" si="316"/>
        <v>3.2714279999999998E-2</v>
      </c>
      <c r="P2510" s="4">
        <f t="shared" si="317"/>
        <v>3.5613140000000001E-2</v>
      </c>
      <c r="Q2510" s="4">
        <f t="shared" si="318"/>
        <v>1.971738E-2</v>
      </c>
      <c r="R2510" s="4">
        <f t="shared" si="319"/>
        <v>2.5850430000000001E-2</v>
      </c>
      <c r="S2510" s="4">
        <f t="shared" si="320"/>
        <v>4.9822580000000005E-2</v>
      </c>
      <c r="T2510" s="4">
        <f t="shared" si="321"/>
        <v>6.8090869999999998E-2</v>
      </c>
      <c r="U2510" s="4">
        <f t="shared" si="322"/>
        <v>4.3643019999999998E-2</v>
      </c>
      <c r="W2510" s="12">
        <f t="shared" si="323"/>
        <v>9.0544435644877797E-7</v>
      </c>
    </row>
    <row r="2511" spans="1:23" ht="57.6">
      <c r="A2511">
        <v>4916</v>
      </c>
      <c r="B2511" s="2">
        <v>6901000000</v>
      </c>
      <c r="C2511" t="s">
        <v>115</v>
      </c>
      <c r="D2511" s="4"/>
      <c r="E2511" s="4">
        <v>6960</v>
      </c>
      <c r="F2511" s="4">
        <v>4700</v>
      </c>
      <c r="G2511" s="4">
        <v>8817.3799999999992</v>
      </c>
      <c r="H2511" s="4">
        <v>8685</v>
      </c>
      <c r="I2511" s="4">
        <v>37466.910000000003</v>
      </c>
      <c r="J2511" s="4">
        <v>43640.53</v>
      </c>
      <c r="L2511">
        <v>2506</v>
      </c>
      <c r="M2511" s="2">
        <v>6901000000</v>
      </c>
      <c r="N2511" s="7" t="s">
        <v>115</v>
      </c>
      <c r="O2511" s="4">
        <f t="shared" si="316"/>
        <v>0</v>
      </c>
      <c r="P2511" s="4">
        <f t="shared" si="317"/>
        <v>6.96E-3</v>
      </c>
      <c r="Q2511" s="4">
        <f t="shared" si="318"/>
        <v>4.7000000000000002E-3</v>
      </c>
      <c r="R2511" s="4">
        <f t="shared" si="319"/>
        <v>8.8173799999999997E-3</v>
      </c>
      <c r="S2511" s="4">
        <f t="shared" si="320"/>
        <v>8.685E-3</v>
      </c>
      <c r="T2511" s="4">
        <f t="shared" si="321"/>
        <v>3.7466910000000006E-2</v>
      </c>
      <c r="U2511" s="4">
        <f t="shared" si="322"/>
        <v>4.3640529999999997E-2</v>
      </c>
      <c r="W2511" s="12">
        <f t="shared" si="323"/>
        <v>9.0539269741034387E-7</v>
      </c>
    </row>
    <row r="2512" spans="1:23">
      <c r="A2512">
        <v>5166</v>
      </c>
      <c r="B2512" s="2">
        <v>2916311000</v>
      </c>
      <c r="C2512" t="s">
        <v>2409</v>
      </c>
      <c r="D2512" s="4"/>
      <c r="E2512" s="4">
        <v>120.68</v>
      </c>
      <c r="F2512" s="4">
        <v>237.5</v>
      </c>
      <c r="G2512" s="4">
        <v>3492.42</v>
      </c>
      <c r="H2512" s="4"/>
      <c r="I2512" s="4">
        <v>186.02</v>
      </c>
      <c r="J2512" s="4">
        <v>43601</v>
      </c>
      <c r="L2512">
        <v>2507</v>
      </c>
      <c r="M2512" s="2">
        <v>2916311000</v>
      </c>
      <c r="N2512" s="7" t="s">
        <v>2409</v>
      </c>
      <c r="O2512" s="4">
        <f t="shared" si="316"/>
        <v>0</v>
      </c>
      <c r="P2512" s="4">
        <f t="shared" si="317"/>
        <v>1.2068E-4</v>
      </c>
      <c r="Q2512" s="4">
        <f t="shared" si="318"/>
        <v>2.375E-4</v>
      </c>
      <c r="R2512" s="4">
        <f t="shared" si="319"/>
        <v>3.49242E-3</v>
      </c>
      <c r="S2512" s="4">
        <f t="shared" si="320"/>
        <v>0</v>
      </c>
      <c r="T2512" s="4">
        <f t="shared" si="321"/>
        <v>1.8602000000000001E-4</v>
      </c>
      <c r="U2512" s="4">
        <f t="shared" si="322"/>
        <v>4.3601000000000001E-2</v>
      </c>
      <c r="W2512" s="12">
        <f t="shared" si="323"/>
        <v>9.0457258424195142E-7</v>
      </c>
    </row>
    <row r="2513" spans="1:23">
      <c r="A2513">
        <v>5812</v>
      </c>
      <c r="B2513" s="2">
        <v>3102300090</v>
      </c>
      <c r="C2513" t="s">
        <v>185</v>
      </c>
      <c r="D2513" s="4"/>
      <c r="E2513" s="4"/>
      <c r="F2513" s="4"/>
      <c r="G2513" s="4"/>
      <c r="H2513" s="4">
        <v>57553.46</v>
      </c>
      <c r="I2513" s="4">
        <v>107671</v>
      </c>
      <c r="J2513" s="4">
        <v>43586.400000000001</v>
      </c>
      <c r="L2513">
        <v>2508</v>
      </c>
      <c r="M2513" s="2">
        <v>3102300090</v>
      </c>
      <c r="N2513" s="7" t="s">
        <v>185</v>
      </c>
      <c r="O2513" s="4">
        <f t="shared" si="316"/>
        <v>0</v>
      </c>
      <c r="P2513" s="4">
        <f t="shared" si="317"/>
        <v>0</v>
      </c>
      <c r="Q2513" s="4">
        <f t="shared" si="318"/>
        <v>0</v>
      </c>
      <c r="R2513" s="4">
        <f t="shared" si="319"/>
        <v>0</v>
      </c>
      <c r="S2513" s="4">
        <f t="shared" si="320"/>
        <v>5.7553460000000001E-2</v>
      </c>
      <c r="T2513" s="4">
        <f t="shared" si="321"/>
        <v>0.107671</v>
      </c>
      <c r="U2513" s="4">
        <f t="shared" si="322"/>
        <v>4.3586400000000004E-2</v>
      </c>
      <c r="W2513" s="12">
        <f t="shared" si="323"/>
        <v>9.0426968385595273E-7</v>
      </c>
    </row>
    <row r="2514" spans="1:23">
      <c r="A2514">
        <v>4275</v>
      </c>
      <c r="B2514" s="2">
        <v>2601200000</v>
      </c>
      <c r="C2514" t="s">
        <v>2410</v>
      </c>
      <c r="D2514" s="4">
        <v>324</v>
      </c>
      <c r="E2514" s="4">
        <v>747.87</v>
      </c>
      <c r="F2514" s="4"/>
      <c r="G2514" s="4">
        <v>3910</v>
      </c>
      <c r="H2514" s="4">
        <v>8938.2000000000007</v>
      </c>
      <c r="I2514" s="4">
        <v>7792.2</v>
      </c>
      <c r="J2514" s="4">
        <v>43550.92</v>
      </c>
      <c r="L2514">
        <v>2509</v>
      </c>
      <c r="M2514" s="2">
        <v>2601200000</v>
      </c>
      <c r="N2514" s="7" t="s">
        <v>2410</v>
      </c>
      <c r="O2514" s="4">
        <f t="shared" si="316"/>
        <v>3.2400000000000001E-4</v>
      </c>
      <c r="P2514" s="4">
        <f t="shared" si="317"/>
        <v>7.4786999999999998E-4</v>
      </c>
      <c r="Q2514" s="4">
        <f t="shared" si="318"/>
        <v>0</v>
      </c>
      <c r="R2514" s="4">
        <f t="shared" si="319"/>
        <v>3.9100000000000003E-3</v>
      </c>
      <c r="S2514" s="4">
        <f t="shared" si="320"/>
        <v>8.9382000000000003E-3</v>
      </c>
      <c r="T2514" s="4">
        <f t="shared" si="321"/>
        <v>7.7922E-3</v>
      </c>
      <c r="U2514" s="4">
        <f t="shared" si="322"/>
        <v>4.355092E-2</v>
      </c>
      <c r="W2514" s="12">
        <f t="shared" si="323"/>
        <v>9.0353359442477199E-7</v>
      </c>
    </row>
    <row r="2515" spans="1:23">
      <c r="A2515">
        <v>5547</v>
      </c>
      <c r="B2515" s="2">
        <v>808400000</v>
      </c>
      <c r="C2515" t="s">
        <v>2411</v>
      </c>
      <c r="D2515" s="4"/>
      <c r="E2515" s="4"/>
      <c r="F2515" s="4">
        <v>55</v>
      </c>
      <c r="G2515" s="4"/>
      <c r="H2515" s="4">
        <v>65.5</v>
      </c>
      <c r="I2515" s="4">
        <v>9</v>
      </c>
      <c r="J2515" s="4">
        <v>43545.599999999999</v>
      </c>
      <c r="L2515">
        <v>2510</v>
      </c>
      <c r="M2515" s="2">
        <v>808400000</v>
      </c>
      <c r="N2515" s="7" t="s">
        <v>2411</v>
      </c>
      <c r="O2515" s="4">
        <f t="shared" si="316"/>
        <v>0</v>
      </c>
      <c r="P2515" s="4">
        <f t="shared" si="317"/>
        <v>0</v>
      </c>
      <c r="Q2515" s="4">
        <f t="shared" si="318"/>
        <v>5.5000000000000002E-5</v>
      </c>
      <c r="R2515" s="4">
        <f t="shared" si="319"/>
        <v>0</v>
      </c>
      <c r="S2515" s="4">
        <f t="shared" si="320"/>
        <v>6.5500000000000006E-5</v>
      </c>
      <c r="T2515" s="4">
        <f t="shared" si="321"/>
        <v>9.0000000000000002E-6</v>
      </c>
      <c r="U2515" s="4">
        <f t="shared" si="322"/>
        <v>4.3545599999999997E-2</v>
      </c>
      <c r="W2515" s="12">
        <f t="shared" si="323"/>
        <v>9.0342322250329847E-7</v>
      </c>
    </row>
    <row r="2516" spans="1:23">
      <c r="A2516">
        <v>3666</v>
      </c>
      <c r="B2516" s="2">
        <v>403100090</v>
      </c>
      <c r="C2516" t="s">
        <v>185</v>
      </c>
      <c r="D2516" s="4">
        <v>3451.3</v>
      </c>
      <c r="E2516" s="4">
        <v>6844.68</v>
      </c>
      <c r="F2516" s="4">
        <v>33226.769999999997</v>
      </c>
      <c r="G2516" s="4">
        <v>6551.4</v>
      </c>
      <c r="H2516" s="4">
        <v>86363.13</v>
      </c>
      <c r="I2516" s="4">
        <v>57023.4</v>
      </c>
      <c r="J2516" s="4">
        <v>43542.13</v>
      </c>
      <c r="L2516">
        <v>2511</v>
      </c>
      <c r="M2516" s="2">
        <v>403100090</v>
      </c>
      <c r="N2516" s="7" t="s">
        <v>185</v>
      </c>
      <c r="O2516" s="4">
        <f t="shared" si="316"/>
        <v>3.4513E-3</v>
      </c>
      <c r="P2516" s="4">
        <f t="shared" si="317"/>
        <v>6.8446800000000006E-3</v>
      </c>
      <c r="Q2516" s="4">
        <f t="shared" si="318"/>
        <v>3.3226769999999996E-2</v>
      </c>
      <c r="R2516" s="4">
        <f t="shared" si="319"/>
        <v>6.5513999999999998E-3</v>
      </c>
      <c r="S2516" s="4">
        <f t="shared" si="320"/>
        <v>8.636313000000001E-2</v>
      </c>
      <c r="T2516" s="4">
        <f t="shared" si="321"/>
        <v>5.7023400000000002E-2</v>
      </c>
      <c r="U2516" s="4">
        <f t="shared" si="322"/>
        <v>4.3542129999999998E-2</v>
      </c>
      <c r="W2516" s="12">
        <f t="shared" si="323"/>
        <v>9.0335123179511927E-7</v>
      </c>
    </row>
    <row r="2517" spans="1:23" ht="28.8">
      <c r="A2517">
        <v>6248</v>
      </c>
      <c r="B2517" s="2">
        <v>3102600000</v>
      </c>
      <c r="C2517" t="s">
        <v>2412</v>
      </c>
      <c r="D2517" s="4"/>
      <c r="E2517" s="4"/>
      <c r="F2517" s="4"/>
      <c r="G2517" s="4"/>
      <c r="H2517" s="4"/>
      <c r="I2517" s="4">
        <v>2.16</v>
      </c>
      <c r="J2517" s="4">
        <v>43526.69</v>
      </c>
      <c r="L2517">
        <v>2512</v>
      </c>
      <c r="M2517" s="2">
        <v>3102600000</v>
      </c>
      <c r="N2517" s="7" t="s">
        <v>2412</v>
      </c>
      <c r="O2517" s="4">
        <f t="shared" si="316"/>
        <v>0</v>
      </c>
      <c r="P2517" s="4">
        <f t="shared" si="317"/>
        <v>0</v>
      </c>
      <c r="Q2517" s="4">
        <f t="shared" si="318"/>
        <v>0</v>
      </c>
      <c r="R2517" s="4">
        <f t="shared" si="319"/>
        <v>0</v>
      </c>
      <c r="S2517" s="4">
        <f t="shared" si="320"/>
        <v>0</v>
      </c>
      <c r="T2517" s="4">
        <f t="shared" si="321"/>
        <v>2.1600000000000001E-6</v>
      </c>
      <c r="U2517" s="4">
        <f t="shared" si="322"/>
        <v>4.352669E-2</v>
      </c>
      <c r="W2517" s="12">
        <f t="shared" si="323"/>
        <v>9.0303090426362477E-7</v>
      </c>
    </row>
    <row r="2518" spans="1:23" ht="57.6">
      <c r="A2518">
        <v>2845</v>
      </c>
      <c r="B2518" s="2">
        <v>4811902010</v>
      </c>
      <c r="C2518" t="s">
        <v>1292</v>
      </c>
      <c r="D2518" s="4">
        <v>20789.73</v>
      </c>
      <c r="E2518" s="4">
        <v>11554.41</v>
      </c>
      <c r="F2518" s="4">
        <v>15656.18</v>
      </c>
      <c r="G2518" s="4">
        <v>35712.51</v>
      </c>
      <c r="H2518" s="4">
        <v>45865.06</v>
      </c>
      <c r="I2518" s="4">
        <v>75693.210000000006</v>
      </c>
      <c r="J2518" s="4">
        <v>43377.06</v>
      </c>
      <c r="L2518">
        <v>2513</v>
      </c>
      <c r="M2518" s="2">
        <v>4811902010</v>
      </c>
      <c r="N2518" s="7" t="s">
        <v>1292</v>
      </c>
      <c r="O2518" s="4">
        <f t="shared" si="316"/>
        <v>2.0789729999999999E-2</v>
      </c>
      <c r="P2518" s="4">
        <f t="shared" si="317"/>
        <v>1.1554409999999999E-2</v>
      </c>
      <c r="Q2518" s="4">
        <f t="shared" si="318"/>
        <v>1.5656179999999999E-2</v>
      </c>
      <c r="R2518" s="4">
        <f t="shared" si="319"/>
        <v>3.5712510000000003E-2</v>
      </c>
      <c r="S2518" s="4">
        <f t="shared" si="320"/>
        <v>4.5865059999999999E-2</v>
      </c>
      <c r="T2518" s="4">
        <f t="shared" si="321"/>
        <v>7.5693210000000011E-2</v>
      </c>
      <c r="U2518" s="4">
        <f t="shared" si="322"/>
        <v>4.3377059999999995E-2</v>
      </c>
      <c r="W2518" s="12">
        <f t="shared" si="323"/>
        <v>8.9992659023917283E-7</v>
      </c>
    </row>
    <row r="2519" spans="1:23">
      <c r="A2519">
        <v>4359</v>
      </c>
      <c r="B2519" s="2">
        <v>2922494200</v>
      </c>
      <c r="C2519" t="s">
        <v>770</v>
      </c>
      <c r="D2519" s="4">
        <v>205.97</v>
      </c>
      <c r="E2519" s="4">
        <v>101166.47</v>
      </c>
      <c r="F2519" s="4">
        <v>70725.990000000005</v>
      </c>
      <c r="G2519" s="4">
        <v>81559.62</v>
      </c>
      <c r="H2519" s="4">
        <v>960.64</v>
      </c>
      <c r="I2519" s="4">
        <v>24022.77</v>
      </c>
      <c r="J2519" s="4">
        <v>43305.57</v>
      </c>
      <c r="L2519">
        <v>2514</v>
      </c>
      <c r="M2519" s="2">
        <v>2922494200</v>
      </c>
      <c r="N2519" s="7" t="s">
        <v>770</v>
      </c>
      <c r="O2519" s="4">
        <f t="shared" si="316"/>
        <v>2.0597000000000001E-4</v>
      </c>
      <c r="P2519" s="4">
        <f t="shared" si="317"/>
        <v>0.10116646999999999</v>
      </c>
      <c r="Q2519" s="4">
        <f t="shared" si="318"/>
        <v>7.0725990000000002E-2</v>
      </c>
      <c r="R2519" s="4">
        <f t="shared" si="319"/>
        <v>8.1559619999999999E-2</v>
      </c>
      <c r="S2519" s="4">
        <f t="shared" si="320"/>
        <v>9.6064000000000002E-4</v>
      </c>
      <c r="T2519" s="4">
        <f t="shared" si="321"/>
        <v>2.4022769999999999E-2</v>
      </c>
      <c r="U2519" s="4">
        <f t="shared" si="322"/>
        <v>4.3305570000000002E-2</v>
      </c>
      <c r="W2519" s="12">
        <f t="shared" si="323"/>
        <v>8.9844341567786807E-7</v>
      </c>
    </row>
    <row r="2520" spans="1:23" ht="28.8">
      <c r="A2520">
        <v>5935</v>
      </c>
      <c r="B2520" s="2">
        <v>8543300000</v>
      </c>
      <c r="C2520" t="s">
        <v>2413</v>
      </c>
      <c r="D2520" s="4"/>
      <c r="E2520" s="4"/>
      <c r="F2520" s="4"/>
      <c r="G2520" s="4"/>
      <c r="H2520" s="4">
        <v>40</v>
      </c>
      <c r="I2520" s="4"/>
      <c r="J2520" s="4">
        <v>43250</v>
      </c>
      <c r="L2520">
        <v>2515</v>
      </c>
      <c r="M2520" s="2">
        <v>8543300000</v>
      </c>
      <c r="N2520" s="7" t="s">
        <v>2413</v>
      </c>
      <c r="O2520" s="4">
        <f t="shared" si="316"/>
        <v>0</v>
      </c>
      <c r="P2520" s="4">
        <f t="shared" si="317"/>
        <v>0</v>
      </c>
      <c r="Q2520" s="4">
        <f t="shared" si="318"/>
        <v>0</v>
      </c>
      <c r="R2520" s="4">
        <f t="shared" si="319"/>
        <v>0</v>
      </c>
      <c r="S2520" s="4">
        <f t="shared" si="320"/>
        <v>4.0000000000000003E-5</v>
      </c>
      <c r="T2520" s="4">
        <f t="shared" si="321"/>
        <v>0</v>
      </c>
      <c r="U2520" s="4">
        <f t="shared" si="322"/>
        <v>4.3249999999999997E-2</v>
      </c>
      <c r="W2520" s="12">
        <f t="shared" si="323"/>
        <v>8.972905270169123E-7</v>
      </c>
    </row>
    <row r="2521" spans="1:23">
      <c r="A2521">
        <v>3362</v>
      </c>
      <c r="B2521" s="2">
        <v>8212102000</v>
      </c>
      <c r="C2521" t="s">
        <v>771</v>
      </c>
      <c r="D2521" s="4">
        <v>7353.27</v>
      </c>
      <c r="E2521" s="4">
        <v>105935.52</v>
      </c>
      <c r="F2521" s="4">
        <v>7576.24</v>
      </c>
      <c r="G2521" s="4">
        <v>598396.12</v>
      </c>
      <c r="H2521" s="4">
        <v>346718.97</v>
      </c>
      <c r="I2521" s="4">
        <v>183642.72</v>
      </c>
      <c r="J2521" s="4">
        <v>43084.57</v>
      </c>
      <c r="L2521">
        <v>2516</v>
      </c>
      <c r="M2521" s="2">
        <v>8212102000</v>
      </c>
      <c r="N2521" s="7" t="s">
        <v>771</v>
      </c>
      <c r="O2521" s="4">
        <f t="shared" si="316"/>
        <v>7.3532700000000003E-3</v>
      </c>
      <c r="P2521" s="4">
        <f t="shared" si="317"/>
        <v>0.10593552000000001</v>
      </c>
      <c r="Q2521" s="4">
        <f t="shared" si="318"/>
        <v>7.5762399999999997E-3</v>
      </c>
      <c r="R2521" s="4">
        <f t="shared" si="319"/>
        <v>0.59839611999999998</v>
      </c>
      <c r="S2521" s="4">
        <f t="shared" si="320"/>
        <v>0.34671896999999996</v>
      </c>
      <c r="T2521" s="4">
        <f t="shared" si="321"/>
        <v>0.18364272000000001</v>
      </c>
      <c r="U2521" s="4">
        <f t="shared" si="322"/>
        <v>4.3084570000000003E-2</v>
      </c>
      <c r="W2521" s="12">
        <f t="shared" si="323"/>
        <v>8.9385841668432497E-7</v>
      </c>
    </row>
    <row r="2522" spans="1:23">
      <c r="A2522">
        <v>3411</v>
      </c>
      <c r="B2522" s="2">
        <v>6214400000</v>
      </c>
      <c r="C2522" t="s">
        <v>390</v>
      </c>
      <c r="D2522" s="4">
        <v>6644.38</v>
      </c>
      <c r="E2522" s="4">
        <v>36180.79</v>
      </c>
      <c r="F2522" s="4">
        <v>10831.28</v>
      </c>
      <c r="G2522" s="4">
        <v>4654.96</v>
      </c>
      <c r="H2522" s="4">
        <v>7726.45</v>
      </c>
      <c r="I2522" s="4">
        <v>30249.15</v>
      </c>
      <c r="J2522" s="4">
        <v>42896.91</v>
      </c>
      <c r="L2522">
        <v>2517</v>
      </c>
      <c r="M2522" s="2">
        <v>6214400000</v>
      </c>
      <c r="N2522" s="7" t="s">
        <v>390</v>
      </c>
      <c r="O2522" s="4">
        <f t="shared" si="316"/>
        <v>6.6443800000000001E-3</v>
      </c>
      <c r="P2522" s="4">
        <f t="shared" si="317"/>
        <v>3.6180790000000004E-2</v>
      </c>
      <c r="Q2522" s="4">
        <f t="shared" si="318"/>
        <v>1.083128E-2</v>
      </c>
      <c r="R2522" s="4">
        <f t="shared" si="319"/>
        <v>4.6549599999999997E-3</v>
      </c>
      <c r="S2522" s="4">
        <f t="shared" si="320"/>
        <v>7.7264500000000002E-3</v>
      </c>
      <c r="T2522" s="4">
        <f t="shared" si="321"/>
        <v>3.0249150000000002E-2</v>
      </c>
      <c r="U2522" s="4">
        <f t="shared" si="322"/>
        <v>4.2896910000000003E-2</v>
      </c>
      <c r="W2522" s="12">
        <f t="shared" si="323"/>
        <v>8.8996510939415176E-7</v>
      </c>
    </row>
    <row r="2523" spans="1:23">
      <c r="A2523">
        <v>5058</v>
      </c>
      <c r="B2523" s="2">
        <v>4805300000</v>
      </c>
      <c r="C2523" t="s">
        <v>2414</v>
      </c>
      <c r="D2523" s="4"/>
      <c r="E2523" s="4">
        <v>915.6</v>
      </c>
      <c r="F2523" s="4"/>
      <c r="G2523" s="4"/>
      <c r="H2523" s="4"/>
      <c r="I2523" s="4">
        <v>2118.83</v>
      </c>
      <c r="J2523" s="4">
        <v>42781.8</v>
      </c>
      <c r="L2523">
        <v>2518</v>
      </c>
      <c r="M2523" s="2">
        <v>4805300000</v>
      </c>
      <c r="N2523" s="7" t="s">
        <v>2414</v>
      </c>
      <c r="O2523" s="4">
        <f t="shared" si="316"/>
        <v>0</v>
      </c>
      <c r="P2523" s="4">
        <f t="shared" si="317"/>
        <v>9.1560000000000003E-4</v>
      </c>
      <c r="Q2523" s="4">
        <f t="shared" si="318"/>
        <v>0</v>
      </c>
      <c r="R2523" s="4">
        <f t="shared" si="319"/>
        <v>0</v>
      </c>
      <c r="S2523" s="4">
        <f t="shared" si="320"/>
        <v>0</v>
      </c>
      <c r="T2523" s="4">
        <f t="shared" si="321"/>
        <v>2.1188299999999999E-3</v>
      </c>
      <c r="U2523" s="4">
        <f t="shared" si="322"/>
        <v>4.2781800000000002E-2</v>
      </c>
      <c r="W2523" s="12">
        <f t="shared" si="323"/>
        <v>8.8757696806317095E-7</v>
      </c>
    </row>
    <row r="2524" spans="1:23" ht="43.2">
      <c r="A2524">
        <v>2720</v>
      </c>
      <c r="B2524" s="2">
        <v>8414510000</v>
      </c>
      <c r="C2524" t="s">
        <v>772</v>
      </c>
      <c r="D2524" s="4">
        <v>25735.98</v>
      </c>
      <c r="E2524" s="4">
        <v>3370.92</v>
      </c>
      <c r="F2524" s="4">
        <v>36715.730000000003</v>
      </c>
      <c r="G2524" s="4">
        <v>12160.02</v>
      </c>
      <c r="H2524" s="4">
        <v>50972.28</v>
      </c>
      <c r="I2524" s="4">
        <v>111250.6</v>
      </c>
      <c r="J2524" s="4">
        <v>42761.97</v>
      </c>
      <c r="L2524">
        <v>2519</v>
      </c>
      <c r="M2524" s="2">
        <v>8414510000</v>
      </c>
      <c r="N2524" s="7" t="s">
        <v>772</v>
      </c>
      <c r="O2524" s="4">
        <f t="shared" si="316"/>
        <v>2.5735979999999999E-2</v>
      </c>
      <c r="P2524" s="4">
        <f t="shared" si="317"/>
        <v>3.3709199999999999E-3</v>
      </c>
      <c r="Q2524" s="4">
        <f t="shared" si="318"/>
        <v>3.6715730000000002E-2</v>
      </c>
      <c r="R2524" s="4">
        <f t="shared" si="319"/>
        <v>1.2160020000000001E-2</v>
      </c>
      <c r="S2524" s="4">
        <f t="shared" si="320"/>
        <v>5.0972280000000002E-2</v>
      </c>
      <c r="T2524" s="4">
        <f t="shared" si="321"/>
        <v>0.11125060000000001</v>
      </c>
      <c r="U2524" s="4">
        <f t="shared" si="322"/>
        <v>4.2761970000000003E-2</v>
      </c>
      <c r="W2524" s="12">
        <f t="shared" si="323"/>
        <v>8.8716556294985901E-7</v>
      </c>
    </row>
    <row r="2525" spans="1:23">
      <c r="A2525">
        <v>3759</v>
      </c>
      <c r="B2525" s="2">
        <v>7210900000</v>
      </c>
      <c r="C2525" t="s">
        <v>185</v>
      </c>
      <c r="D2525" s="4">
        <v>2465</v>
      </c>
      <c r="E2525" s="4">
        <v>93619.7</v>
      </c>
      <c r="F2525" s="4">
        <v>47474.41</v>
      </c>
      <c r="G2525" s="4"/>
      <c r="H2525" s="4">
        <v>15800.13</v>
      </c>
      <c r="I2525" s="4">
        <v>2489.04</v>
      </c>
      <c r="J2525" s="4">
        <v>42670</v>
      </c>
      <c r="L2525">
        <v>2520</v>
      </c>
      <c r="M2525" s="2">
        <v>7210900000</v>
      </c>
      <c r="N2525" s="7" t="s">
        <v>185</v>
      </c>
      <c r="O2525" s="4">
        <f t="shared" si="316"/>
        <v>2.4650000000000002E-3</v>
      </c>
      <c r="P2525" s="4">
        <f t="shared" si="317"/>
        <v>9.36197E-2</v>
      </c>
      <c r="Q2525" s="4">
        <f t="shared" si="318"/>
        <v>4.7474410000000002E-2</v>
      </c>
      <c r="R2525" s="4">
        <f t="shared" si="319"/>
        <v>0</v>
      </c>
      <c r="S2525" s="4">
        <f t="shared" si="320"/>
        <v>1.5800129999999999E-2</v>
      </c>
      <c r="T2525" s="4">
        <f t="shared" si="321"/>
        <v>2.4890400000000001E-3</v>
      </c>
      <c r="U2525" s="4">
        <f t="shared" si="322"/>
        <v>4.267E-2</v>
      </c>
      <c r="W2525" s="12">
        <f t="shared" si="323"/>
        <v>8.8525749798408447E-7</v>
      </c>
    </row>
    <row r="2526" spans="1:23" ht="72">
      <c r="A2526">
        <v>3427</v>
      </c>
      <c r="B2526" s="2">
        <v>9809000030</v>
      </c>
      <c r="C2526" t="s">
        <v>2415</v>
      </c>
      <c r="D2526" s="4">
        <v>6433.08</v>
      </c>
      <c r="E2526" s="4">
        <v>1815.83</v>
      </c>
      <c r="F2526" s="4">
        <v>3501.9</v>
      </c>
      <c r="G2526" s="4">
        <v>43258.57</v>
      </c>
      <c r="H2526" s="4">
        <v>10555.64</v>
      </c>
      <c r="I2526" s="4">
        <v>4416.99</v>
      </c>
      <c r="J2526" s="4">
        <v>42661.599999999999</v>
      </c>
      <c r="L2526">
        <v>2521</v>
      </c>
      <c r="M2526" s="2">
        <v>9809000030</v>
      </c>
      <c r="N2526" s="7" t="s">
        <v>2415</v>
      </c>
      <c r="O2526" s="4">
        <f t="shared" si="316"/>
        <v>6.4330799999999999E-3</v>
      </c>
      <c r="P2526" s="4">
        <f t="shared" si="317"/>
        <v>1.8158299999999998E-3</v>
      </c>
      <c r="Q2526" s="4">
        <f t="shared" si="318"/>
        <v>3.5019000000000001E-3</v>
      </c>
      <c r="R2526" s="4">
        <f t="shared" si="319"/>
        <v>4.3258570000000003E-2</v>
      </c>
      <c r="S2526" s="4">
        <f t="shared" si="320"/>
        <v>1.055564E-2</v>
      </c>
      <c r="T2526" s="4">
        <f t="shared" si="321"/>
        <v>4.41699E-3</v>
      </c>
      <c r="U2526" s="4">
        <f t="shared" si="322"/>
        <v>4.2661600000000001E-2</v>
      </c>
      <c r="W2526" s="12">
        <f t="shared" si="323"/>
        <v>8.8508322652912627E-7</v>
      </c>
    </row>
    <row r="2527" spans="1:23">
      <c r="A2527">
        <v>3317</v>
      </c>
      <c r="B2527" s="2">
        <v>8415822000</v>
      </c>
      <c r="C2527" t="s">
        <v>2416</v>
      </c>
      <c r="D2527" s="4">
        <v>8205.6200000000008</v>
      </c>
      <c r="E2527" s="4"/>
      <c r="F2527" s="4">
        <v>471.12</v>
      </c>
      <c r="G2527" s="4">
        <v>31453.87</v>
      </c>
      <c r="H2527" s="4">
        <v>4504.5600000000004</v>
      </c>
      <c r="I2527" s="4">
        <v>26150</v>
      </c>
      <c r="J2527" s="4">
        <v>42653.54</v>
      </c>
      <c r="L2527">
        <v>2522</v>
      </c>
      <c r="M2527" s="2">
        <v>8415822000</v>
      </c>
      <c r="N2527" s="7" t="s">
        <v>2416</v>
      </c>
      <c r="O2527" s="4">
        <f t="shared" si="316"/>
        <v>8.2056200000000003E-3</v>
      </c>
      <c r="P2527" s="4">
        <f t="shared" si="317"/>
        <v>0</v>
      </c>
      <c r="Q2527" s="4">
        <f t="shared" si="318"/>
        <v>4.7112E-4</v>
      </c>
      <c r="R2527" s="4">
        <f t="shared" si="319"/>
        <v>3.1453870000000002E-2</v>
      </c>
      <c r="S2527" s="4">
        <f t="shared" si="320"/>
        <v>4.5045600000000003E-3</v>
      </c>
      <c r="T2527" s="4">
        <f t="shared" si="321"/>
        <v>2.615E-2</v>
      </c>
      <c r="U2527" s="4">
        <f t="shared" si="322"/>
        <v>4.2653540000000004E-2</v>
      </c>
      <c r="W2527" s="12">
        <f t="shared" si="323"/>
        <v>8.849160089187736E-7</v>
      </c>
    </row>
    <row r="2528" spans="1:23">
      <c r="A2528">
        <v>2727</v>
      </c>
      <c r="B2528" s="2">
        <v>3903900000</v>
      </c>
      <c r="C2528" t="s">
        <v>185</v>
      </c>
      <c r="D2528" s="4">
        <v>25430</v>
      </c>
      <c r="E2528" s="4">
        <v>67396.7</v>
      </c>
      <c r="F2528" s="4">
        <v>44747.67</v>
      </c>
      <c r="G2528" s="4">
        <v>115571.08</v>
      </c>
      <c r="H2528" s="4">
        <v>88612.97</v>
      </c>
      <c r="I2528" s="4">
        <v>17788.63</v>
      </c>
      <c r="J2528" s="4">
        <v>42256.84</v>
      </c>
      <c r="L2528">
        <v>2523</v>
      </c>
      <c r="M2528" s="2">
        <v>3903900000</v>
      </c>
      <c r="N2528" s="7" t="s">
        <v>185</v>
      </c>
      <c r="O2528" s="4">
        <f t="shared" si="316"/>
        <v>2.5430000000000001E-2</v>
      </c>
      <c r="P2528" s="4">
        <f t="shared" si="317"/>
        <v>6.7396700000000004E-2</v>
      </c>
      <c r="Q2528" s="4">
        <f t="shared" si="318"/>
        <v>4.4747669999999996E-2</v>
      </c>
      <c r="R2528" s="4">
        <f t="shared" si="319"/>
        <v>0.11557108000000001</v>
      </c>
      <c r="S2528" s="4">
        <f t="shared" si="320"/>
        <v>8.8612969999999999E-2</v>
      </c>
      <c r="T2528" s="4">
        <f t="shared" si="321"/>
        <v>1.778863E-2</v>
      </c>
      <c r="U2528" s="4">
        <f t="shared" si="322"/>
        <v>4.2256839999999997E-2</v>
      </c>
      <c r="W2528" s="12">
        <f t="shared" si="323"/>
        <v>8.7668583199235475E-7</v>
      </c>
    </row>
    <row r="2529" spans="1:23">
      <c r="A2529">
        <v>605</v>
      </c>
      <c r="B2529" s="2">
        <v>1604131010</v>
      </c>
      <c r="C2529" t="s">
        <v>773</v>
      </c>
      <c r="D2529" s="4">
        <v>2146515.27</v>
      </c>
      <c r="E2529" s="4">
        <v>3145012.68</v>
      </c>
      <c r="F2529" s="4">
        <v>1689393.31</v>
      </c>
      <c r="G2529" s="4">
        <v>4775</v>
      </c>
      <c r="H2529" s="4">
        <v>31750.51</v>
      </c>
      <c r="I2529" s="4">
        <v>342.1</v>
      </c>
      <c r="J2529" s="4">
        <v>42097.15</v>
      </c>
      <c r="L2529">
        <v>2524</v>
      </c>
      <c r="M2529" s="2">
        <v>1604131010</v>
      </c>
      <c r="N2529" s="7" t="s">
        <v>773</v>
      </c>
      <c r="O2529" s="4">
        <f t="shared" si="316"/>
        <v>2.1465152700000001</v>
      </c>
      <c r="P2529" s="4">
        <f t="shared" si="317"/>
        <v>3.1450126800000002</v>
      </c>
      <c r="Q2529" s="4">
        <f t="shared" si="318"/>
        <v>1.68939331</v>
      </c>
      <c r="R2529" s="4">
        <f t="shared" si="319"/>
        <v>4.7749999999999997E-3</v>
      </c>
      <c r="S2529" s="4">
        <f t="shared" si="320"/>
        <v>3.1750509999999996E-2</v>
      </c>
      <c r="T2529" s="4">
        <f t="shared" si="321"/>
        <v>3.4210000000000002E-4</v>
      </c>
      <c r="U2529" s="4">
        <f t="shared" si="322"/>
        <v>4.209715E-2</v>
      </c>
      <c r="W2529" s="12">
        <f t="shared" si="323"/>
        <v>8.7337280715398869E-7</v>
      </c>
    </row>
    <row r="2530" spans="1:23">
      <c r="A2530">
        <v>2054</v>
      </c>
      <c r="B2530" s="2">
        <v>811901000</v>
      </c>
      <c r="C2530" t="s">
        <v>379</v>
      </c>
      <c r="D2530" s="4">
        <v>84121.05</v>
      </c>
      <c r="E2530" s="4">
        <v>20996.3</v>
      </c>
      <c r="F2530" s="4">
        <v>74961.08</v>
      </c>
      <c r="G2530" s="4">
        <v>73714.94</v>
      </c>
      <c r="H2530" s="4">
        <v>48912.91</v>
      </c>
      <c r="I2530" s="4">
        <v>61771.75</v>
      </c>
      <c r="J2530" s="4">
        <v>42077.06</v>
      </c>
      <c r="L2530">
        <v>2525</v>
      </c>
      <c r="M2530" s="2">
        <v>811901000</v>
      </c>
      <c r="N2530" s="7" t="s">
        <v>379</v>
      </c>
      <c r="O2530" s="4">
        <f t="shared" si="316"/>
        <v>8.4121050000000003E-2</v>
      </c>
      <c r="P2530" s="4">
        <f t="shared" si="317"/>
        <v>2.0996299999999999E-2</v>
      </c>
      <c r="Q2530" s="4">
        <f t="shared" si="318"/>
        <v>7.4961079999999999E-2</v>
      </c>
      <c r="R2530" s="4">
        <f t="shared" si="319"/>
        <v>7.3714940000000007E-2</v>
      </c>
      <c r="S2530" s="4">
        <f t="shared" si="320"/>
        <v>4.8912910000000004E-2</v>
      </c>
      <c r="T2530" s="4">
        <f t="shared" si="321"/>
        <v>6.177175E-2</v>
      </c>
      <c r="U2530" s="4">
        <f t="shared" si="322"/>
        <v>4.2077059999999999E-2</v>
      </c>
      <c r="W2530" s="12">
        <f t="shared" si="323"/>
        <v>8.7295600792421366E-7</v>
      </c>
    </row>
    <row r="2531" spans="1:23">
      <c r="A2531">
        <v>3464</v>
      </c>
      <c r="B2531" s="2">
        <v>8466920000</v>
      </c>
      <c r="C2531" t="s">
        <v>774</v>
      </c>
      <c r="D2531" s="4">
        <v>5783.39</v>
      </c>
      <c r="E2531" s="4">
        <v>362.08</v>
      </c>
      <c r="F2531" s="4"/>
      <c r="G2531" s="4">
        <v>9357.4</v>
      </c>
      <c r="H2531" s="4">
        <v>74262.539999999994</v>
      </c>
      <c r="I2531" s="4">
        <v>37093.74</v>
      </c>
      <c r="J2531" s="4">
        <v>42040.06</v>
      </c>
      <c r="L2531">
        <v>2526</v>
      </c>
      <c r="M2531" s="2">
        <v>8466920000</v>
      </c>
      <c r="N2531" s="7" t="s">
        <v>774</v>
      </c>
      <c r="O2531" s="4">
        <f t="shared" si="316"/>
        <v>5.7833900000000002E-3</v>
      </c>
      <c r="P2531" s="4">
        <f t="shared" si="317"/>
        <v>3.6207999999999998E-4</v>
      </c>
      <c r="Q2531" s="4">
        <f t="shared" si="318"/>
        <v>0</v>
      </c>
      <c r="R2531" s="4">
        <f t="shared" si="319"/>
        <v>9.3574000000000001E-3</v>
      </c>
      <c r="S2531" s="4">
        <f t="shared" si="320"/>
        <v>7.4262539999999988E-2</v>
      </c>
      <c r="T2531" s="4">
        <f t="shared" si="321"/>
        <v>3.709374E-2</v>
      </c>
      <c r="U2531" s="4">
        <f t="shared" si="322"/>
        <v>4.2040059999999997E-2</v>
      </c>
      <c r="W2531" s="12">
        <f t="shared" si="323"/>
        <v>8.7218838365832638E-7</v>
      </c>
    </row>
    <row r="2532" spans="1:23">
      <c r="A2532">
        <v>4728</v>
      </c>
      <c r="B2532" s="2">
        <v>6115101000</v>
      </c>
      <c r="C2532" t="s">
        <v>775</v>
      </c>
      <c r="D2532" s="4"/>
      <c r="E2532" s="4">
        <v>94800.62</v>
      </c>
      <c r="F2532" s="4">
        <v>15169.81</v>
      </c>
      <c r="G2532" s="4">
        <v>5256.72</v>
      </c>
      <c r="H2532" s="4">
        <v>1066.07</v>
      </c>
      <c r="I2532" s="4">
        <v>66727.28</v>
      </c>
      <c r="J2532" s="4">
        <v>41911.629999999997</v>
      </c>
      <c r="L2532">
        <v>2527</v>
      </c>
      <c r="M2532" s="2">
        <v>6115101000</v>
      </c>
      <c r="N2532" s="7" t="s">
        <v>775</v>
      </c>
      <c r="O2532" s="4">
        <f t="shared" si="316"/>
        <v>0</v>
      </c>
      <c r="P2532" s="4">
        <f t="shared" si="317"/>
        <v>9.4800620000000002E-2</v>
      </c>
      <c r="Q2532" s="4">
        <f t="shared" si="318"/>
        <v>1.5169809999999999E-2</v>
      </c>
      <c r="R2532" s="4">
        <f t="shared" si="319"/>
        <v>5.2567200000000003E-3</v>
      </c>
      <c r="S2532" s="4">
        <f t="shared" si="320"/>
        <v>1.0660699999999999E-3</v>
      </c>
      <c r="T2532" s="4">
        <f t="shared" si="321"/>
        <v>6.672728E-2</v>
      </c>
      <c r="U2532" s="4">
        <f t="shared" si="322"/>
        <v>4.1911629999999998E-2</v>
      </c>
      <c r="W2532" s="12">
        <f t="shared" si="323"/>
        <v>8.6952389759162622E-7</v>
      </c>
    </row>
    <row r="2533" spans="1:23">
      <c r="A2533">
        <v>1621</v>
      </c>
      <c r="B2533" s="2">
        <v>6211491000</v>
      </c>
      <c r="C2533" t="s">
        <v>276</v>
      </c>
      <c r="D2533" s="4">
        <v>196454.93</v>
      </c>
      <c r="E2533" s="4">
        <v>136397.67000000001</v>
      </c>
      <c r="F2533" s="4">
        <v>204581.64</v>
      </c>
      <c r="G2533" s="4">
        <v>69103.92</v>
      </c>
      <c r="H2533" s="4">
        <v>140469.43</v>
      </c>
      <c r="I2533" s="4">
        <v>80181.37</v>
      </c>
      <c r="J2533" s="4">
        <v>41881.25</v>
      </c>
      <c r="L2533">
        <v>2528</v>
      </c>
      <c r="M2533" s="2">
        <v>6211491000</v>
      </c>
      <c r="N2533" s="7" t="s">
        <v>276</v>
      </c>
      <c r="O2533" s="4">
        <f t="shared" si="316"/>
        <v>0.19645493</v>
      </c>
      <c r="P2533" s="4">
        <f t="shared" si="317"/>
        <v>0.13639767000000003</v>
      </c>
      <c r="Q2533" s="4">
        <f t="shared" si="318"/>
        <v>0.20458164000000001</v>
      </c>
      <c r="R2533" s="4">
        <f t="shared" si="319"/>
        <v>6.9103919999999999E-2</v>
      </c>
      <c r="S2533" s="4">
        <f t="shared" si="320"/>
        <v>0.14046943000000001</v>
      </c>
      <c r="T2533" s="4">
        <f t="shared" si="321"/>
        <v>8.0181370000000002E-2</v>
      </c>
      <c r="U2533" s="4">
        <f t="shared" si="322"/>
        <v>4.1881250000000002E-2</v>
      </c>
      <c r="W2533" s="12">
        <f t="shared" si="323"/>
        <v>8.6889361582952751E-7</v>
      </c>
    </row>
    <row r="2534" spans="1:23">
      <c r="A2534">
        <v>4552</v>
      </c>
      <c r="B2534" s="2">
        <v>1109000000</v>
      </c>
      <c r="C2534" t="s">
        <v>9</v>
      </c>
      <c r="D2534" s="4">
        <v>31.58</v>
      </c>
      <c r="E2534" s="4">
        <v>44779</v>
      </c>
      <c r="F2534" s="4">
        <v>88.01</v>
      </c>
      <c r="G2534" s="4">
        <v>74380</v>
      </c>
      <c r="H2534" s="4">
        <v>30360</v>
      </c>
      <c r="I2534" s="4"/>
      <c r="J2534" s="4">
        <v>41759.599999999999</v>
      </c>
      <c r="L2534">
        <v>2529</v>
      </c>
      <c r="M2534" s="2">
        <v>1109000000</v>
      </c>
      <c r="N2534" s="7" t="s">
        <v>9</v>
      </c>
      <c r="O2534" s="4">
        <f t="shared" si="316"/>
        <v>3.1579999999999999E-5</v>
      </c>
      <c r="P2534" s="4">
        <f t="shared" si="317"/>
        <v>4.4778999999999999E-2</v>
      </c>
      <c r="Q2534" s="4">
        <f t="shared" si="318"/>
        <v>8.8010000000000006E-5</v>
      </c>
      <c r="R2534" s="4">
        <f t="shared" si="319"/>
        <v>7.4380000000000002E-2</v>
      </c>
      <c r="S2534" s="4">
        <f t="shared" si="320"/>
        <v>3.0360000000000002E-2</v>
      </c>
      <c r="T2534" s="4">
        <f t="shared" si="321"/>
        <v>0</v>
      </c>
      <c r="U2534" s="4">
        <f t="shared" si="322"/>
        <v>4.1759600000000001E-2</v>
      </c>
      <c r="W2534" s="12">
        <f t="shared" si="323"/>
        <v>8.6636979172290067E-7</v>
      </c>
    </row>
    <row r="2535" spans="1:23" ht="43.2">
      <c r="A2535">
        <v>2171</v>
      </c>
      <c r="B2535" s="2">
        <v>5702100000</v>
      </c>
      <c r="C2535" t="s">
        <v>2417</v>
      </c>
      <c r="D2535" s="4">
        <v>68080.649999999994</v>
      </c>
      <c r="E2535" s="4">
        <v>134084.06</v>
      </c>
      <c r="F2535" s="4">
        <v>729809.27</v>
      </c>
      <c r="G2535" s="4">
        <v>381620.91</v>
      </c>
      <c r="H2535" s="4">
        <v>145819.38</v>
      </c>
      <c r="I2535" s="4">
        <v>143885.98000000001</v>
      </c>
      <c r="J2535" s="4">
        <v>41601.08</v>
      </c>
      <c r="L2535">
        <v>2530</v>
      </c>
      <c r="M2535" s="2">
        <v>5702100000</v>
      </c>
      <c r="N2535" s="7" t="s">
        <v>2417</v>
      </c>
      <c r="O2535" s="4">
        <f t="shared" si="316"/>
        <v>6.8080649999999993E-2</v>
      </c>
      <c r="P2535" s="4">
        <f t="shared" si="317"/>
        <v>0.13408406</v>
      </c>
      <c r="Q2535" s="4">
        <f t="shared" si="318"/>
        <v>0.72980927000000007</v>
      </c>
      <c r="R2535" s="4">
        <f t="shared" si="319"/>
        <v>0.38162090999999998</v>
      </c>
      <c r="S2535" s="4">
        <f t="shared" si="320"/>
        <v>0.14581938</v>
      </c>
      <c r="T2535" s="4">
        <f t="shared" si="321"/>
        <v>0.14388598</v>
      </c>
      <c r="U2535" s="4">
        <f t="shared" si="322"/>
        <v>4.1601079999999999E-2</v>
      </c>
      <c r="W2535" s="12">
        <f t="shared" si="323"/>
        <v>8.630810404086181E-7</v>
      </c>
    </row>
    <row r="2536" spans="1:23" ht="28.8">
      <c r="A2536">
        <v>4324</v>
      </c>
      <c r="B2536" s="2">
        <v>3006401000</v>
      </c>
      <c r="C2536" t="s">
        <v>776</v>
      </c>
      <c r="D2536" s="4">
        <v>258.70999999999998</v>
      </c>
      <c r="E2536" s="4"/>
      <c r="F2536" s="4"/>
      <c r="G2536" s="4">
        <v>6592.72</v>
      </c>
      <c r="H2536" s="4"/>
      <c r="I2536" s="4">
        <v>4790</v>
      </c>
      <c r="J2536" s="4">
        <v>41600.33</v>
      </c>
      <c r="L2536">
        <v>2531</v>
      </c>
      <c r="M2536" s="2">
        <v>3006401000</v>
      </c>
      <c r="N2536" s="7" t="s">
        <v>776</v>
      </c>
      <c r="O2536" s="4">
        <f t="shared" si="316"/>
        <v>2.5870999999999999E-4</v>
      </c>
      <c r="P2536" s="4">
        <f t="shared" si="317"/>
        <v>0</v>
      </c>
      <c r="Q2536" s="4">
        <f t="shared" si="318"/>
        <v>0</v>
      </c>
      <c r="R2536" s="4">
        <f t="shared" si="319"/>
        <v>6.5927199999999998E-3</v>
      </c>
      <c r="S2536" s="4">
        <f t="shared" si="320"/>
        <v>0</v>
      </c>
      <c r="T2536" s="4">
        <f t="shared" si="321"/>
        <v>4.79E-3</v>
      </c>
      <c r="U2536" s="4">
        <f t="shared" si="322"/>
        <v>4.1600330000000005E-2</v>
      </c>
      <c r="W2536" s="12">
        <f t="shared" si="323"/>
        <v>8.6306548045728267E-7</v>
      </c>
    </row>
    <row r="2537" spans="1:23" ht="43.2">
      <c r="A2537">
        <v>3601</v>
      </c>
      <c r="B2537" s="2">
        <v>8711400000</v>
      </c>
      <c r="C2537" t="s">
        <v>2418</v>
      </c>
      <c r="D2537" s="4">
        <v>4000</v>
      </c>
      <c r="E2537" s="4">
        <v>2900</v>
      </c>
      <c r="F2537" s="4">
        <v>92364</v>
      </c>
      <c r="G2537" s="4"/>
      <c r="H2537" s="4"/>
      <c r="I2537" s="4">
        <v>13080</v>
      </c>
      <c r="J2537" s="4">
        <v>41470</v>
      </c>
      <c r="L2537">
        <v>2532</v>
      </c>
      <c r="M2537" s="2">
        <v>8711400000</v>
      </c>
      <c r="N2537" s="7" t="s">
        <v>2418</v>
      </c>
      <c r="O2537" s="4">
        <f t="shared" si="316"/>
        <v>4.0000000000000001E-3</v>
      </c>
      <c r="P2537" s="4">
        <f t="shared" si="317"/>
        <v>2.8999999999999998E-3</v>
      </c>
      <c r="Q2537" s="4">
        <f t="shared" si="318"/>
        <v>9.2364000000000002E-2</v>
      </c>
      <c r="R2537" s="4">
        <f t="shared" si="319"/>
        <v>0</v>
      </c>
      <c r="S2537" s="4">
        <f t="shared" si="320"/>
        <v>0</v>
      </c>
      <c r="T2537" s="4">
        <f t="shared" si="321"/>
        <v>1.308E-2</v>
      </c>
      <c r="U2537" s="4">
        <f t="shared" si="322"/>
        <v>4.147E-2</v>
      </c>
      <c r="W2537" s="12">
        <f t="shared" si="323"/>
        <v>8.6036157584719897E-7</v>
      </c>
    </row>
    <row r="2538" spans="1:23">
      <c r="A2538">
        <v>2912</v>
      </c>
      <c r="B2538" s="2">
        <v>9018110000</v>
      </c>
      <c r="C2538" t="s">
        <v>777</v>
      </c>
      <c r="D2538" s="4">
        <v>18424.2</v>
      </c>
      <c r="E2538" s="4">
        <v>47746.5</v>
      </c>
      <c r="F2538" s="4">
        <v>2531.44</v>
      </c>
      <c r="G2538" s="4">
        <v>14660.45</v>
      </c>
      <c r="H2538" s="4">
        <v>14473.42</v>
      </c>
      <c r="I2538" s="4">
        <v>24283.9</v>
      </c>
      <c r="J2538" s="4">
        <v>41404.9</v>
      </c>
      <c r="L2538">
        <v>2533</v>
      </c>
      <c r="M2538" s="2">
        <v>9018110000</v>
      </c>
      <c r="N2538" s="7" t="s">
        <v>777</v>
      </c>
      <c r="O2538" s="4">
        <f t="shared" si="316"/>
        <v>1.8424200000000002E-2</v>
      </c>
      <c r="P2538" s="4">
        <f t="shared" si="317"/>
        <v>4.7746499999999997E-2</v>
      </c>
      <c r="Q2538" s="4">
        <f t="shared" si="318"/>
        <v>2.5314400000000003E-3</v>
      </c>
      <c r="R2538" s="4">
        <f t="shared" si="319"/>
        <v>1.466045E-2</v>
      </c>
      <c r="S2538" s="4">
        <f t="shared" si="320"/>
        <v>1.4473420000000001E-2</v>
      </c>
      <c r="T2538" s="4">
        <f t="shared" si="321"/>
        <v>2.4283900000000001E-2</v>
      </c>
      <c r="U2538" s="4">
        <f t="shared" si="322"/>
        <v>4.1404900000000001E-2</v>
      </c>
      <c r="W2538" s="12">
        <f t="shared" si="323"/>
        <v>8.59010972071273E-7</v>
      </c>
    </row>
    <row r="2539" spans="1:23">
      <c r="A2539">
        <v>3516</v>
      </c>
      <c r="B2539" s="2">
        <v>9030310000</v>
      </c>
      <c r="C2539" t="s">
        <v>778</v>
      </c>
      <c r="D2539" s="4">
        <v>4971.43</v>
      </c>
      <c r="E2539" s="4">
        <v>4547.45</v>
      </c>
      <c r="F2539" s="4">
        <v>54041.05</v>
      </c>
      <c r="G2539" s="4">
        <v>11204.85</v>
      </c>
      <c r="H2539" s="4">
        <v>12712.73</v>
      </c>
      <c r="I2539" s="4">
        <v>21212.15</v>
      </c>
      <c r="J2539" s="4">
        <v>41401.980000000003</v>
      </c>
      <c r="L2539">
        <v>2534</v>
      </c>
      <c r="M2539" s="2">
        <v>9030310000</v>
      </c>
      <c r="N2539" s="7" t="s">
        <v>778</v>
      </c>
      <c r="O2539" s="4">
        <f t="shared" si="316"/>
        <v>4.9714300000000006E-3</v>
      </c>
      <c r="P2539" s="4">
        <f t="shared" si="317"/>
        <v>4.5474499999999998E-3</v>
      </c>
      <c r="Q2539" s="4">
        <f t="shared" si="318"/>
        <v>5.404105E-2</v>
      </c>
      <c r="R2539" s="4">
        <f t="shared" si="319"/>
        <v>1.1204850000000001E-2</v>
      </c>
      <c r="S2539" s="4">
        <f t="shared" si="320"/>
        <v>1.271273E-2</v>
      </c>
      <c r="T2539" s="4">
        <f t="shared" si="321"/>
        <v>2.1212150000000003E-2</v>
      </c>
      <c r="U2539" s="4">
        <f t="shared" si="322"/>
        <v>4.1401980000000005E-2</v>
      </c>
      <c r="W2539" s="12">
        <f t="shared" si="323"/>
        <v>8.589503919940733E-7</v>
      </c>
    </row>
    <row r="2540" spans="1:23" ht="28.8">
      <c r="A2540">
        <v>1822</v>
      </c>
      <c r="B2540" s="2">
        <v>2909430000</v>
      </c>
      <c r="C2540" t="s">
        <v>779</v>
      </c>
      <c r="D2540" s="4">
        <v>130894.93</v>
      </c>
      <c r="E2540" s="4">
        <v>67012.600000000006</v>
      </c>
      <c r="F2540" s="4"/>
      <c r="G2540" s="4">
        <v>84.23</v>
      </c>
      <c r="H2540" s="4">
        <v>1032.33</v>
      </c>
      <c r="I2540" s="4"/>
      <c r="J2540" s="4">
        <v>41353.800000000003</v>
      </c>
      <c r="L2540">
        <v>2535</v>
      </c>
      <c r="M2540" s="2">
        <v>2909430000</v>
      </c>
      <c r="N2540" s="7" t="s">
        <v>779</v>
      </c>
      <c r="O2540" s="4">
        <f t="shared" si="316"/>
        <v>0.13089492999999999</v>
      </c>
      <c r="P2540" s="4">
        <f t="shared" si="317"/>
        <v>6.7012600000000005E-2</v>
      </c>
      <c r="Q2540" s="4">
        <f t="shared" si="318"/>
        <v>0</v>
      </c>
      <c r="R2540" s="4">
        <f t="shared" si="319"/>
        <v>8.4229999999999998E-5</v>
      </c>
      <c r="S2540" s="4">
        <f t="shared" si="320"/>
        <v>1.0323299999999999E-3</v>
      </c>
      <c r="T2540" s="4">
        <f t="shared" si="321"/>
        <v>0</v>
      </c>
      <c r="U2540" s="4">
        <f t="shared" si="322"/>
        <v>4.1353800000000003E-2</v>
      </c>
      <c r="W2540" s="12">
        <f t="shared" si="323"/>
        <v>8.5795082072027731E-7</v>
      </c>
    </row>
    <row r="2541" spans="1:23">
      <c r="A2541">
        <v>3410</v>
      </c>
      <c r="B2541" s="2">
        <v>2914409000</v>
      </c>
      <c r="C2541" t="s">
        <v>177</v>
      </c>
      <c r="D2541" s="4">
        <v>6661.06</v>
      </c>
      <c r="E2541" s="4">
        <v>7865.56</v>
      </c>
      <c r="F2541" s="4"/>
      <c r="G2541" s="4"/>
      <c r="H2541" s="4">
        <v>92.67</v>
      </c>
      <c r="I2541" s="4"/>
      <c r="J2541" s="4">
        <v>41333.72</v>
      </c>
      <c r="L2541">
        <v>2536</v>
      </c>
      <c r="M2541" s="2">
        <v>2914409000</v>
      </c>
      <c r="N2541" s="7" t="s">
        <v>177</v>
      </c>
      <c r="O2541" s="4">
        <f t="shared" si="316"/>
        <v>6.6610600000000008E-3</v>
      </c>
      <c r="P2541" s="4">
        <f t="shared" si="317"/>
        <v>7.8655600000000006E-3</v>
      </c>
      <c r="Q2541" s="4">
        <f t="shared" si="318"/>
        <v>0</v>
      </c>
      <c r="R2541" s="4">
        <f t="shared" si="319"/>
        <v>0</v>
      </c>
      <c r="S2541" s="4">
        <f t="shared" si="320"/>
        <v>9.2670000000000006E-5</v>
      </c>
      <c r="T2541" s="4">
        <f t="shared" si="321"/>
        <v>0</v>
      </c>
      <c r="U2541" s="4">
        <f t="shared" si="322"/>
        <v>4.1333720000000004E-2</v>
      </c>
      <c r="W2541" s="12">
        <f t="shared" si="323"/>
        <v>8.5753422895652012E-7</v>
      </c>
    </row>
    <row r="2542" spans="1:23" ht="28.8">
      <c r="A2542">
        <v>2708</v>
      </c>
      <c r="B2542" s="2">
        <v>5208310000</v>
      </c>
      <c r="C2542" t="s">
        <v>589</v>
      </c>
      <c r="D2542" s="4">
        <v>26160.43</v>
      </c>
      <c r="E2542" s="4">
        <v>9606.08</v>
      </c>
      <c r="F2542" s="4">
        <v>63653.82</v>
      </c>
      <c r="G2542" s="4">
        <v>26064.99</v>
      </c>
      <c r="H2542" s="4">
        <v>63110.73</v>
      </c>
      <c r="I2542" s="4">
        <v>34860.410000000003</v>
      </c>
      <c r="J2542" s="4">
        <v>41198.660000000003</v>
      </c>
      <c r="L2542">
        <v>2537</v>
      </c>
      <c r="M2542" s="2">
        <v>5208310000</v>
      </c>
      <c r="N2542" s="7" t="s">
        <v>589</v>
      </c>
      <c r="O2542" s="4">
        <f t="shared" si="316"/>
        <v>2.6160430000000002E-2</v>
      </c>
      <c r="P2542" s="4">
        <f t="shared" si="317"/>
        <v>9.6060799999999995E-3</v>
      </c>
      <c r="Q2542" s="4">
        <f t="shared" si="318"/>
        <v>6.365382E-2</v>
      </c>
      <c r="R2542" s="4">
        <f t="shared" si="319"/>
        <v>2.6064990000000003E-2</v>
      </c>
      <c r="S2542" s="4">
        <f t="shared" si="320"/>
        <v>6.3110730000000004E-2</v>
      </c>
      <c r="T2542" s="4">
        <f t="shared" si="321"/>
        <v>3.4860410000000001E-2</v>
      </c>
      <c r="U2542" s="4">
        <f t="shared" si="322"/>
        <v>4.1198660000000005E-2</v>
      </c>
      <c r="W2542" s="12">
        <f t="shared" si="323"/>
        <v>8.5473219292001367E-7</v>
      </c>
    </row>
    <row r="2543" spans="1:23">
      <c r="A2543">
        <v>3511</v>
      </c>
      <c r="B2543" s="2">
        <v>8462990000</v>
      </c>
      <c r="C2543" t="s">
        <v>177</v>
      </c>
      <c r="D2543" s="4">
        <v>5050</v>
      </c>
      <c r="E2543" s="4">
        <v>20924.91</v>
      </c>
      <c r="F2543" s="4">
        <v>446010.96</v>
      </c>
      <c r="G2543" s="4">
        <v>25239.4</v>
      </c>
      <c r="H2543" s="4">
        <v>39768.81</v>
      </c>
      <c r="I2543" s="4">
        <v>20007.169999999998</v>
      </c>
      <c r="J2543" s="4">
        <v>41191.379999999997</v>
      </c>
      <c r="L2543">
        <v>2538</v>
      </c>
      <c r="M2543" s="2">
        <v>8462990000</v>
      </c>
      <c r="N2543" s="7" t="s">
        <v>177</v>
      </c>
      <c r="O2543" s="4">
        <f t="shared" si="316"/>
        <v>5.0499999999999998E-3</v>
      </c>
      <c r="P2543" s="4">
        <f t="shared" si="317"/>
        <v>2.0924910000000001E-2</v>
      </c>
      <c r="Q2543" s="4">
        <f t="shared" si="318"/>
        <v>0.44601096000000001</v>
      </c>
      <c r="R2543" s="4">
        <f t="shared" si="319"/>
        <v>2.5239400000000002E-2</v>
      </c>
      <c r="S2543" s="4">
        <f t="shared" si="320"/>
        <v>3.9768809999999995E-2</v>
      </c>
      <c r="T2543" s="4">
        <f t="shared" si="321"/>
        <v>2.0007169999999998E-2</v>
      </c>
      <c r="U2543" s="4">
        <f t="shared" si="322"/>
        <v>4.119138E-2</v>
      </c>
      <c r="W2543" s="12">
        <f t="shared" si="323"/>
        <v>8.5458115765904985E-7</v>
      </c>
    </row>
    <row r="2544" spans="1:23">
      <c r="A2544">
        <v>3159</v>
      </c>
      <c r="B2544" s="2">
        <v>8501312000</v>
      </c>
      <c r="C2544" t="s">
        <v>2354</v>
      </c>
      <c r="D2544" s="4">
        <v>11250.78</v>
      </c>
      <c r="E2544" s="4">
        <v>27733.84</v>
      </c>
      <c r="F2544" s="4">
        <v>30640.31</v>
      </c>
      <c r="G2544" s="4">
        <v>13794.26</v>
      </c>
      <c r="H2544" s="4">
        <v>58209.42</v>
      </c>
      <c r="I2544" s="4">
        <v>47713.77</v>
      </c>
      <c r="J2544" s="4">
        <v>41053.769999999997</v>
      </c>
      <c r="L2544">
        <v>2539</v>
      </c>
      <c r="M2544" s="2">
        <v>8501312000</v>
      </c>
      <c r="N2544" s="7" t="s">
        <v>2354</v>
      </c>
      <c r="O2544" s="4">
        <f t="shared" si="316"/>
        <v>1.125078E-2</v>
      </c>
      <c r="P2544" s="4">
        <f t="shared" si="317"/>
        <v>2.7733839999999999E-2</v>
      </c>
      <c r="Q2544" s="4">
        <f t="shared" si="318"/>
        <v>3.064031E-2</v>
      </c>
      <c r="R2544" s="4">
        <f t="shared" si="319"/>
        <v>1.3794260000000001E-2</v>
      </c>
      <c r="S2544" s="4">
        <f t="shared" si="320"/>
        <v>5.8209419999999998E-2</v>
      </c>
      <c r="T2544" s="4">
        <f t="shared" si="321"/>
        <v>4.7713769999999996E-2</v>
      </c>
      <c r="U2544" s="4">
        <f t="shared" si="322"/>
        <v>4.1053769999999996E-2</v>
      </c>
      <c r="W2544" s="12">
        <f t="shared" si="323"/>
        <v>8.5172621778800243E-7</v>
      </c>
    </row>
    <row r="2545" spans="1:23">
      <c r="A2545">
        <v>2390</v>
      </c>
      <c r="B2545" s="2">
        <v>2909499000</v>
      </c>
      <c r="C2545" t="s">
        <v>185</v>
      </c>
      <c r="D2545" s="4">
        <v>46746.16</v>
      </c>
      <c r="E2545" s="4">
        <v>56314.94</v>
      </c>
      <c r="F2545" s="4">
        <v>50771.5</v>
      </c>
      <c r="G2545" s="4">
        <v>29932.93</v>
      </c>
      <c r="H2545" s="4">
        <v>32973.199999999997</v>
      </c>
      <c r="I2545" s="4">
        <v>36642.22</v>
      </c>
      <c r="J2545" s="4">
        <v>41039.49</v>
      </c>
      <c r="L2545">
        <v>2540</v>
      </c>
      <c r="M2545" s="2">
        <v>2909499000</v>
      </c>
      <c r="N2545" s="7" t="s">
        <v>185</v>
      </c>
      <c r="O2545" s="4">
        <f t="shared" si="316"/>
        <v>4.6746160000000002E-2</v>
      </c>
      <c r="P2545" s="4">
        <f t="shared" si="317"/>
        <v>5.6314940000000001E-2</v>
      </c>
      <c r="Q2545" s="4">
        <f t="shared" si="318"/>
        <v>5.0771499999999997E-2</v>
      </c>
      <c r="R2545" s="4">
        <f t="shared" si="319"/>
        <v>2.993293E-2</v>
      </c>
      <c r="S2545" s="4">
        <f t="shared" si="320"/>
        <v>3.2973199999999994E-2</v>
      </c>
      <c r="T2545" s="4">
        <f t="shared" si="321"/>
        <v>3.6642220000000003E-2</v>
      </c>
      <c r="U2545" s="4">
        <f t="shared" si="322"/>
        <v>4.1039489999999998E-2</v>
      </c>
      <c r="W2545" s="12">
        <f t="shared" si="323"/>
        <v>8.5142995631457347E-7</v>
      </c>
    </row>
    <row r="2546" spans="1:23">
      <c r="A2546">
        <v>4468</v>
      </c>
      <c r="B2546" s="2">
        <v>8468800000</v>
      </c>
      <c r="C2546" t="s">
        <v>2005</v>
      </c>
      <c r="D2546" s="4">
        <v>88.03</v>
      </c>
      <c r="E2546" s="4">
        <v>3297.97</v>
      </c>
      <c r="F2546" s="4">
        <v>60524</v>
      </c>
      <c r="G2546" s="4">
        <v>13088.78</v>
      </c>
      <c r="H2546" s="4"/>
      <c r="I2546" s="4">
        <v>38200</v>
      </c>
      <c r="J2546" s="4">
        <v>40980.19</v>
      </c>
      <c r="L2546">
        <v>2541</v>
      </c>
      <c r="M2546" s="2">
        <v>8468800000</v>
      </c>
      <c r="N2546" s="7" t="s">
        <v>2005</v>
      </c>
      <c r="O2546" s="4">
        <f t="shared" si="316"/>
        <v>8.8029999999999996E-5</v>
      </c>
      <c r="P2546" s="4">
        <f t="shared" si="317"/>
        <v>3.2979699999999999E-3</v>
      </c>
      <c r="Q2546" s="4">
        <f t="shared" si="318"/>
        <v>6.0524000000000001E-2</v>
      </c>
      <c r="R2546" s="4">
        <f t="shared" si="319"/>
        <v>1.3088780000000001E-2</v>
      </c>
      <c r="S2546" s="4">
        <f t="shared" si="320"/>
        <v>0</v>
      </c>
      <c r="T2546" s="4">
        <f t="shared" si="321"/>
        <v>3.8199999999999998E-2</v>
      </c>
      <c r="U2546" s="4">
        <f t="shared" si="322"/>
        <v>4.098019E-2</v>
      </c>
      <c r="W2546" s="12">
        <f t="shared" si="323"/>
        <v>8.5019968282897573E-7</v>
      </c>
    </row>
    <row r="2547" spans="1:23" ht="57.6">
      <c r="A2547">
        <v>327</v>
      </c>
      <c r="B2547" s="2">
        <v>7314200000</v>
      </c>
      <c r="C2547" t="s">
        <v>2419</v>
      </c>
      <c r="D2547" s="4">
        <v>6362331.1600000001</v>
      </c>
      <c r="E2547" s="4">
        <v>84556</v>
      </c>
      <c r="F2547" s="4">
        <v>143589.18</v>
      </c>
      <c r="G2547" s="4">
        <v>28632.57</v>
      </c>
      <c r="H2547" s="4">
        <v>46127.87</v>
      </c>
      <c r="I2547" s="4">
        <v>13312.2</v>
      </c>
      <c r="J2547" s="4">
        <v>40862.410000000003</v>
      </c>
      <c r="L2547">
        <v>2542</v>
      </c>
      <c r="M2547" s="2">
        <v>7314200000</v>
      </c>
      <c r="N2547" s="7" t="s">
        <v>2419</v>
      </c>
      <c r="O2547" s="4">
        <f t="shared" si="316"/>
        <v>6.3623311600000001</v>
      </c>
      <c r="P2547" s="4">
        <f t="shared" si="317"/>
        <v>8.4556000000000006E-2</v>
      </c>
      <c r="Q2547" s="4">
        <f t="shared" si="318"/>
        <v>0.14358917999999998</v>
      </c>
      <c r="R2547" s="4">
        <f t="shared" si="319"/>
        <v>2.863257E-2</v>
      </c>
      <c r="S2547" s="4">
        <f t="shared" si="320"/>
        <v>4.6127870000000001E-2</v>
      </c>
      <c r="T2547" s="4">
        <f t="shared" si="321"/>
        <v>1.3312200000000001E-2</v>
      </c>
      <c r="U2547" s="4">
        <f t="shared" si="322"/>
        <v>4.0862410000000002E-2</v>
      </c>
      <c r="W2547" s="12">
        <f t="shared" si="323"/>
        <v>8.4775614807124047E-7</v>
      </c>
    </row>
    <row r="2548" spans="1:23">
      <c r="A2548">
        <v>2271</v>
      </c>
      <c r="B2548" s="2">
        <v>8607990000</v>
      </c>
      <c r="C2548" t="s">
        <v>177</v>
      </c>
      <c r="D2548" s="4">
        <v>56939.57</v>
      </c>
      <c r="E2548" s="4">
        <v>10177.32</v>
      </c>
      <c r="F2548" s="4">
        <v>27471.38</v>
      </c>
      <c r="G2548" s="4">
        <v>21030</v>
      </c>
      <c r="H2548" s="4">
        <v>32659.09</v>
      </c>
      <c r="I2548" s="4"/>
      <c r="J2548" s="4">
        <v>40681.050000000003</v>
      </c>
      <c r="L2548">
        <v>2543</v>
      </c>
      <c r="M2548" s="2">
        <v>8607990000</v>
      </c>
      <c r="N2548" s="7" t="s">
        <v>177</v>
      </c>
      <c r="O2548" s="4">
        <f t="shared" si="316"/>
        <v>5.6939570000000002E-2</v>
      </c>
      <c r="P2548" s="4">
        <f t="shared" si="317"/>
        <v>1.017732E-2</v>
      </c>
      <c r="Q2548" s="4">
        <f t="shared" si="318"/>
        <v>2.747138E-2</v>
      </c>
      <c r="R2548" s="4">
        <f t="shared" si="319"/>
        <v>2.103E-2</v>
      </c>
      <c r="S2548" s="4">
        <f t="shared" si="320"/>
        <v>3.2659090000000002E-2</v>
      </c>
      <c r="T2548" s="4">
        <f t="shared" si="321"/>
        <v>0</v>
      </c>
      <c r="U2548" s="4">
        <f t="shared" si="322"/>
        <v>4.0681050000000003E-2</v>
      </c>
      <c r="W2548" s="12">
        <f t="shared" si="323"/>
        <v>8.4399354437228598E-7</v>
      </c>
    </row>
    <row r="2549" spans="1:23" ht="43.2">
      <c r="A2549">
        <v>1783</v>
      </c>
      <c r="B2549" s="2">
        <v>8417100000</v>
      </c>
      <c r="C2549" t="s">
        <v>2420</v>
      </c>
      <c r="D2549" s="4">
        <v>143712.98000000001</v>
      </c>
      <c r="E2549" s="4">
        <v>6856.32</v>
      </c>
      <c r="F2549" s="4">
        <v>44471.72</v>
      </c>
      <c r="G2549" s="4">
        <v>21120.5</v>
      </c>
      <c r="H2549" s="4">
        <v>15533.43</v>
      </c>
      <c r="I2549" s="4">
        <v>34038.44</v>
      </c>
      <c r="J2549" s="4">
        <v>40674.550000000003</v>
      </c>
      <c r="L2549">
        <v>2544</v>
      </c>
      <c r="M2549" s="2">
        <v>8417100000</v>
      </c>
      <c r="N2549" s="7" t="s">
        <v>2420</v>
      </c>
      <c r="O2549" s="4">
        <f t="shared" si="316"/>
        <v>0.14371298000000002</v>
      </c>
      <c r="P2549" s="4">
        <f t="shared" si="317"/>
        <v>6.8563199999999999E-3</v>
      </c>
      <c r="Q2549" s="4">
        <f t="shared" si="318"/>
        <v>4.4471719999999999E-2</v>
      </c>
      <c r="R2549" s="4">
        <f t="shared" si="319"/>
        <v>2.11205E-2</v>
      </c>
      <c r="S2549" s="4">
        <f t="shared" si="320"/>
        <v>1.5533430000000001E-2</v>
      </c>
      <c r="T2549" s="4">
        <f t="shared" si="321"/>
        <v>3.4038440000000003E-2</v>
      </c>
      <c r="U2549" s="4">
        <f t="shared" si="322"/>
        <v>4.0674550000000004E-2</v>
      </c>
      <c r="W2549" s="12">
        <f t="shared" si="323"/>
        <v>8.4385869146071112E-7</v>
      </c>
    </row>
    <row r="2550" spans="1:23" ht="28.8">
      <c r="A2550">
        <v>1919</v>
      </c>
      <c r="B2550" s="2">
        <v>8505200000</v>
      </c>
      <c r="C2550" t="s">
        <v>2421</v>
      </c>
      <c r="D2550" s="4">
        <v>105810.42</v>
      </c>
      <c r="E2550" s="4">
        <v>12311.68</v>
      </c>
      <c r="F2550" s="4">
        <v>99654.17</v>
      </c>
      <c r="G2550" s="4">
        <v>173792.19</v>
      </c>
      <c r="H2550" s="4">
        <v>230976.34</v>
      </c>
      <c r="I2550" s="4">
        <v>189961.95</v>
      </c>
      <c r="J2550" s="4">
        <v>40623.120000000003</v>
      </c>
      <c r="L2550">
        <v>2545</v>
      </c>
      <c r="M2550" s="2">
        <v>8505200000</v>
      </c>
      <c r="N2550" s="7" t="s">
        <v>2421</v>
      </c>
      <c r="O2550" s="4">
        <f t="shared" si="316"/>
        <v>0.10581042</v>
      </c>
      <c r="P2550" s="4">
        <f t="shared" si="317"/>
        <v>1.231168E-2</v>
      </c>
      <c r="Q2550" s="4">
        <f t="shared" si="318"/>
        <v>9.965417E-2</v>
      </c>
      <c r="R2550" s="4">
        <f t="shared" si="319"/>
        <v>0.17379219000000001</v>
      </c>
      <c r="S2550" s="4">
        <f t="shared" si="320"/>
        <v>0.23097634</v>
      </c>
      <c r="T2550" s="4">
        <f t="shared" si="321"/>
        <v>0.18996195000000002</v>
      </c>
      <c r="U2550" s="4">
        <f t="shared" si="322"/>
        <v>4.0623120000000006E-2</v>
      </c>
      <c r="W2550" s="12">
        <f t="shared" si="323"/>
        <v>8.4279169373112786E-7</v>
      </c>
    </row>
    <row r="2551" spans="1:23" ht="28.8">
      <c r="A2551">
        <v>2873</v>
      </c>
      <c r="B2551" s="2">
        <v>8451300000</v>
      </c>
      <c r="C2551" t="s">
        <v>2422</v>
      </c>
      <c r="D2551" s="4">
        <v>19655</v>
      </c>
      <c r="E2551" s="4">
        <v>100</v>
      </c>
      <c r="F2551" s="4">
        <v>20747.87</v>
      </c>
      <c r="G2551" s="4">
        <v>11297.03</v>
      </c>
      <c r="H2551" s="4">
        <v>4130</v>
      </c>
      <c r="I2551" s="4">
        <v>3481</v>
      </c>
      <c r="J2551" s="4">
        <v>40569.269999999997</v>
      </c>
      <c r="L2551">
        <v>2546</v>
      </c>
      <c r="M2551" s="2">
        <v>8451300000</v>
      </c>
      <c r="N2551" s="7" t="s">
        <v>2422</v>
      </c>
      <c r="O2551" s="4">
        <f t="shared" si="316"/>
        <v>1.9654999999999999E-2</v>
      </c>
      <c r="P2551" s="4">
        <f t="shared" si="317"/>
        <v>1E-4</v>
      </c>
      <c r="Q2551" s="4">
        <f t="shared" si="318"/>
        <v>2.0747869999999998E-2</v>
      </c>
      <c r="R2551" s="4">
        <f t="shared" si="319"/>
        <v>1.1297030000000001E-2</v>
      </c>
      <c r="S2551" s="4">
        <f t="shared" si="320"/>
        <v>4.13E-3</v>
      </c>
      <c r="T2551" s="4">
        <f t="shared" si="321"/>
        <v>3.4810000000000002E-3</v>
      </c>
      <c r="U2551" s="4">
        <f t="shared" si="322"/>
        <v>4.0569269999999998E-2</v>
      </c>
      <c r="W2551" s="12">
        <f t="shared" si="323"/>
        <v>8.4167448922523498E-7</v>
      </c>
    </row>
    <row r="2552" spans="1:23">
      <c r="A2552">
        <v>1202</v>
      </c>
      <c r="B2552" s="2">
        <v>5403490000</v>
      </c>
      <c r="C2552" t="s">
        <v>185</v>
      </c>
      <c r="D2552" s="4">
        <v>464764.7</v>
      </c>
      <c r="E2552" s="4"/>
      <c r="F2552" s="4"/>
      <c r="G2552" s="4"/>
      <c r="H2552" s="4">
        <v>5253.04</v>
      </c>
      <c r="I2552" s="4">
        <v>1170</v>
      </c>
      <c r="J2552" s="4">
        <v>40417.5</v>
      </c>
      <c r="L2552">
        <v>2547</v>
      </c>
      <c r="M2552" s="2">
        <v>5403490000</v>
      </c>
      <c r="N2552" s="7" t="s">
        <v>185</v>
      </c>
      <c r="O2552" s="4">
        <f t="shared" si="316"/>
        <v>0.46476470000000003</v>
      </c>
      <c r="P2552" s="4">
        <f t="shared" si="317"/>
        <v>0</v>
      </c>
      <c r="Q2552" s="4">
        <f t="shared" si="318"/>
        <v>0</v>
      </c>
      <c r="R2552" s="4">
        <f t="shared" si="319"/>
        <v>0</v>
      </c>
      <c r="S2552" s="4">
        <f t="shared" si="320"/>
        <v>5.2530399999999996E-3</v>
      </c>
      <c r="T2552" s="4">
        <f t="shared" si="321"/>
        <v>1.17E-3</v>
      </c>
      <c r="U2552" s="4">
        <f t="shared" si="322"/>
        <v>4.0417500000000002E-2</v>
      </c>
      <c r="W2552" s="12">
        <f t="shared" si="323"/>
        <v>8.3852577747297241E-7</v>
      </c>
    </row>
    <row r="2553" spans="1:23" ht="57.6">
      <c r="A2553">
        <v>2996</v>
      </c>
      <c r="B2553" s="2">
        <v>8310000000</v>
      </c>
      <c r="C2553" t="s">
        <v>143</v>
      </c>
      <c r="D2553" s="4">
        <v>15574.36</v>
      </c>
      <c r="E2553" s="4">
        <v>5640.07</v>
      </c>
      <c r="F2553" s="4">
        <v>6287.79</v>
      </c>
      <c r="G2553" s="4">
        <v>9794.42</v>
      </c>
      <c r="H2553" s="4">
        <v>62780.41</v>
      </c>
      <c r="I2553" s="4">
        <v>3653.02</v>
      </c>
      <c r="J2553" s="4">
        <v>40398.69</v>
      </c>
      <c r="L2553">
        <v>2548</v>
      </c>
      <c r="M2553" s="2">
        <v>8310000000</v>
      </c>
      <c r="N2553" s="7" t="s">
        <v>143</v>
      </c>
      <c r="O2553" s="4">
        <f t="shared" si="316"/>
        <v>1.5574360000000001E-2</v>
      </c>
      <c r="P2553" s="4">
        <f t="shared" si="317"/>
        <v>5.6400699999999996E-3</v>
      </c>
      <c r="Q2553" s="4">
        <f t="shared" si="318"/>
        <v>6.2877899999999997E-3</v>
      </c>
      <c r="R2553" s="4">
        <f t="shared" si="319"/>
        <v>9.7944199999999999E-3</v>
      </c>
      <c r="S2553" s="4">
        <f t="shared" si="320"/>
        <v>6.2780410000000009E-2</v>
      </c>
      <c r="T2553" s="4">
        <f t="shared" si="321"/>
        <v>3.6530199999999999E-3</v>
      </c>
      <c r="U2553" s="4">
        <f t="shared" si="322"/>
        <v>4.0398690000000001E-2</v>
      </c>
      <c r="W2553" s="12">
        <f t="shared" si="323"/>
        <v>8.3813553389347672E-7</v>
      </c>
    </row>
    <row r="2554" spans="1:23" ht="28.8">
      <c r="A2554">
        <v>1758</v>
      </c>
      <c r="B2554" s="2">
        <v>5509620000</v>
      </c>
      <c r="C2554" t="s">
        <v>397</v>
      </c>
      <c r="D2554" s="4">
        <v>149404.76999999999</v>
      </c>
      <c r="E2554" s="4">
        <v>71333.34</v>
      </c>
      <c r="F2554" s="4">
        <v>141603.04</v>
      </c>
      <c r="G2554" s="4">
        <v>65915.320000000007</v>
      </c>
      <c r="H2554" s="4">
        <v>86573.79</v>
      </c>
      <c r="I2554" s="4">
        <v>42700.13</v>
      </c>
      <c r="J2554" s="4">
        <v>40302.18</v>
      </c>
      <c r="L2554">
        <v>2549</v>
      </c>
      <c r="M2554" s="2">
        <v>5509620000</v>
      </c>
      <c r="N2554" s="7" t="s">
        <v>397</v>
      </c>
      <c r="O2554" s="4">
        <f t="shared" si="316"/>
        <v>0.14940476999999999</v>
      </c>
      <c r="P2554" s="4">
        <f t="shared" si="317"/>
        <v>7.1333339999999995E-2</v>
      </c>
      <c r="Q2554" s="4">
        <f t="shared" si="318"/>
        <v>0.14160304000000001</v>
      </c>
      <c r="R2554" s="4">
        <f t="shared" si="319"/>
        <v>6.5915320000000013E-2</v>
      </c>
      <c r="S2554" s="4">
        <f t="shared" si="320"/>
        <v>8.6573789999999998E-2</v>
      </c>
      <c r="T2554" s="4">
        <f t="shared" si="321"/>
        <v>4.2700129999999996E-2</v>
      </c>
      <c r="U2554" s="4">
        <f t="shared" si="322"/>
        <v>4.030218E-2</v>
      </c>
      <c r="W2554" s="12">
        <f t="shared" si="323"/>
        <v>8.3613327935561772E-7</v>
      </c>
    </row>
    <row r="2555" spans="1:23">
      <c r="A2555">
        <v>3094</v>
      </c>
      <c r="B2555" s="2">
        <v>3004201100</v>
      </c>
      <c r="C2555" t="s">
        <v>872</v>
      </c>
      <c r="D2555" s="4">
        <v>12885</v>
      </c>
      <c r="E2555" s="4">
        <v>35136.339999999997</v>
      </c>
      <c r="F2555" s="4">
        <v>39033.75</v>
      </c>
      <c r="G2555" s="4">
        <v>29996.48</v>
      </c>
      <c r="H2555" s="4">
        <v>61793.5</v>
      </c>
      <c r="I2555" s="4">
        <v>12585.5</v>
      </c>
      <c r="J2555" s="4">
        <v>40136.800000000003</v>
      </c>
      <c r="L2555">
        <v>2550</v>
      </c>
      <c r="M2555" s="2">
        <v>3004201100</v>
      </c>
      <c r="N2555" s="7" t="s">
        <v>872</v>
      </c>
      <c r="O2555" s="4">
        <f t="shared" si="316"/>
        <v>1.2885000000000001E-2</v>
      </c>
      <c r="P2555" s="4">
        <f t="shared" si="317"/>
        <v>3.5136339999999995E-2</v>
      </c>
      <c r="Q2555" s="4">
        <f t="shared" si="318"/>
        <v>3.9033749999999999E-2</v>
      </c>
      <c r="R2555" s="4">
        <f t="shared" si="319"/>
        <v>2.9996479999999999E-2</v>
      </c>
      <c r="S2555" s="4">
        <f t="shared" si="320"/>
        <v>6.1793500000000001E-2</v>
      </c>
      <c r="T2555" s="4">
        <f t="shared" si="321"/>
        <v>1.2585499999999999E-2</v>
      </c>
      <c r="U2555" s="4">
        <f t="shared" si="322"/>
        <v>4.01368E-2</v>
      </c>
      <c r="W2555" s="12">
        <f t="shared" si="323"/>
        <v>8.3270220635311929E-7</v>
      </c>
    </row>
    <row r="2556" spans="1:23" ht="28.8">
      <c r="A2556">
        <v>1184</v>
      </c>
      <c r="B2556" s="2">
        <v>6402200000</v>
      </c>
      <c r="C2556" t="s">
        <v>2423</v>
      </c>
      <c r="D2556" s="4">
        <v>484001.25</v>
      </c>
      <c r="E2556" s="4">
        <v>426449.35</v>
      </c>
      <c r="F2556" s="4">
        <v>468202.5</v>
      </c>
      <c r="G2556" s="4">
        <v>656903.18000000005</v>
      </c>
      <c r="H2556" s="4">
        <v>183288.77</v>
      </c>
      <c r="I2556" s="4">
        <v>54238.98</v>
      </c>
      <c r="J2556" s="4">
        <v>40124.86</v>
      </c>
      <c r="L2556">
        <v>2551</v>
      </c>
      <c r="M2556" s="2">
        <v>6402200000</v>
      </c>
      <c r="N2556" s="7" t="s">
        <v>2423</v>
      </c>
      <c r="O2556" s="4">
        <f t="shared" si="316"/>
        <v>0.48400124999999999</v>
      </c>
      <c r="P2556" s="4">
        <f t="shared" si="317"/>
        <v>0.42644934999999995</v>
      </c>
      <c r="Q2556" s="4">
        <f t="shared" si="318"/>
        <v>0.46820250000000002</v>
      </c>
      <c r="R2556" s="4">
        <f t="shared" si="319"/>
        <v>0.65690318000000003</v>
      </c>
      <c r="S2556" s="4">
        <f t="shared" si="320"/>
        <v>0.18328876999999999</v>
      </c>
      <c r="T2556" s="4">
        <f t="shared" si="321"/>
        <v>5.4238980000000006E-2</v>
      </c>
      <c r="U2556" s="4">
        <f t="shared" si="322"/>
        <v>4.0124859999999998E-2</v>
      </c>
      <c r="W2556" s="12">
        <f t="shared" si="323"/>
        <v>8.3245449192785721E-7</v>
      </c>
    </row>
    <row r="2557" spans="1:23">
      <c r="A2557">
        <v>3379</v>
      </c>
      <c r="B2557" s="2">
        <v>8708939900</v>
      </c>
      <c r="C2557" t="s">
        <v>177</v>
      </c>
      <c r="D2557" s="4">
        <v>7105.36</v>
      </c>
      <c r="E2557" s="4">
        <v>28223.93</v>
      </c>
      <c r="F2557" s="4">
        <v>63109.79</v>
      </c>
      <c r="G2557" s="4">
        <v>59646.36</v>
      </c>
      <c r="H2557" s="4">
        <v>52507.5</v>
      </c>
      <c r="I2557" s="4">
        <v>59751.99</v>
      </c>
      <c r="J2557" s="4">
        <v>40047.370000000003</v>
      </c>
      <c r="L2557">
        <v>2552</v>
      </c>
      <c r="M2557" s="2">
        <v>8708939900</v>
      </c>
      <c r="N2557" s="7" t="s">
        <v>177</v>
      </c>
      <c r="O2557" s="4">
        <f t="shared" si="316"/>
        <v>7.1053599999999998E-3</v>
      </c>
      <c r="P2557" s="4">
        <f t="shared" si="317"/>
        <v>2.8223930000000001E-2</v>
      </c>
      <c r="Q2557" s="4">
        <f t="shared" si="318"/>
        <v>6.3109789999999999E-2</v>
      </c>
      <c r="R2557" s="4">
        <f t="shared" si="319"/>
        <v>5.9646360000000002E-2</v>
      </c>
      <c r="S2557" s="4">
        <f t="shared" si="320"/>
        <v>5.2507499999999999E-2</v>
      </c>
      <c r="T2557" s="4">
        <f t="shared" si="321"/>
        <v>5.9751989999999998E-2</v>
      </c>
      <c r="U2557" s="4">
        <f t="shared" si="322"/>
        <v>4.0047370000000006E-2</v>
      </c>
      <c r="W2557" s="12">
        <f t="shared" si="323"/>
        <v>8.3084683775586798E-7</v>
      </c>
    </row>
    <row r="2558" spans="1:23" ht="28.8">
      <c r="A2558">
        <v>2267</v>
      </c>
      <c r="B2558" s="2">
        <v>8203200000</v>
      </c>
      <c r="C2558" t="s">
        <v>2424</v>
      </c>
      <c r="D2558" s="4">
        <v>57514</v>
      </c>
      <c r="E2558" s="4">
        <v>81738.36</v>
      </c>
      <c r="F2558" s="4">
        <v>23112.92</v>
      </c>
      <c r="G2558" s="4">
        <v>90698.62</v>
      </c>
      <c r="H2558" s="4">
        <v>30161.89</v>
      </c>
      <c r="I2558" s="4">
        <v>40037.33</v>
      </c>
      <c r="J2558" s="4">
        <v>39856.370000000003</v>
      </c>
      <c r="L2558">
        <v>2553</v>
      </c>
      <c r="M2558" s="2">
        <v>8203200000</v>
      </c>
      <c r="N2558" s="7" t="s">
        <v>2424</v>
      </c>
      <c r="O2558" s="4">
        <f t="shared" si="316"/>
        <v>5.7514000000000003E-2</v>
      </c>
      <c r="P2558" s="4">
        <f t="shared" si="317"/>
        <v>8.1738359999999996E-2</v>
      </c>
      <c r="Q2558" s="4">
        <f t="shared" si="318"/>
        <v>2.3112919999999999E-2</v>
      </c>
      <c r="R2558" s="4">
        <f t="shared" si="319"/>
        <v>9.0698619999999994E-2</v>
      </c>
      <c r="S2558" s="4">
        <f t="shared" si="320"/>
        <v>3.016189E-2</v>
      </c>
      <c r="T2558" s="4">
        <f t="shared" si="321"/>
        <v>4.0037330000000003E-2</v>
      </c>
      <c r="U2558" s="4">
        <f t="shared" si="322"/>
        <v>3.9856370000000002E-2</v>
      </c>
      <c r="W2558" s="12">
        <f t="shared" si="323"/>
        <v>8.2688423681574701E-7</v>
      </c>
    </row>
    <row r="2559" spans="1:23">
      <c r="A2559">
        <v>3252</v>
      </c>
      <c r="B2559" s="2">
        <v>2905490000</v>
      </c>
      <c r="C2559" t="s">
        <v>185</v>
      </c>
      <c r="D2559" s="4">
        <v>9375.3799999999992</v>
      </c>
      <c r="E2559" s="4">
        <v>18180.96</v>
      </c>
      <c r="F2559" s="4">
        <v>165390.94</v>
      </c>
      <c r="G2559" s="4">
        <v>56893.440000000002</v>
      </c>
      <c r="H2559" s="4">
        <v>15616.6</v>
      </c>
      <c r="I2559" s="4">
        <v>29353.65</v>
      </c>
      <c r="J2559" s="4">
        <v>39820.949999999997</v>
      </c>
      <c r="L2559">
        <v>2554</v>
      </c>
      <c r="M2559" s="2">
        <v>2905490000</v>
      </c>
      <c r="N2559" s="7" t="s">
        <v>185</v>
      </c>
      <c r="O2559" s="4">
        <f t="shared" si="316"/>
        <v>9.3753799999999991E-3</v>
      </c>
      <c r="P2559" s="4">
        <f t="shared" si="317"/>
        <v>1.8180959999999999E-2</v>
      </c>
      <c r="Q2559" s="4">
        <f t="shared" si="318"/>
        <v>0.16539094000000001</v>
      </c>
      <c r="R2559" s="4">
        <f t="shared" si="319"/>
        <v>5.6893440000000003E-2</v>
      </c>
      <c r="S2559" s="4">
        <f t="shared" si="320"/>
        <v>1.56166E-2</v>
      </c>
      <c r="T2559" s="4">
        <f t="shared" si="321"/>
        <v>2.9353650000000002E-2</v>
      </c>
      <c r="U2559" s="4">
        <f t="shared" si="322"/>
        <v>3.9820949999999994E-2</v>
      </c>
      <c r="W2559" s="12">
        <f t="shared" si="323"/>
        <v>8.2614939218067312E-7</v>
      </c>
    </row>
    <row r="2560" spans="1:23">
      <c r="A2560">
        <v>4736</v>
      </c>
      <c r="B2560" s="2">
        <v>8445110000</v>
      </c>
      <c r="C2560" t="s">
        <v>780</v>
      </c>
      <c r="D2560" s="4"/>
      <c r="E2560" s="4">
        <v>75000</v>
      </c>
      <c r="F2560" s="4"/>
      <c r="G2560" s="4">
        <v>50750</v>
      </c>
      <c r="H2560" s="4">
        <v>526885.68000000005</v>
      </c>
      <c r="I2560" s="4"/>
      <c r="J2560" s="4">
        <v>39641.57</v>
      </c>
      <c r="L2560">
        <v>2555</v>
      </c>
      <c r="M2560" s="2">
        <v>8445110000</v>
      </c>
      <c r="N2560" s="7" t="s">
        <v>780</v>
      </c>
      <c r="O2560" s="4">
        <f t="shared" si="316"/>
        <v>0</v>
      </c>
      <c r="P2560" s="4">
        <f t="shared" si="317"/>
        <v>7.4999999999999997E-2</v>
      </c>
      <c r="Q2560" s="4">
        <f t="shared" si="318"/>
        <v>0</v>
      </c>
      <c r="R2560" s="4">
        <f t="shared" si="319"/>
        <v>5.0750000000000003E-2</v>
      </c>
      <c r="S2560" s="4">
        <f t="shared" si="320"/>
        <v>0.52688568000000002</v>
      </c>
      <c r="T2560" s="4">
        <f t="shared" si="321"/>
        <v>0</v>
      </c>
      <c r="U2560" s="4">
        <f t="shared" si="322"/>
        <v>3.9641570000000001E-2</v>
      </c>
      <c r="W2560" s="12">
        <f t="shared" si="323"/>
        <v>8.2242786675324451E-7</v>
      </c>
    </row>
    <row r="2561" spans="1:23">
      <c r="A2561">
        <v>5065</v>
      </c>
      <c r="B2561" s="2">
        <v>9015202000</v>
      </c>
      <c r="C2561" t="s">
        <v>781</v>
      </c>
      <c r="D2561" s="4"/>
      <c r="E2561" s="4">
        <v>764.39</v>
      </c>
      <c r="F2561" s="4"/>
      <c r="G2561" s="4">
        <v>15285</v>
      </c>
      <c r="H2561" s="4">
        <v>683.2</v>
      </c>
      <c r="I2561" s="4">
        <v>400</v>
      </c>
      <c r="J2561" s="4">
        <v>39519.61</v>
      </c>
      <c r="L2561">
        <v>2556</v>
      </c>
      <c r="M2561" s="2">
        <v>9015202000</v>
      </c>
      <c r="N2561" s="7" t="s">
        <v>781</v>
      </c>
      <c r="O2561" s="4">
        <f t="shared" si="316"/>
        <v>0</v>
      </c>
      <c r="P2561" s="4">
        <f t="shared" si="317"/>
        <v>7.6438999999999999E-4</v>
      </c>
      <c r="Q2561" s="4">
        <f t="shared" si="318"/>
        <v>0</v>
      </c>
      <c r="R2561" s="4">
        <f t="shared" si="319"/>
        <v>1.5285E-2</v>
      </c>
      <c r="S2561" s="4">
        <f t="shared" si="320"/>
        <v>6.8320000000000002E-4</v>
      </c>
      <c r="T2561" s="4">
        <f t="shared" si="321"/>
        <v>4.0000000000000002E-4</v>
      </c>
      <c r="U2561" s="4">
        <f t="shared" si="322"/>
        <v>3.9519610000000004E-2</v>
      </c>
      <c r="W2561" s="12">
        <f t="shared" si="323"/>
        <v>8.1989761120006579E-7</v>
      </c>
    </row>
    <row r="2562" spans="1:23">
      <c r="A2562">
        <v>1470</v>
      </c>
      <c r="B2562" s="2">
        <v>2007911000</v>
      </c>
      <c r="C2562" t="s">
        <v>291</v>
      </c>
      <c r="D2562" s="4">
        <v>262763.23</v>
      </c>
      <c r="E2562" s="4">
        <v>43888.55</v>
      </c>
      <c r="F2562" s="4">
        <v>51400.42</v>
      </c>
      <c r="G2562" s="4">
        <v>24586.400000000001</v>
      </c>
      <c r="H2562" s="4">
        <v>52964.34</v>
      </c>
      <c r="I2562" s="4">
        <v>81135.520000000004</v>
      </c>
      <c r="J2562" s="4">
        <v>39484.46</v>
      </c>
      <c r="L2562">
        <v>2557</v>
      </c>
      <c r="M2562" s="2">
        <v>2007911000</v>
      </c>
      <c r="N2562" s="7" t="s">
        <v>291</v>
      </c>
      <c r="O2562" s="4">
        <f t="shared" si="316"/>
        <v>0.26276322999999996</v>
      </c>
      <c r="P2562" s="4">
        <f t="shared" si="317"/>
        <v>4.3888550000000005E-2</v>
      </c>
      <c r="Q2562" s="4">
        <f t="shared" si="318"/>
        <v>5.1400419999999995E-2</v>
      </c>
      <c r="R2562" s="4">
        <f t="shared" si="319"/>
        <v>2.4586400000000001E-2</v>
      </c>
      <c r="S2562" s="4">
        <f t="shared" si="320"/>
        <v>5.2964339999999999E-2</v>
      </c>
      <c r="T2562" s="4">
        <f t="shared" si="321"/>
        <v>8.1135520000000003E-2</v>
      </c>
      <c r="U2562" s="4">
        <f t="shared" si="322"/>
        <v>3.9484459999999999E-2</v>
      </c>
      <c r="W2562" s="12">
        <f t="shared" si="323"/>
        <v>8.1916836814747273E-7</v>
      </c>
    </row>
    <row r="2563" spans="1:23">
      <c r="A2563">
        <v>2484</v>
      </c>
      <c r="B2563" s="2">
        <v>8424909000</v>
      </c>
      <c r="C2563" t="s">
        <v>185</v>
      </c>
      <c r="D2563" s="4">
        <v>39955.06</v>
      </c>
      <c r="E2563" s="4">
        <v>24111.38</v>
      </c>
      <c r="F2563" s="4">
        <v>43628.11</v>
      </c>
      <c r="G2563" s="4">
        <v>38217.839999999997</v>
      </c>
      <c r="H2563" s="4">
        <v>193142.86</v>
      </c>
      <c r="I2563" s="4">
        <v>133666.57999999999</v>
      </c>
      <c r="J2563" s="4">
        <v>39470.199999999997</v>
      </c>
      <c r="L2563">
        <v>2558</v>
      </c>
      <c r="M2563" s="2">
        <v>8424909000</v>
      </c>
      <c r="N2563" s="7" t="s">
        <v>185</v>
      </c>
      <c r="O2563" s="4">
        <f t="shared" si="316"/>
        <v>3.9955060000000001E-2</v>
      </c>
      <c r="P2563" s="4">
        <f t="shared" si="317"/>
        <v>2.4111380000000002E-2</v>
      </c>
      <c r="Q2563" s="4">
        <f t="shared" si="318"/>
        <v>4.3628109999999998E-2</v>
      </c>
      <c r="R2563" s="4">
        <f t="shared" si="319"/>
        <v>3.8217839999999996E-2</v>
      </c>
      <c r="S2563" s="4">
        <f t="shared" si="320"/>
        <v>0.19314286</v>
      </c>
      <c r="T2563" s="4">
        <f t="shared" si="321"/>
        <v>0.13366657999999998</v>
      </c>
      <c r="U2563" s="4">
        <f t="shared" si="322"/>
        <v>3.9470199999999997E-2</v>
      </c>
      <c r="W2563" s="12">
        <f t="shared" si="323"/>
        <v>8.1887252160607935E-7</v>
      </c>
    </row>
    <row r="2564" spans="1:23">
      <c r="A2564">
        <v>2933</v>
      </c>
      <c r="B2564" s="2">
        <v>8704229000</v>
      </c>
      <c r="C2564" t="s">
        <v>2425</v>
      </c>
      <c r="D2564" s="4">
        <v>17700</v>
      </c>
      <c r="E2564" s="4">
        <v>79000</v>
      </c>
      <c r="F2564" s="4">
        <v>588200.4</v>
      </c>
      <c r="G2564" s="4">
        <v>3759316.65</v>
      </c>
      <c r="H2564" s="4">
        <v>629045.06999999995</v>
      </c>
      <c r="I2564" s="4">
        <v>208932.04</v>
      </c>
      <c r="J2564" s="4">
        <v>39405.08</v>
      </c>
      <c r="L2564">
        <v>2559</v>
      </c>
      <c r="M2564" s="2">
        <v>8704229000</v>
      </c>
      <c r="N2564" s="7" t="s">
        <v>2425</v>
      </c>
      <c r="O2564" s="4">
        <f t="shared" si="316"/>
        <v>1.77E-2</v>
      </c>
      <c r="P2564" s="4">
        <f t="shared" si="317"/>
        <v>7.9000000000000001E-2</v>
      </c>
      <c r="Q2564" s="4">
        <f t="shared" si="318"/>
        <v>0.58820040000000007</v>
      </c>
      <c r="R2564" s="4">
        <f t="shared" si="319"/>
        <v>3.7593166499999997</v>
      </c>
      <c r="S2564" s="4">
        <f t="shared" si="320"/>
        <v>0.62904506999999998</v>
      </c>
      <c r="T2564" s="4">
        <f t="shared" si="321"/>
        <v>0.20893204000000001</v>
      </c>
      <c r="U2564" s="4">
        <f t="shared" si="322"/>
        <v>3.9405080000000002E-2</v>
      </c>
      <c r="W2564" s="12">
        <f t="shared" si="323"/>
        <v>8.175215028981178E-7</v>
      </c>
    </row>
    <row r="2565" spans="1:23" ht="28.8">
      <c r="A2565">
        <v>3758</v>
      </c>
      <c r="B2565" s="2">
        <v>7202210000</v>
      </c>
      <c r="C2565" t="s">
        <v>782</v>
      </c>
      <c r="D2565" s="4">
        <v>2471.34</v>
      </c>
      <c r="E2565" s="4">
        <v>60505.51</v>
      </c>
      <c r="F2565" s="4">
        <v>9127.43</v>
      </c>
      <c r="G2565" s="4">
        <v>5014.59</v>
      </c>
      <c r="H2565" s="4">
        <v>3606.83</v>
      </c>
      <c r="I2565" s="4">
        <v>11965.03</v>
      </c>
      <c r="J2565" s="4">
        <v>39400.11</v>
      </c>
      <c r="L2565">
        <v>2560</v>
      </c>
      <c r="M2565" s="2">
        <v>7202210000</v>
      </c>
      <c r="N2565" s="7" t="s">
        <v>782</v>
      </c>
      <c r="O2565" s="4">
        <f t="shared" si="316"/>
        <v>2.4713400000000003E-3</v>
      </c>
      <c r="P2565" s="4">
        <f t="shared" si="317"/>
        <v>6.0505510000000005E-2</v>
      </c>
      <c r="Q2565" s="4">
        <f t="shared" si="318"/>
        <v>9.1274300000000006E-3</v>
      </c>
      <c r="R2565" s="4">
        <f t="shared" si="319"/>
        <v>5.0145900000000002E-3</v>
      </c>
      <c r="S2565" s="4">
        <f t="shared" si="320"/>
        <v>3.6068300000000001E-3</v>
      </c>
      <c r="T2565" s="4">
        <f t="shared" si="321"/>
        <v>1.1965030000000001E-2</v>
      </c>
      <c r="U2565" s="4">
        <f t="shared" si="322"/>
        <v>3.9400110000000002E-2</v>
      </c>
      <c r="W2565" s="12">
        <f t="shared" si="323"/>
        <v>8.1741839228726753E-7</v>
      </c>
    </row>
    <row r="2566" spans="1:23" ht="28.8">
      <c r="A2566">
        <v>1962</v>
      </c>
      <c r="B2566" s="2">
        <v>4302300000</v>
      </c>
      <c r="C2566" t="s">
        <v>2426</v>
      </c>
      <c r="D2566" s="4">
        <v>97546.68</v>
      </c>
      <c r="E2566" s="4">
        <v>27057</v>
      </c>
      <c r="F2566" s="4">
        <v>88309.17</v>
      </c>
      <c r="G2566" s="4">
        <v>202802.2</v>
      </c>
      <c r="H2566" s="4">
        <v>126332.9</v>
      </c>
      <c r="I2566" s="4">
        <v>70261.61</v>
      </c>
      <c r="J2566" s="4">
        <v>39383.160000000003</v>
      </c>
      <c r="L2566">
        <v>2561</v>
      </c>
      <c r="M2566" s="2">
        <v>4302300000</v>
      </c>
      <c r="N2566" s="7" t="s">
        <v>2426</v>
      </c>
      <c r="O2566" s="4">
        <f t="shared" ref="O2566:O2629" si="324">+D2566/1000000</f>
        <v>9.7546679999999997E-2</v>
      </c>
      <c r="P2566" s="4">
        <f t="shared" ref="P2566:P2629" si="325">+E2566/1000000</f>
        <v>2.7057000000000001E-2</v>
      </c>
      <c r="Q2566" s="4">
        <f t="shared" ref="Q2566:Q2629" si="326">+F2566/1000000</f>
        <v>8.8309169999999992E-2</v>
      </c>
      <c r="R2566" s="4">
        <f t="shared" ref="R2566:R2629" si="327">+G2566/1000000</f>
        <v>0.20280220000000002</v>
      </c>
      <c r="S2566" s="4">
        <f t="shared" ref="S2566:S2629" si="328">+H2566/1000000</f>
        <v>0.1263329</v>
      </c>
      <c r="T2566" s="4">
        <f t="shared" ref="T2566:T2629" si="329">+I2566/1000000</f>
        <v>7.0261610000000002E-2</v>
      </c>
      <c r="U2566" s="4">
        <f t="shared" ref="U2566:U2629" si="330">+J2566/1000000</f>
        <v>3.938316E-2</v>
      </c>
      <c r="W2566" s="12">
        <f t="shared" si="323"/>
        <v>8.1706673738708402E-7</v>
      </c>
    </row>
    <row r="2567" spans="1:23">
      <c r="A2567">
        <v>1559</v>
      </c>
      <c r="B2567" s="2">
        <v>6203320000</v>
      </c>
      <c r="C2567" t="s">
        <v>210</v>
      </c>
      <c r="D2567" s="4">
        <v>219133.57</v>
      </c>
      <c r="E2567" s="4">
        <v>244813.11</v>
      </c>
      <c r="F2567" s="4">
        <v>147691.75</v>
      </c>
      <c r="G2567" s="4">
        <v>135285.96</v>
      </c>
      <c r="H2567" s="4">
        <v>60199.01</v>
      </c>
      <c r="I2567" s="4">
        <v>65861.59</v>
      </c>
      <c r="J2567" s="4">
        <v>38933.300000000003</v>
      </c>
      <c r="L2567">
        <v>2562</v>
      </c>
      <c r="M2567" s="2">
        <v>6203320000</v>
      </c>
      <c r="N2567" s="7" t="s">
        <v>210</v>
      </c>
      <c r="O2567" s="4">
        <f t="shared" si="324"/>
        <v>0.21913357</v>
      </c>
      <c r="P2567" s="4">
        <f t="shared" si="325"/>
        <v>0.24481310999999997</v>
      </c>
      <c r="Q2567" s="4">
        <f t="shared" si="326"/>
        <v>0.14769175000000001</v>
      </c>
      <c r="R2567" s="4">
        <f t="shared" si="327"/>
        <v>0.13528595999999998</v>
      </c>
      <c r="S2567" s="4">
        <f t="shared" si="328"/>
        <v>6.0199010000000004E-2</v>
      </c>
      <c r="T2567" s="4">
        <f t="shared" si="329"/>
        <v>6.5861589999999998E-2</v>
      </c>
      <c r="U2567" s="4">
        <f t="shared" si="330"/>
        <v>3.8933300000000004E-2</v>
      </c>
      <c r="W2567" s="12">
        <f t="shared" ref="W2567:W2630" si="331">+U2567/$U$5</f>
        <v>8.0773367111000139E-7</v>
      </c>
    </row>
    <row r="2568" spans="1:23">
      <c r="A2568">
        <v>4630</v>
      </c>
      <c r="B2568" s="2">
        <v>7406100000</v>
      </c>
      <c r="C2568" t="s">
        <v>2427</v>
      </c>
      <c r="D2568" s="4">
        <v>10</v>
      </c>
      <c r="E2568" s="4"/>
      <c r="F2568" s="4"/>
      <c r="G2568" s="4"/>
      <c r="H2568" s="4">
        <v>961.54</v>
      </c>
      <c r="I2568" s="4">
        <v>20184.27</v>
      </c>
      <c r="J2568" s="4">
        <v>38900</v>
      </c>
      <c r="L2568">
        <v>2563</v>
      </c>
      <c r="M2568" s="2">
        <v>7406100000</v>
      </c>
      <c r="N2568" s="7" t="s">
        <v>2427</v>
      </c>
      <c r="O2568" s="4">
        <f t="shared" si="324"/>
        <v>1.0000000000000001E-5</v>
      </c>
      <c r="P2568" s="4">
        <f t="shared" si="325"/>
        <v>0</v>
      </c>
      <c r="Q2568" s="4">
        <f t="shared" si="326"/>
        <v>0</v>
      </c>
      <c r="R2568" s="4">
        <f t="shared" si="327"/>
        <v>0</v>
      </c>
      <c r="S2568" s="4">
        <f t="shared" si="328"/>
        <v>9.6153999999999999E-4</v>
      </c>
      <c r="T2568" s="4">
        <f t="shared" si="329"/>
        <v>2.0184270000000001E-2</v>
      </c>
      <c r="U2568" s="4">
        <f t="shared" si="330"/>
        <v>3.8899999999999997E-2</v>
      </c>
      <c r="W2568" s="12">
        <f t="shared" si="331"/>
        <v>8.0704280927070266E-7</v>
      </c>
    </row>
    <row r="2569" spans="1:23" ht="28.8">
      <c r="A2569">
        <v>1827</v>
      </c>
      <c r="B2569" s="2">
        <v>3105902000</v>
      </c>
      <c r="C2569" t="s">
        <v>783</v>
      </c>
      <c r="D2569" s="4">
        <v>128369.91</v>
      </c>
      <c r="E2569" s="4">
        <v>26351.51</v>
      </c>
      <c r="F2569" s="4">
        <v>160121.04</v>
      </c>
      <c r="G2569" s="4">
        <v>41473.129999999997</v>
      </c>
      <c r="H2569" s="4">
        <v>37600.639999999999</v>
      </c>
      <c r="I2569" s="4">
        <v>46142.21</v>
      </c>
      <c r="J2569" s="4">
        <v>38889.279999999999</v>
      </c>
      <c r="L2569">
        <v>2564</v>
      </c>
      <c r="M2569" s="2">
        <v>3105902000</v>
      </c>
      <c r="N2569" s="7" t="s">
        <v>783</v>
      </c>
      <c r="O2569" s="4">
        <f t="shared" si="324"/>
        <v>0.12836991</v>
      </c>
      <c r="P2569" s="4">
        <f t="shared" si="325"/>
        <v>2.6351509999999998E-2</v>
      </c>
      <c r="Q2569" s="4">
        <f t="shared" si="326"/>
        <v>0.16012104000000002</v>
      </c>
      <c r="R2569" s="4">
        <f t="shared" si="327"/>
        <v>4.1473129999999997E-2</v>
      </c>
      <c r="S2569" s="4">
        <f t="shared" si="328"/>
        <v>3.7600639999999998E-2</v>
      </c>
      <c r="T2569" s="4">
        <f t="shared" si="329"/>
        <v>4.6142209999999996E-2</v>
      </c>
      <c r="U2569" s="4">
        <f t="shared" si="330"/>
        <v>3.8889279999999998E-2</v>
      </c>
      <c r="W2569" s="12">
        <f t="shared" si="331"/>
        <v>8.0682040569961317E-7</v>
      </c>
    </row>
    <row r="2570" spans="1:23">
      <c r="A2570">
        <v>1489</v>
      </c>
      <c r="B2570" s="2">
        <v>8482300000</v>
      </c>
      <c r="C2570" t="s">
        <v>2428</v>
      </c>
      <c r="D2570" s="4">
        <v>253237.98</v>
      </c>
      <c r="E2570" s="4">
        <v>55782.3</v>
      </c>
      <c r="F2570" s="4">
        <v>58713.64</v>
      </c>
      <c r="G2570" s="4">
        <v>130328.23</v>
      </c>
      <c r="H2570" s="4">
        <v>66284.570000000007</v>
      </c>
      <c r="I2570" s="4">
        <v>110194.82</v>
      </c>
      <c r="J2570" s="4">
        <v>38827.43</v>
      </c>
      <c r="L2570">
        <v>2565</v>
      </c>
      <c r="M2570" s="2">
        <v>8482300000</v>
      </c>
      <c r="N2570" s="7" t="s">
        <v>2428</v>
      </c>
      <c r="O2570" s="4">
        <f t="shared" si="324"/>
        <v>0.25323798000000003</v>
      </c>
      <c r="P2570" s="4">
        <f t="shared" si="325"/>
        <v>5.57823E-2</v>
      </c>
      <c r="Q2570" s="4">
        <f t="shared" si="326"/>
        <v>5.8713639999999997E-2</v>
      </c>
      <c r="R2570" s="4">
        <f t="shared" si="327"/>
        <v>0.13032822999999999</v>
      </c>
      <c r="S2570" s="4">
        <f t="shared" si="328"/>
        <v>6.6284570000000001E-2</v>
      </c>
      <c r="T2570" s="4">
        <f t="shared" si="329"/>
        <v>0.11019482000000001</v>
      </c>
      <c r="U2570" s="4">
        <f t="shared" si="330"/>
        <v>3.8827430000000003E-2</v>
      </c>
      <c r="W2570" s="12">
        <f t="shared" si="331"/>
        <v>8.0553722837947457E-7</v>
      </c>
    </row>
    <row r="2571" spans="1:23">
      <c r="A2571">
        <v>4263</v>
      </c>
      <c r="B2571" s="2">
        <v>8448190000</v>
      </c>
      <c r="C2571" t="s">
        <v>185</v>
      </c>
      <c r="D2571" s="4">
        <v>363.51</v>
      </c>
      <c r="E2571" s="4">
        <v>700</v>
      </c>
      <c r="F2571" s="4">
        <v>436.32</v>
      </c>
      <c r="G2571" s="4">
        <v>1296.94</v>
      </c>
      <c r="H2571" s="4">
        <v>34753.96</v>
      </c>
      <c r="I2571" s="4">
        <v>17623.93</v>
      </c>
      <c r="J2571" s="4">
        <v>38770.449999999997</v>
      </c>
      <c r="L2571">
        <v>2566</v>
      </c>
      <c r="M2571" s="2">
        <v>8448190000</v>
      </c>
      <c r="N2571" s="7" t="s">
        <v>185</v>
      </c>
      <c r="O2571" s="4">
        <f t="shared" si="324"/>
        <v>3.6350999999999999E-4</v>
      </c>
      <c r="P2571" s="4">
        <f t="shared" si="325"/>
        <v>6.9999999999999999E-4</v>
      </c>
      <c r="Q2571" s="4">
        <f t="shared" si="326"/>
        <v>4.3631999999999997E-4</v>
      </c>
      <c r="R2571" s="4">
        <f t="shared" si="327"/>
        <v>1.2969400000000001E-3</v>
      </c>
      <c r="S2571" s="4">
        <f t="shared" si="328"/>
        <v>3.475396E-2</v>
      </c>
      <c r="T2571" s="4">
        <f t="shared" si="329"/>
        <v>1.7623929999999999E-2</v>
      </c>
      <c r="U2571" s="4">
        <f t="shared" si="330"/>
        <v>3.8770449999999998E-2</v>
      </c>
      <c r="W2571" s="12">
        <f t="shared" si="331"/>
        <v>8.0435508701000801E-7</v>
      </c>
    </row>
    <row r="2572" spans="1:23">
      <c r="A2572">
        <v>1398</v>
      </c>
      <c r="B2572" s="2">
        <v>6104299000</v>
      </c>
      <c r="C2572" t="s">
        <v>185</v>
      </c>
      <c r="D2572" s="4">
        <v>309002.03999999998</v>
      </c>
      <c r="E2572" s="4">
        <v>346435.52</v>
      </c>
      <c r="F2572" s="4">
        <v>30854.78</v>
      </c>
      <c r="G2572" s="4">
        <v>6947.3</v>
      </c>
      <c r="H2572" s="4">
        <v>36614.839999999997</v>
      </c>
      <c r="I2572" s="4">
        <v>123761.09</v>
      </c>
      <c r="J2572" s="4">
        <v>38710.85</v>
      </c>
      <c r="L2572">
        <v>2567</v>
      </c>
      <c r="M2572" s="2">
        <v>6104299000</v>
      </c>
      <c r="N2572" s="7" t="s">
        <v>185</v>
      </c>
      <c r="O2572" s="4">
        <f t="shared" si="324"/>
        <v>0.30900203999999998</v>
      </c>
      <c r="P2572" s="4">
        <f t="shared" si="325"/>
        <v>0.34643552</v>
      </c>
      <c r="Q2572" s="4">
        <f t="shared" si="326"/>
        <v>3.0854779999999998E-2</v>
      </c>
      <c r="R2572" s="4">
        <f t="shared" si="327"/>
        <v>6.9473E-3</v>
      </c>
      <c r="S2572" s="4">
        <f t="shared" si="328"/>
        <v>3.6614839999999996E-2</v>
      </c>
      <c r="T2572" s="4">
        <f t="shared" si="329"/>
        <v>0.12376108999999999</v>
      </c>
      <c r="U2572" s="4">
        <f t="shared" si="330"/>
        <v>3.8710849999999998E-2</v>
      </c>
      <c r="W2572" s="12">
        <f t="shared" si="331"/>
        <v>8.0311858954387612E-7</v>
      </c>
    </row>
    <row r="2573" spans="1:23">
      <c r="A2573">
        <v>6268</v>
      </c>
      <c r="B2573" s="2">
        <v>8528620000</v>
      </c>
      <c r="C2573" t="s">
        <v>3</v>
      </c>
      <c r="D2573" s="4"/>
      <c r="E2573" s="4"/>
      <c r="F2573" s="4"/>
      <c r="G2573" s="4"/>
      <c r="H2573" s="4"/>
      <c r="I2573" s="4"/>
      <c r="J2573" s="4">
        <v>38697.96</v>
      </c>
      <c r="L2573">
        <v>2568</v>
      </c>
      <c r="M2573" s="2">
        <v>8528620000</v>
      </c>
      <c r="N2573" s="7" t="s">
        <v>3</v>
      </c>
      <c r="O2573" s="4">
        <f t="shared" si="324"/>
        <v>0</v>
      </c>
      <c r="P2573" s="4">
        <f t="shared" si="325"/>
        <v>0</v>
      </c>
      <c r="Q2573" s="4">
        <f t="shared" si="326"/>
        <v>0</v>
      </c>
      <c r="R2573" s="4">
        <f t="shared" si="327"/>
        <v>0</v>
      </c>
      <c r="S2573" s="4">
        <f t="shared" si="328"/>
        <v>0</v>
      </c>
      <c r="T2573" s="4">
        <f t="shared" si="329"/>
        <v>0</v>
      </c>
      <c r="U2573" s="4">
        <f t="shared" si="330"/>
        <v>3.8697959999999997E-2</v>
      </c>
      <c r="W2573" s="12">
        <f t="shared" si="331"/>
        <v>8.0285116584692237E-7</v>
      </c>
    </row>
    <row r="2574" spans="1:23">
      <c r="A2574">
        <v>2924</v>
      </c>
      <c r="B2574" s="2">
        <v>3204159000</v>
      </c>
      <c r="C2574" t="s">
        <v>185</v>
      </c>
      <c r="D2574" s="4">
        <v>18080.57</v>
      </c>
      <c r="E2574" s="4">
        <v>52572.91</v>
      </c>
      <c r="F2574" s="4">
        <v>94404.6</v>
      </c>
      <c r="G2574" s="4">
        <v>66379.06</v>
      </c>
      <c r="H2574" s="4">
        <v>9496.75</v>
      </c>
      <c r="I2574" s="4"/>
      <c r="J2574" s="4">
        <v>38676.870000000003</v>
      </c>
      <c r="L2574">
        <v>2569</v>
      </c>
      <c r="M2574" s="2">
        <v>3204159000</v>
      </c>
      <c r="N2574" s="7" t="s">
        <v>185</v>
      </c>
      <c r="O2574" s="4">
        <f t="shared" si="324"/>
        <v>1.8080570000000001E-2</v>
      </c>
      <c r="P2574" s="4">
        <f t="shared" si="325"/>
        <v>5.257291E-2</v>
      </c>
      <c r="Q2574" s="4">
        <f t="shared" si="326"/>
        <v>9.4404600000000005E-2</v>
      </c>
      <c r="R2574" s="4">
        <f t="shared" si="327"/>
        <v>6.6379060000000004E-2</v>
      </c>
      <c r="S2574" s="4">
        <f t="shared" si="328"/>
        <v>9.49675E-3</v>
      </c>
      <c r="T2574" s="4">
        <f t="shared" si="329"/>
        <v>0</v>
      </c>
      <c r="U2574" s="4">
        <f t="shared" si="330"/>
        <v>3.8676870000000002E-2</v>
      </c>
      <c r="W2574" s="12">
        <f t="shared" si="331"/>
        <v>8.0241362001536666E-7</v>
      </c>
    </row>
    <row r="2575" spans="1:23">
      <c r="A2575">
        <v>2153</v>
      </c>
      <c r="B2575" s="2">
        <v>8437109000</v>
      </c>
      <c r="C2575" t="s">
        <v>177</v>
      </c>
      <c r="D2575" s="4">
        <v>70399.55</v>
      </c>
      <c r="E2575" s="4">
        <v>207885.06</v>
      </c>
      <c r="F2575" s="4">
        <v>84974.71</v>
      </c>
      <c r="G2575" s="4">
        <v>50214.74</v>
      </c>
      <c r="H2575" s="4">
        <v>62156</v>
      </c>
      <c r="I2575" s="4">
        <v>59127.040000000001</v>
      </c>
      <c r="J2575" s="4">
        <v>38609.410000000003</v>
      </c>
      <c r="L2575">
        <v>2570</v>
      </c>
      <c r="M2575" s="2">
        <v>8437109000</v>
      </c>
      <c r="N2575" s="7" t="s">
        <v>177</v>
      </c>
      <c r="O2575" s="4">
        <f t="shared" si="324"/>
        <v>7.0399550000000005E-2</v>
      </c>
      <c r="P2575" s="4">
        <f t="shared" si="325"/>
        <v>0.20788506000000001</v>
      </c>
      <c r="Q2575" s="4">
        <f t="shared" si="326"/>
        <v>8.4974710000000009E-2</v>
      </c>
      <c r="R2575" s="4">
        <f t="shared" si="327"/>
        <v>5.0214740000000001E-2</v>
      </c>
      <c r="S2575" s="4">
        <f t="shared" si="328"/>
        <v>6.2156000000000003E-2</v>
      </c>
      <c r="T2575" s="4">
        <f t="shared" si="329"/>
        <v>5.9127039999999999E-2</v>
      </c>
      <c r="U2575" s="4">
        <f t="shared" si="330"/>
        <v>3.8609410000000004E-2</v>
      </c>
      <c r="W2575" s="12">
        <f t="shared" si="331"/>
        <v>8.0101405425923813E-7</v>
      </c>
    </row>
    <row r="2576" spans="1:23">
      <c r="A2576">
        <v>2447</v>
      </c>
      <c r="B2576" s="2">
        <v>7615108000</v>
      </c>
      <c r="C2576" t="s">
        <v>185</v>
      </c>
      <c r="D2576" s="4">
        <v>42137.07</v>
      </c>
      <c r="E2576" s="4">
        <v>21588.39</v>
      </c>
      <c r="F2576" s="4">
        <v>9533.61</v>
      </c>
      <c r="G2576" s="4">
        <v>15855.27</v>
      </c>
      <c r="H2576" s="4">
        <v>128023.24</v>
      </c>
      <c r="I2576" s="4">
        <v>70947.94</v>
      </c>
      <c r="J2576" s="4">
        <v>38587.22</v>
      </c>
      <c r="L2576">
        <v>2571</v>
      </c>
      <c r="M2576" s="2">
        <v>7615108000</v>
      </c>
      <c r="N2576" s="7" t="s">
        <v>185</v>
      </c>
      <c r="O2576" s="4">
        <f t="shared" si="324"/>
        <v>4.2137069999999999E-2</v>
      </c>
      <c r="P2576" s="4">
        <f t="shared" si="325"/>
        <v>2.1588389999999999E-2</v>
      </c>
      <c r="Q2576" s="4">
        <f t="shared" si="326"/>
        <v>9.5336100000000014E-3</v>
      </c>
      <c r="R2576" s="4">
        <f t="shared" si="327"/>
        <v>1.5855270000000001E-2</v>
      </c>
      <c r="S2576" s="4">
        <f t="shared" si="328"/>
        <v>0.12802324000000001</v>
      </c>
      <c r="T2576" s="4">
        <f t="shared" si="329"/>
        <v>7.0947940000000001E-2</v>
      </c>
      <c r="U2576" s="4">
        <f t="shared" si="330"/>
        <v>3.8587219999999998E-2</v>
      </c>
      <c r="W2576" s="12">
        <f t="shared" si="331"/>
        <v>8.0055368716572352E-7</v>
      </c>
    </row>
    <row r="2577" spans="1:23">
      <c r="A2577">
        <v>2526</v>
      </c>
      <c r="B2577" s="2">
        <v>8708401000</v>
      </c>
      <c r="C2577" t="s">
        <v>784</v>
      </c>
      <c r="D2577" s="4">
        <v>37267.129999999997</v>
      </c>
      <c r="E2577" s="4">
        <v>256482.83</v>
      </c>
      <c r="F2577" s="4">
        <v>60603.82</v>
      </c>
      <c r="G2577" s="4">
        <v>47278.38</v>
      </c>
      <c r="H2577" s="4">
        <v>211487.6</v>
      </c>
      <c r="I2577" s="4">
        <v>17405.04</v>
      </c>
      <c r="J2577" s="4">
        <v>38544.129999999997</v>
      </c>
      <c r="L2577">
        <v>2572</v>
      </c>
      <c r="M2577" s="2">
        <v>8708401000</v>
      </c>
      <c r="N2577" s="7" t="s">
        <v>784</v>
      </c>
      <c r="O2577" s="4">
        <f t="shared" si="324"/>
        <v>3.7267129999999996E-2</v>
      </c>
      <c r="P2577" s="4">
        <f t="shared" si="325"/>
        <v>0.25648282999999999</v>
      </c>
      <c r="Q2577" s="4">
        <f t="shared" si="326"/>
        <v>6.0603820000000003E-2</v>
      </c>
      <c r="R2577" s="4">
        <f t="shared" si="327"/>
        <v>4.7278379999999995E-2</v>
      </c>
      <c r="S2577" s="4">
        <f t="shared" si="328"/>
        <v>0.2114876</v>
      </c>
      <c r="T2577" s="4">
        <f t="shared" si="329"/>
        <v>1.740504E-2</v>
      </c>
      <c r="U2577" s="4">
        <f t="shared" si="330"/>
        <v>3.8544129999999996E-2</v>
      </c>
      <c r="W2577" s="12">
        <f t="shared" si="331"/>
        <v>7.9965971609499139E-7</v>
      </c>
    </row>
    <row r="2578" spans="1:23">
      <c r="A2578">
        <v>2326</v>
      </c>
      <c r="B2578" s="2">
        <v>1003900000</v>
      </c>
      <c r="C2578" t="s">
        <v>177</v>
      </c>
      <c r="D2578" s="4">
        <v>52537.91</v>
      </c>
      <c r="E2578" s="4">
        <v>85299.92</v>
      </c>
      <c r="F2578" s="4">
        <v>152552.60999999999</v>
      </c>
      <c r="G2578" s="4">
        <v>46738.27</v>
      </c>
      <c r="H2578" s="4">
        <v>55948.73</v>
      </c>
      <c r="I2578" s="4">
        <v>50005.38</v>
      </c>
      <c r="J2578" s="4">
        <v>38500.19</v>
      </c>
      <c r="L2578">
        <v>2573</v>
      </c>
      <c r="M2578" s="2">
        <v>1003900000</v>
      </c>
      <c r="N2578" s="7" t="s">
        <v>177</v>
      </c>
      <c r="O2578" s="4">
        <f t="shared" si="324"/>
        <v>5.253791E-2</v>
      </c>
      <c r="P2578" s="4">
        <f t="shared" si="325"/>
        <v>8.5299920000000001E-2</v>
      </c>
      <c r="Q2578" s="4">
        <f t="shared" si="326"/>
        <v>0.15255260999999998</v>
      </c>
      <c r="R2578" s="4">
        <f t="shared" si="327"/>
        <v>4.6738269999999998E-2</v>
      </c>
      <c r="S2578" s="4">
        <f t="shared" si="328"/>
        <v>5.5948730000000002E-2</v>
      </c>
      <c r="T2578" s="4">
        <f t="shared" si="329"/>
        <v>5.0005379999999995E-2</v>
      </c>
      <c r="U2578" s="4">
        <f t="shared" si="330"/>
        <v>3.8500190000000004E-2</v>
      </c>
      <c r="W2578" s="12">
        <f t="shared" si="331"/>
        <v>7.9874811041274592E-7</v>
      </c>
    </row>
    <row r="2579" spans="1:23">
      <c r="A2579">
        <v>2193</v>
      </c>
      <c r="B2579" s="2">
        <v>6116920000</v>
      </c>
      <c r="C2579" t="s">
        <v>210</v>
      </c>
      <c r="D2579" s="4">
        <v>65642.27</v>
      </c>
      <c r="E2579" s="4">
        <v>32452.6</v>
      </c>
      <c r="F2579" s="4">
        <v>48063.3</v>
      </c>
      <c r="G2579" s="4">
        <v>19118.580000000002</v>
      </c>
      <c r="H2579" s="4">
        <v>38030.959999999999</v>
      </c>
      <c r="I2579" s="4">
        <v>36770.22</v>
      </c>
      <c r="J2579" s="4">
        <v>38388.370000000003</v>
      </c>
      <c r="L2579">
        <v>2574</v>
      </c>
      <c r="M2579" s="2">
        <v>6116920000</v>
      </c>
      <c r="N2579" s="7" t="s">
        <v>210</v>
      </c>
      <c r="O2579" s="4">
        <f t="shared" si="324"/>
        <v>6.5642270000000003E-2</v>
      </c>
      <c r="P2579" s="4">
        <f t="shared" si="325"/>
        <v>3.2452599999999998E-2</v>
      </c>
      <c r="Q2579" s="4">
        <f t="shared" si="326"/>
        <v>4.8063300000000003E-2</v>
      </c>
      <c r="R2579" s="4">
        <f t="shared" si="327"/>
        <v>1.9118580000000003E-2</v>
      </c>
      <c r="S2579" s="4">
        <f t="shared" si="328"/>
        <v>3.8030960000000003E-2</v>
      </c>
      <c r="T2579" s="4">
        <f t="shared" si="329"/>
        <v>3.6770219999999999E-2</v>
      </c>
      <c r="U2579" s="4">
        <f t="shared" si="330"/>
        <v>3.8388370000000005E-2</v>
      </c>
      <c r="W2579" s="12">
        <f t="shared" si="331"/>
        <v>7.9642822540162386E-7</v>
      </c>
    </row>
    <row r="2580" spans="1:23">
      <c r="A2580">
        <v>1867</v>
      </c>
      <c r="B2580" s="2">
        <v>2009190000</v>
      </c>
      <c r="C2580" t="s">
        <v>185</v>
      </c>
      <c r="D2580" s="4">
        <v>118261.45</v>
      </c>
      <c r="E2580" s="4">
        <v>168464.9</v>
      </c>
      <c r="F2580" s="4">
        <v>209160.19</v>
      </c>
      <c r="G2580" s="4">
        <v>315320.98</v>
      </c>
      <c r="H2580" s="4">
        <v>87198.85</v>
      </c>
      <c r="I2580" s="4">
        <v>84868.65</v>
      </c>
      <c r="J2580" s="4">
        <v>38364.870000000003</v>
      </c>
      <c r="L2580">
        <v>2575</v>
      </c>
      <c r="M2580" s="2">
        <v>2009190000</v>
      </c>
      <c r="N2580" s="7" t="s">
        <v>185</v>
      </c>
      <c r="O2580" s="4">
        <f t="shared" si="324"/>
        <v>0.11826144999999999</v>
      </c>
      <c r="P2580" s="4">
        <f t="shared" si="325"/>
        <v>0.1684649</v>
      </c>
      <c r="Q2580" s="4">
        <f t="shared" si="326"/>
        <v>0.20916019</v>
      </c>
      <c r="R2580" s="4">
        <f t="shared" si="327"/>
        <v>0.31532097999999997</v>
      </c>
      <c r="S2580" s="4">
        <f t="shared" si="328"/>
        <v>8.7198850000000008E-2</v>
      </c>
      <c r="T2580" s="4">
        <f t="shared" si="329"/>
        <v>8.486864999999999E-2</v>
      </c>
      <c r="U2580" s="4">
        <f t="shared" si="330"/>
        <v>3.8364870000000002E-2</v>
      </c>
      <c r="W2580" s="12">
        <f t="shared" si="331"/>
        <v>7.9594068025977648E-7</v>
      </c>
    </row>
    <row r="2581" spans="1:23">
      <c r="A2581">
        <v>3863</v>
      </c>
      <c r="B2581" s="2">
        <v>8523599000</v>
      </c>
      <c r="C2581" t="s">
        <v>185</v>
      </c>
      <c r="D2581" s="4">
        <v>1844.35</v>
      </c>
      <c r="E2581" s="4">
        <v>11254.4</v>
      </c>
      <c r="F2581" s="4">
        <v>1387</v>
      </c>
      <c r="G2581" s="4">
        <v>45263.26</v>
      </c>
      <c r="H2581" s="4">
        <v>5016.67</v>
      </c>
      <c r="I2581" s="4">
        <v>41296.949999999997</v>
      </c>
      <c r="J2581" s="4">
        <v>38195.300000000003</v>
      </c>
      <c r="L2581">
        <v>2576</v>
      </c>
      <c r="M2581" s="2">
        <v>8523599000</v>
      </c>
      <c r="N2581" s="7" t="s">
        <v>185</v>
      </c>
      <c r="O2581" s="4">
        <f t="shared" si="324"/>
        <v>1.8443499999999998E-3</v>
      </c>
      <c r="P2581" s="4">
        <f t="shared" si="325"/>
        <v>1.1254399999999999E-2</v>
      </c>
      <c r="Q2581" s="4">
        <f t="shared" si="326"/>
        <v>1.387E-3</v>
      </c>
      <c r="R2581" s="4">
        <f t="shared" si="327"/>
        <v>4.526326E-2</v>
      </c>
      <c r="S2581" s="4">
        <f t="shared" si="328"/>
        <v>5.01667E-3</v>
      </c>
      <c r="T2581" s="4">
        <f t="shared" si="329"/>
        <v>4.1296949999999999E-2</v>
      </c>
      <c r="U2581" s="4">
        <f t="shared" si="330"/>
        <v>3.8195300000000001E-2</v>
      </c>
      <c r="W2581" s="12">
        <f t="shared" si="331"/>
        <v>7.9242267899581674E-7</v>
      </c>
    </row>
    <row r="2582" spans="1:23">
      <c r="A2582">
        <v>5077</v>
      </c>
      <c r="B2582" s="2">
        <v>8432901000</v>
      </c>
      <c r="C2582" t="s">
        <v>785</v>
      </c>
      <c r="D2582" s="4"/>
      <c r="E2582" s="4">
        <v>600</v>
      </c>
      <c r="F2582" s="4"/>
      <c r="G2582" s="4">
        <v>412.84</v>
      </c>
      <c r="H2582" s="4">
        <v>162.08000000000001</v>
      </c>
      <c r="I2582" s="4">
        <v>2220.56</v>
      </c>
      <c r="J2582" s="4">
        <v>38112.129999999997</v>
      </c>
      <c r="L2582">
        <v>2577</v>
      </c>
      <c r="M2582" s="2">
        <v>8432901000</v>
      </c>
      <c r="N2582" s="7" t="s">
        <v>785</v>
      </c>
      <c r="O2582" s="4">
        <f t="shared" si="324"/>
        <v>0</v>
      </c>
      <c r="P2582" s="4">
        <f t="shared" si="325"/>
        <v>5.9999999999999995E-4</v>
      </c>
      <c r="Q2582" s="4">
        <f t="shared" si="326"/>
        <v>0</v>
      </c>
      <c r="R2582" s="4">
        <f t="shared" si="327"/>
        <v>4.1283999999999998E-4</v>
      </c>
      <c r="S2582" s="4">
        <f t="shared" si="328"/>
        <v>1.6208000000000002E-4</v>
      </c>
      <c r="T2582" s="4">
        <f t="shared" si="329"/>
        <v>2.2205599999999999E-3</v>
      </c>
      <c r="U2582" s="4">
        <f t="shared" si="330"/>
        <v>3.8112129999999994E-2</v>
      </c>
      <c r="W2582" s="12">
        <f t="shared" si="331"/>
        <v>7.9069718412571267E-7</v>
      </c>
    </row>
    <row r="2583" spans="1:23">
      <c r="A2583">
        <v>1297</v>
      </c>
      <c r="B2583" s="2">
        <v>5306209000</v>
      </c>
      <c r="C2583" t="s">
        <v>185</v>
      </c>
      <c r="D2583" s="4">
        <v>379681.71</v>
      </c>
      <c r="E2583" s="4">
        <v>59519</v>
      </c>
      <c r="F2583" s="4">
        <v>331385.74</v>
      </c>
      <c r="G2583" s="4">
        <v>254914.95</v>
      </c>
      <c r="H2583" s="4">
        <v>29985.1</v>
      </c>
      <c r="I2583" s="4">
        <v>1111.3599999999999</v>
      </c>
      <c r="J2583" s="4">
        <v>37997.64</v>
      </c>
      <c r="L2583">
        <v>2578</v>
      </c>
      <c r="M2583" s="2">
        <v>5306209000</v>
      </c>
      <c r="N2583" s="7" t="s">
        <v>185</v>
      </c>
      <c r="O2583" s="4">
        <f t="shared" si="324"/>
        <v>0.37968171000000001</v>
      </c>
      <c r="P2583" s="4">
        <f t="shared" si="325"/>
        <v>5.9519000000000002E-2</v>
      </c>
      <c r="Q2583" s="4">
        <f t="shared" si="326"/>
        <v>0.33138573999999998</v>
      </c>
      <c r="R2583" s="4">
        <f t="shared" si="327"/>
        <v>0.25491495000000003</v>
      </c>
      <c r="S2583" s="4">
        <f t="shared" si="328"/>
        <v>2.9985099999999997E-2</v>
      </c>
      <c r="T2583" s="4">
        <f t="shared" si="329"/>
        <v>1.1113599999999998E-3</v>
      </c>
      <c r="U2583" s="4">
        <f t="shared" si="330"/>
        <v>3.7997639999999999E-2</v>
      </c>
      <c r="W2583" s="12">
        <f t="shared" si="331"/>
        <v>7.8832190568783605E-7</v>
      </c>
    </row>
    <row r="2584" spans="1:23">
      <c r="A2584">
        <v>3060</v>
      </c>
      <c r="B2584" s="2">
        <v>9032100000</v>
      </c>
      <c r="C2584" t="s">
        <v>2429</v>
      </c>
      <c r="D2584" s="4">
        <v>13658.7</v>
      </c>
      <c r="E2584" s="4">
        <v>7528.07</v>
      </c>
      <c r="F2584" s="4">
        <v>16171.52</v>
      </c>
      <c r="G2584" s="4">
        <v>81203.429999999993</v>
      </c>
      <c r="H2584" s="4">
        <v>31330.35</v>
      </c>
      <c r="I2584" s="4">
        <v>19460.669999999998</v>
      </c>
      <c r="J2584" s="4">
        <v>37964.28</v>
      </c>
      <c r="L2584">
        <v>2579</v>
      </c>
      <c r="M2584" s="2">
        <v>9032100000</v>
      </c>
      <c r="N2584" s="7" t="s">
        <v>2429</v>
      </c>
      <c r="O2584" s="4">
        <f t="shared" si="324"/>
        <v>1.3658700000000001E-2</v>
      </c>
      <c r="P2584" s="4">
        <f t="shared" si="325"/>
        <v>7.5280699999999996E-3</v>
      </c>
      <c r="Q2584" s="4">
        <f t="shared" si="326"/>
        <v>1.6171520000000002E-2</v>
      </c>
      <c r="R2584" s="4">
        <f t="shared" si="327"/>
        <v>8.1203429999999993E-2</v>
      </c>
      <c r="S2584" s="4">
        <f t="shared" si="328"/>
        <v>3.133035E-2</v>
      </c>
      <c r="T2584" s="4">
        <f t="shared" si="329"/>
        <v>1.9460669999999999E-2</v>
      </c>
      <c r="U2584" s="4">
        <f t="shared" si="330"/>
        <v>3.7964279999999996E-2</v>
      </c>
      <c r="W2584" s="12">
        <f t="shared" si="331"/>
        <v>7.8762979905243058E-7</v>
      </c>
    </row>
    <row r="2585" spans="1:23">
      <c r="A2585">
        <v>4827</v>
      </c>
      <c r="B2585" s="2">
        <v>9027109000</v>
      </c>
      <c r="C2585" t="s">
        <v>185</v>
      </c>
      <c r="D2585" s="4"/>
      <c r="E2585" s="4">
        <v>21434.87</v>
      </c>
      <c r="F2585" s="4">
        <v>77784.91</v>
      </c>
      <c r="G2585" s="4">
        <v>49708.39</v>
      </c>
      <c r="H2585" s="4">
        <v>11763.79</v>
      </c>
      <c r="I2585" s="4">
        <v>80579.210000000006</v>
      </c>
      <c r="J2585" s="4">
        <v>37908.699999999997</v>
      </c>
      <c r="L2585">
        <v>2580</v>
      </c>
      <c r="M2585" s="2">
        <v>9027109000</v>
      </c>
      <c r="N2585" s="7" t="s">
        <v>185</v>
      </c>
      <c r="O2585" s="4">
        <f t="shared" si="324"/>
        <v>0</v>
      </c>
      <c r="P2585" s="4">
        <f t="shared" si="325"/>
        <v>2.1434869999999998E-2</v>
      </c>
      <c r="Q2585" s="4">
        <f t="shared" si="326"/>
        <v>7.7784909999999999E-2</v>
      </c>
      <c r="R2585" s="4">
        <f t="shared" si="327"/>
        <v>4.9708389999999998E-2</v>
      </c>
      <c r="S2585" s="4">
        <f t="shared" si="328"/>
        <v>1.1763790000000001E-2</v>
      </c>
      <c r="T2585" s="4">
        <f t="shared" si="329"/>
        <v>8.0579210000000012E-2</v>
      </c>
      <c r="U2585" s="4">
        <f t="shared" si="330"/>
        <v>3.7908699999999997E-2</v>
      </c>
      <c r="W2585" s="12">
        <f t="shared" si="331"/>
        <v>7.8647670292545717E-7</v>
      </c>
    </row>
    <row r="2586" spans="1:23">
      <c r="A2586">
        <v>2414</v>
      </c>
      <c r="B2586" s="2">
        <v>6208920000</v>
      </c>
      <c r="C2586" t="s">
        <v>305</v>
      </c>
      <c r="D2586" s="4">
        <v>44644.24</v>
      </c>
      <c r="E2586" s="4">
        <v>78566.3</v>
      </c>
      <c r="F2586" s="4">
        <v>15633.67</v>
      </c>
      <c r="G2586" s="4">
        <v>8986.42</v>
      </c>
      <c r="H2586" s="4">
        <v>16095.23</v>
      </c>
      <c r="I2586" s="4">
        <v>6375.3</v>
      </c>
      <c r="J2586" s="4">
        <v>37764.83</v>
      </c>
      <c r="L2586">
        <v>2581</v>
      </c>
      <c r="M2586" s="2">
        <v>6208920000</v>
      </c>
      <c r="N2586" s="7" t="s">
        <v>305</v>
      </c>
      <c r="O2586" s="4">
        <f t="shared" si="324"/>
        <v>4.4644239999999995E-2</v>
      </c>
      <c r="P2586" s="4">
        <f t="shared" si="325"/>
        <v>7.8566300000000006E-2</v>
      </c>
      <c r="Q2586" s="4">
        <f t="shared" si="326"/>
        <v>1.5633669999999999E-2</v>
      </c>
      <c r="R2586" s="4">
        <f t="shared" si="327"/>
        <v>8.9864200000000002E-3</v>
      </c>
      <c r="S2586" s="4">
        <f t="shared" si="328"/>
        <v>1.6095229999999999E-2</v>
      </c>
      <c r="T2586" s="4">
        <f t="shared" si="329"/>
        <v>6.3753000000000004E-3</v>
      </c>
      <c r="U2586" s="4">
        <f t="shared" si="330"/>
        <v>3.7764829999999999E-2</v>
      </c>
      <c r="W2586" s="12">
        <f t="shared" si="331"/>
        <v>7.8349188932726251E-7</v>
      </c>
    </row>
    <row r="2587" spans="1:23" ht="28.8">
      <c r="A2587">
        <v>3227</v>
      </c>
      <c r="B2587" s="2">
        <v>9032891100</v>
      </c>
      <c r="C2587" t="s">
        <v>786</v>
      </c>
      <c r="D2587" s="4">
        <v>9745.8700000000008</v>
      </c>
      <c r="E2587" s="4">
        <v>5147.09</v>
      </c>
      <c r="F2587" s="4">
        <v>10674.28</v>
      </c>
      <c r="G2587" s="4">
        <v>10096.94</v>
      </c>
      <c r="H2587" s="4">
        <v>21200.27</v>
      </c>
      <c r="I2587" s="4">
        <v>11784.81</v>
      </c>
      <c r="J2587" s="4">
        <v>37693.21</v>
      </c>
      <c r="L2587">
        <v>2582</v>
      </c>
      <c r="M2587" s="2">
        <v>9032891100</v>
      </c>
      <c r="N2587" s="7" t="s">
        <v>786</v>
      </c>
      <c r="O2587" s="4">
        <f t="shared" si="324"/>
        <v>9.7458700000000002E-3</v>
      </c>
      <c r="P2587" s="4">
        <f t="shared" si="325"/>
        <v>5.14709E-3</v>
      </c>
      <c r="Q2587" s="4">
        <f t="shared" si="326"/>
        <v>1.0674280000000001E-2</v>
      </c>
      <c r="R2587" s="4">
        <f t="shared" si="327"/>
        <v>1.009694E-2</v>
      </c>
      <c r="S2587" s="4">
        <f t="shared" si="328"/>
        <v>2.120027E-2</v>
      </c>
      <c r="T2587" s="4">
        <f t="shared" si="329"/>
        <v>1.178481E-2</v>
      </c>
      <c r="U2587" s="4">
        <f t="shared" si="330"/>
        <v>3.7693209999999998E-2</v>
      </c>
      <c r="W2587" s="12">
        <f t="shared" si="331"/>
        <v>7.8200601770772599E-7</v>
      </c>
    </row>
    <row r="2588" spans="1:23">
      <c r="A2588">
        <v>2406</v>
      </c>
      <c r="B2588" s="2">
        <v>4016920000</v>
      </c>
      <c r="C2588" t="s">
        <v>787</v>
      </c>
      <c r="D2588" s="4">
        <v>45465.67</v>
      </c>
      <c r="E2588" s="4">
        <v>21244.01</v>
      </c>
      <c r="F2588" s="4">
        <v>37121.19</v>
      </c>
      <c r="G2588" s="4">
        <v>48760.21</v>
      </c>
      <c r="H2588" s="4">
        <v>33954.959999999999</v>
      </c>
      <c r="I2588" s="4">
        <v>32892.44</v>
      </c>
      <c r="J2588" s="4">
        <v>37667.93</v>
      </c>
      <c r="L2588">
        <v>2583</v>
      </c>
      <c r="M2588" s="2">
        <v>4016920000</v>
      </c>
      <c r="N2588" s="7" t="s">
        <v>787</v>
      </c>
      <c r="O2588" s="4">
        <f t="shared" si="324"/>
        <v>4.546567E-2</v>
      </c>
      <c r="P2588" s="4">
        <f t="shared" si="325"/>
        <v>2.1244009999999997E-2</v>
      </c>
      <c r="Q2588" s="4">
        <f t="shared" si="326"/>
        <v>3.7121190000000005E-2</v>
      </c>
      <c r="R2588" s="4">
        <f t="shared" si="327"/>
        <v>4.8760209999999998E-2</v>
      </c>
      <c r="S2588" s="4">
        <f t="shared" si="328"/>
        <v>3.3954959999999999E-2</v>
      </c>
      <c r="T2588" s="4">
        <f t="shared" si="329"/>
        <v>3.2892440000000002E-2</v>
      </c>
      <c r="U2588" s="4">
        <f t="shared" si="330"/>
        <v>3.7667930000000002E-2</v>
      </c>
      <c r="W2588" s="12">
        <f t="shared" si="331"/>
        <v>7.8148154361470909E-7</v>
      </c>
    </row>
    <row r="2589" spans="1:23">
      <c r="A2589">
        <v>3104</v>
      </c>
      <c r="B2589" s="2">
        <v>9032891900</v>
      </c>
      <c r="C2589" t="s">
        <v>185</v>
      </c>
      <c r="D2589" s="4">
        <v>12581.94</v>
      </c>
      <c r="E2589" s="4">
        <v>72162.679999999993</v>
      </c>
      <c r="F2589" s="4">
        <v>14410.18</v>
      </c>
      <c r="G2589" s="4">
        <v>16989.150000000001</v>
      </c>
      <c r="H2589" s="4">
        <v>782.78</v>
      </c>
      <c r="I2589" s="4">
        <v>52232.21</v>
      </c>
      <c r="J2589" s="4">
        <v>37549.19</v>
      </c>
      <c r="L2589">
        <v>2584</v>
      </c>
      <c r="M2589" s="2">
        <v>9032891900</v>
      </c>
      <c r="N2589" s="7" t="s">
        <v>185</v>
      </c>
      <c r="O2589" s="4">
        <f t="shared" si="324"/>
        <v>1.258194E-2</v>
      </c>
      <c r="P2589" s="4">
        <f t="shared" si="325"/>
        <v>7.2162679999999993E-2</v>
      </c>
      <c r="Q2589" s="4">
        <f t="shared" si="326"/>
        <v>1.441018E-2</v>
      </c>
      <c r="R2589" s="4">
        <f t="shared" si="327"/>
        <v>1.6989150000000001E-2</v>
      </c>
      <c r="S2589" s="4">
        <f t="shared" si="328"/>
        <v>7.8277999999999996E-4</v>
      </c>
      <c r="T2589" s="4">
        <f t="shared" si="329"/>
        <v>5.2232210000000001E-2</v>
      </c>
      <c r="U2589" s="4">
        <f t="shared" si="330"/>
        <v>3.7549190000000003E-2</v>
      </c>
      <c r="W2589" s="12">
        <f t="shared" si="331"/>
        <v>7.7901809211926421E-7</v>
      </c>
    </row>
    <row r="2590" spans="1:23">
      <c r="A2590">
        <v>1916</v>
      </c>
      <c r="B2590" s="2">
        <v>3501901000</v>
      </c>
      <c r="C2590" t="s">
        <v>788</v>
      </c>
      <c r="D2590" s="4">
        <v>107230.2</v>
      </c>
      <c r="E2590" s="4">
        <v>101613.17</v>
      </c>
      <c r="F2590" s="4">
        <v>97863.42</v>
      </c>
      <c r="G2590" s="4">
        <v>71107.02</v>
      </c>
      <c r="H2590" s="4">
        <v>55828.08</v>
      </c>
      <c r="I2590" s="4">
        <v>20405</v>
      </c>
      <c r="J2590" s="4">
        <v>37545.199999999997</v>
      </c>
      <c r="L2590">
        <v>2585</v>
      </c>
      <c r="M2590" s="2">
        <v>3501901000</v>
      </c>
      <c r="N2590" s="7" t="s">
        <v>788</v>
      </c>
      <c r="O2590" s="4">
        <f t="shared" si="324"/>
        <v>0.1072302</v>
      </c>
      <c r="P2590" s="4">
        <f t="shared" si="325"/>
        <v>0.10161317</v>
      </c>
      <c r="Q2590" s="4">
        <f t="shared" si="326"/>
        <v>9.7863419999999993E-2</v>
      </c>
      <c r="R2590" s="4">
        <f t="shared" si="327"/>
        <v>7.1107020000000007E-2</v>
      </c>
      <c r="S2590" s="4">
        <f t="shared" si="328"/>
        <v>5.5828080000000002E-2</v>
      </c>
      <c r="T2590" s="4">
        <f t="shared" si="329"/>
        <v>2.0405E-2</v>
      </c>
      <c r="U2590" s="4">
        <f t="shared" si="330"/>
        <v>3.7545199999999994E-2</v>
      </c>
      <c r="W2590" s="12">
        <f t="shared" si="331"/>
        <v>7.7893531317815893E-7</v>
      </c>
    </row>
    <row r="2591" spans="1:23">
      <c r="A2591">
        <v>3364</v>
      </c>
      <c r="B2591" s="2">
        <v>1901109900</v>
      </c>
      <c r="C2591" t="s">
        <v>185</v>
      </c>
      <c r="D2591" s="4">
        <v>7342.8</v>
      </c>
      <c r="E2591" s="4">
        <v>553664.38</v>
      </c>
      <c r="F2591" s="4">
        <v>1335253.25</v>
      </c>
      <c r="G2591" s="4">
        <v>1420187.53</v>
      </c>
      <c r="H2591" s="4">
        <v>914740</v>
      </c>
      <c r="I2591" s="4">
        <v>457888.42</v>
      </c>
      <c r="J2591" s="4">
        <v>37524.839999999997</v>
      </c>
      <c r="L2591">
        <v>2586</v>
      </c>
      <c r="M2591" s="2">
        <v>1901109900</v>
      </c>
      <c r="N2591" s="7" t="s">
        <v>185</v>
      </c>
      <c r="O2591" s="4">
        <f t="shared" si="324"/>
        <v>7.3428E-3</v>
      </c>
      <c r="P2591" s="4">
        <f t="shared" si="325"/>
        <v>0.55366437999999996</v>
      </c>
      <c r="Q2591" s="4">
        <f t="shared" si="326"/>
        <v>1.3352532500000001</v>
      </c>
      <c r="R2591" s="4">
        <f t="shared" si="327"/>
        <v>1.42018753</v>
      </c>
      <c r="S2591" s="4">
        <f t="shared" si="328"/>
        <v>0.91474</v>
      </c>
      <c r="T2591" s="4">
        <f t="shared" si="329"/>
        <v>0.45788841999999996</v>
      </c>
      <c r="U2591" s="4">
        <f t="shared" si="330"/>
        <v>3.7524839999999997E-2</v>
      </c>
      <c r="W2591" s="12">
        <f t="shared" si="331"/>
        <v>7.7851291236590317E-7</v>
      </c>
    </row>
    <row r="2592" spans="1:23">
      <c r="A2592">
        <v>2998</v>
      </c>
      <c r="B2592" s="2">
        <v>8708502100</v>
      </c>
      <c r="C2592" t="s">
        <v>2430</v>
      </c>
      <c r="D2592" s="4">
        <v>15559.04</v>
      </c>
      <c r="E2592" s="4">
        <v>27677.74</v>
      </c>
      <c r="F2592" s="4">
        <v>125098.05</v>
      </c>
      <c r="G2592" s="4">
        <v>31454.97</v>
      </c>
      <c r="H2592" s="4">
        <v>25718.38</v>
      </c>
      <c r="I2592" s="4">
        <v>2963.71</v>
      </c>
      <c r="J2592" s="4">
        <v>37506.639999999999</v>
      </c>
      <c r="L2592">
        <v>2587</v>
      </c>
      <c r="M2592" s="2">
        <v>8708502100</v>
      </c>
      <c r="N2592" s="7" t="s">
        <v>2430</v>
      </c>
      <c r="O2592" s="4">
        <f t="shared" si="324"/>
        <v>1.5559040000000001E-2</v>
      </c>
      <c r="P2592" s="4">
        <f t="shared" si="325"/>
        <v>2.7677740000000003E-2</v>
      </c>
      <c r="Q2592" s="4">
        <f t="shared" si="326"/>
        <v>0.12509805000000002</v>
      </c>
      <c r="R2592" s="4">
        <f t="shared" si="327"/>
        <v>3.1454969999999999E-2</v>
      </c>
      <c r="S2592" s="4">
        <f t="shared" si="328"/>
        <v>2.5718380000000002E-2</v>
      </c>
      <c r="T2592" s="4">
        <f t="shared" si="329"/>
        <v>2.96371E-3</v>
      </c>
      <c r="U2592" s="4">
        <f t="shared" si="330"/>
        <v>3.7506640000000001E-2</v>
      </c>
      <c r="W2592" s="12">
        <f t="shared" si="331"/>
        <v>7.7813532421349384E-7</v>
      </c>
    </row>
    <row r="2593" spans="1:23" ht="43.2">
      <c r="A2593">
        <v>2597</v>
      </c>
      <c r="B2593" s="2">
        <v>5909000000</v>
      </c>
      <c r="C2593" t="s">
        <v>101</v>
      </c>
      <c r="D2593" s="4">
        <v>32586.91</v>
      </c>
      <c r="E2593" s="4">
        <v>43521.04</v>
      </c>
      <c r="F2593" s="4">
        <v>108.89</v>
      </c>
      <c r="G2593" s="4">
        <v>30501.8</v>
      </c>
      <c r="H2593" s="4">
        <v>25058.57</v>
      </c>
      <c r="I2593" s="4">
        <v>33167.5</v>
      </c>
      <c r="J2593" s="4">
        <v>37467.800000000003</v>
      </c>
      <c r="L2593">
        <v>2588</v>
      </c>
      <c r="M2593" s="2">
        <v>5909000000</v>
      </c>
      <c r="N2593" s="7" t="s">
        <v>101</v>
      </c>
      <c r="O2593" s="4">
        <f t="shared" si="324"/>
        <v>3.2586909999999997E-2</v>
      </c>
      <c r="P2593" s="4">
        <f t="shared" si="325"/>
        <v>4.3521040000000004E-2</v>
      </c>
      <c r="Q2593" s="4">
        <f t="shared" si="326"/>
        <v>1.0889E-4</v>
      </c>
      <c r="R2593" s="4">
        <f t="shared" si="327"/>
        <v>3.0501799999999999E-2</v>
      </c>
      <c r="S2593" s="4">
        <f t="shared" si="328"/>
        <v>2.5058569999999999E-2</v>
      </c>
      <c r="T2593" s="4">
        <f t="shared" si="329"/>
        <v>3.3167500000000003E-2</v>
      </c>
      <c r="U2593" s="4">
        <f t="shared" si="330"/>
        <v>3.7467800000000002E-2</v>
      </c>
      <c r="W2593" s="12">
        <f t="shared" si="331"/>
        <v>7.7732952620032998E-7</v>
      </c>
    </row>
    <row r="2594" spans="1:23">
      <c r="A2594">
        <v>2410</v>
      </c>
      <c r="B2594" s="2">
        <v>8515110000</v>
      </c>
      <c r="C2594" t="s">
        <v>789</v>
      </c>
      <c r="D2594" s="4">
        <v>44990.34</v>
      </c>
      <c r="E2594" s="4">
        <v>169633.07</v>
      </c>
      <c r="F2594" s="4">
        <v>10421.299999999999</v>
      </c>
      <c r="G2594" s="4">
        <v>67959.360000000001</v>
      </c>
      <c r="H2594" s="4">
        <v>47573.82</v>
      </c>
      <c r="I2594" s="4">
        <v>66048.7</v>
      </c>
      <c r="J2594" s="4">
        <v>37461.370000000003</v>
      </c>
      <c r="L2594">
        <v>2589</v>
      </c>
      <c r="M2594" s="2">
        <v>8515110000</v>
      </c>
      <c r="N2594" s="7" t="s">
        <v>789</v>
      </c>
      <c r="O2594" s="4">
        <f t="shared" si="324"/>
        <v>4.4990339999999997E-2</v>
      </c>
      <c r="P2594" s="4">
        <f t="shared" si="325"/>
        <v>0.16963307</v>
      </c>
      <c r="Q2594" s="4">
        <f t="shared" si="326"/>
        <v>1.04213E-2</v>
      </c>
      <c r="R2594" s="4">
        <f t="shared" si="327"/>
        <v>6.7959359999999996E-2</v>
      </c>
      <c r="S2594" s="4">
        <f t="shared" si="328"/>
        <v>4.7573820000000003E-2</v>
      </c>
      <c r="T2594" s="4">
        <f t="shared" si="329"/>
        <v>6.6048700000000002E-2</v>
      </c>
      <c r="U2594" s="4">
        <f t="shared" si="330"/>
        <v>3.7461370000000001E-2</v>
      </c>
      <c r="W2594" s="12">
        <f t="shared" si="331"/>
        <v>7.7719612555087981E-7</v>
      </c>
    </row>
    <row r="2595" spans="1:23">
      <c r="A2595">
        <v>3533</v>
      </c>
      <c r="B2595" s="2">
        <v>5407690000</v>
      </c>
      <c r="C2595" t="s">
        <v>185</v>
      </c>
      <c r="D2595" s="4">
        <v>4759.3100000000004</v>
      </c>
      <c r="E2595" s="4">
        <v>13112.51</v>
      </c>
      <c r="F2595" s="4">
        <v>343120.62</v>
      </c>
      <c r="G2595" s="4">
        <v>302552.49</v>
      </c>
      <c r="H2595" s="4">
        <v>100527.56</v>
      </c>
      <c r="I2595" s="4">
        <v>42468.08</v>
      </c>
      <c r="J2595" s="4">
        <v>37377.360000000001</v>
      </c>
      <c r="L2595">
        <v>2590</v>
      </c>
      <c r="M2595" s="2">
        <v>5407690000</v>
      </c>
      <c r="N2595" s="7" t="s">
        <v>185</v>
      </c>
      <c r="O2595" s="4">
        <f t="shared" si="324"/>
        <v>4.7593100000000001E-3</v>
      </c>
      <c r="P2595" s="4">
        <f t="shared" si="325"/>
        <v>1.3112510000000001E-2</v>
      </c>
      <c r="Q2595" s="4">
        <f t="shared" si="326"/>
        <v>0.34312061999999999</v>
      </c>
      <c r="R2595" s="4">
        <f t="shared" si="327"/>
        <v>0.30255249000000001</v>
      </c>
      <c r="S2595" s="4">
        <f t="shared" si="328"/>
        <v>0.10052756</v>
      </c>
      <c r="T2595" s="4">
        <f t="shared" si="329"/>
        <v>4.2468079999999998E-2</v>
      </c>
      <c r="U2595" s="4">
        <f t="shared" si="330"/>
        <v>3.7377359999999998E-2</v>
      </c>
      <c r="W2595" s="12">
        <f t="shared" si="331"/>
        <v>7.7545320353527993E-7</v>
      </c>
    </row>
    <row r="2596" spans="1:23">
      <c r="A2596">
        <v>2364</v>
      </c>
      <c r="B2596" s="2">
        <v>8474399000</v>
      </c>
      <c r="C2596" t="s">
        <v>185</v>
      </c>
      <c r="D2596" s="4">
        <v>49075.35</v>
      </c>
      <c r="E2596" s="4">
        <v>348990.51</v>
      </c>
      <c r="F2596" s="4">
        <v>28150.92</v>
      </c>
      <c r="G2596" s="4">
        <v>56491.72</v>
      </c>
      <c r="H2596" s="4">
        <v>84917.72</v>
      </c>
      <c r="I2596" s="4">
        <v>11631.73</v>
      </c>
      <c r="J2596" s="4">
        <v>37271.4</v>
      </c>
      <c r="L2596">
        <v>2591</v>
      </c>
      <c r="M2596" s="2">
        <v>8474399000</v>
      </c>
      <c r="N2596" s="7" t="s">
        <v>185</v>
      </c>
      <c r="O2596" s="4">
        <f t="shared" si="324"/>
        <v>4.9075349999999997E-2</v>
      </c>
      <c r="P2596" s="4">
        <f t="shared" si="325"/>
        <v>0.34899051000000003</v>
      </c>
      <c r="Q2596" s="4">
        <f t="shared" si="326"/>
        <v>2.8150919999999999E-2</v>
      </c>
      <c r="R2596" s="4">
        <f t="shared" si="327"/>
        <v>5.6491720000000002E-2</v>
      </c>
      <c r="S2596" s="4">
        <f t="shared" si="328"/>
        <v>8.4917720000000002E-2</v>
      </c>
      <c r="T2596" s="4">
        <f t="shared" si="329"/>
        <v>1.163173E-2</v>
      </c>
      <c r="U2596" s="4">
        <f t="shared" si="330"/>
        <v>3.7271400000000003E-2</v>
      </c>
      <c r="W2596" s="12">
        <f t="shared" si="331"/>
        <v>7.7325489361059305E-7</v>
      </c>
    </row>
    <row r="2597" spans="1:23">
      <c r="A2597">
        <v>2393</v>
      </c>
      <c r="B2597" s="2">
        <v>2009790000</v>
      </c>
      <c r="C2597" t="s">
        <v>185</v>
      </c>
      <c r="D2597" s="4">
        <v>46533.13</v>
      </c>
      <c r="E2597" s="4">
        <v>209519.73</v>
      </c>
      <c r="F2597" s="4">
        <v>86585.16</v>
      </c>
      <c r="G2597" s="4">
        <v>173753.83</v>
      </c>
      <c r="H2597" s="4">
        <v>90776.8</v>
      </c>
      <c r="I2597" s="4">
        <v>95142.23</v>
      </c>
      <c r="J2597" s="4">
        <v>37267.449999999997</v>
      </c>
      <c r="L2597">
        <v>2592</v>
      </c>
      <c r="M2597" s="2">
        <v>2009790000</v>
      </c>
      <c r="N2597" s="7" t="s">
        <v>185</v>
      </c>
      <c r="O2597" s="4">
        <f t="shared" si="324"/>
        <v>4.6533129999999999E-2</v>
      </c>
      <c r="P2597" s="4">
        <f t="shared" si="325"/>
        <v>0.20951973000000002</v>
      </c>
      <c r="Q2597" s="4">
        <f t="shared" si="326"/>
        <v>8.6585160000000008E-2</v>
      </c>
      <c r="R2597" s="4">
        <f t="shared" si="327"/>
        <v>0.17375383</v>
      </c>
      <c r="S2597" s="4">
        <f t="shared" si="328"/>
        <v>9.0776800000000005E-2</v>
      </c>
      <c r="T2597" s="4">
        <f t="shared" si="329"/>
        <v>9.5142229999999994E-2</v>
      </c>
      <c r="U2597" s="4">
        <f t="shared" si="330"/>
        <v>3.7267449999999994E-2</v>
      </c>
      <c r="W2597" s="12">
        <f t="shared" si="331"/>
        <v>7.7317294453355894E-7</v>
      </c>
    </row>
    <row r="2598" spans="1:23">
      <c r="A2598">
        <v>2586</v>
      </c>
      <c r="B2598" s="2">
        <v>3912310000</v>
      </c>
      <c r="C2598" t="s">
        <v>790</v>
      </c>
      <c r="D2598" s="4">
        <v>32944</v>
      </c>
      <c r="E2598" s="4">
        <v>29238.86</v>
      </c>
      <c r="F2598" s="4">
        <v>92550.34</v>
      </c>
      <c r="G2598" s="4">
        <v>169899.27</v>
      </c>
      <c r="H2598" s="4">
        <v>36225.29</v>
      </c>
      <c r="I2598" s="4">
        <v>83402.5</v>
      </c>
      <c r="J2598" s="4">
        <v>37086.57</v>
      </c>
      <c r="L2598">
        <v>2593</v>
      </c>
      <c r="M2598" s="2">
        <v>3912310000</v>
      </c>
      <c r="N2598" s="7" t="s">
        <v>790</v>
      </c>
      <c r="O2598" s="4">
        <f t="shared" si="324"/>
        <v>3.2944000000000001E-2</v>
      </c>
      <c r="P2598" s="4">
        <f t="shared" si="325"/>
        <v>2.9238860000000002E-2</v>
      </c>
      <c r="Q2598" s="4">
        <f t="shared" si="326"/>
        <v>9.2550339999999995E-2</v>
      </c>
      <c r="R2598" s="4">
        <f t="shared" si="327"/>
        <v>0.16989926999999999</v>
      </c>
      <c r="S2598" s="4">
        <f t="shared" si="328"/>
        <v>3.622529E-2</v>
      </c>
      <c r="T2598" s="4">
        <f t="shared" si="329"/>
        <v>8.3402500000000004E-2</v>
      </c>
      <c r="U2598" s="4">
        <f t="shared" si="330"/>
        <v>3.7086569999999999E-2</v>
      </c>
      <c r="W2598" s="12">
        <f t="shared" si="331"/>
        <v>7.6942029920345926E-7</v>
      </c>
    </row>
    <row r="2599" spans="1:23" ht="43.2">
      <c r="A2599">
        <v>2520</v>
      </c>
      <c r="B2599" s="2">
        <v>902300000</v>
      </c>
      <c r="C2599" t="s">
        <v>2431</v>
      </c>
      <c r="D2599" s="4">
        <v>37919.040000000001</v>
      </c>
      <c r="E2599" s="4">
        <v>45316.04</v>
      </c>
      <c r="F2599" s="4">
        <v>15316.89</v>
      </c>
      <c r="G2599" s="4">
        <v>26571.32</v>
      </c>
      <c r="H2599" s="4">
        <v>31417.59</v>
      </c>
      <c r="I2599" s="4">
        <v>45925.22</v>
      </c>
      <c r="J2599" s="4">
        <v>37072.230000000003</v>
      </c>
      <c r="L2599">
        <v>2594</v>
      </c>
      <c r="M2599" s="2">
        <v>902300000</v>
      </c>
      <c r="N2599" s="7" t="s">
        <v>2431</v>
      </c>
      <c r="O2599" s="4">
        <f t="shared" si="324"/>
        <v>3.7919040000000001E-2</v>
      </c>
      <c r="P2599" s="4">
        <f t="shared" si="325"/>
        <v>4.5316040000000002E-2</v>
      </c>
      <c r="Q2599" s="4">
        <f t="shared" si="326"/>
        <v>1.531689E-2</v>
      </c>
      <c r="R2599" s="4">
        <f t="shared" si="327"/>
        <v>2.6571319999999999E-2</v>
      </c>
      <c r="S2599" s="4">
        <f t="shared" si="328"/>
        <v>3.1417590000000002E-2</v>
      </c>
      <c r="T2599" s="4">
        <f t="shared" si="329"/>
        <v>4.5925220000000003E-2</v>
      </c>
      <c r="U2599" s="4">
        <f t="shared" si="330"/>
        <v>3.7072230000000005E-2</v>
      </c>
      <c r="W2599" s="12">
        <f t="shared" si="331"/>
        <v>7.6912279293392356E-7</v>
      </c>
    </row>
    <row r="2600" spans="1:23">
      <c r="A2600">
        <v>3000</v>
      </c>
      <c r="B2600" s="2">
        <v>8474203000</v>
      </c>
      <c r="C2600" t="s">
        <v>791</v>
      </c>
      <c r="D2600" s="4">
        <v>15500</v>
      </c>
      <c r="E2600" s="4"/>
      <c r="F2600" s="4">
        <v>2737.26</v>
      </c>
      <c r="G2600" s="4"/>
      <c r="H2600" s="4">
        <v>9000</v>
      </c>
      <c r="I2600" s="4">
        <v>2910.81</v>
      </c>
      <c r="J2600" s="4">
        <v>36704.839999999997</v>
      </c>
      <c r="L2600">
        <v>2595</v>
      </c>
      <c r="M2600" s="2">
        <v>8474203000</v>
      </c>
      <c r="N2600" s="7" t="s">
        <v>791</v>
      </c>
      <c r="O2600" s="4">
        <f t="shared" si="324"/>
        <v>1.55E-2</v>
      </c>
      <c r="P2600" s="4">
        <f t="shared" si="325"/>
        <v>0</v>
      </c>
      <c r="Q2600" s="4">
        <f t="shared" si="326"/>
        <v>2.73726E-3</v>
      </c>
      <c r="R2600" s="4">
        <f t="shared" si="327"/>
        <v>0</v>
      </c>
      <c r="S2600" s="4">
        <f t="shared" si="328"/>
        <v>8.9999999999999993E-3</v>
      </c>
      <c r="T2600" s="4">
        <f t="shared" si="329"/>
        <v>2.9108099999999998E-3</v>
      </c>
      <c r="U2600" s="4">
        <f t="shared" si="330"/>
        <v>3.6704839999999996E-2</v>
      </c>
      <c r="W2600" s="12">
        <f t="shared" si="331"/>
        <v>7.6150069890569805E-7</v>
      </c>
    </row>
    <row r="2601" spans="1:23">
      <c r="A2601">
        <v>6108</v>
      </c>
      <c r="B2601" s="2">
        <v>2931909000</v>
      </c>
      <c r="C2601" t="s">
        <v>3</v>
      </c>
      <c r="D2601" s="4"/>
      <c r="E2601" s="4"/>
      <c r="F2601" s="4"/>
      <c r="G2601" s="4"/>
      <c r="H2601" s="4"/>
      <c r="I2601" s="4">
        <v>9383.06</v>
      </c>
      <c r="J2601" s="4">
        <v>36660.449999999997</v>
      </c>
      <c r="L2601">
        <v>2596</v>
      </c>
      <c r="M2601" s="2">
        <v>2931909000</v>
      </c>
      <c r="N2601" s="7" t="s">
        <v>3</v>
      </c>
      <c r="O2601" s="4">
        <f t="shared" si="324"/>
        <v>0</v>
      </c>
      <c r="P2601" s="4">
        <f t="shared" si="325"/>
        <v>0</v>
      </c>
      <c r="Q2601" s="4">
        <f t="shared" si="326"/>
        <v>0</v>
      </c>
      <c r="R2601" s="4">
        <f t="shared" si="327"/>
        <v>0</v>
      </c>
      <c r="S2601" s="4">
        <f t="shared" si="328"/>
        <v>0</v>
      </c>
      <c r="T2601" s="4">
        <f t="shared" si="329"/>
        <v>9.3830599999999986E-3</v>
      </c>
      <c r="U2601" s="4">
        <f t="shared" si="330"/>
        <v>3.6660449999999997E-2</v>
      </c>
      <c r="W2601" s="12">
        <f t="shared" si="331"/>
        <v>7.605797572526512E-7</v>
      </c>
    </row>
    <row r="2602" spans="1:23">
      <c r="A2602">
        <v>2001</v>
      </c>
      <c r="B2602" s="2">
        <v>7302100000</v>
      </c>
      <c r="C2602" t="s">
        <v>2432</v>
      </c>
      <c r="D2602" s="4">
        <v>91561.2</v>
      </c>
      <c r="E2602" s="4">
        <v>135609.21</v>
      </c>
      <c r="F2602" s="4">
        <v>200515.53</v>
      </c>
      <c r="G2602" s="4">
        <v>301217.09000000003</v>
      </c>
      <c r="H2602" s="4">
        <v>62427.7</v>
      </c>
      <c r="I2602" s="4">
        <v>20248.14</v>
      </c>
      <c r="J2602" s="4">
        <v>36597.35</v>
      </c>
      <c r="L2602">
        <v>2597</v>
      </c>
      <c r="M2602" s="2">
        <v>7302100000</v>
      </c>
      <c r="N2602" s="7" t="s">
        <v>2432</v>
      </c>
      <c r="O2602" s="4">
        <f t="shared" si="324"/>
        <v>9.1561199999999995E-2</v>
      </c>
      <c r="P2602" s="4">
        <f t="shared" si="325"/>
        <v>0.13560920999999998</v>
      </c>
      <c r="Q2602" s="4">
        <f t="shared" si="326"/>
        <v>0.20051553</v>
      </c>
      <c r="R2602" s="4">
        <f t="shared" si="327"/>
        <v>0.30121709000000002</v>
      </c>
      <c r="S2602" s="4">
        <f t="shared" si="328"/>
        <v>6.2427699999999996E-2</v>
      </c>
      <c r="T2602" s="4">
        <f t="shared" si="329"/>
        <v>2.0248139999999998E-2</v>
      </c>
      <c r="U2602" s="4">
        <f t="shared" si="330"/>
        <v>3.6597350000000001E-2</v>
      </c>
      <c r="W2602" s="12">
        <f t="shared" si="331"/>
        <v>7.5927064668028669E-7</v>
      </c>
    </row>
    <row r="2603" spans="1:23" ht="28.8">
      <c r="A2603">
        <v>3152</v>
      </c>
      <c r="B2603" s="2">
        <v>8418699400</v>
      </c>
      <c r="C2603" t="s">
        <v>792</v>
      </c>
      <c r="D2603" s="4">
        <v>11355</v>
      </c>
      <c r="E2603" s="4">
        <v>6500</v>
      </c>
      <c r="F2603" s="4">
        <v>7750.65</v>
      </c>
      <c r="G2603" s="4">
        <v>6000</v>
      </c>
      <c r="H2603" s="4">
        <v>19550</v>
      </c>
      <c r="I2603" s="4"/>
      <c r="J2603" s="4">
        <v>36552.339999999997</v>
      </c>
      <c r="L2603">
        <v>2598</v>
      </c>
      <c r="M2603" s="2">
        <v>8418699400</v>
      </c>
      <c r="N2603" s="7" t="s">
        <v>792</v>
      </c>
      <c r="O2603" s="4">
        <f t="shared" si="324"/>
        <v>1.1355000000000001E-2</v>
      </c>
      <c r="P2603" s="4">
        <f t="shared" si="325"/>
        <v>6.4999999999999997E-3</v>
      </c>
      <c r="Q2603" s="4">
        <f t="shared" si="326"/>
        <v>7.7506499999999996E-3</v>
      </c>
      <c r="R2603" s="4">
        <f t="shared" si="327"/>
        <v>6.0000000000000001E-3</v>
      </c>
      <c r="S2603" s="4">
        <f t="shared" si="328"/>
        <v>1.9550000000000001E-2</v>
      </c>
      <c r="T2603" s="4">
        <f t="shared" si="329"/>
        <v>0</v>
      </c>
      <c r="U2603" s="4">
        <f t="shared" si="330"/>
        <v>3.6552339999999996E-2</v>
      </c>
      <c r="W2603" s="12">
        <f t="shared" si="331"/>
        <v>7.5833684213413553E-7</v>
      </c>
    </row>
    <row r="2604" spans="1:23">
      <c r="A2604">
        <v>4033</v>
      </c>
      <c r="B2604" s="2">
        <v>8428400000</v>
      </c>
      <c r="C2604" t="s">
        <v>2433</v>
      </c>
      <c r="D2604" s="4">
        <v>990.01</v>
      </c>
      <c r="E2604" s="4"/>
      <c r="F2604" s="4">
        <v>598.54999999999995</v>
      </c>
      <c r="G2604" s="4">
        <v>1461.73</v>
      </c>
      <c r="H2604" s="4">
        <v>75</v>
      </c>
      <c r="I2604" s="4"/>
      <c r="J2604" s="4">
        <v>36542.42</v>
      </c>
      <c r="L2604">
        <v>2599</v>
      </c>
      <c r="M2604" s="2">
        <v>8428400000</v>
      </c>
      <c r="N2604" s="7" t="s">
        <v>2433</v>
      </c>
      <c r="O2604" s="4">
        <f t="shared" si="324"/>
        <v>9.9000999999999994E-4</v>
      </c>
      <c r="P2604" s="4">
        <f t="shared" si="325"/>
        <v>0</v>
      </c>
      <c r="Q2604" s="4">
        <f t="shared" si="326"/>
        <v>5.9854999999999999E-4</v>
      </c>
      <c r="R2604" s="4">
        <f t="shared" si="327"/>
        <v>1.4617300000000001E-3</v>
      </c>
      <c r="S2604" s="4">
        <f t="shared" si="328"/>
        <v>7.4999999999999993E-5</v>
      </c>
      <c r="T2604" s="4">
        <f t="shared" si="329"/>
        <v>0</v>
      </c>
      <c r="U2604" s="4">
        <f t="shared" si="330"/>
        <v>3.6542419999999999E-2</v>
      </c>
      <c r="W2604" s="12">
        <f t="shared" si="331"/>
        <v>7.5813103584447069E-7</v>
      </c>
    </row>
    <row r="2605" spans="1:23" ht="28.8">
      <c r="A2605">
        <v>2495</v>
      </c>
      <c r="B2605" s="2">
        <v>8514100000</v>
      </c>
      <c r="C2605" t="s">
        <v>2434</v>
      </c>
      <c r="D2605" s="4">
        <v>39495.35</v>
      </c>
      <c r="E2605" s="4">
        <v>10925.52</v>
      </c>
      <c r="F2605" s="4">
        <v>14462.55</v>
      </c>
      <c r="G2605" s="4">
        <v>19229</v>
      </c>
      <c r="H2605" s="4">
        <v>5985.7</v>
      </c>
      <c r="I2605" s="4">
        <v>10680.3</v>
      </c>
      <c r="J2605" s="4">
        <v>36516.9</v>
      </c>
      <c r="L2605">
        <v>2600</v>
      </c>
      <c r="M2605" s="2">
        <v>8514100000</v>
      </c>
      <c r="N2605" s="7" t="s">
        <v>2434</v>
      </c>
      <c r="O2605" s="4">
        <f t="shared" si="324"/>
        <v>3.9495349999999999E-2</v>
      </c>
      <c r="P2605" s="4">
        <f t="shared" si="325"/>
        <v>1.0925520000000001E-2</v>
      </c>
      <c r="Q2605" s="4">
        <f t="shared" si="326"/>
        <v>1.4462549999999999E-2</v>
      </c>
      <c r="R2605" s="4">
        <f t="shared" si="327"/>
        <v>1.9229E-2</v>
      </c>
      <c r="S2605" s="4">
        <f t="shared" si="328"/>
        <v>5.9857E-3</v>
      </c>
      <c r="T2605" s="4">
        <f t="shared" si="329"/>
        <v>1.0680299999999998E-2</v>
      </c>
      <c r="U2605" s="4">
        <f t="shared" si="330"/>
        <v>3.6516900000000005E-2</v>
      </c>
      <c r="W2605" s="12">
        <f t="shared" si="331"/>
        <v>7.5760158256702638E-7</v>
      </c>
    </row>
    <row r="2606" spans="1:23">
      <c r="A2606">
        <v>2729</v>
      </c>
      <c r="B2606" s="2">
        <v>8536491900</v>
      </c>
      <c r="C2606" t="s">
        <v>185</v>
      </c>
      <c r="D2606" s="4">
        <v>25419.439999999999</v>
      </c>
      <c r="E2606" s="4">
        <v>53344.92</v>
      </c>
      <c r="F2606" s="4">
        <v>43252.7</v>
      </c>
      <c r="G2606" s="4">
        <v>5366.09</v>
      </c>
      <c r="H2606" s="4">
        <v>48344.68</v>
      </c>
      <c r="I2606" s="4">
        <v>38740.199999999997</v>
      </c>
      <c r="J2606" s="4">
        <v>36482.660000000003</v>
      </c>
      <c r="L2606">
        <v>2601</v>
      </c>
      <c r="M2606" s="2">
        <v>8536491900</v>
      </c>
      <c r="N2606" s="7" t="s">
        <v>185</v>
      </c>
      <c r="O2606" s="4">
        <f t="shared" si="324"/>
        <v>2.5419439999999998E-2</v>
      </c>
      <c r="P2606" s="4">
        <f t="shared" si="325"/>
        <v>5.3344919999999997E-2</v>
      </c>
      <c r="Q2606" s="4">
        <f t="shared" si="326"/>
        <v>4.3252699999999998E-2</v>
      </c>
      <c r="R2606" s="4">
        <f t="shared" si="327"/>
        <v>5.3660900000000004E-3</v>
      </c>
      <c r="S2606" s="4">
        <f t="shared" si="328"/>
        <v>4.8344680000000001E-2</v>
      </c>
      <c r="T2606" s="4">
        <f t="shared" si="329"/>
        <v>3.8740199999999995E-2</v>
      </c>
      <c r="U2606" s="4">
        <f t="shared" si="330"/>
        <v>3.648266E-2</v>
      </c>
      <c r="W2606" s="12">
        <f t="shared" si="331"/>
        <v>7.5689121892205383E-7</v>
      </c>
    </row>
    <row r="2607" spans="1:23">
      <c r="A2607">
        <v>520</v>
      </c>
      <c r="B2607" s="2">
        <v>4908901000</v>
      </c>
      <c r="C2607" t="s">
        <v>793</v>
      </c>
      <c r="D2607" s="4">
        <v>2983496.17</v>
      </c>
      <c r="E2607" s="4">
        <v>541594.92000000004</v>
      </c>
      <c r="F2607" s="4">
        <v>741290.61</v>
      </c>
      <c r="G2607" s="4">
        <v>38740.94</v>
      </c>
      <c r="H2607" s="4">
        <v>161261.24</v>
      </c>
      <c r="I2607" s="4">
        <v>133186.99</v>
      </c>
      <c r="J2607" s="4">
        <v>36427.82</v>
      </c>
      <c r="L2607">
        <v>2602</v>
      </c>
      <c r="M2607" s="2">
        <v>4908901000</v>
      </c>
      <c r="N2607" s="7" t="s">
        <v>793</v>
      </c>
      <c r="O2607" s="4">
        <f t="shared" si="324"/>
        <v>2.98349617</v>
      </c>
      <c r="P2607" s="4">
        <f t="shared" si="325"/>
        <v>0.54159492000000009</v>
      </c>
      <c r="Q2607" s="4">
        <f t="shared" si="326"/>
        <v>0.74129060999999996</v>
      </c>
      <c r="R2607" s="4">
        <f t="shared" si="327"/>
        <v>3.8740940000000001E-2</v>
      </c>
      <c r="S2607" s="4">
        <f t="shared" si="328"/>
        <v>0.16126124</v>
      </c>
      <c r="T2607" s="4">
        <f t="shared" si="329"/>
        <v>0.13318698999999998</v>
      </c>
      <c r="U2607" s="4">
        <f t="shared" si="330"/>
        <v>3.642782E-2</v>
      </c>
      <c r="W2607" s="12">
        <f t="shared" si="331"/>
        <v>7.5575347528039822E-7</v>
      </c>
    </row>
    <row r="2608" spans="1:23">
      <c r="A2608">
        <v>2573</v>
      </c>
      <c r="B2608" s="2">
        <v>9032909000</v>
      </c>
      <c r="C2608" t="s">
        <v>185</v>
      </c>
      <c r="D2608" s="4">
        <v>33854.76</v>
      </c>
      <c r="E2608" s="4">
        <v>12612.59</v>
      </c>
      <c r="F2608" s="4">
        <v>76929.19</v>
      </c>
      <c r="G2608" s="4">
        <v>24838.71</v>
      </c>
      <c r="H2608" s="4">
        <v>38803.43</v>
      </c>
      <c r="I2608" s="4">
        <v>28995.25</v>
      </c>
      <c r="J2608" s="4">
        <v>36330.54</v>
      </c>
      <c r="L2608">
        <v>2603</v>
      </c>
      <c r="M2608" s="2">
        <v>9032909000</v>
      </c>
      <c r="N2608" s="7" t="s">
        <v>185</v>
      </c>
      <c r="O2608" s="4">
        <f t="shared" si="324"/>
        <v>3.3854760000000005E-2</v>
      </c>
      <c r="P2608" s="4">
        <f t="shared" si="325"/>
        <v>1.261259E-2</v>
      </c>
      <c r="Q2608" s="4">
        <f t="shared" si="326"/>
        <v>7.6929190000000008E-2</v>
      </c>
      <c r="R2608" s="4">
        <f t="shared" si="327"/>
        <v>2.483871E-2</v>
      </c>
      <c r="S2608" s="4">
        <f t="shared" si="328"/>
        <v>3.880343E-2</v>
      </c>
      <c r="T2608" s="4">
        <f t="shared" si="329"/>
        <v>2.899525E-2</v>
      </c>
      <c r="U2608" s="4">
        <f t="shared" si="330"/>
        <v>3.6330540000000001E-2</v>
      </c>
      <c r="W2608" s="12">
        <f t="shared" si="331"/>
        <v>7.53735245859168E-7</v>
      </c>
    </row>
    <row r="2609" spans="1:23">
      <c r="A2609">
        <v>3103</v>
      </c>
      <c r="B2609" s="2">
        <v>7315890000</v>
      </c>
      <c r="C2609" t="s">
        <v>177</v>
      </c>
      <c r="D2609" s="4">
        <v>12665.57</v>
      </c>
      <c r="E2609" s="4">
        <v>60866.84</v>
      </c>
      <c r="F2609" s="4">
        <v>74759.350000000006</v>
      </c>
      <c r="G2609" s="4">
        <v>44897.22</v>
      </c>
      <c r="H2609" s="4">
        <v>29101.52</v>
      </c>
      <c r="I2609" s="4">
        <v>24599.42</v>
      </c>
      <c r="J2609" s="4">
        <v>36284.04</v>
      </c>
      <c r="L2609">
        <v>2604</v>
      </c>
      <c r="M2609" s="2">
        <v>7315890000</v>
      </c>
      <c r="N2609" s="7" t="s">
        <v>177</v>
      </c>
      <c r="O2609" s="4">
        <f t="shared" si="324"/>
        <v>1.2665569999999999E-2</v>
      </c>
      <c r="P2609" s="4">
        <f t="shared" si="325"/>
        <v>6.0866839999999998E-2</v>
      </c>
      <c r="Q2609" s="4">
        <f t="shared" si="326"/>
        <v>7.4759350000000002E-2</v>
      </c>
      <c r="R2609" s="4">
        <f t="shared" si="327"/>
        <v>4.4897220000000002E-2</v>
      </c>
      <c r="S2609" s="4">
        <f t="shared" si="328"/>
        <v>2.9101519999999999E-2</v>
      </c>
      <c r="T2609" s="4">
        <f t="shared" si="329"/>
        <v>2.4599419999999997E-2</v>
      </c>
      <c r="U2609" s="4">
        <f t="shared" si="330"/>
        <v>3.6284040000000004E-2</v>
      </c>
      <c r="W2609" s="12">
        <f t="shared" si="331"/>
        <v>7.5277052887636373E-7</v>
      </c>
    </row>
    <row r="2610" spans="1:23">
      <c r="A2610">
        <v>4296</v>
      </c>
      <c r="B2610" s="2">
        <v>2909495000</v>
      </c>
      <c r="C2610" t="s">
        <v>2435</v>
      </c>
      <c r="D2610" s="4">
        <v>298</v>
      </c>
      <c r="E2610" s="4"/>
      <c r="F2610" s="4"/>
      <c r="G2610" s="4">
        <v>7239.91</v>
      </c>
      <c r="H2610" s="4">
        <v>14394.09</v>
      </c>
      <c r="I2610" s="4">
        <v>13287.59</v>
      </c>
      <c r="J2610" s="4">
        <v>36189.39</v>
      </c>
      <c r="L2610">
        <v>2605</v>
      </c>
      <c r="M2610" s="2">
        <v>2909495000</v>
      </c>
      <c r="N2610" s="7" t="s">
        <v>2435</v>
      </c>
      <c r="O2610" s="4">
        <f t="shared" si="324"/>
        <v>2.9799999999999998E-4</v>
      </c>
      <c r="P2610" s="4">
        <f t="shared" si="325"/>
        <v>0</v>
      </c>
      <c r="Q2610" s="4">
        <f t="shared" si="326"/>
        <v>0</v>
      </c>
      <c r="R2610" s="4">
        <f t="shared" si="327"/>
        <v>7.2399099999999996E-3</v>
      </c>
      <c r="S2610" s="4">
        <f t="shared" si="328"/>
        <v>1.439409E-2</v>
      </c>
      <c r="T2610" s="4">
        <f t="shared" si="329"/>
        <v>1.328759E-2</v>
      </c>
      <c r="U2610" s="4">
        <f t="shared" si="330"/>
        <v>3.6189390000000002E-2</v>
      </c>
      <c r="W2610" s="12">
        <f t="shared" si="331"/>
        <v>7.508068630178169E-7</v>
      </c>
    </row>
    <row r="2611" spans="1:23" ht="43.2">
      <c r="A2611">
        <v>3921</v>
      </c>
      <c r="B2611" s="2">
        <v>8504501000</v>
      </c>
      <c r="C2611" t="s">
        <v>794</v>
      </c>
      <c r="D2611" s="4">
        <v>1532.18</v>
      </c>
      <c r="E2611" s="4">
        <v>5024.47</v>
      </c>
      <c r="F2611" s="4">
        <v>5050.22</v>
      </c>
      <c r="G2611" s="4">
        <v>3799.07</v>
      </c>
      <c r="H2611" s="4">
        <v>9355.18</v>
      </c>
      <c r="I2611" s="4">
        <v>21428.560000000001</v>
      </c>
      <c r="J2611" s="4">
        <v>36088.47</v>
      </c>
      <c r="L2611">
        <v>2606</v>
      </c>
      <c r="M2611" s="2">
        <v>8504501000</v>
      </c>
      <c r="N2611" s="7" t="s">
        <v>794</v>
      </c>
      <c r="O2611" s="4">
        <f t="shared" si="324"/>
        <v>1.53218E-3</v>
      </c>
      <c r="P2611" s="4">
        <f t="shared" si="325"/>
        <v>5.0244700000000005E-3</v>
      </c>
      <c r="Q2611" s="4">
        <f t="shared" si="326"/>
        <v>5.0502200000000002E-3</v>
      </c>
      <c r="R2611" s="4">
        <f t="shared" si="327"/>
        <v>3.7990700000000003E-3</v>
      </c>
      <c r="S2611" s="4">
        <f t="shared" si="328"/>
        <v>9.3551800000000011E-3</v>
      </c>
      <c r="T2611" s="4">
        <f t="shared" si="329"/>
        <v>2.1428560000000003E-2</v>
      </c>
      <c r="U2611" s="4">
        <f t="shared" si="330"/>
        <v>3.6088470000000004E-2</v>
      </c>
      <c r="W2611" s="12">
        <f t="shared" si="331"/>
        <v>7.4871311596610488E-7</v>
      </c>
    </row>
    <row r="2612" spans="1:23">
      <c r="A2612">
        <v>6057</v>
      </c>
      <c r="B2612" s="2">
        <v>3824999920</v>
      </c>
      <c r="C2612" t="s">
        <v>3</v>
      </c>
      <c r="D2612" s="4"/>
      <c r="E2612" s="4"/>
      <c r="F2612" s="4"/>
      <c r="G2612" s="4"/>
      <c r="H2612" s="4"/>
      <c r="I2612" s="4">
        <v>34163.660000000003</v>
      </c>
      <c r="J2612" s="4">
        <v>36071.71</v>
      </c>
      <c r="L2612">
        <v>2607</v>
      </c>
      <c r="M2612" s="2">
        <v>3824999920</v>
      </c>
      <c r="N2612" s="7" t="s">
        <v>3</v>
      </c>
      <c r="O2612" s="4">
        <f t="shared" si="324"/>
        <v>0</v>
      </c>
      <c r="P2612" s="4">
        <f t="shared" si="325"/>
        <v>0</v>
      </c>
      <c r="Q2612" s="4">
        <f t="shared" si="326"/>
        <v>0</v>
      </c>
      <c r="R2612" s="4">
        <f t="shared" si="327"/>
        <v>0</v>
      </c>
      <c r="S2612" s="4">
        <f t="shared" si="328"/>
        <v>0</v>
      </c>
      <c r="T2612" s="4">
        <f t="shared" si="329"/>
        <v>3.4163660000000005E-2</v>
      </c>
      <c r="U2612" s="4">
        <f t="shared" si="330"/>
        <v>3.607171E-2</v>
      </c>
      <c r="W2612" s="12">
        <f t="shared" si="331"/>
        <v>7.4836540292025965E-7</v>
      </c>
    </row>
    <row r="2613" spans="1:23" ht="28.8">
      <c r="A2613">
        <v>3528</v>
      </c>
      <c r="B2613" s="2">
        <v>7209170000</v>
      </c>
      <c r="C2613" t="s">
        <v>795</v>
      </c>
      <c r="D2613" s="4">
        <v>4813.1400000000003</v>
      </c>
      <c r="E2613" s="4">
        <v>70175.199999999997</v>
      </c>
      <c r="F2613" s="4">
        <v>294302.65999999997</v>
      </c>
      <c r="G2613" s="4">
        <v>130194.96</v>
      </c>
      <c r="H2613" s="4">
        <v>155300.04</v>
      </c>
      <c r="I2613" s="4">
        <v>517536.71</v>
      </c>
      <c r="J2613" s="4">
        <v>36053.040000000001</v>
      </c>
      <c r="L2613">
        <v>2608</v>
      </c>
      <c r="M2613" s="2">
        <v>7209170000</v>
      </c>
      <c r="N2613" s="7" t="s">
        <v>795</v>
      </c>
      <c r="O2613" s="4">
        <f t="shared" si="324"/>
        <v>4.8131400000000005E-3</v>
      </c>
      <c r="P2613" s="4">
        <f t="shared" si="325"/>
        <v>7.0175199999999993E-2</v>
      </c>
      <c r="Q2613" s="4">
        <f t="shared" si="326"/>
        <v>0.29430265999999999</v>
      </c>
      <c r="R2613" s="4">
        <f t="shared" si="327"/>
        <v>0.13019496</v>
      </c>
      <c r="S2613" s="4">
        <f t="shared" si="328"/>
        <v>0.15530004</v>
      </c>
      <c r="T2613" s="4">
        <f t="shared" si="329"/>
        <v>0.51753671000000001</v>
      </c>
      <c r="U2613" s="4">
        <f t="shared" si="330"/>
        <v>3.6053040000000001E-2</v>
      </c>
      <c r="W2613" s="12">
        <f t="shared" si="331"/>
        <v>7.4797806386501325E-7</v>
      </c>
    </row>
    <row r="2614" spans="1:23" ht="28.8">
      <c r="A2614">
        <v>6269</v>
      </c>
      <c r="B2614" s="2">
        <v>303240000</v>
      </c>
      <c r="C2614" t="s">
        <v>691</v>
      </c>
      <c r="D2614" s="4"/>
      <c r="E2614" s="4"/>
      <c r="F2614" s="4"/>
      <c r="G2614" s="4"/>
      <c r="H2614" s="4"/>
      <c r="I2614" s="4"/>
      <c r="J2614" s="4">
        <v>36034</v>
      </c>
      <c r="L2614">
        <v>2609</v>
      </c>
      <c r="M2614" s="2">
        <v>303240000</v>
      </c>
      <c r="N2614" s="7" t="s">
        <v>691</v>
      </c>
      <c r="O2614" s="4">
        <f t="shared" si="324"/>
        <v>0</v>
      </c>
      <c r="P2614" s="4">
        <f t="shared" si="325"/>
        <v>0</v>
      </c>
      <c r="Q2614" s="4">
        <f t="shared" si="326"/>
        <v>0</v>
      </c>
      <c r="R2614" s="4">
        <f t="shared" si="327"/>
        <v>0</v>
      </c>
      <c r="S2614" s="4">
        <f t="shared" si="328"/>
        <v>0</v>
      </c>
      <c r="T2614" s="4">
        <f t="shared" si="329"/>
        <v>0</v>
      </c>
      <c r="U2614" s="4">
        <f t="shared" si="330"/>
        <v>3.6033999999999997E-2</v>
      </c>
      <c r="W2614" s="12">
        <f t="shared" si="331"/>
        <v>7.475830485671079E-7</v>
      </c>
    </row>
    <row r="2615" spans="1:23">
      <c r="A2615">
        <v>2627</v>
      </c>
      <c r="B2615" s="2">
        <v>4202911000</v>
      </c>
      <c r="C2615" t="s">
        <v>2143</v>
      </c>
      <c r="D2615" s="4">
        <v>30595.73</v>
      </c>
      <c r="E2615" s="4">
        <v>41039.42</v>
      </c>
      <c r="F2615" s="4">
        <v>26708.04</v>
      </c>
      <c r="G2615" s="4">
        <v>37415.69</v>
      </c>
      <c r="H2615" s="4">
        <v>9767.7800000000007</v>
      </c>
      <c r="I2615" s="4">
        <v>191866.77</v>
      </c>
      <c r="J2615" s="4">
        <v>35990.83</v>
      </c>
      <c r="L2615">
        <v>2610</v>
      </c>
      <c r="M2615" s="2">
        <v>4202911000</v>
      </c>
      <c r="N2615" s="7" t="s">
        <v>2143</v>
      </c>
      <c r="O2615" s="4">
        <f t="shared" si="324"/>
        <v>3.0595729999999998E-2</v>
      </c>
      <c r="P2615" s="4">
        <f t="shared" si="325"/>
        <v>4.103942E-2</v>
      </c>
      <c r="Q2615" s="4">
        <f t="shared" si="326"/>
        <v>2.6708040000000002E-2</v>
      </c>
      <c r="R2615" s="4">
        <f t="shared" si="327"/>
        <v>3.7415690000000001E-2</v>
      </c>
      <c r="S2615" s="4">
        <f t="shared" si="328"/>
        <v>9.7677800000000002E-3</v>
      </c>
      <c r="T2615" s="4">
        <f t="shared" si="329"/>
        <v>0.19186676999999999</v>
      </c>
      <c r="U2615" s="4">
        <f t="shared" si="330"/>
        <v>3.5990830000000001E-2</v>
      </c>
      <c r="W2615" s="12">
        <f t="shared" si="331"/>
        <v>7.4668741776823355E-7</v>
      </c>
    </row>
    <row r="2616" spans="1:23">
      <c r="A2616">
        <v>2249</v>
      </c>
      <c r="B2616" s="2">
        <v>6215200000</v>
      </c>
      <c r="C2616" t="s">
        <v>305</v>
      </c>
      <c r="D2616" s="4">
        <v>59227.91</v>
      </c>
      <c r="E2616" s="4">
        <v>27939.67</v>
      </c>
      <c r="F2616" s="4">
        <v>15706.28</v>
      </c>
      <c r="G2616" s="4">
        <v>26718</v>
      </c>
      <c r="H2616" s="4">
        <v>10358.89</v>
      </c>
      <c r="I2616" s="4">
        <v>7617.68</v>
      </c>
      <c r="J2616" s="4">
        <v>35939.15</v>
      </c>
      <c r="L2616">
        <v>2611</v>
      </c>
      <c r="M2616" s="2">
        <v>6215200000</v>
      </c>
      <c r="N2616" s="7" t="s">
        <v>305</v>
      </c>
      <c r="O2616" s="4">
        <f t="shared" si="324"/>
        <v>5.9227910000000002E-2</v>
      </c>
      <c r="P2616" s="4">
        <f t="shared" si="325"/>
        <v>2.793967E-2</v>
      </c>
      <c r="Q2616" s="4">
        <f t="shared" si="326"/>
        <v>1.570628E-2</v>
      </c>
      <c r="R2616" s="4">
        <f t="shared" si="327"/>
        <v>2.6717999999999999E-2</v>
      </c>
      <c r="S2616" s="4">
        <f t="shared" si="328"/>
        <v>1.0358889999999999E-2</v>
      </c>
      <c r="T2616" s="4">
        <f t="shared" si="329"/>
        <v>7.6176799999999999E-3</v>
      </c>
      <c r="U2616" s="4">
        <f t="shared" si="330"/>
        <v>3.5939150000000003E-2</v>
      </c>
      <c r="W2616" s="12">
        <f t="shared" si="331"/>
        <v>7.4561523338820504E-7</v>
      </c>
    </row>
    <row r="2617" spans="1:23" ht="28.8">
      <c r="A2617">
        <v>3819</v>
      </c>
      <c r="B2617" s="2">
        <v>8481807000</v>
      </c>
      <c r="C2617" t="s">
        <v>796</v>
      </c>
      <c r="D2617" s="4">
        <v>2067.83</v>
      </c>
      <c r="E2617" s="4">
        <v>4004.38</v>
      </c>
      <c r="F2617" s="4">
        <v>259754.14</v>
      </c>
      <c r="G2617" s="4">
        <v>14801.22</v>
      </c>
      <c r="H2617" s="4">
        <v>9506.56</v>
      </c>
      <c r="I2617" s="4">
        <v>73869.649999999994</v>
      </c>
      <c r="J2617" s="4">
        <v>35860.43</v>
      </c>
      <c r="L2617">
        <v>2612</v>
      </c>
      <c r="M2617" s="2">
        <v>8481807000</v>
      </c>
      <c r="N2617" s="7" t="s">
        <v>796</v>
      </c>
      <c r="O2617" s="4">
        <f t="shared" si="324"/>
        <v>2.0678300000000001E-3</v>
      </c>
      <c r="P2617" s="4">
        <f t="shared" si="325"/>
        <v>4.0043800000000001E-3</v>
      </c>
      <c r="Q2617" s="4">
        <f t="shared" si="326"/>
        <v>0.25975414000000002</v>
      </c>
      <c r="R2617" s="4">
        <f t="shared" si="327"/>
        <v>1.4801219999999999E-2</v>
      </c>
      <c r="S2617" s="4">
        <f t="shared" si="328"/>
        <v>9.506559999999999E-3</v>
      </c>
      <c r="T2617" s="4">
        <f t="shared" si="329"/>
        <v>7.3869649999999995E-2</v>
      </c>
      <c r="U2617" s="4">
        <f t="shared" si="330"/>
        <v>3.5860429999999999E-2</v>
      </c>
      <c r="W2617" s="12">
        <f t="shared" si="331"/>
        <v>7.4398206089602526E-7</v>
      </c>
    </row>
    <row r="2618" spans="1:23">
      <c r="A2618">
        <v>2823</v>
      </c>
      <c r="B2618" s="2">
        <v>8305200000</v>
      </c>
      <c r="C2618" t="s">
        <v>2436</v>
      </c>
      <c r="D2618" s="4">
        <v>21386.44</v>
      </c>
      <c r="E2618" s="4">
        <v>49868.42</v>
      </c>
      <c r="F2618" s="4">
        <v>23003.62</v>
      </c>
      <c r="G2618" s="4">
        <v>41552.36</v>
      </c>
      <c r="H2618" s="4">
        <v>14224.59</v>
      </c>
      <c r="I2618" s="4">
        <v>27713.17</v>
      </c>
      <c r="J2618" s="4">
        <v>35840.67</v>
      </c>
      <c r="L2618">
        <v>2613</v>
      </c>
      <c r="M2618" s="2">
        <v>8305200000</v>
      </c>
      <c r="N2618" s="7" t="s">
        <v>2436</v>
      </c>
      <c r="O2618" s="4">
        <f t="shared" si="324"/>
        <v>2.138644E-2</v>
      </c>
      <c r="P2618" s="4">
        <f t="shared" si="325"/>
        <v>4.9868419999999997E-2</v>
      </c>
      <c r="Q2618" s="4">
        <f t="shared" si="326"/>
        <v>2.3003619999999999E-2</v>
      </c>
      <c r="R2618" s="4">
        <f t="shared" si="327"/>
        <v>4.1552360000000003E-2</v>
      </c>
      <c r="S2618" s="4">
        <f t="shared" si="328"/>
        <v>1.422459E-2</v>
      </c>
      <c r="T2618" s="4">
        <f t="shared" si="329"/>
        <v>2.7713169999999999E-2</v>
      </c>
      <c r="U2618" s="4">
        <f t="shared" si="330"/>
        <v>3.5840669999999998E-2</v>
      </c>
      <c r="W2618" s="12">
        <f t="shared" si="331"/>
        <v>7.435721080448379E-7</v>
      </c>
    </row>
    <row r="2619" spans="1:23">
      <c r="A2619">
        <v>4838</v>
      </c>
      <c r="B2619" s="2">
        <v>8459610000</v>
      </c>
      <c r="C2619" t="s">
        <v>797</v>
      </c>
      <c r="D2619" s="4"/>
      <c r="E2619" s="4">
        <v>18590</v>
      </c>
      <c r="F2619" s="4"/>
      <c r="G2619" s="4"/>
      <c r="H2619" s="4"/>
      <c r="I2619" s="4"/>
      <c r="J2619" s="4">
        <v>35782.11</v>
      </c>
      <c r="L2619">
        <v>2614</v>
      </c>
      <c r="M2619" s="2">
        <v>8459610000</v>
      </c>
      <c r="N2619" s="7" t="s">
        <v>797</v>
      </c>
      <c r="O2619" s="4">
        <f t="shared" si="324"/>
        <v>0</v>
      </c>
      <c r="P2619" s="4">
        <f t="shared" si="325"/>
        <v>1.8589999999999999E-2</v>
      </c>
      <c r="Q2619" s="4">
        <f t="shared" si="326"/>
        <v>0</v>
      </c>
      <c r="R2619" s="4">
        <f t="shared" si="327"/>
        <v>0</v>
      </c>
      <c r="S2619" s="4">
        <f t="shared" si="328"/>
        <v>0</v>
      </c>
      <c r="T2619" s="4">
        <f t="shared" si="329"/>
        <v>0</v>
      </c>
      <c r="U2619" s="4">
        <f t="shared" si="330"/>
        <v>3.5782109999999999E-2</v>
      </c>
      <c r="W2619" s="12">
        <f t="shared" si="331"/>
        <v>7.4235718704455795E-7</v>
      </c>
    </row>
    <row r="2620" spans="1:23">
      <c r="A2620">
        <v>1274</v>
      </c>
      <c r="B2620" s="2">
        <v>8418109000</v>
      </c>
      <c r="C2620" t="s">
        <v>185</v>
      </c>
      <c r="D2620" s="4">
        <v>397053.84</v>
      </c>
      <c r="E2620" s="4">
        <v>235883.65</v>
      </c>
      <c r="F2620" s="4">
        <v>591718.04</v>
      </c>
      <c r="G2620" s="4">
        <v>958169.07</v>
      </c>
      <c r="H2620" s="4">
        <v>339179.74</v>
      </c>
      <c r="I2620" s="4">
        <v>161082.28</v>
      </c>
      <c r="J2620" s="4">
        <v>35725.730000000003</v>
      </c>
      <c r="L2620">
        <v>2615</v>
      </c>
      <c r="M2620" s="2">
        <v>8418109000</v>
      </c>
      <c r="N2620" s="7" t="s">
        <v>185</v>
      </c>
      <c r="O2620" s="4">
        <f t="shared" si="324"/>
        <v>0.39705384000000005</v>
      </c>
      <c r="P2620" s="4">
        <f t="shared" si="325"/>
        <v>0.23588365</v>
      </c>
      <c r="Q2620" s="4">
        <f t="shared" si="326"/>
        <v>0.59171804000000006</v>
      </c>
      <c r="R2620" s="4">
        <f t="shared" si="327"/>
        <v>0.95816906999999996</v>
      </c>
      <c r="S2620" s="4">
        <f t="shared" si="328"/>
        <v>0.33917974000000001</v>
      </c>
      <c r="T2620" s="4">
        <f t="shared" si="329"/>
        <v>0.16108227999999999</v>
      </c>
      <c r="U2620" s="4">
        <f t="shared" si="330"/>
        <v>3.5725730000000004E-2</v>
      </c>
      <c r="W2620" s="12">
        <f t="shared" si="331"/>
        <v>7.4118749363616001E-7</v>
      </c>
    </row>
    <row r="2621" spans="1:23">
      <c r="A2621">
        <v>2348</v>
      </c>
      <c r="B2621" s="2">
        <v>2617900000</v>
      </c>
      <c r="C2621" t="s">
        <v>185</v>
      </c>
      <c r="D2621" s="4">
        <v>50792.72</v>
      </c>
      <c r="E2621" s="4">
        <v>19513.3</v>
      </c>
      <c r="F2621" s="4">
        <v>23017.29</v>
      </c>
      <c r="G2621" s="4">
        <v>67940.73</v>
      </c>
      <c r="H2621" s="4">
        <v>527141.51</v>
      </c>
      <c r="I2621" s="4">
        <v>39194.85</v>
      </c>
      <c r="J2621" s="4">
        <v>35699.64</v>
      </c>
      <c r="L2621">
        <v>2616</v>
      </c>
      <c r="M2621" s="2">
        <v>2617900000</v>
      </c>
      <c r="N2621" s="7" t="s">
        <v>185</v>
      </c>
      <c r="O2621" s="4">
        <f t="shared" si="324"/>
        <v>5.079272E-2</v>
      </c>
      <c r="P2621" s="4">
        <f t="shared" si="325"/>
        <v>1.9513300000000001E-2</v>
      </c>
      <c r="Q2621" s="4">
        <f t="shared" si="326"/>
        <v>2.3017289999999999E-2</v>
      </c>
      <c r="R2621" s="4">
        <f t="shared" si="327"/>
        <v>6.7940729999999991E-2</v>
      </c>
      <c r="S2621" s="4">
        <f t="shared" si="328"/>
        <v>0.52714150999999998</v>
      </c>
      <c r="T2621" s="4">
        <f t="shared" si="329"/>
        <v>3.9194849999999996E-2</v>
      </c>
      <c r="U2621" s="4">
        <f t="shared" si="330"/>
        <v>3.5699639999999998E-2</v>
      </c>
      <c r="W2621" s="12">
        <f t="shared" si="331"/>
        <v>7.406462147957004E-7</v>
      </c>
    </row>
    <row r="2622" spans="1:23" ht="28.8">
      <c r="A2622">
        <v>2603</v>
      </c>
      <c r="B2622" s="2">
        <v>4910000000</v>
      </c>
      <c r="C2622" t="s">
        <v>86</v>
      </c>
      <c r="D2622" s="4">
        <v>32062.2</v>
      </c>
      <c r="E2622" s="4">
        <v>83259</v>
      </c>
      <c r="F2622" s="4">
        <v>50787.47</v>
      </c>
      <c r="G2622" s="4">
        <v>107126.85</v>
      </c>
      <c r="H2622" s="4">
        <v>37848.089999999997</v>
      </c>
      <c r="I2622" s="4">
        <v>36235.919999999998</v>
      </c>
      <c r="J2622" s="4">
        <v>35666.68</v>
      </c>
      <c r="L2622">
        <v>2617</v>
      </c>
      <c r="M2622" s="2">
        <v>4910000000</v>
      </c>
      <c r="N2622" s="7" t="s">
        <v>86</v>
      </c>
      <c r="O2622" s="4">
        <f t="shared" si="324"/>
        <v>3.2062199999999999E-2</v>
      </c>
      <c r="P2622" s="4">
        <f t="shared" si="325"/>
        <v>8.3259E-2</v>
      </c>
      <c r="Q2622" s="4">
        <f t="shared" si="326"/>
        <v>5.0787470000000001E-2</v>
      </c>
      <c r="R2622" s="4">
        <f t="shared" si="327"/>
        <v>0.10712685000000001</v>
      </c>
      <c r="S2622" s="4">
        <f t="shared" si="328"/>
        <v>3.7848089999999994E-2</v>
      </c>
      <c r="T2622" s="4">
        <f t="shared" si="329"/>
        <v>3.6235919999999998E-2</v>
      </c>
      <c r="U2622" s="4">
        <f t="shared" si="330"/>
        <v>3.5666679999999999E-2</v>
      </c>
      <c r="W2622" s="12">
        <f t="shared" si="331"/>
        <v>7.399624068010073E-7</v>
      </c>
    </row>
    <row r="2623" spans="1:23">
      <c r="A2623">
        <v>2516</v>
      </c>
      <c r="B2623" s="2">
        <v>2923200000</v>
      </c>
      <c r="C2623" t="s">
        <v>2437</v>
      </c>
      <c r="D2623" s="4">
        <v>38220.44</v>
      </c>
      <c r="E2623" s="4">
        <v>35048.6</v>
      </c>
      <c r="F2623" s="4">
        <v>32901.96</v>
      </c>
      <c r="G2623" s="4">
        <v>2608.0300000000002</v>
      </c>
      <c r="H2623" s="4">
        <v>13605.07</v>
      </c>
      <c r="I2623" s="4">
        <v>217286.39999999999</v>
      </c>
      <c r="J2623" s="4">
        <v>35663.81</v>
      </c>
      <c r="L2623">
        <v>2618</v>
      </c>
      <c r="M2623" s="2">
        <v>2923200000</v>
      </c>
      <c r="N2623" s="7" t="s">
        <v>2437</v>
      </c>
      <c r="O2623" s="4">
        <f t="shared" si="324"/>
        <v>3.8220440000000001E-2</v>
      </c>
      <c r="P2623" s="4">
        <f t="shared" si="325"/>
        <v>3.5048599999999999E-2</v>
      </c>
      <c r="Q2623" s="4">
        <f t="shared" si="326"/>
        <v>3.2901960000000001E-2</v>
      </c>
      <c r="R2623" s="4">
        <f t="shared" si="327"/>
        <v>2.6080300000000003E-3</v>
      </c>
      <c r="S2623" s="4">
        <f t="shared" si="328"/>
        <v>1.360507E-2</v>
      </c>
      <c r="T2623" s="4">
        <f t="shared" si="329"/>
        <v>0.21728639999999999</v>
      </c>
      <c r="U2623" s="4">
        <f t="shared" si="330"/>
        <v>3.5663809999999997E-2</v>
      </c>
      <c r="W2623" s="12">
        <f t="shared" si="331"/>
        <v>7.3990286405389661E-7</v>
      </c>
    </row>
    <row r="2624" spans="1:23">
      <c r="A2624">
        <v>2974</v>
      </c>
      <c r="B2624" s="2">
        <v>2927000000</v>
      </c>
      <c r="C2624" t="s">
        <v>49</v>
      </c>
      <c r="D2624" s="4">
        <v>16123.07</v>
      </c>
      <c r="E2624" s="4">
        <v>12756.13</v>
      </c>
      <c r="F2624" s="4">
        <v>3194.31</v>
      </c>
      <c r="G2624" s="4">
        <v>8799.08</v>
      </c>
      <c r="H2624" s="4">
        <v>13213.25</v>
      </c>
      <c r="I2624" s="4">
        <v>73072.72</v>
      </c>
      <c r="J2624" s="4">
        <v>35654.019999999997</v>
      </c>
      <c r="L2624">
        <v>2619</v>
      </c>
      <c r="M2624" s="2">
        <v>2927000000</v>
      </c>
      <c r="N2624" s="7" t="s">
        <v>49</v>
      </c>
      <c r="O2624" s="4">
        <f t="shared" si="324"/>
        <v>1.612307E-2</v>
      </c>
      <c r="P2624" s="4">
        <f t="shared" si="325"/>
        <v>1.2756129999999999E-2</v>
      </c>
      <c r="Q2624" s="4">
        <f t="shared" si="326"/>
        <v>3.1943100000000001E-3</v>
      </c>
      <c r="R2624" s="4">
        <f t="shared" si="327"/>
        <v>8.7990800000000008E-3</v>
      </c>
      <c r="S2624" s="4">
        <f t="shared" si="328"/>
        <v>1.3213249999999999E-2</v>
      </c>
      <c r="T2624" s="4">
        <f t="shared" si="329"/>
        <v>7.3072720000000008E-2</v>
      </c>
      <c r="U2624" s="4">
        <f t="shared" si="330"/>
        <v>3.5654019999999995E-2</v>
      </c>
      <c r="W2624" s="12">
        <f t="shared" si="331"/>
        <v>7.3969975482246311E-7</v>
      </c>
    </row>
    <row r="2625" spans="1:23" ht="43.2">
      <c r="A2625">
        <v>3460</v>
      </c>
      <c r="B2625" s="2">
        <v>8473500000</v>
      </c>
      <c r="C2625" t="s">
        <v>2438</v>
      </c>
      <c r="D2625" s="4">
        <v>5817.5</v>
      </c>
      <c r="E2625" s="4">
        <v>180.5</v>
      </c>
      <c r="F2625" s="4">
        <v>132.83000000000001</v>
      </c>
      <c r="G2625" s="4">
        <v>4680</v>
      </c>
      <c r="H2625" s="4"/>
      <c r="I2625" s="4">
        <v>2380.4699999999998</v>
      </c>
      <c r="J2625" s="4">
        <v>35644.71</v>
      </c>
      <c r="L2625">
        <v>2620</v>
      </c>
      <c r="M2625" s="2">
        <v>8473500000</v>
      </c>
      <c r="N2625" s="7" t="s">
        <v>2438</v>
      </c>
      <c r="O2625" s="4">
        <f t="shared" si="324"/>
        <v>5.8174999999999998E-3</v>
      </c>
      <c r="P2625" s="4">
        <f t="shared" si="325"/>
        <v>1.805E-4</v>
      </c>
      <c r="Q2625" s="4">
        <f t="shared" si="326"/>
        <v>1.3283000000000001E-4</v>
      </c>
      <c r="R2625" s="4">
        <f t="shared" si="327"/>
        <v>4.6800000000000001E-3</v>
      </c>
      <c r="S2625" s="4">
        <f t="shared" si="328"/>
        <v>0</v>
      </c>
      <c r="T2625" s="4">
        <f t="shared" si="329"/>
        <v>2.38047E-3</v>
      </c>
      <c r="U2625" s="4">
        <f t="shared" si="330"/>
        <v>3.5644709999999996E-2</v>
      </c>
      <c r="W2625" s="12">
        <f t="shared" si="331"/>
        <v>7.3950660395988452E-7</v>
      </c>
    </row>
    <row r="2626" spans="1:23" ht="43.2">
      <c r="A2626">
        <v>3475</v>
      </c>
      <c r="B2626" s="2">
        <v>7013420000</v>
      </c>
      <c r="C2626" t="s">
        <v>798</v>
      </c>
      <c r="D2626" s="4">
        <v>5561.56</v>
      </c>
      <c r="E2626" s="4">
        <v>105.5</v>
      </c>
      <c r="F2626" s="4">
        <v>2801.7</v>
      </c>
      <c r="G2626" s="4"/>
      <c r="H2626" s="4">
        <v>2895.06</v>
      </c>
      <c r="I2626" s="4"/>
      <c r="J2626" s="4">
        <v>35615.589999999997</v>
      </c>
      <c r="L2626">
        <v>2621</v>
      </c>
      <c r="M2626" s="2">
        <v>7013420000</v>
      </c>
      <c r="N2626" s="7" t="s">
        <v>798</v>
      </c>
      <c r="O2626" s="4">
        <f t="shared" si="324"/>
        <v>5.5615600000000001E-3</v>
      </c>
      <c r="P2626" s="4">
        <f t="shared" si="325"/>
        <v>1.055E-4</v>
      </c>
      <c r="Q2626" s="4">
        <f t="shared" si="326"/>
        <v>2.8016999999999999E-3</v>
      </c>
      <c r="R2626" s="4">
        <f t="shared" si="327"/>
        <v>0</v>
      </c>
      <c r="S2626" s="4">
        <f t="shared" si="328"/>
        <v>2.8950600000000001E-3</v>
      </c>
      <c r="T2626" s="4">
        <f t="shared" si="329"/>
        <v>0</v>
      </c>
      <c r="U2626" s="4">
        <f t="shared" si="330"/>
        <v>3.5615589999999996E-2</v>
      </c>
      <c r="W2626" s="12">
        <f t="shared" si="331"/>
        <v>7.3890246291602936E-7</v>
      </c>
    </row>
    <row r="2627" spans="1:23">
      <c r="A2627">
        <v>4153</v>
      </c>
      <c r="B2627" s="2">
        <v>9001900000</v>
      </c>
      <c r="C2627" t="s">
        <v>185</v>
      </c>
      <c r="D2627" s="4">
        <v>608.73</v>
      </c>
      <c r="E2627" s="4">
        <v>293.82</v>
      </c>
      <c r="F2627" s="4">
        <v>1560.82</v>
      </c>
      <c r="G2627" s="4">
        <v>461.99</v>
      </c>
      <c r="H2627" s="4">
        <v>9072.6299999999992</v>
      </c>
      <c r="I2627" s="4">
        <v>2565</v>
      </c>
      <c r="J2627" s="4">
        <v>35551.81</v>
      </c>
      <c r="L2627">
        <v>2622</v>
      </c>
      <c r="M2627" s="2">
        <v>9001900000</v>
      </c>
      <c r="N2627" s="7" t="s">
        <v>185</v>
      </c>
      <c r="O2627" s="4">
        <f t="shared" si="324"/>
        <v>6.0873000000000003E-4</v>
      </c>
      <c r="P2627" s="4">
        <f t="shared" si="325"/>
        <v>2.9381999999999998E-4</v>
      </c>
      <c r="Q2627" s="4">
        <f t="shared" si="326"/>
        <v>1.5608199999999999E-3</v>
      </c>
      <c r="R2627" s="4">
        <f t="shared" si="327"/>
        <v>4.6199000000000001E-4</v>
      </c>
      <c r="S2627" s="4">
        <f t="shared" si="328"/>
        <v>9.0726299999999999E-3</v>
      </c>
      <c r="T2627" s="4">
        <f t="shared" si="329"/>
        <v>2.565E-3</v>
      </c>
      <c r="U2627" s="4">
        <f t="shared" si="330"/>
        <v>3.5551809999999996E-2</v>
      </c>
      <c r="W2627" s="12">
        <f t="shared" si="331"/>
        <v>7.3757924465445389E-7</v>
      </c>
    </row>
    <row r="2628" spans="1:23">
      <c r="A2628">
        <v>2231</v>
      </c>
      <c r="B2628" s="2">
        <v>8207500000</v>
      </c>
      <c r="C2628" t="s">
        <v>2439</v>
      </c>
      <c r="D2628" s="4">
        <v>61502.97</v>
      </c>
      <c r="E2628" s="4">
        <v>33429.769999999997</v>
      </c>
      <c r="F2628" s="4">
        <v>23023.21</v>
      </c>
      <c r="G2628" s="4">
        <v>14833.02</v>
      </c>
      <c r="H2628" s="4">
        <v>13018.14</v>
      </c>
      <c r="I2628" s="4">
        <v>36622.19</v>
      </c>
      <c r="J2628" s="4">
        <v>35530.980000000003</v>
      </c>
      <c r="L2628">
        <v>2623</v>
      </c>
      <c r="M2628" s="2">
        <v>8207500000</v>
      </c>
      <c r="N2628" s="7" t="s">
        <v>2439</v>
      </c>
      <c r="O2628" s="4">
        <f t="shared" si="324"/>
        <v>6.1502970000000004E-2</v>
      </c>
      <c r="P2628" s="4">
        <f t="shared" si="325"/>
        <v>3.3429769999999998E-2</v>
      </c>
      <c r="Q2628" s="4">
        <f t="shared" si="326"/>
        <v>2.3023209999999999E-2</v>
      </c>
      <c r="R2628" s="4">
        <f t="shared" si="327"/>
        <v>1.4833020000000001E-2</v>
      </c>
      <c r="S2628" s="4">
        <f t="shared" si="328"/>
        <v>1.3018139999999999E-2</v>
      </c>
      <c r="T2628" s="4">
        <f t="shared" si="329"/>
        <v>3.6622189999999999E-2</v>
      </c>
      <c r="U2628" s="4">
        <f t="shared" si="330"/>
        <v>3.5530980000000004E-2</v>
      </c>
      <c r="W2628" s="12">
        <f t="shared" si="331"/>
        <v>7.3714709293936128E-7</v>
      </c>
    </row>
    <row r="2629" spans="1:23" ht="28.8">
      <c r="A2629">
        <v>2545</v>
      </c>
      <c r="B2629" s="2">
        <v>3815120000</v>
      </c>
      <c r="C2629" t="s">
        <v>799</v>
      </c>
      <c r="D2629" s="4">
        <v>36470</v>
      </c>
      <c r="E2629" s="4">
        <v>985428.99</v>
      </c>
      <c r="F2629" s="4"/>
      <c r="G2629" s="4"/>
      <c r="H2629" s="4"/>
      <c r="I2629" s="4">
        <v>10911.04</v>
      </c>
      <c r="J2629" s="4">
        <v>35242.68</v>
      </c>
      <c r="L2629">
        <v>2624</v>
      </c>
      <c r="M2629" s="2">
        <v>3815120000</v>
      </c>
      <c r="N2629" s="7" t="s">
        <v>799</v>
      </c>
      <c r="O2629" s="4">
        <f t="shared" si="324"/>
        <v>3.6470000000000002E-2</v>
      </c>
      <c r="P2629" s="4">
        <f t="shared" si="325"/>
        <v>0.98542898999999995</v>
      </c>
      <c r="Q2629" s="4">
        <f t="shared" si="326"/>
        <v>0</v>
      </c>
      <c r="R2629" s="4">
        <f t="shared" si="327"/>
        <v>0</v>
      </c>
      <c r="S2629" s="4">
        <f t="shared" si="328"/>
        <v>0</v>
      </c>
      <c r="T2629" s="4">
        <f t="shared" si="329"/>
        <v>1.091104E-2</v>
      </c>
      <c r="U2629" s="4">
        <f t="shared" si="330"/>
        <v>3.5242679999999998E-2</v>
      </c>
      <c r="W2629" s="12">
        <f t="shared" si="331"/>
        <v>7.3116584764597451E-7</v>
      </c>
    </row>
    <row r="2630" spans="1:23">
      <c r="A2630">
        <v>1352</v>
      </c>
      <c r="B2630" s="2">
        <v>1211906000</v>
      </c>
      <c r="C2630" t="s">
        <v>800</v>
      </c>
      <c r="D2630" s="4">
        <v>336260.28</v>
      </c>
      <c r="E2630" s="4">
        <v>169137.26</v>
      </c>
      <c r="F2630" s="4">
        <v>79754.8</v>
      </c>
      <c r="G2630" s="4">
        <v>78972.84</v>
      </c>
      <c r="H2630" s="4">
        <v>45594.34</v>
      </c>
      <c r="I2630" s="4">
        <v>57691.33</v>
      </c>
      <c r="J2630" s="4">
        <v>35240.22</v>
      </c>
      <c r="L2630">
        <v>2625</v>
      </c>
      <c r="M2630" s="2">
        <v>1211906000</v>
      </c>
      <c r="N2630" s="7" t="s">
        <v>800</v>
      </c>
      <c r="O2630" s="4">
        <f t="shared" ref="O2630:O2693" si="332">+D2630/1000000</f>
        <v>0.33626028000000002</v>
      </c>
      <c r="P2630" s="4">
        <f t="shared" ref="P2630:P2693" si="333">+E2630/1000000</f>
        <v>0.16913726000000001</v>
      </c>
      <c r="Q2630" s="4">
        <f t="shared" ref="Q2630:Q2693" si="334">+F2630/1000000</f>
        <v>7.9754800000000001E-2</v>
      </c>
      <c r="R2630" s="4">
        <f t="shared" ref="R2630:R2693" si="335">+G2630/1000000</f>
        <v>7.8972840000000002E-2</v>
      </c>
      <c r="S2630" s="4">
        <f t="shared" ref="S2630:S2693" si="336">+H2630/1000000</f>
        <v>4.5594339999999997E-2</v>
      </c>
      <c r="T2630" s="4">
        <f t="shared" ref="T2630:T2693" si="337">+I2630/1000000</f>
        <v>5.7691329999999999E-2</v>
      </c>
      <c r="U2630" s="4">
        <f t="shared" ref="U2630:U2693" si="338">+J2630/1000000</f>
        <v>3.5240220000000003E-2</v>
      </c>
      <c r="W2630" s="12">
        <f t="shared" si="331"/>
        <v>7.3111481100559393E-7</v>
      </c>
    </row>
    <row r="2631" spans="1:23">
      <c r="A2631">
        <v>2751</v>
      </c>
      <c r="B2631" s="2">
        <v>8708992100</v>
      </c>
      <c r="C2631" t="s">
        <v>801</v>
      </c>
      <c r="D2631" s="4">
        <v>24221.62</v>
      </c>
      <c r="E2631" s="4">
        <v>107040.42</v>
      </c>
      <c r="F2631" s="4">
        <v>23963.79</v>
      </c>
      <c r="G2631" s="4">
        <v>19413.14</v>
      </c>
      <c r="H2631" s="4">
        <v>14147.75</v>
      </c>
      <c r="I2631" s="4">
        <v>14703.56</v>
      </c>
      <c r="J2631" s="4">
        <v>35177.19</v>
      </c>
      <c r="L2631">
        <v>2626</v>
      </c>
      <c r="M2631" s="2">
        <v>8708992100</v>
      </c>
      <c r="N2631" s="7" t="s">
        <v>801</v>
      </c>
      <c r="O2631" s="4">
        <f t="shared" si="332"/>
        <v>2.4221619999999999E-2</v>
      </c>
      <c r="P2631" s="4">
        <f t="shared" si="333"/>
        <v>0.10704042</v>
      </c>
      <c r="Q2631" s="4">
        <f t="shared" si="334"/>
        <v>2.3963790000000002E-2</v>
      </c>
      <c r="R2631" s="4">
        <f t="shared" si="335"/>
        <v>1.9413139999999999E-2</v>
      </c>
      <c r="S2631" s="4">
        <f t="shared" si="336"/>
        <v>1.4147750000000001E-2</v>
      </c>
      <c r="T2631" s="4">
        <f t="shared" si="337"/>
        <v>1.4703559999999999E-2</v>
      </c>
      <c r="U2631" s="4">
        <f t="shared" si="338"/>
        <v>3.5177190000000004E-2</v>
      </c>
      <c r="W2631" s="12">
        <f t="shared" ref="W2631:W2694" si="339">+U2631/$U$5</f>
        <v>7.2980715269535411E-7</v>
      </c>
    </row>
    <row r="2632" spans="1:23">
      <c r="A2632">
        <v>2209</v>
      </c>
      <c r="B2632" s="2">
        <v>5407109000</v>
      </c>
      <c r="C2632" t="s">
        <v>185</v>
      </c>
      <c r="D2632" s="4">
        <v>64242.239999999998</v>
      </c>
      <c r="E2632" s="4">
        <v>32346.14</v>
      </c>
      <c r="F2632" s="4">
        <v>57852.18</v>
      </c>
      <c r="G2632" s="4">
        <v>30858.799999999999</v>
      </c>
      <c r="H2632" s="4">
        <v>27043.279999999999</v>
      </c>
      <c r="I2632" s="4">
        <v>22652.35</v>
      </c>
      <c r="J2632" s="4">
        <v>35171</v>
      </c>
      <c r="L2632">
        <v>2627</v>
      </c>
      <c r="M2632" s="2">
        <v>5407109000</v>
      </c>
      <c r="N2632" s="7" t="s">
        <v>185</v>
      </c>
      <c r="O2632" s="4">
        <f t="shared" si="332"/>
        <v>6.4242239999999992E-2</v>
      </c>
      <c r="P2632" s="4">
        <f t="shared" si="333"/>
        <v>3.2346140000000002E-2</v>
      </c>
      <c r="Q2632" s="4">
        <f t="shared" si="334"/>
        <v>5.7852180000000003E-2</v>
      </c>
      <c r="R2632" s="4">
        <f t="shared" si="335"/>
        <v>3.0858799999999999E-2</v>
      </c>
      <c r="S2632" s="4">
        <f t="shared" si="336"/>
        <v>2.7043279999999999E-2</v>
      </c>
      <c r="T2632" s="4">
        <f t="shared" si="337"/>
        <v>2.2652349999999998E-2</v>
      </c>
      <c r="U2632" s="4">
        <f t="shared" si="338"/>
        <v>3.5171000000000001E-2</v>
      </c>
      <c r="W2632" s="12">
        <f t="shared" si="339"/>
        <v>7.2967873123033124E-7</v>
      </c>
    </row>
    <row r="2633" spans="1:23">
      <c r="A2633">
        <v>1080</v>
      </c>
      <c r="B2633" s="2">
        <v>4006100000</v>
      </c>
      <c r="C2633" t="s">
        <v>2440</v>
      </c>
      <c r="D2633" s="4">
        <v>619258.5</v>
      </c>
      <c r="E2633" s="4">
        <v>270270.21999999997</v>
      </c>
      <c r="F2633" s="4">
        <v>323700.99</v>
      </c>
      <c r="G2633" s="4">
        <v>101848.58</v>
      </c>
      <c r="H2633" s="4">
        <v>112667.92</v>
      </c>
      <c r="I2633" s="4">
        <v>48898.17</v>
      </c>
      <c r="J2633" s="4">
        <v>35140</v>
      </c>
      <c r="L2633">
        <v>2628</v>
      </c>
      <c r="M2633" s="2">
        <v>4006100000</v>
      </c>
      <c r="N2633" s="7" t="s">
        <v>2440</v>
      </c>
      <c r="O2633" s="4">
        <f t="shared" si="332"/>
        <v>0.61925850000000005</v>
      </c>
      <c r="P2633" s="4">
        <f t="shared" si="333"/>
        <v>0.27027021999999995</v>
      </c>
      <c r="Q2633" s="4">
        <f t="shared" si="334"/>
        <v>0.32370098999999997</v>
      </c>
      <c r="R2633" s="4">
        <f t="shared" si="335"/>
        <v>0.10184858000000001</v>
      </c>
      <c r="S2633" s="4">
        <f t="shared" si="336"/>
        <v>0.11266792</v>
      </c>
      <c r="T2633" s="4">
        <f t="shared" si="337"/>
        <v>4.8898169999999998E-2</v>
      </c>
      <c r="U2633" s="4">
        <f t="shared" si="338"/>
        <v>3.5139999999999998E-2</v>
      </c>
      <c r="W2633" s="12">
        <f t="shared" si="339"/>
        <v>7.2903558657512833E-7</v>
      </c>
    </row>
    <row r="2634" spans="1:23">
      <c r="A2634">
        <v>2699</v>
      </c>
      <c r="B2634" s="2">
        <v>8504319000</v>
      </c>
      <c r="C2634" t="s">
        <v>185</v>
      </c>
      <c r="D2634" s="4">
        <v>26511.81</v>
      </c>
      <c r="E2634" s="4">
        <v>42583.11</v>
      </c>
      <c r="F2634" s="4">
        <v>17496.810000000001</v>
      </c>
      <c r="G2634" s="4">
        <v>132349.79</v>
      </c>
      <c r="H2634" s="4">
        <v>54428.480000000003</v>
      </c>
      <c r="I2634" s="4">
        <v>107808.32000000001</v>
      </c>
      <c r="J2634" s="4">
        <v>35118.660000000003</v>
      </c>
      <c r="L2634">
        <v>2629</v>
      </c>
      <c r="M2634" s="2">
        <v>8504319000</v>
      </c>
      <c r="N2634" s="7" t="s">
        <v>185</v>
      </c>
      <c r="O2634" s="4">
        <f t="shared" si="332"/>
        <v>2.651181E-2</v>
      </c>
      <c r="P2634" s="4">
        <f t="shared" si="333"/>
        <v>4.258311E-2</v>
      </c>
      <c r="Q2634" s="4">
        <f t="shared" si="334"/>
        <v>1.7496810000000002E-2</v>
      </c>
      <c r="R2634" s="4">
        <f t="shared" si="335"/>
        <v>0.13234978999999999</v>
      </c>
      <c r="S2634" s="4">
        <f t="shared" si="336"/>
        <v>5.4428480000000001E-2</v>
      </c>
      <c r="T2634" s="4">
        <f t="shared" si="337"/>
        <v>0.10780832000000001</v>
      </c>
      <c r="U2634" s="4">
        <f t="shared" si="338"/>
        <v>3.5118660000000003E-2</v>
      </c>
      <c r="W2634" s="12">
        <f t="shared" si="339"/>
        <v>7.2859285409312748E-7</v>
      </c>
    </row>
    <row r="2635" spans="1:23" ht="28.8">
      <c r="A2635">
        <v>1849</v>
      </c>
      <c r="B2635" s="2">
        <v>7114200000</v>
      </c>
      <c r="C2635" t="s">
        <v>2211</v>
      </c>
      <c r="D2635" s="4">
        <v>121799.95</v>
      </c>
      <c r="E2635" s="4">
        <v>66332.47</v>
      </c>
      <c r="F2635" s="4">
        <v>49912.94</v>
      </c>
      <c r="G2635" s="4">
        <v>35857.519999999997</v>
      </c>
      <c r="H2635" s="4">
        <v>33602.199999999997</v>
      </c>
      <c r="I2635" s="4">
        <v>31801.61</v>
      </c>
      <c r="J2635" s="4">
        <v>35080.980000000003</v>
      </c>
      <c r="L2635">
        <v>2630</v>
      </c>
      <c r="M2635" s="2">
        <v>7114200000</v>
      </c>
      <c r="N2635" s="7" t="s">
        <v>2211</v>
      </c>
      <c r="O2635" s="4">
        <f t="shared" si="332"/>
        <v>0.12179994999999999</v>
      </c>
      <c r="P2635" s="4">
        <f t="shared" si="333"/>
        <v>6.6332470000000004E-2</v>
      </c>
      <c r="Q2635" s="4">
        <f t="shared" si="334"/>
        <v>4.9912940000000003E-2</v>
      </c>
      <c r="R2635" s="4">
        <f t="shared" si="335"/>
        <v>3.5857519999999997E-2</v>
      </c>
      <c r="S2635" s="4">
        <f t="shared" si="336"/>
        <v>3.3602199999999999E-2</v>
      </c>
      <c r="T2635" s="4">
        <f t="shared" si="337"/>
        <v>3.1801610000000001E-2</v>
      </c>
      <c r="U2635" s="4">
        <f t="shared" si="338"/>
        <v>3.5080980000000005E-2</v>
      </c>
      <c r="W2635" s="12">
        <f t="shared" si="339"/>
        <v>7.2781112213802926E-7</v>
      </c>
    </row>
    <row r="2636" spans="1:23">
      <c r="A2636">
        <v>2802</v>
      </c>
      <c r="B2636" s="2">
        <v>8205200000</v>
      </c>
      <c r="C2636" t="s">
        <v>2441</v>
      </c>
      <c r="D2636" s="4">
        <v>22034.18</v>
      </c>
      <c r="E2636" s="4">
        <v>64777.41</v>
      </c>
      <c r="F2636" s="4">
        <v>75504.36</v>
      </c>
      <c r="G2636" s="4">
        <v>154223.53</v>
      </c>
      <c r="H2636" s="4">
        <v>9581.94</v>
      </c>
      <c r="I2636" s="4">
        <v>43471.839999999997</v>
      </c>
      <c r="J2636" s="4">
        <v>35065.21</v>
      </c>
      <c r="L2636">
        <v>2631</v>
      </c>
      <c r="M2636" s="2">
        <v>8205200000</v>
      </c>
      <c r="N2636" s="7" t="s">
        <v>2441</v>
      </c>
      <c r="O2636" s="4">
        <f t="shared" si="332"/>
        <v>2.203418E-2</v>
      </c>
      <c r="P2636" s="4">
        <f t="shared" si="333"/>
        <v>6.4777410000000007E-2</v>
      </c>
      <c r="Q2636" s="4">
        <f t="shared" si="334"/>
        <v>7.5504360000000006E-2</v>
      </c>
      <c r="R2636" s="4">
        <f t="shared" si="335"/>
        <v>0.15422353</v>
      </c>
      <c r="S2636" s="4">
        <f t="shared" si="336"/>
        <v>9.5819400000000006E-3</v>
      </c>
      <c r="T2636" s="4">
        <f t="shared" si="337"/>
        <v>4.3471839999999998E-2</v>
      </c>
      <c r="U2636" s="4">
        <f t="shared" si="338"/>
        <v>3.5065209999999999E-2</v>
      </c>
      <c r="W2636" s="12">
        <f t="shared" si="339"/>
        <v>7.2748394822794697E-7</v>
      </c>
    </row>
    <row r="2637" spans="1:23">
      <c r="A2637">
        <v>2750</v>
      </c>
      <c r="B2637" s="2">
        <v>5512290000</v>
      </c>
      <c r="C2637" t="s">
        <v>185</v>
      </c>
      <c r="D2637" s="4">
        <v>24289.59</v>
      </c>
      <c r="E2637" s="4">
        <v>1384.98</v>
      </c>
      <c r="F2637" s="4">
        <v>6139.75</v>
      </c>
      <c r="G2637" s="4">
        <v>9163.7000000000007</v>
      </c>
      <c r="H2637" s="4">
        <v>24376.5</v>
      </c>
      <c r="I2637" s="4"/>
      <c r="J2637" s="4">
        <v>35016.5</v>
      </c>
      <c r="L2637">
        <v>2632</v>
      </c>
      <c r="M2637" s="2">
        <v>5512290000</v>
      </c>
      <c r="N2637" s="7" t="s">
        <v>185</v>
      </c>
      <c r="O2637" s="4">
        <f t="shared" si="332"/>
        <v>2.428959E-2</v>
      </c>
      <c r="P2637" s="4">
        <f t="shared" si="333"/>
        <v>1.3849800000000001E-3</v>
      </c>
      <c r="Q2637" s="4">
        <f t="shared" si="334"/>
        <v>6.1397500000000002E-3</v>
      </c>
      <c r="R2637" s="4">
        <f t="shared" si="335"/>
        <v>9.1637000000000003E-3</v>
      </c>
      <c r="S2637" s="4">
        <f t="shared" si="336"/>
        <v>2.4376499999999999E-2</v>
      </c>
      <c r="T2637" s="4">
        <f t="shared" si="337"/>
        <v>0</v>
      </c>
      <c r="U2637" s="4">
        <f t="shared" si="338"/>
        <v>3.5016499999999999E-2</v>
      </c>
      <c r="W2637" s="12">
        <f t="shared" si="339"/>
        <v>7.2647338125520716E-7</v>
      </c>
    </row>
    <row r="2638" spans="1:23">
      <c r="A2638">
        <v>2015</v>
      </c>
      <c r="B2638" s="2">
        <v>7418200000</v>
      </c>
      <c r="C2638" t="s">
        <v>2442</v>
      </c>
      <c r="D2638" s="4">
        <v>89263.74</v>
      </c>
      <c r="E2638" s="4">
        <v>1339.61</v>
      </c>
      <c r="F2638" s="4">
        <v>300</v>
      </c>
      <c r="G2638" s="4">
        <v>400</v>
      </c>
      <c r="H2638" s="4">
        <v>50954.720000000001</v>
      </c>
      <c r="I2638" s="4">
        <v>17196.23</v>
      </c>
      <c r="J2638" s="4">
        <v>34778.54</v>
      </c>
      <c r="L2638">
        <v>2633</v>
      </c>
      <c r="M2638" s="2">
        <v>7418200000</v>
      </c>
      <c r="N2638" s="7" t="s">
        <v>2442</v>
      </c>
      <c r="O2638" s="4">
        <f t="shared" si="332"/>
        <v>8.9263740000000008E-2</v>
      </c>
      <c r="P2638" s="4">
        <f t="shared" si="333"/>
        <v>1.33961E-3</v>
      </c>
      <c r="Q2638" s="4">
        <f t="shared" si="334"/>
        <v>2.9999999999999997E-4</v>
      </c>
      <c r="R2638" s="4">
        <f t="shared" si="335"/>
        <v>4.0000000000000002E-4</v>
      </c>
      <c r="S2638" s="4">
        <f t="shared" si="336"/>
        <v>5.0954720000000002E-2</v>
      </c>
      <c r="T2638" s="4">
        <f t="shared" si="337"/>
        <v>1.719623E-2</v>
      </c>
      <c r="U2638" s="4">
        <f t="shared" si="338"/>
        <v>3.4778540000000004E-2</v>
      </c>
      <c r="W2638" s="12">
        <f t="shared" si="339"/>
        <v>7.2153651989546292E-7</v>
      </c>
    </row>
    <row r="2639" spans="1:23">
      <c r="A2639">
        <v>2652</v>
      </c>
      <c r="B2639" s="2">
        <v>8438509000</v>
      </c>
      <c r="C2639" t="s">
        <v>177</v>
      </c>
      <c r="D2639" s="4">
        <v>29270</v>
      </c>
      <c r="E2639" s="4">
        <v>3442.74</v>
      </c>
      <c r="F2639" s="4">
        <v>360480.54</v>
      </c>
      <c r="G2639" s="4">
        <v>20471.86</v>
      </c>
      <c r="H2639" s="4">
        <v>153390.68</v>
      </c>
      <c r="I2639" s="4">
        <v>89856.65</v>
      </c>
      <c r="J2639" s="4">
        <v>34767.279999999999</v>
      </c>
      <c r="L2639">
        <v>2634</v>
      </c>
      <c r="M2639" s="2">
        <v>8438509000</v>
      </c>
      <c r="N2639" s="7" t="s">
        <v>177</v>
      </c>
      <c r="O2639" s="4">
        <f t="shared" si="332"/>
        <v>2.9270000000000001E-2</v>
      </c>
      <c r="P2639" s="4">
        <f t="shared" si="333"/>
        <v>3.4427399999999997E-3</v>
      </c>
      <c r="Q2639" s="4">
        <f t="shared" si="334"/>
        <v>0.36048053999999996</v>
      </c>
      <c r="R2639" s="4">
        <f t="shared" si="335"/>
        <v>2.0471860000000001E-2</v>
      </c>
      <c r="S2639" s="4">
        <f t="shared" si="336"/>
        <v>0.15339068</v>
      </c>
      <c r="T2639" s="4">
        <f t="shared" si="337"/>
        <v>8.9856649999999996E-2</v>
      </c>
      <c r="U2639" s="4">
        <f t="shared" si="338"/>
        <v>3.4767279999999998E-2</v>
      </c>
      <c r="W2639" s="12">
        <f t="shared" si="339"/>
        <v>7.2130291315941167E-7</v>
      </c>
    </row>
    <row r="2640" spans="1:23">
      <c r="A2640">
        <v>3097</v>
      </c>
      <c r="B2640" s="2">
        <v>8536209000</v>
      </c>
      <c r="C2640" t="s">
        <v>185</v>
      </c>
      <c r="D2640" s="4">
        <v>12855.22</v>
      </c>
      <c r="E2640" s="4">
        <v>57212.51</v>
      </c>
      <c r="F2640" s="4">
        <v>228338.94</v>
      </c>
      <c r="G2640" s="4">
        <v>5906.87</v>
      </c>
      <c r="H2640" s="4">
        <v>3867.5</v>
      </c>
      <c r="I2640" s="4">
        <v>41973.71</v>
      </c>
      <c r="J2640" s="4">
        <v>34704.99</v>
      </c>
      <c r="L2640">
        <v>2635</v>
      </c>
      <c r="M2640" s="2">
        <v>8536209000</v>
      </c>
      <c r="N2640" s="7" t="s">
        <v>185</v>
      </c>
      <c r="O2640" s="4">
        <f t="shared" si="332"/>
        <v>1.2855219999999999E-2</v>
      </c>
      <c r="P2640" s="4">
        <f t="shared" si="333"/>
        <v>5.7212510000000001E-2</v>
      </c>
      <c r="Q2640" s="4">
        <f t="shared" si="334"/>
        <v>0.22833893999999999</v>
      </c>
      <c r="R2640" s="4">
        <f t="shared" si="335"/>
        <v>5.9068699999999998E-3</v>
      </c>
      <c r="S2640" s="4">
        <f t="shared" si="336"/>
        <v>3.8674999999999998E-3</v>
      </c>
      <c r="T2640" s="4">
        <f t="shared" si="337"/>
        <v>4.1973709999999997E-2</v>
      </c>
      <c r="U2640" s="4">
        <f t="shared" si="338"/>
        <v>3.4704989999999998E-2</v>
      </c>
      <c r="W2640" s="12">
        <f t="shared" si="339"/>
        <v>7.2001060733448953E-7</v>
      </c>
    </row>
    <row r="2641" spans="1:23">
      <c r="A2641">
        <v>5758</v>
      </c>
      <c r="B2641" s="2">
        <v>2841690000</v>
      </c>
      <c r="C2641" t="s">
        <v>185</v>
      </c>
      <c r="D2641" s="4"/>
      <c r="E2641" s="4"/>
      <c r="F2641" s="4"/>
      <c r="G2641" s="4">
        <v>130</v>
      </c>
      <c r="H2641" s="4"/>
      <c r="I2641" s="4">
        <v>422.02</v>
      </c>
      <c r="J2641" s="4">
        <v>34623.120000000003</v>
      </c>
      <c r="L2641">
        <v>2636</v>
      </c>
      <c r="M2641" s="2">
        <v>2841690000</v>
      </c>
      <c r="N2641" s="7" t="s">
        <v>185</v>
      </c>
      <c r="O2641" s="4">
        <f t="shared" si="332"/>
        <v>0</v>
      </c>
      <c r="P2641" s="4">
        <f t="shared" si="333"/>
        <v>0</v>
      </c>
      <c r="Q2641" s="4">
        <f t="shared" si="334"/>
        <v>0</v>
      </c>
      <c r="R2641" s="4">
        <f t="shared" si="335"/>
        <v>1.2999999999999999E-4</v>
      </c>
      <c r="S2641" s="4">
        <f t="shared" si="336"/>
        <v>0</v>
      </c>
      <c r="T2641" s="4">
        <f t="shared" si="337"/>
        <v>4.2202E-4</v>
      </c>
      <c r="U2641" s="4">
        <f t="shared" si="338"/>
        <v>3.462312E-2</v>
      </c>
      <c r="W2641" s="12">
        <f t="shared" si="339"/>
        <v>7.183120830467006E-7</v>
      </c>
    </row>
    <row r="2642" spans="1:23" ht="28.8">
      <c r="A2642">
        <v>3812</v>
      </c>
      <c r="B2642" s="2">
        <v>7005100000</v>
      </c>
      <c r="C2642" t="s">
        <v>2443</v>
      </c>
      <c r="D2642" s="4">
        <v>2103.9499999999998</v>
      </c>
      <c r="E2642" s="4"/>
      <c r="F2642" s="4">
        <v>49.58</v>
      </c>
      <c r="G2642" s="4"/>
      <c r="H2642" s="4"/>
      <c r="I2642" s="4">
        <v>35897.699999999997</v>
      </c>
      <c r="J2642" s="4">
        <v>34524.6</v>
      </c>
      <c r="L2642">
        <v>2637</v>
      </c>
      <c r="M2642" s="2">
        <v>7005100000</v>
      </c>
      <c r="N2642" s="7" t="s">
        <v>2443</v>
      </c>
      <c r="O2642" s="4">
        <f t="shared" si="332"/>
        <v>2.1039499999999998E-3</v>
      </c>
      <c r="P2642" s="4">
        <f t="shared" si="333"/>
        <v>0</v>
      </c>
      <c r="Q2642" s="4">
        <f t="shared" si="334"/>
        <v>4.9579999999999996E-5</v>
      </c>
      <c r="R2642" s="4">
        <f t="shared" si="335"/>
        <v>0</v>
      </c>
      <c r="S2642" s="4">
        <f t="shared" si="336"/>
        <v>0</v>
      </c>
      <c r="T2642" s="4">
        <f t="shared" si="337"/>
        <v>3.5897699999999998E-2</v>
      </c>
      <c r="U2642" s="4">
        <f t="shared" si="338"/>
        <v>3.4524599999999996E-2</v>
      </c>
      <c r="W2642" s="12">
        <f t="shared" si="339"/>
        <v>7.1626812783926219E-7</v>
      </c>
    </row>
    <row r="2643" spans="1:23">
      <c r="A2643">
        <v>4053</v>
      </c>
      <c r="B2643" s="2">
        <v>3905290000</v>
      </c>
      <c r="C2643" t="s">
        <v>185</v>
      </c>
      <c r="D2643" s="4">
        <v>891.6</v>
      </c>
      <c r="E2643" s="4">
        <v>1925</v>
      </c>
      <c r="F2643" s="4">
        <v>36410.120000000003</v>
      </c>
      <c r="G2643" s="4">
        <v>24969.86</v>
      </c>
      <c r="H2643" s="4">
        <v>34873.5</v>
      </c>
      <c r="I2643" s="4">
        <v>35712.080000000002</v>
      </c>
      <c r="J2643" s="4">
        <v>34487.43</v>
      </c>
      <c r="L2643">
        <v>2638</v>
      </c>
      <c r="M2643" s="2">
        <v>3905290000</v>
      </c>
      <c r="N2643" s="7" t="s">
        <v>185</v>
      </c>
      <c r="O2643" s="4">
        <f t="shared" si="332"/>
        <v>8.9159999999999999E-4</v>
      </c>
      <c r="P2643" s="4">
        <f t="shared" si="333"/>
        <v>1.9250000000000001E-3</v>
      </c>
      <c r="Q2643" s="4">
        <f t="shared" si="334"/>
        <v>3.6410120000000004E-2</v>
      </c>
      <c r="R2643" s="4">
        <f t="shared" si="335"/>
        <v>2.496986E-2</v>
      </c>
      <c r="S2643" s="4">
        <f t="shared" si="336"/>
        <v>3.4873500000000002E-2</v>
      </c>
      <c r="T2643" s="4">
        <f t="shared" si="337"/>
        <v>3.571208E-2</v>
      </c>
      <c r="U2643" s="4">
        <f t="shared" si="338"/>
        <v>3.4487429999999999E-2</v>
      </c>
      <c r="W2643" s="12">
        <f t="shared" si="339"/>
        <v>7.154969766510722E-7</v>
      </c>
    </row>
    <row r="2644" spans="1:23">
      <c r="A2644">
        <v>2066</v>
      </c>
      <c r="B2644" s="2">
        <v>5108100000</v>
      </c>
      <c r="C2644" t="s">
        <v>2444</v>
      </c>
      <c r="D2644" s="4">
        <v>82624.7</v>
      </c>
      <c r="E2644" s="4">
        <v>18386.55</v>
      </c>
      <c r="F2644" s="4">
        <v>12413.5</v>
      </c>
      <c r="G2644" s="4">
        <v>30227.24</v>
      </c>
      <c r="H2644" s="4">
        <v>37626.78</v>
      </c>
      <c r="I2644" s="4">
        <v>62476.73</v>
      </c>
      <c r="J2644" s="4">
        <v>34445.599999999999</v>
      </c>
      <c r="L2644">
        <v>2639</v>
      </c>
      <c r="M2644" s="2">
        <v>5108100000</v>
      </c>
      <c r="N2644" s="7" t="s">
        <v>2444</v>
      </c>
      <c r="O2644" s="4">
        <f t="shared" si="332"/>
        <v>8.2624699999999995E-2</v>
      </c>
      <c r="P2644" s="4">
        <f t="shared" si="333"/>
        <v>1.8386549999999998E-2</v>
      </c>
      <c r="Q2644" s="4">
        <f t="shared" si="334"/>
        <v>1.2413499999999999E-2</v>
      </c>
      <c r="R2644" s="4">
        <f t="shared" si="335"/>
        <v>3.0227240000000002E-2</v>
      </c>
      <c r="S2644" s="4">
        <f t="shared" si="336"/>
        <v>3.7626779999999999E-2</v>
      </c>
      <c r="T2644" s="4">
        <f t="shared" si="337"/>
        <v>6.2476730000000001E-2</v>
      </c>
      <c r="U2644" s="4">
        <f t="shared" si="338"/>
        <v>3.44456E-2</v>
      </c>
      <c r="W2644" s="12">
        <f t="shared" si="339"/>
        <v>7.1462914629858394E-7</v>
      </c>
    </row>
    <row r="2645" spans="1:23">
      <c r="A2645">
        <v>3465</v>
      </c>
      <c r="B2645" s="2">
        <v>6306199000</v>
      </c>
      <c r="C2645" t="s">
        <v>177</v>
      </c>
      <c r="D2645" s="4">
        <v>5725.39</v>
      </c>
      <c r="E2645" s="4">
        <v>6633.9</v>
      </c>
      <c r="F2645" s="4">
        <v>8543.32</v>
      </c>
      <c r="G2645" s="4">
        <v>5788.04</v>
      </c>
      <c r="H2645" s="4">
        <v>22472.99</v>
      </c>
      <c r="I2645" s="4">
        <v>34418.199999999997</v>
      </c>
      <c r="J2645" s="4">
        <v>34265.360000000001</v>
      </c>
      <c r="L2645">
        <v>2640</v>
      </c>
      <c r="M2645" s="2">
        <v>6306199000</v>
      </c>
      <c r="N2645" s="7" t="s">
        <v>177</v>
      </c>
      <c r="O2645" s="4">
        <f t="shared" si="332"/>
        <v>5.7253900000000003E-3</v>
      </c>
      <c r="P2645" s="4">
        <f t="shared" si="333"/>
        <v>6.6338999999999999E-3</v>
      </c>
      <c r="Q2645" s="4">
        <f t="shared" si="334"/>
        <v>8.5433200000000001E-3</v>
      </c>
      <c r="R2645" s="4">
        <f t="shared" si="335"/>
        <v>5.7880400000000004E-3</v>
      </c>
      <c r="S2645" s="4">
        <f t="shared" si="336"/>
        <v>2.2472990000000002E-2</v>
      </c>
      <c r="T2645" s="4">
        <f t="shared" si="337"/>
        <v>3.4418199999999996E-2</v>
      </c>
      <c r="U2645" s="4">
        <f t="shared" si="338"/>
        <v>3.4265360000000002E-2</v>
      </c>
      <c r="W2645" s="12">
        <f t="shared" si="339"/>
        <v>7.1088977879362384E-7</v>
      </c>
    </row>
    <row r="2646" spans="1:23">
      <c r="A2646">
        <v>2815</v>
      </c>
      <c r="B2646" s="2">
        <v>8409911000</v>
      </c>
      <c r="C2646" t="s">
        <v>1896</v>
      </c>
      <c r="D2646" s="4">
        <v>21598.23</v>
      </c>
      <c r="E2646" s="4">
        <v>23571.27</v>
      </c>
      <c r="F2646" s="4">
        <v>21292.36</v>
      </c>
      <c r="G2646" s="4">
        <v>28542.15</v>
      </c>
      <c r="H2646" s="4">
        <v>34705.370000000003</v>
      </c>
      <c r="I2646" s="4">
        <v>42893.47</v>
      </c>
      <c r="J2646" s="4">
        <v>34227.9</v>
      </c>
      <c r="L2646">
        <v>2641</v>
      </c>
      <c r="M2646" s="2">
        <v>8409911000</v>
      </c>
      <c r="N2646" s="7" t="s">
        <v>1896</v>
      </c>
      <c r="O2646" s="4">
        <f t="shared" si="332"/>
        <v>2.159823E-2</v>
      </c>
      <c r="P2646" s="4">
        <f t="shared" si="333"/>
        <v>2.3571270000000002E-2</v>
      </c>
      <c r="Q2646" s="4">
        <f t="shared" si="334"/>
        <v>2.129236E-2</v>
      </c>
      <c r="R2646" s="4">
        <f t="shared" si="335"/>
        <v>2.8542150000000002E-2</v>
      </c>
      <c r="S2646" s="4">
        <f t="shared" si="336"/>
        <v>3.4705369999999999E-2</v>
      </c>
      <c r="T2646" s="4">
        <f t="shared" si="337"/>
        <v>4.2893470000000003E-2</v>
      </c>
      <c r="U2646" s="4">
        <f t="shared" si="338"/>
        <v>3.4227899999999999E-2</v>
      </c>
      <c r="W2646" s="12">
        <f t="shared" si="339"/>
        <v>7.1011261109091733E-7</v>
      </c>
    </row>
    <row r="2647" spans="1:23">
      <c r="A2647">
        <v>3375</v>
      </c>
      <c r="B2647" s="2">
        <v>5902101000</v>
      </c>
      <c r="C2647" t="s">
        <v>802</v>
      </c>
      <c r="D2647" s="4">
        <v>7147.8</v>
      </c>
      <c r="E2647" s="4"/>
      <c r="F2647" s="4"/>
      <c r="G2647" s="4">
        <v>10749.02</v>
      </c>
      <c r="H2647" s="4">
        <v>2371.6999999999998</v>
      </c>
      <c r="I2647" s="4">
        <v>16869.599999999999</v>
      </c>
      <c r="J2647" s="4">
        <v>34222.01</v>
      </c>
      <c r="L2647">
        <v>2642</v>
      </c>
      <c r="M2647" s="2">
        <v>5902101000</v>
      </c>
      <c r="N2647" s="7" t="s">
        <v>802</v>
      </c>
      <c r="O2647" s="4">
        <f t="shared" si="332"/>
        <v>7.1478000000000002E-3</v>
      </c>
      <c r="P2647" s="4">
        <f t="shared" si="333"/>
        <v>0</v>
      </c>
      <c r="Q2647" s="4">
        <f t="shared" si="334"/>
        <v>0</v>
      </c>
      <c r="R2647" s="4">
        <f t="shared" si="335"/>
        <v>1.074902E-2</v>
      </c>
      <c r="S2647" s="4">
        <f t="shared" si="336"/>
        <v>2.3717E-3</v>
      </c>
      <c r="T2647" s="4">
        <f t="shared" si="337"/>
        <v>1.6869599999999998E-2</v>
      </c>
      <c r="U2647" s="4">
        <f t="shared" si="338"/>
        <v>3.4222010000000004E-2</v>
      </c>
      <c r="W2647" s="12">
        <f t="shared" si="339"/>
        <v>7.0999041360642893E-7</v>
      </c>
    </row>
    <row r="2648" spans="1:23" ht="28.8">
      <c r="A2648">
        <v>1965</v>
      </c>
      <c r="B2648" s="2">
        <v>7316000000</v>
      </c>
      <c r="C2648" t="s">
        <v>127</v>
      </c>
      <c r="D2648" s="4">
        <v>97124.04</v>
      </c>
      <c r="E2648" s="4">
        <v>66733.72</v>
      </c>
      <c r="F2648" s="4">
        <v>93738.15</v>
      </c>
      <c r="G2648" s="4">
        <v>49541.37</v>
      </c>
      <c r="H2648" s="4">
        <v>27014.65</v>
      </c>
      <c r="I2648" s="4">
        <v>33350.839999999997</v>
      </c>
      <c r="J2648" s="4">
        <v>34104.81</v>
      </c>
      <c r="L2648">
        <v>2643</v>
      </c>
      <c r="M2648" s="2">
        <v>7316000000</v>
      </c>
      <c r="N2648" s="7" t="s">
        <v>127</v>
      </c>
      <c r="O2648" s="4">
        <f t="shared" si="332"/>
        <v>9.7124039999999995E-2</v>
      </c>
      <c r="P2648" s="4">
        <f t="shared" si="333"/>
        <v>6.6733719999999996E-2</v>
      </c>
      <c r="Q2648" s="4">
        <f t="shared" si="334"/>
        <v>9.3738149999999992E-2</v>
      </c>
      <c r="R2648" s="4">
        <f t="shared" si="335"/>
        <v>4.9541370000000001E-2</v>
      </c>
      <c r="S2648" s="4">
        <f t="shared" si="336"/>
        <v>2.7014650000000001E-2</v>
      </c>
      <c r="T2648" s="4">
        <f t="shared" si="337"/>
        <v>3.335084E-2</v>
      </c>
      <c r="U2648" s="4">
        <f t="shared" si="338"/>
        <v>3.4104809999999999E-2</v>
      </c>
      <c r="W2648" s="12">
        <f t="shared" si="339"/>
        <v>7.0755891187772628E-7</v>
      </c>
    </row>
    <row r="2649" spans="1:23">
      <c r="A2649">
        <v>3303</v>
      </c>
      <c r="B2649" s="2">
        <v>5603140000</v>
      </c>
      <c r="C2649" t="s">
        <v>326</v>
      </c>
      <c r="D2649" s="4">
        <v>8511.61</v>
      </c>
      <c r="E2649" s="4">
        <v>200961.73</v>
      </c>
      <c r="F2649" s="4">
        <v>161149.01</v>
      </c>
      <c r="G2649" s="4">
        <v>109113.73</v>
      </c>
      <c r="H2649" s="4">
        <v>71214.87</v>
      </c>
      <c r="I2649" s="4">
        <v>30686.959999999999</v>
      </c>
      <c r="J2649" s="4">
        <v>34046.99</v>
      </c>
      <c r="L2649">
        <v>2644</v>
      </c>
      <c r="M2649" s="2">
        <v>5603140000</v>
      </c>
      <c r="N2649" s="7" t="s">
        <v>326</v>
      </c>
      <c r="O2649" s="4">
        <f t="shared" si="332"/>
        <v>8.5116100000000011E-3</v>
      </c>
      <c r="P2649" s="4">
        <f t="shared" si="333"/>
        <v>0.20096173000000001</v>
      </c>
      <c r="Q2649" s="4">
        <f t="shared" si="334"/>
        <v>0.16114901000000001</v>
      </c>
      <c r="R2649" s="4">
        <f t="shared" si="335"/>
        <v>0.10911372999999999</v>
      </c>
      <c r="S2649" s="4">
        <f t="shared" si="336"/>
        <v>7.121487E-2</v>
      </c>
      <c r="T2649" s="4">
        <f t="shared" si="337"/>
        <v>3.0686959999999999E-2</v>
      </c>
      <c r="U2649" s="4">
        <f t="shared" si="338"/>
        <v>3.4046989999999999E-2</v>
      </c>
      <c r="W2649" s="12">
        <f t="shared" si="339"/>
        <v>7.0635934336276402E-7</v>
      </c>
    </row>
    <row r="2650" spans="1:23">
      <c r="A2650">
        <v>3297</v>
      </c>
      <c r="B2650" s="2">
        <v>7315190000</v>
      </c>
      <c r="C2650" t="s">
        <v>367</v>
      </c>
      <c r="D2650" s="4">
        <v>8633.5</v>
      </c>
      <c r="E2650" s="4">
        <v>38483.089999999997</v>
      </c>
      <c r="F2650" s="4">
        <v>49197.9</v>
      </c>
      <c r="G2650" s="4">
        <v>182435.02</v>
      </c>
      <c r="H2650" s="4">
        <v>47394.05</v>
      </c>
      <c r="I2650" s="4">
        <v>56487.92</v>
      </c>
      <c r="J2650" s="4">
        <v>34045.9</v>
      </c>
      <c r="L2650">
        <v>2645</v>
      </c>
      <c r="M2650" s="2">
        <v>7315190000</v>
      </c>
      <c r="N2650" s="7" t="s">
        <v>367</v>
      </c>
      <c r="O2650" s="4">
        <f t="shared" si="332"/>
        <v>8.6335000000000005E-3</v>
      </c>
      <c r="P2650" s="4">
        <f t="shared" si="333"/>
        <v>3.8483089999999998E-2</v>
      </c>
      <c r="Q2650" s="4">
        <f t="shared" si="334"/>
        <v>4.9197900000000003E-2</v>
      </c>
      <c r="R2650" s="4">
        <f t="shared" si="335"/>
        <v>0.18243502</v>
      </c>
      <c r="S2650" s="4">
        <f t="shared" si="336"/>
        <v>4.739405E-2</v>
      </c>
      <c r="T2650" s="4">
        <f t="shared" si="337"/>
        <v>5.6487919999999997E-2</v>
      </c>
      <c r="U2650" s="4">
        <f t="shared" si="338"/>
        <v>3.4045900000000004E-2</v>
      </c>
      <c r="W2650" s="12">
        <f t="shared" si="339"/>
        <v>7.0633672956682318E-7</v>
      </c>
    </row>
    <row r="2651" spans="1:23">
      <c r="A2651">
        <v>1837</v>
      </c>
      <c r="B2651" s="2">
        <v>8437101900</v>
      </c>
      <c r="C2651" t="s">
        <v>185</v>
      </c>
      <c r="D2651" s="4">
        <v>125587.35</v>
      </c>
      <c r="E2651" s="4">
        <v>2000</v>
      </c>
      <c r="F2651" s="4">
        <v>1950000</v>
      </c>
      <c r="G2651" s="4"/>
      <c r="H2651" s="4">
        <v>2600</v>
      </c>
      <c r="I2651" s="4"/>
      <c r="J2651" s="4">
        <v>34000</v>
      </c>
      <c r="L2651">
        <v>2646</v>
      </c>
      <c r="M2651" s="2">
        <v>8437101900</v>
      </c>
      <c r="N2651" s="7" t="s">
        <v>185</v>
      </c>
      <c r="O2651" s="4">
        <f t="shared" si="332"/>
        <v>0.12558735000000001</v>
      </c>
      <c r="P2651" s="4">
        <f t="shared" si="333"/>
        <v>2E-3</v>
      </c>
      <c r="Q2651" s="4">
        <f t="shared" si="334"/>
        <v>1.95</v>
      </c>
      <c r="R2651" s="4">
        <f t="shared" si="335"/>
        <v>0</v>
      </c>
      <c r="S2651" s="4">
        <f t="shared" si="336"/>
        <v>2.5999999999999999E-3</v>
      </c>
      <c r="T2651" s="4">
        <f t="shared" si="337"/>
        <v>0</v>
      </c>
      <c r="U2651" s="4">
        <f t="shared" si="338"/>
        <v>3.4000000000000002E-2</v>
      </c>
      <c r="W2651" s="12">
        <f t="shared" si="339"/>
        <v>7.0538446054508721E-7</v>
      </c>
    </row>
    <row r="2652" spans="1:23">
      <c r="A2652">
        <v>4725</v>
      </c>
      <c r="B2652" s="2">
        <v>9031109000</v>
      </c>
      <c r="C2652" t="s">
        <v>177</v>
      </c>
      <c r="D2652" s="4"/>
      <c r="E2652" s="4">
        <v>126062.83</v>
      </c>
      <c r="F2652" s="4">
        <v>110850.37</v>
      </c>
      <c r="G2652" s="4"/>
      <c r="H2652" s="4">
        <v>632.5</v>
      </c>
      <c r="I2652" s="4">
        <v>14160.9</v>
      </c>
      <c r="J2652" s="4">
        <v>33865.910000000003</v>
      </c>
      <c r="L2652">
        <v>2647</v>
      </c>
      <c r="M2652" s="2">
        <v>9031109000</v>
      </c>
      <c r="N2652" s="7" t="s">
        <v>177</v>
      </c>
      <c r="O2652" s="4">
        <f t="shared" si="332"/>
        <v>0</v>
      </c>
      <c r="P2652" s="4">
        <f t="shared" si="333"/>
        <v>0.12606283000000001</v>
      </c>
      <c r="Q2652" s="4">
        <f t="shared" si="334"/>
        <v>0.11085036999999999</v>
      </c>
      <c r="R2652" s="4">
        <f t="shared" si="335"/>
        <v>0</v>
      </c>
      <c r="S2652" s="4">
        <f t="shared" si="336"/>
        <v>6.3250000000000003E-4</v>
      </c>
      <c r="T2652" s="4">
        <f t="shared" si="337"/>
        <v>1.4160899999999999E-2</v>
      </c>
      <c r="U2652" s="4">
        <f t="shared" si="338"/>
        <v>3.3865910000000006E-2</v>
      </c>
      <c r="W2652" s="12">
        <f t="shared" si="339"/>
        <v>7.0260254871230821E-7</v>
      </c>
    </row>
    <row r="2653" spans="1:23">
      <c r="A2653">
        <v>3653</v>
      </c>
      <c r="B2653" s="2">
        <v>7305900000</v>
      </c>
      <c r="C2653" t="s">
        <v>185</v>
      </c>
      <c r="D2653" s="4">
        <v>3543.44</v>
      </c>
      <c r="E2653" s="4">
        <v>34244.26</v>
      </c>
      <c r="F2653" s="4">
        <v>6540</v>
      </c>
      <c r="G2653" s="4">
        <v>10774.95</v>
      </c>
      <c r="H2653" s="4">
        <v>1029.01</v>
      </c>
      <c r="I2653" s="4">
        <v>8815</v>
      </c>
      <c r="J2653" s="4">
        <v>33815.199999999997</v>
      </c>
      <c r="L2653">
        <v>2648</v>
      </c>
      <c r="M2653" s="2">
        <v>7305900000</v>
      </c>
      <c r="N2653" s="7" t="s">
        <v>185</v>
      </c>
      <c r="O2653" s="4">
        <f t="shared" si="332"/>
        <v>3.5434400000000001E-3</v>
      </c>
      <c r="P2653" s="4">
        <f t="shared" si="333"/>
        <v>3.4244259999999999E-2</v>
      </c>
      <c r="Q2653" s="4">
        <f t="shared" si="334"/>
        <v>6.5399999999999998E-3</v>
      </c>
      <c r="R2653" s="4">
        <f t="shared" si="335"/>
        <v>1.077495E-2</v>
      </c>
      <c r="S2653" s="4">
        <f t="shared" si="336"/>
        <v>1.0290099999999999E-3</v>
      </c>
      <c r="T2653" s="4">
        <f t="shared" si="337"/>
        <v>8.8149999999999999E-3</v>
      </c>
      <c r="U2653" s="4">
        <f t="shared" si="338"/>
        <v>3.3815199999999997E-2</v>
      </c>
      <c r="W2653" s="12">
        <f t="shared" si="339"/>
        <v>7.0155048853600674E-7</v>
      </c>
    </row>
    <row r="2654" spans="1:23">
      <c r="A2654">
        <v>2462</v>
      </c>
      <c r="B2654" s="2">
        <v>4202919000</v>
      </c>
      <c r="C2654" t="s">
        <v>185</v>
      </c>
      <c r="D2654" s="4">
        <v>41084.120000000003</v>
      </c>
      <c r="E2654" s="4">
        <v>68615.72</v>
      </c>
      <c r="F2654" s="4">
        <v>87843.6</v>
      </c>
      <c r="G2654" s="4">
        <v>60520.95</v>
      </c>
      <c r="H2654" s="4">
        <v>30297.14</v>
      </c>
      <c r="I2654" s="4">
        <v>45720.43</v>
      </c>
      <c r="J2654" s="4">
        <v>33491.160000000003</v>
      </c>
      <c r="L2654">
        <v>2649</v>
      </c>
      <c r="M2654" s="2">
        <v>4202919000</v>
      </c>
      <c r="N2654" s="7" t="s">
        <v>185</v>
      </c>
      <c r="O2654" s="4">
        <f t="shared" si="332"/>
        <v>4.1084120000000002E-2</v>
      </c>
      <c r="P2654" s="4">
        <f t="shared" si="333"/>
        <v>6.8615720000000005E-2</v>
      </c>
      <c r="Q2654" s="4">
        <f t="shared" si="334"/>
        <v>8.7843600000000008E-2</v>
      </c>
      <c r="R2654" s="4">
        <f t="shared" si="335"/>
        <v>6.0520949999999997E-2</v>
      </c>
      <c r="S2654" s="4">
        <f t="shared" si="336"/>
        <v>3.029714E-2</v>
      </c>
      <c r="T2654" s="4">
        <f t="shared" si="337"/>
        <v>4.5720429999999999E-2</v>
      </c>
      <c r="U2654" s="4">
        <f t="shared" si="338"/>
        <v>3.3491160000000006E-2</v>
      </c>
      <c r="W2654" s="12">
        <f t="shared" si="339"/>
        <v>6.9482775969497667E-7</v>
      </c>
    </row>
    <row r="2655" spans="1:23" ht="28.8">
      <c r="A2655">
        <v>1841</v>
      </c>
      <c r="B2655" s="2">
        <v>5208330000</v>
      </c>
      <c r="C2655" t="s">
        <v>315</v>
      </c>
      <c r="D2655" s="4">
        <v>123953.48</v>
      </c>
      <c r="E2655" s="4">
        <v>209502.25</v>
      </c>
      <c r="F2655" s="4">
        <v>152632.07999999999</v>
      </c>
      <c r="G2655" s="4">
        <v>48777.35</v>
      </c>
      <c r="H2655" s="4">
        <v>100231.64</v>
      </c>
      <c r="I2655" s="4">
        <v>49313.5</v>
      </c>
      <c r="J2655" s="4">
        <v>33469.42</v>
      </c>
      <c r="L2655">
        <v>2650</v>
      </c>
      <c r="M2655" s="2">
        <v>5208330000</v>
      </c>
      <c r="N2655" s="7" t="s">
        <v>315</v>
      </c>
      <c r="O2655" s="4">
        <f t="shared" si="332"/>
        <v>0.12395347999999999</v>
      </c>
      <c r="P2655" s="4">
        <f t="shared" si="333"/>
        <v>0.20950225</v>
      </c>
      <c r="Q2655" s="4">
        <f t="shared" si="334"/>
        <v>0.15263207999999998</v>
      </c>
      <c r="R2655" s="4">
        <f t="shared" si="335"/>
        <v>4.8777349999999997E-2</v>
      </c>
      <c r="S2655" s="4">
        <f t="shared" si="336"/>
        <v>0.10023164</v>
      </c>
      <c r="T2655" s="4">
        <f t="shared" si="337"/>
        <v>4.9313500000000003E-2</v>
      </c>
      <c r="U2655" s="4">
        <f t="shared" si="338"/>
        <v>3.346942E-2</v>
      </c>
      <c r="W2655" s="12">
        <f t="shared" si="339"/>
        <v>6.9437672857226334E-7</v>
      </c>
    </row>
    <row r="2656" spans="1:23">
      <c r="A2656">
        <v>1494</v>
      </c>
      <c r="B2656" s="2">
        <v>8517610000</v>
      </c>
      <c r="C2656" t="s">
        <v>803</v>
      </c>
      <c r="D2656" s="4">
        <v>251627.86</v>
      </c>
      <c r="E2656" s="4">
        <v>81658.820000000007</v>
      </c>
      <c r="F2656" s="4">
        <v>22684.17</v>
      </c>
      <c r="G2656" s="4">
        <v>31893.34</v>
      </c>
      <c r="H2656" s="4">
        <v>18105.990000000002</v>
      </c>
      <c r="I2656" s="4">
        <v>27399.7</v>
      </c>
      <c r="J2656" s="4">
        <v>33429.29</v>
      </c>
      <c r="L2656">
        <v>2651</v>
      </c>
      <c r="M2656" s="2">
        <v>8517610000</v>
      </c>
      <c r="N2656" s="7" t="s">
        <v>803</v>
      </c>
      <c r="O2656" s="4">
        <f t="shared" si="332"/>
        <v>0.25162785999999998</v>
      </c>
      <c r="P2656" s="4">
        <f t="shared" si="333"/>
        <v>8.1658820000000007E-2</v>
      </c>
      <c r="Q2656" s="4">
        <f t="shared" si="334"/>
        <v>2.2684169999999997E-2</v>
      </c>
      <c r="R2656" s="4">
        <f t="shared" si="335"/>
        <v>3.1893339999999999E-2</v>
      </c>
      <c r="S2656" s="4">
        <f t="shared" si="336"/>
        <v>1.8105990000000002E-2</v>
      </c>
      <c r="T2656" s="4">
        <f t="shared" si="337"/>
        <v>2.7399699999999999E-2</v>
      </c>
      <c r="U2656" s="4">
        <f t="shared" si="338"/>
        <v>3.342929E-2</v>
      </c>
      <c r="W2656" s="12">
        <f t="shared" si="339"/>
        <v>6.9354416744280228E-7</v>
      </c>
    </row>
    <row r="2657" spans="1:23">
      <c r="A2657">
        <v>3953</v>
      </c>
      <c r="B2657" s="2">
        <v>8508190000</v>
      </c>
      <c r="C2657" t="s">
        <v>177</v>
      </c>
      <c r="D2657" s="4">
        <v>1339.01</v>
      </c>
      <c r="E2657" s="4">
        <v>388</v>
      </c>
      <c r="F2657" s="4">
        <v>17250.240000000002</v>
      </c>
      <c r="G2657" s="4">
        <v>10675.89</v>
      </c>
      <c r="H2657" s="4">
        <v>9105.52</v>
      </c>
      <c r="I2657" s="4">
        <v>6753.07</v>
      </c>
      <c r="J2657" s="4">
        <v>33411.82</v>
      </c>
      <c r="L2657">
        <v>2652</v>
      </c>
      <c r="M2657" s="2">
        <v>8508190000</v>
      </c>
      <c r="N2657" s="7" t="s">
        <v>177</v>
      </c>
      <c r="O2657" s="4">
        <f t="shared" si="332"/>
        <v>1.3390100000000001E-3</v>
      </c>
      <c r="P2657" s="4">
        <f t="shared" si="333"/>
        <v>3.88E-4</v>
      </c>
      <c r="Q2657" s="4">
        <f t="shared" si="334"/>
        <v>1.725024E-2</v>
      </c>
      <c r="R2657" s="4">
        <f t="shared" si="335"/>
        <v>1.0675889999999999E-2</v>
      </c>
      <c r="S2657" s="4">
        <f t="shared" si="336"/>
        <v>9.1055200000000006E-3</v>
      </c>
      <c r="T2657" s="4">
        <f t="shared" si="337"/>
        <v>6.7530699999999999E-3</v>
      </c>
      <c r="U2657" s="4">
        <f t="shared" si="338"/>
        <v>3.3411820000000002E-2</v>
      </c>
      <c r="W2657" s="12">
        <f t="shared" si="339"/>
        <v>6.9318172430969279E-7</v>
      </c>
    </row>
    <row r="2658" spans="1:23" ht="28.8">
      <c r="A2658">
        <v>2951</v>
      </c>
      <c r="B2658" s="2">
        <v>1901109100</v>
      </c>
      <c r="C2658" t="s">
        <v>2445</v>
      </c>
      <c r="D2658" s="4">
        <v>16830.490000000002</v>
      </c>
      <c r="E2658" s="4">
        <v>22863.49</v>
      </c>
      <c r="F2658" s="4">
        <v>22279.68</v>
      </c>
      <c r="G2658" s="4">
        <v>30163.02</v>
      </c>
      <c r="H2658" s="4">
        <v>55758.8</v>
      </c>
      <c r="I2658" s="4">
        <v>47276.7</v>
      </c>
      <c r="J2658" s="4">
        <v>33411.1</v>
      </c>
      <c r="L2658">
        <v>2653</v>
      </c>
      <c r="M2658" s="2">
        <v>1901109100</v>
      </c>
      <c r="N2658" s="7" t="s">
        <v>2445</v>
      </c>
      <c r="O2658" s="4">
        <f t="shared" si="332"/>
        <v>1.683049E-2</v>
      </c>
      <c r="P2658" s="4">
        <f t="shared" si="333"/>
        <v>2.286349E-2</v>
      </c>
      <c r="Q2658" s="4">
        <f t="shared" si="334"/>
        <v>2.227968E-2</v>
      </c>
      <c r="R2658" s="4">
        <f t="shared" si="335"/>
        <v>3.0163019999999999E-2</v>
      </c>
      <c r="S2658" s="4">
        <f t="shared" si="336"/>
        <v>5.5758800000000004E-2</v>
      </c>
      <c r="T2658" s="4">
        <f t="shared" si="337"/>
        <v>4.7276699999999998E-2</v>
      </c>
      <c r="U2658" s="4">
        <f t="shared" si="338"/>
        <v>3.3411099999999999E-2</v>
      </c>
      <c r="W2658" s="12">
        <f t="shared" si="339"/>
        <v>6.9316678675641069E-7</v>
      </c>
    </row>
    <row r="2659" spans="1:23" ht="28.8">
      <c r="A2659">
        <v>4585</v>
      </c>
      <c r="B2659" s="2">
        <v>9608500000</v>
      </c>
      <c r="C2659" t="s">
        <v>2446</v>
      </c>
      <c r="D2659" s="4">
        <v>20</v>
      </c>
      <c r="E2659" s="4">
        <v>191.87</v>
      </c>
      <c r="F2659" s="4">
        <v>82590.559999999998</v>
      </c>
      <c r="G2659" s="4">
        <v>207.25</v>
      </c>
      <c r="H2659" s="4"/>
      <c r="I2659" s="4">
        <v>1977.04</v>
      </c>
      <c r="J2659" s="4">
        <v>33399.440000000002</v>
      </c>
      <c r="L2659">
        <v>2654</v>
      </c>
      <c r="M2659" s="2">
        <v>9608500000</v>
      </c>
      <c r="N2659" s="7" t="s">
        <v>2446</v>
      </c>
      <c r="O2659" s="4">
        <f t="shared" si="332"/>
        <v>2.0000000000000002E-5</v>
      </c>
      <c r="P2659" s="4">
        <f t="shared" si="333"/>
        <v>1.9187000000000002E-4</v>
      </c>
      <c r="Q2659" s="4">
        <f t="shared" si="334"/>
        <v>8.2590559999999993E-2</v>
      </c>
      <c r="R2659" s="4">
        <f t="shared" si="335"/>
        <v>2.0725E-4</v>
      </c>
      <c r="S2659" s="4">
        <f t="shared" si="336"/>
        <v>0</v>
      </c>
      <c r="T2659" s="4">
        <f t="shared" si="337"/>
        <v>1.9770399999999998E-3</v>
      </c>
      <c r="U2659" s="4">
        <f t="shared" si="338"/>
        <v>3.3399440000000002E-2</v>
      </c>
      <c r="W2659" s="12">
        <f t="shared" si="339"/>
        <v>6.9292488137964727E-7</v>
      </c>
    </row>
    <row r="2660" spans="1:23" ht="28.8">
      <c r="A2660">
        <v>2756</v>
      </c>
      <c r="B2660" s="2">
        <v>7415210000</v>
      </c>
      <c r="C2660" t="s">
        <v>804</v>
      </c>
      <c r="D2660" s="4">
        <v>24000.92</v>
      </c>
      <c r="E2660" s="4">
        <v>27216.37</v>
      </c>
      <c r="F2660" s="4">
        <v>16477.5</v>
      </c>
      <c r="G2660" s="4">
        <v>20125.86</v>
      </c>
      <c r="H2660" s="4">
        <v>15001.45</v>
      </c>
      <c r="I2660" s="4">
        <v>29377.08</v>
      </c>
      <c r="J2660" s="4">
        <v>33362.199999999997</v>
      </c>
      <c r="L2660">
        <v>2655</v>
      </c>
      <c r="M2660" s="2">
        <v>7415210000</v>
      </c>
      <c r="N2660" s="7" t="s">
        <v>804</v>
      </c>
      <c r="O2660" s="4">
        <f t="shared" si="332"/>
        <v>2.4000919999999999E-2</v>
      </c>
      <c r="P2660" s="4">
        <f t="shared" si="333"/>
        <v>2.721637E-2</v>
      </c>
      <c r="Q2660" s="4">
        <f t="shared" si="334"/>
        <v>1.6477499999999999E-2</v>
      </c>
      <c r="R2660" s="4">
        <f t="shared" si="335"/>
        <v>2.0125859999999999E-2</v>
      </c>
      <c r="S2660" s="4">
        <f t="shared" si="336"/>
        <v>1.5001450000000001E-2</v>
      </c>
      <c r="T2660" s="4">
        <f t="shared" si="337"/>
        <v>2.9377080000000003E-2</v>
      </c>
      <c r="U2660" s="4">
        <f t="shared" si="338"/>
        <v>3.3362199999999995E-2</v>
      </c>
      <c r="W2660" s="12">
        <f t="shared" si="339"/>
        <v>6.9215227792933248E-7</v>
      </c>
    </row>
    <row r="2661" spans="1:23">
      <c r="A2661">
        <v>4758</v>
      </c>
      <c r="B2661" s="2">
        <v>8707100000</v>
      </c>
      <c r="C2661" t="s">
        <v>2447</v>
      </c>
      <c r="D2661" s="4"/>
      <c r="E2661" s="4">
        <v>49884.22</v>
      </c>
      <c r="F2661" s="4">
        <v>48554</v>
      </c>
      <c r="G2661" s="4">
        <v>54742.07</v>
      </c>
      <c r="H2661" s="4">
        <v>4000</v>
      </c>
      <c r="I2661" s="4">
        <v>89492.04</v>
      </c>
      <c r="J2661" s="4">
        <v>33340.6</v>
      </c>
      <c r="L2661">
        <v>2656</v>
      </c>
      <c r="M2661" s="2">
        <v>8707100000</v>
      </c>
      <c r="N2661" s="7" t="s">
        <v>2447</v>
      </c>
      <c r="O2661" s="4">
        <f t="shared" si="332"/>
        <v>0</v>
      </c>
      <c r="P2661" s="4">
        <f t="shared" si="333"/>
        <v>4.988422E-2</v>
      </c>
      <c r="Q2661" s="4">
        <f t="shared" si="334"/>
        <v>4.8554E-2</v>
      </c>
      <c r="R2661" s="4">
        <f t="shared" si="335"/>
        <v>5.4742069999999997E-2</v>
      </c>
      <c r="S2661" s="4">
        <f t="shared" si="336"/>
        <v>4.0000000000000001E-3</v>
      </c>
      <c r="T2661" s="4">
        <f t="shared" si="337"/>
        <v>8.9492039999999995E-2</v>
      </c>
      <c r="U2661" s="4">
        <f t="shared" si="338"/>
        <v>3.3340599999999998E-2</v>
      </c>
      <c r="W2661" s="12">
        <f t="shared" si="339"/>
        <v>6.9170415133086865E-7</v>
      </c>
    </row>
    <row r="2662" spans="1:23" ht="28.8">
      <c r="A2662">
        <v>3129</v>
      </c>
      <c r="B2662" s="2">
        <v>3917391000</v>
      </c>
      <c r="C2662" t="s">
        <v>268</v>
      </c>
      <c r="D2662" s="4">
        <v>11907</v>
      </c>
      <c r="E2662" s="4">
        <v>1211.71</v>
      </c>
      <c r="F2662" s="4"/>
      <c r="G2662" s="4">
        <v>719.1</v>
      </c>
      <c r="H2662" s="4">
        <v>14936.45</v>
      </c>
      <c r="I2662" s="4"/>
      <c r="J2662" s="4">
        <v>33236.699999999997</v>
      </c>
      <c r="L2662">
        <v>2657</v>
      </c>
      <c r="M2662" s="2">
        <v>3917391000</v>
      </c>
      <c r="N2662" s="7" t="s">
        <v>268</v>
      </c>
      <c r="O2662" s="4">
        <f t="shared" si="332"/>
        <v>1.1906999999999999E-2</v>
      </c>
      <c r="P2662" s="4">
        <f t="shared" si="333"/>
        <v>1.21171E-3</v>
      </c>
      <c r="Q2662" s="4">
        <f t="shared" si="334"/>
        <v>0</v>
      </c>
      <c r="R2662" s="4">
        <f t="shared" si="335"/>
        <v>7.1909999999999997E-4</v>
      </c>
      <c r="S2662" s="4">
        <f t="shared" si="336"/>
        <v>1.493645E-2</v>
      </c>
      <c r="T2662" s="4">
        <f t="shared" si="337"/>
        <v>0</v>
      </c>
      <c r="U2662" s="4">
        <f t="shared" si="338"/>
        <v>3.3236699999999994E-2</v>
      </c>
      <c r="W2662" s="12">
        <f t="shared" si="339"/>
        <v>6.8954857940584987E-7</v>
      </c>
    </row>
    <row r="2663" spans="1:23">
      <c r="A2663">
        <v>1553</v>
      </c>
      <c r="B2663" s="2">
        <v>8447202000</v>
      </c>
      <c r="C2663" t="s">
        <v>805</v>
      </c>
      <c r="D2663" s="4">
        <v>221269.98</v>
      </c>
      <c r="E2663" s="4">
        <v>167665.56</v>
      </c>
      <c r="F2663" s="4">
        <v>199862.45</v>
      </c>
      <c r="G2663" s="4">
        <v>86738.62</v>
      </c>
      <c r="H2663" s="4">
        <v>57593.1</v>
      </c>
      <c r="I2663" s="4">
        <v>56763.199999999997</v>
      </c>
      <c r="J2663" s="4">
        <v>33210</v>
      </c>
      <c r="L2663">
        <v>2658</v>
      </c>
      <c r="M2663" s="2">
        <v>8447202000</v>
      </c>
      <c r="N2663" s="7" t="s">
        <v>805</v>
      </c>
      <c r="O2663" s="4">
        <f t="shared" si="332"/>
        <v>0.22126998</v>
      </c>
      <c r="P2663" s="4">
        <f t="shared" si="333"/>
        <v>0.16766555999999999</v>
      </c>
      <c r="Q2663" s="4">
        <f t="shared" si="334"/>
        <v>0.19986245000000002</v>
      </c>
      <c r="R2663" s="4">
        <f t="shared" si="335"/>
        <v>8.6738619999999989E-2</v>
      </c>
      <c r="S2663" s="4">
        <f t="shared" si="336"/>
        <v>5.7593100000000001E-2</v>
      </c>
      <c r="T2663" s="4">
        <f t="shared" si="337"/>
        <v>5.67632E-2</v>
      </c>
      <c r="U2663" s="4">
        <f t="shared" si="338"/>
        <v>3.3210000000000003E-2</v>
      </c>
      <c r="W2663" s="12">
        <f t="shared" si="339"/>
        <v>6.8899464513830433E-7</v>
      </c>
    </row>
    <row r="2664" spans="1:23">
      <c r="A2664">
        <v>3825</v>
      </c>
      <c r="B2664" s="2">
        <v>8481300010</v>
      </c>
      <c r="C2664" t="s">
        <v>806</v>
      </c>
      <c r="D2664" s="4">
        <v>2026.42</v>
      </c>
      <c r="E2664" s="4">
        <v>7538.78</v>
      </c>
      <c r="F2664" s="4"/>
      <c r="G2664" s="4">
        <v>1075.3800000000001</v>
      </c>
      <c r="H2664" s="4">
        <v>2758.94</v>
      </c>
      <c r="I2664" s="4">
        <v>461</v>
      </c>
      <c r="J2664" s="4">
        <v>33186.82</v>
      </c>
      <c r="L2664">
        <v>2659</v>
      </c>
      <c r="M2664" s="2">
        <v>8481300010</v>
      </c>
      <c r="N2664" s="7" t="s">
        <v>806</v>
      </c>
      <c r="O2664" s="4">
        <f t="shared" si="332"/>
        <v>2.0264200000000001E-3</v>
      </c>
      <c r="P2664" s="4">
        <f t="shared" si="333"/>
        <v>7.5387800000000001E-3</v>
      </c>
      <c r="Q2664" s="4">
        <f t="shared" si="334"/>
        <v>0</v>
      </c>
      <c r="R2664" s="4">
        <f t="shared" si="335"/>
        <v>1.0753800000000001E-3</v>
      </c>
      <c r="S2664" s="4">
        <f t="shared" si="336"/>
        <v>2.7589400000000001E-3</v>
      </c>
      <c r="T2664" s="4">
        <f t="shared" si="337"/>
        <v>4.6099999999999998E-4</v>
      </c>
      <c r="U2664" s="4">
        <f t="shared" si="338"/>
        <v>3.3186819999999999E-2</v>
      </c>
      <c r="W2664" s="12">
        <f t="shared" si="339"/>
        <v>6.8851373890902678E-7</v>
      </c>
    </row>
    <row r="2665" spans="1:23">
      <c r="A2665">
        <v>1712</v>
      </c>
      <c r="B2665" s="2">
        <v>6304110000</v>
      </c>
      <c r="C2665" t="s">
        <v>500</v>
      </c>
      <c r="D2665" s="4">
        <v>164861.5</v>
      </c>
      <c r="E2665" s="4">
        <v>69684.58</v>
      </c>
      <c r="F2665" s="4">
        <v>69547.789999999994</v>
      </c>
      <c r="G2665" s="4">
        <v>30185.32</v>
      </c>
      <c r="H2665" s="4">
        <v>39219.43</v>
      </c>
      <c r="I2665" s="4">
        <v>34247.65</v>
      </c>
      <c r="J2665" s="4">
        <v>33087.49</v>
      </c>
      <c r="L2665">
        <v>2660</v>
      </c>
      <c r="M2665" s="2">
        <v>6304110000</v>
      </c>
      <c r="N2665" s="7" t="s">
        <v>500</v>
      </c>
      <c r="O2665" s="4">
        <f t="shared" si="332"/>
        <v>0.16486149999999999</v>
      </c>
      <c r="P2665" s="4">
        <f t="shared" si="333"/>
        <v>6.9684579999999996E-2</v>
      </c>
      <c r="Q2665" s="4">
        <f t="shared" si="334"/>
        <v>6.9547789999999998E-2</v>
      </c>
      <c r="R2665" s="4">
        <f t="shared" si="335"/>
        <v>3.0185319999999998E-2</v>
      </c>
      <c r="S2665" s="4">
        <f t="shared" si="336"/>
        <v>3.921943E-2</v>
      </c>
      <c r="T2665" s="4">
        <f t="shared" si="337"/>
        <v>3.4247650000000004E-2</v>
      </c>
      <c r="U2665" s="4">
        <f t="shared" si="338"/>
        <v>3.3087489999999997E-2</v>
      </c>
      <c r="W2665" s="12">
        <f t="shared" si="339"/>
        <v>6.8645297895414599E-7</v>
      </c>
    </row>
    <row r="2666" spans="1:23">
      <c r="A2666">
        <v>3791</v>
      </c>
      <c r="B2666" s="2">
        <v>9404210000</v>
      </c>
      <c r="C2666" t="s">
        <v>807</v>
      </c>
      <c r="D2666" s="4">
        <v>2286</v>
      </c>
      <c r="E2666" s="4">
        <v>1857.29</v>
      </c>
      <c r="F2666" s="4">
        <v>29</v>
      </c>
      <c r="G2666" s="4">
        <v>959.83</v>
      </c>
      <c r="H2666" s="4">
        <v>1812.42</v>
      </c>
      <c r="I2666" s="4">
        <v>2243.3200000000002</v>
      </c>
      <c r="J2666" s="4">
        <v>32961.839999999997</v>
      </c>
      <c r="L2666">
        <v>2661</v>
      </c>
      <c r="M2666" s="2">
        <v>9404210000</v>
      </c>
      <c r="N2666" s="7" t="s">
        <v>807</v>
      </c>
      <c r="O2666" s="4">
        <f t="shared" si="332"/>
        <v>2.2859999999999998E-3</v>
      </c>
      <c r="P2666" s="4">
        <f t="shared" si="333"/>
        <v>1.8572899999999999E-3</v>
      </c>
      <c r="Q2666" s="4">
        <f t="shared" si="334"/>
        <v>2.9E-5</v>
      </c>
      <c r="R2666" s="4">
        <f t="shared" si="335"/>
        <v>9.5983000000000006E-4</v>
      </c>
      <c r="S2666" s="4">
        <f t="shared" si="336"/>
        <v>1.8124200000000001E-3</v>
      </c>
      <c r="T2666" s="4">
        <f t="shared" si="337"/>
        <v>2.24332E-3</v>
      </c>
      <c r="U2666" s="4">
        <f t="shared" si="338"/>
        <v>3.2961839999999999E-2</v>
      </c>
      <c r="W2666" s="12">
        <f t="shared" si="339"/>
        <v>6.8384616844039635E-7</v>
      </c>
    </row>
    <row r="2667" spans="1:23" ht="43.2">
      <c r="A2667">
        <v>6270</v>
      </c>
      <c r="B2667" s="2">
        <v>2916314000</v>
      </c>
      <c r="C2667" t="s">
        <v>2448</v>
      </c>
      <c r="D2667" s="4"/>
      <c r="E2667" s="4"/>
      <c r="F2667" s="4"/>
      <c r="G2667" s="4"/>
      <c r="H2667" s="4"/>
      <c r="I2667" s="4"/>
      <c r="J2667" s="4">
        <v>32950</v>
      </c>
      <c r="L2667">
        <v>2662</v>
      </c>
      <c r="M2667" s="2">
        <v>2916314000</v>
      </c>
      <c r="N2667" s="7" t="s">
        <v>2448</v>
      </c>
      <c r="O2667" s="4">
        <f t="shared" si="332"/>
        <v>0</v>
      </c>
      <c r="P2667" s="4">
        <f t="shared" si="333"/>
        <v>0</v>
      </c>
      <c r="Q2667" s="4">
        <f t="shared" si="334"/>
        <v>0</v>
      </c>
      <c r="R2667" s="4">
        <f t="shared" si="335"/>
        <v>0</v>
      </c>
      <c r="S2667" s="4">
        <f t="shared" si="336"/>
        <v>0</v>
      </c>
      <c r="T2667" s="4">
        <f t="shared" si="337"/>
        <v>0</v>
      </c>
      <c r="U2667" s="4">
        <f t="shared" si="338"/>
        <v>3.295E-2</v>
      </c>
      <c r="W2667" s="12">
        <f t="shared" si="339"/>
        <v>6.8360052867531249E-7</v>
      </c>
    </row>
    <row r="2668" spans="1:23">
      <c r="A2668">
        <v>5851</v>
      </c>
      <c r="B2668" s="2">
        <v>7209160000</v>
      </c>
      <c r="C2668" t="s">
        <v>808</v>
      </c>
      <c r="D2668" s="4"/>
      <c r="E2668" s="4"/>
      <c r="F2668" s="4"/>
      <c r="G2668" s="4"/>
      <c r="H2668" s="4">
        <v>5077.16</v>
      </c>
      <c r="I2668" s="4">
        <v>67660.83</v>
      </c>
      <c r="J2668" s="4">
        <v>32872.03</v>
      </c>
      <c r="L2668">
        <v>2663</v>
      </c>
      <c r="M2668" s="2">
        <v>7209160000</v>
      </c>
      <c r="N2668" s="7" t="s">
        <v>808</v>
      </c>
      <c r="O2668" s="4">
        <f t="shared" si="332"/>
        <v>0</v>
      </c>
      <c r="P2668" s="4">
        <f t="shared" si="333"/>
        <v>0</v>
      </c>
      <c r="Q2668" s="4">
        <f t="shared" si="334"/>
        <v>0</v>
      </c>
      <c r="R2668" s="4">
        <f t="shared" si="335"/>
        <v>0</v>
      </c>
      <c r="S2668" s="4">
        <f t="shared" si="336"/>
        <v>5.0771599999999998E-3</v>
      </c>
      <c r="T2668" s="4">
        <f t="shared" si="337"/>
        <v>6.7660830000000005E-2</v>
      </c>
      <c r="U2668" s="4">
        <f t="shared" si="338"/>
        <v>3.2872029999999997E-2</v>
      </c>
      <c r="W2668" s="12">
        <f t="shared" si="339"/>
        <v>6.8198291613446824E-7</v>
      </c>
    </row>
    <row r="2669" spans="1:23" ht="28.8">
      <c r="A2669">
        <v>5880</v>
      </c>
      <c r="B2669" s="2">
        <v>9021500000</v>
      </c>
      <c r="C2669" t="s">
        <v>2449</v>
      </c>
      <c r="D2669" s="4"/>
      <c r="E2669" s="4"/>
      <c r="F2669" s="4"/>
      <c r="G2669" s="4"/>
      <c r="H2669" s="4">
        <v>1520.44</v>
      </c>
      <c r="I2669" s="4"/>
      <c r="J2669" s="4">
        <v>32760</v>
      </c>
      <c r="L2669">
        <v>2664</v>
      </c>
      <c r="M2669" s="2">
        <v>9021500000</v>
      </c>
      <c r="N2669" s="7" t="s">
        <v>2449</v>
      </c>
      <c r="O2669" s="4">
        <f t="shared" si="332"/>
        <v>0</v>
      </c>
      <c r="P2669" s="4">
        <f t="shared" si="333"/>
        <v>0</v>
      </c>
      <c r="Q2669" s="4">
        <f t="shared" si="334"/>
        <v>0</v>
      </c>
      <c r="R2669" s="4">
        <f t="shared" si="335"/>
        <v>0</v>
      </c>
      <c r="S2669" s="4">
        <f t="shared" si="336"/>
        <v>1.5204400000000001E-3</v>
      </c>
      <c r="T2669" s="4">
        <f t="shared" si="337"/>
        <v>0</v>
      </c>
      <c r="U2669" s="4">
        <f t="shared" si="338"/>
        <v>3.2759999999999997E-2</v>
      </c>
      <c r="W2669" s="12">
        <f t="shared" si="339"/>
        <v>6.796586743369722E-7</v>
      </c>
    </row>
    <row r="2670" spans="1:23">
      <c r="A2670">
        <v>6065</v>
      </c>
      <c r="B2670" s="2">
        <v>2009610000</v>
      </c>
      <c r="C2670" t="s">
        <v>809</v>
      </c>
      <c r="D2670" s="4"/>
      <c r="E2670" s="4"/>
      <c r="F2670" s="4"/>
      <c r="G2670" s="4"/>
      <c r="H2670" s="4"/>
      <c r="I2670" s="4">
        <v>27565.17</v>
      </c>
      <c r="J2670" s="4">
        <v>32739</v>
      </c>
      <c r="L2670">
        <v>2665</v>
      </c>
      <c r="M2670" s="2">
        <v>2009610000</v>
      </c>
      <c r="N2670" s="7" t="s">
        <v>809</v>
      </c>
      <c r="O2670" s="4">
        <f t="shared" si="332"/>
        <v>0</v>
      </c>
      <c r="P2670" s="4">
        <f t="shared" si="333"/>
        <v>0</v>
      </c>
      <c r="Q2670" s="4">
        <f t="shared" si="334"/>
        <v>0</v>
      </c>
      <c r="R2670" s="4">
        <f t="shared" si="335"/>
        <v>0</v>
      </c>
      <c r="S2670" s="4">
        <f t="shared" si="336"/>
        <v>0</v>
      </c>
      <c r="T2670" s="4">
        <f t="shared" si="337"/>
        <v>2.756517E-2</v>
      </c>
      <c r="U2670" s="4">
        <f t="shared" si="338"/>
        <v>3.2738999999999997E-2</v>
      </c>
      <c r="W2670" s="12">
        <f t="shared" si="339"/>
        <v>6.7922299569957666E-7</v>
      </c>
    </row>
    <row r="2671" spans="1:23">
      <c r="A2671">
        <v>4196</v>
      </c>
      <c r="B2671" s="2">
        <v>4005200010</v>
      </c>
      <c r="C2671" t="s">
        <v>810</v>
      </c>
      <c r="D2671" s="4">
        <v>498.12</v>
      </c>
      <c r="E2671" s="4"/>
      <c r="F2671" s="4">
        <v>24573</v>
      </c>
      <c r="G2671" s="4">
        <v>25203.96</v>
      </c>
      <c r="H2671" s="4">
        <v>32590.87</v>
      </c>
      <c r="I2671" s="4">
        <v>78868.92</v>
      </c>
      <c r="J2671" s="4">
        <v>32729.119999999999</v>
      </c>
      <c r="L2671">
        <v>2666</v>
      </c>
      <c r="M2671" s="2">
        <v>4005200010</v>
      </c>
      <c r="N2671" s="7" t="s">
        <v>810</v>
      </c>
      <c r="O2671" s="4">
        <f t="shared" si="332"/>
        <v>4.9812000000000001E-4</v>
      </c>
      <c r="P2671" s="4">
        <f t="shared" si="333"/>
        <v>0</v>
      </c>
      <c r="Q2671" s="4">
        <f t="shared" si="334"/>
        <v>2.4573000000000001E-2</v>
      </c>
      <c r="R2671" s="4">
        <f t="shared" si="335"/>
        <v>2.5203959999999997E-2</v>
      </c>
      <c r="S2671" s="4">
        <f t="shared" si="336"/>
        <v>3.2590870000000001E-2</v>
      </c>
      <c r="T2671" s="4">
        <f t="shared" si="337"/>
        <v>7.8868919999999995E-2</v>
      </c>
      <c r="U2671" s="4">
        <f t="shared" si="338"/>
        <v>3.272912E-2</v>
      </c>
      <c r="W2671" s="12">
        <f t="shared" si="339"/>
        <v>6.7901801927398309E-7</v>
      </c>
    </row>
    <row r="2672" spans="1:23">
      <c r="A2672">
        <v>5502</v>
      </c>
      <c r="B2672" s="2">
        <v>713501000</v>
      </c>
      <c r="C2672" t="s">
        <v>226</v>
      </c>
      <c r="D2672" s="4"/>
      <c r="E2672" s="4"/>
      <c r="F2672" s="4">
        <v>275</v>
      </c>
      <c r="G2672" s="4"/>
      <c r="H2672" s="4"/>
      <c r="I2672" s="4"/>
      <c r="J2672" s="4">
        <v>32612.5</v>
      </c>
      <c r="L2672">
        <v>2667</v>
      </c>
      <c r="M2672" s="2">
        <v>713501000</v>
      </c>
      <c r="N2672" s="7" t="s">
        <v>226</v>
      </c>
      <c r="O2672" s="4">
        <f t="shared" si="332"/>
        <v>0</v>
      </c>
      <c r="P2672" s="4">
        <f t="shared" si="333"/>
        <v>0</v>
      </c>
      <c r="Q2672" s="4">
        <f t="shared" si="334"/>
        <v>2.7500000000000002E-4</v>
      </c>
      <c r="R2672" s="4">
        <f t="shared" si="335"/>
        <v>0</v>
      </c>
      <c r="S2672" s="4">
        <f t="shared" si="336"/>
        <v>0</v>
      </c>
      <c r="T2672" s="4">
        <f t="shared" si="337"/>
        <v>0</v>
      </c>
      <c r="U2672" s="4">
        <f t="shared" si="338"/>
        <v>3.2612500000000003E-2</v>
      </c>
      <c r="W2672" s="12">
        <f t="shared" si="339"/>
        <v>6.7659855057431348E-7</v>
      </c>
    </row>
    <row r="2673" spans="1:23">
      <c r="A2673">
        <v>1356</v>
      </c>
      <c r="B2673" s="2">
        <v>8430310000</v>
      </c>
      <c r="C2673" t="s">
        <v>213</v>
      </c>
      <c r="D2673" s="4">
        <v>333000</v>
      </c>
      <c r="E2673" s="4">
        <v>800</v>
      </c>
      <c r="F2673" s="4"/>
      <c r="G2673" s="4">
        <v>976934.9</v>
      </c>
      <c r="H2673" s="4"/>
      <c r="I2673" s="4">
        <v>348645</v>
      </c>
      <c r="J2673" s="4">
        <v>32600</v>
      </c>
      <c r="L2673">
        <v>2668</v>
      </c>
      <c r="M2673" s="2">
        <v>8430310000</v>
      </c>
      <c r="N2673" s="7" t="s">
        <v>213</v>
      </c>
      <c r="O2673" s="4">
        <f t="shared" si="332"/>
        <v>0.33300000000000002</v>
      </c>
      <c r="P2673" s="4">
        <f t="shared" si="333"/>
        <v>8.0000000000000004E-4</v>
      </c>
      <c r="Q2673" s="4">
        <f t="shared" si="334"/>
        <v>0</v>
      </c>
      <c r="R2673" s="4">
        <f t="shared" si="335"/>
        <v>0.97693490000000005</v>
      </c>
      <c r="S2673" s="4">
        <f t="shared" si="336"/>
        <v>0</v>
      </c>
      <c r="T2673" s="4">
        <f t="shared" si="337"/>
        <v>0.34864499999999998</v>
      </c>
      <c r="U2673" s="4">
        <f t="shared" si="338"/>
        <v>3.2599999999999997E-2</v>
      </c>
      <c r="W2673" s="12">
        <f t="shared" si="339"/>
        <v>6.7633921805205415E-7</v>
      </c>
    </row>
    <row r="2674" spans="1:23" ht="28.8">
      <c r="A2674">
        <v>4158</v>
      </c>
      <c r="B2674" s="2">
        <v>8414309200</v>
      </c>
      <c r="C2674" t="s">
        <v>2450</v>
      </c>
      <c r="D2674" s="4">
        <v>600</v>
      </c>
      <c r="E2674" s="4">
        <v>2658</v>
      </c>
      <c r="F2674" s="4">
        <v>1198.29</v>
      </c>
      <c r="G2674" s="4">
        <v>623.66999999999996</v>
      </c>
      <c r="H2674" s="4">
        <v>5229.5600000000004</v>
      </c>
      <c r="I2674" s="4">
        <v>2636.71</v>
      </c>
      <c r="J2674" s="4">
        <v>32500.67</v>
      </c>
      <c r="L2674">
        <v>2669</v>
      </c>
      <c r="M2674" s="2">
        <v>8414309200</v>
      </c>
      <c r="N2674" s="7" t="s">
        <v>2450</v>
      </c>
      <c r="O2674" s="4">
        <f t="shared" si="332"/>
        <v>5.9999999999999995E-4</v>
      </c>
      <c r="P2674" s="4">
        <f t="shared" si="333"/>
        <v>2.6580000000000002E-3</v>
      </c>
      <c r="Q2674" s="4">
        <f t="shared" si="334"/>
        <v>1.1982899999999999E-3</v>
      </c>
      <c r="R2674" s="4">
        <f t="shared" si="335"/>
        <v>6.2367E-4</v>
      </c>
      <c r="S2674" s="4">
        <f t="shared" si="336"/>
        <v>5.2295600000000003E-3</v>
      </c>
      <c r="T2674" s="4">
        <f t="shared" si="337"/>
        <v>2.63671E-3</v>
      </c>
      <c r="U2674" s="4">
        <f t="shared" si="338"/>
        <v>3.2500669999999995E-2</v>
      </c>
      <c r="W2674" s="12">
        <f t="shared" si="339"/>
        <v>6.7427845809717336E-7</v>
      </c>
    </row>
    <row r="2675" spans="1:23">
      <c r="A2675">
        <v>3130</v>
      </c>
      <c r="B2675" s="2">
        <v>8415109000</v>
      </c>
      <c r="C2675" t="s">
        <v>185</v>
      </c>
      <c r="D2675" s="4">
        <v>11868.93</v>
      </c>
      <c r="E2675" s="4">
        <v>13659.2</v>
      </c>
      <c r="F2675" s="4">
        <v>1602.22</v>
      </c>
      <c r="G2675" s="4">
        <v>9779.99</v>
      </c>
      <c r="H2675" s="4">
        <v>9107.89</v>
      </c>
      <c r="I2675" s="4">
        <v>65268.28</v>
      </c>
      <c r="J2675" s="4">
        <v>32460.13</v>
      </c>
      <c r="L2675">
        <v>2670</v>
      </c>
      <c r="M2675" s="2">
        <v>8415109000</v>
      </c>
      <c r="N2675" s="7" t="s">
        <v>185</v>
      </c>
      <c r="O2675" s="4">
        <f t="shared" si="332"/>
        <v>1.186893E-2</v>
      </c>
      <c r="P2675" s="4">
        <f t="shared" si="333"/>
        <v>1.3659200000000002E-2</v>
      </c>
      <c r="Q2675" s="4">
        <f t="shared" si="334"/>
        <v>1.6022200000000001E-3</v>
      </c>
      <c r="R2675" s="4">
        <f t="shared" si="335"/>
        <v>9.7799900000000006E-3</v>
      </c>
      <c r="S2675" s="4">
        <f t="shared" si="336"/>
        <v>9.1078899999999987E-3</v>
      </c>
      <c r="T2675" s="4">
        <f t="shared" si="337"/>
        <v>6.5268279999999998E-2</v>
      </c>
      <c r="U2675" s="4">
        <f t="shared" si="338"/>
        <v>3.2460130000000004E-2</v>
      </c>
      <c r="W2675" s="12">
        <f t="shared" si="339"/>
        <v>6.734373908609825E-7</v>
      </c>
    </row>
    <row r="2676" spans="1:23">
      <c r="A2676">
        <v>2558</v>
      </c>
      <c r="B2676" s="2">
        <v>8501201900</v>
      </c>
      <c r="C2676" t="s">
        <v>185</v>
      </c>
      <c r="D2676" s="4">
        <v>34967.360000000001</v>
      </c>
      <c r="E2676" s="4">
        <v>10043.450000000001</v>
      </c>
      <c r="F2676" s="4">
        <v>13826.16</v>
      </c>
      <c r="G2676" s="4">
        <v>22571.22</v>
      </c>
      <c r="H2676" s="4">
        <v>24298.65</v>
      </c>
      <c r="I2676" s="4">
        <v>25882.080000000002</v>
      </c>
      <c r="J2676" s="4">
        <v>32443.37</v>
      </c>
      <c r="L2676">
        <v>2671</v>
      </c>
      <c r="M2676" s="2">
        <v>8501201900</v>
      </c>
      <c r="N2676" s="7" t="s">
        <v>185</v>
      </c>
      <c r="O2676" s="4">
        <f t="shared" si="332"/>
        <v>3.4967360000000003E-2</v>
      </c>
      <c r="P2676" s="4">
        <f t="shared" si="333"/>
        <v>1.0043450000000001E-2</v>
      </c>
      <c r="Q2676" s="4">
        <f t="shared" si="334"/>
        <v>1.3826160000000001E-2</v>
      </c>
      <c r="R2676" s="4">
        <f t="shared" si="335"/>
        <v>2.2571219999999999E-2</v>
      </c>
      <c r="S2676" s="4">
        <f t="shared" si="336"/>
        <v>2.4298650000000001E-2</v>
      </c>
      <c r="T2676" s="4">
        <f t="shared" si="337"/>
        <v>2.5882080000000002E-2</v>
      </c>
      <c r="U2676" s="4">
        <f t="shared" si="338"/>
        <v>3.2443369999999999E-2</v>
      </c>
      <c r="W2676" s="12">
        <f t="shared" si="339"/>
        <v>6.7308967781513717E-7</v>
      </c>
    </row>
    <row r="2677" spans="1:23" ht="43.2">
      <c r="A2677">
        <v>5657</v>
      </c>
      <c r="B2677" s="2">
        <v>1404909010</v>
      </c>
      <c r="C2677" t="s">
        <v>2451</v>
      </c>
      <c r="D2677" s="4"/>
      <c r="E2677" s="4"/>
      <c r="F2677" s="4"/>
      <c r="G2677" s="4">
        <v>12592</v>
      </c>
      <c r="H2677" s="4">
        <v>29582.5</v>
      </c>
      <c r="I2677" s="4">
        <v>37895.65</v>
      </c>
      <c r="J2677" s="4">
        <v>32361.65</v>
      </c>
      <c r="L2677">
        <v>2672</v>
      </c>
      <c r="M2677" s="2">
        <v>1404909010</v>
      </c>
      <c r="N2677" s="7" t="s">
        <v>2451</v>
      </c>
      <c r="O2677" s="4">
        <f t="shared" si="332"/>
        <v>0</v>
      </c>
      <c r="P2677" s="4">
        <f t="shared" si="333"/>
        <v>0</v>
      </c>
      <c r="Q2677" s="4">
        <f t="shared" si="334"/>
        <v>0</v>
      </c>
      <c r="R2677" s="4">
        <f t="shared" si="335"/>
        <v>1.2592000000000001E-2</v>
      </c>
      <c r="S2677" s="4">
        <f t="shared" si="336"/>
        <v>2.9582500000000001E-2</v>
      </c>
      <c r="T2677" s="4">
        <f t="shared" si="337"/>
        <v>3.7895650000000003E-2</v>
      </c>
      <c r="U2677" s="4">
        <f t="shared" si="338"/>
        <v>3.2361649999999999E-2</v>
      </c>
      <c r="W2677" s="12">
        <f t="shared" si="339"/>
        <v>6.7139426551761526E-7</v>
      </c>
    </row>
    <row r="2678" spans="1:23">
      <c r="A2678">
        <v>5349</v>
      </c>
      <c r="B2678" s="2">
        <v>704900000</v>
      </c>
      <c r="C2678" t="s">
        <v>185</v>
      </c>
      <c r="D2678" s="4"/>
      <c r="E2678" s="4"/>
      <c r="F2678" s="4">
        <v>14773.94</v>
      </c>
      <c r="G2678" s="4">
        <v>14343.57</v>
      </c>
      <c r="H2678" s="4">
        <v>5975</v>
      </c>
      <c r="I2678" s="4">
        <v>1228.8</v>
      </c>
      <c r="J2678" s="4">
        <v>32328</v>
      </c>
      <c r="L2678">
        <v>2673</v>
      </c>
      <c r="M2678" s="2">
        <v>704900000</v>
      </c>
      <c r="N2678" s="7" t="s">
        <v>185</v>
      </c>
      <c r="O2678" s="4">
        <f t="shared" si="332"/>
        <v>0</v>
      </c>
      <c r="P2678" s="4">
        <f t="shared" si="333"/>
        <v>0</v>
      </c>
      <c r="Q2678" s="4">
        <f t="shared" si="334"/>
        <v>1.4773940000000001E-2</v>
      </c>
      <c r="R2678" s="4">
        <f t="shared" si="335"/>
        <v>1.434357E-2</v>
      </c>
      <c r="S2678" s="4">
        <f t="shared" si="336"/>
        <v>5.9750000000000003E-3</v>
      </c>
      <c r="T2678" s="4">
        <f t="shared" si="337"/>
        <v>1.2287999999999999E-3</v>
      </c>
      <c r="U2678" s="4">
        <f t="shared" si="338"/>
        <v>3.2328000000000003E-2</v>
      </c>
      <c r="W2678" s="12">
        <f t="shared" si="339"/>
        <v>6.7069614236769359E-7</v>
      </c>
    </row>
    <row r="2679" spans="1:23">
      <c r="A2679">
        <v>5481</v>
      </c>
      <c r="B2679" s="2">
        <v>2811110000</v>
      </c>
      <c r="C2679" t="s">
        <v>811</v>
      </c>
      <c r="D2679" s="4"/>
      <c r="E2679" s="4"/>
      <c r="F2679" s="4">
        <v>512.12</v>
      </c>
      <c r="G2679" s="4"/>
      <c r="H2679" s="4"/>
      <c r="I2679" s="4">
        <v>26841</v>
      </c>
      <c r="J2679" s="4">
        <v>32280.639999999999</v>
      </c>
      <c r="L2679">
        <v>2674</v>
      </c>
      <c r="M2679" s="2">
        <v>2811110000</v>
      </c>
      <c r="N2679" s="7" t="s">
        <v>811</v>
      </c>
      <c r="O2679" s="4">
        <f t="shared" si="332"/>
        <v>0</v>
      </c>
      <c r="P2679" s="4">
        <f t="shared" si="333"/>
        <v>0</v>
      </c>
      <c r="Q2679" s="4">
        <f t="shared" si="334"/>
        <v>5.1212000000000002E-4</v>
      </c>
      <c r="R2679" s="4">
        <f t="shared" si="335"/>
        <v>0</v>
      </c>
      <c r="S2679" s="4">
        <f t="shared" si="336"/>
        <v>0</v>
      </c>
      <c r="T2679" s="4">
        <f t="shared" si="337"/>
        <v>2.6841E-2</v>
      </c>
      <c r="U2679" s="4">
        <f t="shared" si="338"/>
        <v>3.2280639999999999E-2</v>
      </c>
      <c r="W2679" s="12">
        <f t="shared" si="339"/>
        <v>6.6971358330735772E-7</v>
      </c>
    </row>
    <row r="2680" spans="1:23">
      <c r="A2680">
        <v>6056</v>
      </c>
      <c r="B2680" s="2">
        <v>5102200000</v>
      </c>
      <c r="C2680" t="s">
        <v>2452</v>
      </c>
      <c r="D2680" s="4"/>
      <c r="E2680" s="4"/>
      <c r="F2680" s="4"/>
      <c r="G2680" s="4"/>
      <c r="H2680" s="4"/>
      <c r="I2680" s="4">
        <v>34508.5</v>
      </c>
      <c r="J2680" s="4">
        <v>32273.48</v>
      </c>
      <c r="L2680">
        <v>2675</v>
      </c>
      <c r="M2680" s="2">
        <v>5102200000</v>
      </c>
      <c r="N2680" s="7" t="s">
        <v>2452</v>
      </c>
      <c r="O2680" s="4">
        <f t="shared" si="332"/>
        <v>0</v>
      </c>
      <c r="P2680" s="4">
        <f t="shared" si="333"/>
        <v>0</v>
      </c>
      <c r="Q2680" s="4">
        <f t="shared" si="334"/>
        <v>0</v>
      </c>
      <c r="R2680" s="4">
        <f t="shared" si="335"/>
        <v>0</v>
      </c>
      <c r="S2680" s="4">
        <f t="shared" si="336"/>
        <v>0</v>
      </c>
      <c r="T2680" s="4">
        <f t="shared" si="337"/>
        <v>3.4508499999999998E-2</v>
      </c>
      <c r="U2680" s="4">
        <f t="shared" si="338"/>
        <v>3.227348E-2</v>
      </c>
      <c r="W2680" s="12">
        <f t="shared" si="339"/>
        <v>6.6956503763860771E-7</v>
      </c>
    </row>
    <row r="2681" spans="1:23">
      <c r="A2681">
        <v>5199</v>
      </c>
      <c r="B2681" s="2">
        <v>8418699100</v>
      </c>
      <c r="C2681" t="s">
        <v>812</v>
      </c>
      <c r="D2681" s="4"/>
      <c r="E2681" s="4">
        <v>42.66</v>
      </c>
      <c r="F2681" s="4"/>
      <c r="G2681" s="4">
        <v>4747.62</v>
      </c>
      <c r="H2681" s="4">
        <v>15500</v>
      </c>
      <c r="I2681" s="4">
        <v>6338.07</v>
      </c>
      <c r="J2681" s="4">
        <v>32247.38</v>
      </c>
      <c r="L2681">
        <v>2676</v>
      </c>
      <c r="M2681" s="2">
        <v>8418699100</v>
      </c>
      <c r="N2681" s="7" t="s">
        <v>812</v>
      </c>
      <c r="O2681" s="4">
        <f t="shared" si="332"/>
        <v>0</v>
      </c>
      <c r="P2681" s="4">
        <f t="shared" si="333"/>
        <v>4.2659999999999995E-5</v>
      </c>
      <c r="Q2681" s="4">
        <f t="shared" si="334"/>
        <v>0</v>
      </c>
      <c r="R2681" s="4">
        <f t="shared" si="335"/>
        <v>4.7476200000000001E-3</v>
      </c>
      <c r="S2681" s="4">
        <f t="shared" si="336"/>
        <v>1.55E-2</v>
      </c>
      <c r="T2681" s="4">
        <f t="shared" si="337"/>
        <v>6.3380699999999995E-3</v>
      </c>
      <c r="U2681" s="4">
        <f t="shared" si="338"/>
        <v>3.2247379999999999E-2</v>
      </c>
      <c r="W2681" s="12">
        <f t="shared" si="339"/>
        <v>6.6902355133213036E-7</v>
      </c>
    </row>
    <row r="2682" spans="1:23">
      <c r="A2682">
        <v>6042</v>
      </c>
      <c r="B2682" s="2">
        <v>2935909000</v>
      </c>
      <c r="C2682" t="s">
        <v>3</v>
      </c>
      <c r="D2682" s="4"/>
      <c r="E2682" s="4"/>
      <c r="F2682" s="4"/>
      <c r="G2682" s="4"/>
      <c r="H2682" s="4"/>
      <c r="I2682" s="4">
        <v>56954.27</v>
      </c>
      <c r="J2682" s="4">
        <v>32141.55</v>
      </c>
      <c r="L2682">
        <v>2677</v>
      </c>
      <c r="M2682" s="2">
        <v>2935909000</v>
      </c>
      <c r="N2682" s="7" t="s">
        <v>3</v>
      </c>
      <c r="O2682" s="4">
        <f t="shared" si="332"/>
        <v>0</v>
      </c>
      <c r="P2682" s="4">
        <f t="shared" si="333"/>
        <v>0</v>
      </c>
      <c r="Q2682" s="4">
        <f t="shared" si="334"/>
        <v>0</v>
      </c>
      <c r="R2682" s="4">
        <f t="shared" si="335"/>
        <v>0</v>
      </c>
      <c r="S2682" s="4">
        <f t="shared" si="336"/>
        <v>0</v>
      </c>
      <c r="T2682" s="4">
        <f t="shared" si="337"/>
        <v>5.6954269999999994E-2</v>
      </c>
      <c r="U2682" s="4">
        <f t="shared" si="338"/>
        <v>3.2141549999999998E-2</v>
      </c>
      <c r="W2682" s="12">
        <f t="shared" si="339"/>
        <v>6.6682793846567493E-7</v>
      </c>
    </row>
    <row r="2683" spans="1:23">
      <c r="A2683">
        <v>5730</v>
      </c>
      <c r="B2683" s="2">
        <v>8435900000</v>
      </c>
      <c r="C2683" t="s">
        <v>367</v>
      </c>
      <c r="D2683" s="4"/>
      <c r="E2683" s="4"/>
      <c r="F2683" s="4"/>
      <c r="G2683" s="4">
        <v>520.53</v>
      </c>
      <c r="H2683" s="4">
        <v>250</v>
      </c>
      <c r="I2683" s="4"/>
      <c r="J2683" s="4">
        <v>32125</v>
      </c>
      <c r="L2683">
        <v>2678</v>
      </c>
      <c r="M2683" s="2">
        <v>8435900000</v>
      </c>
      <c r="N2683" s="7" t="s">
        <v>367</v>
      </c>
      <c r="O2683" s="4">
        <f t="shared" si="332"/>
        <v>0</v>
      </c>
      <c r="P2683" s="4">
        <f t="shared" si="333"/>
        <v>0</v>
      </c>
      <c r="Q2683" s="4">
        <f t="shared" si="334"/>
        <v>0</v>
      </c>
      <c r="R2683" s="4">
        <f t="shared" si="335"/>
        <v>5.2052999999999995E-4</v>
      </c>
      <c r="S2683" s="4">
        <f t="shared" si="336"/>
        <v>2.5000000000000001E-4</v>
      </c>
      <c r="T2683" s="4">
        <f t="shared" si="337"/>
        <v>0</v>
      </c>
      <c r="U2683" s="4">
        <f t="shared" si="338"/>
        <v>3.2125000000000001E-2</v>
      </c>
      <c r="W2683" s="12">
        <f t="shared" si="339"/>
        <v>6.6648458220620368E-7</v>
      </c>
    </row>
    <row r="2684" spans="1:23">
      <c r="A2684">
        <v>4491</v>
      </c>
      <c r="B2684" s="2">
        <v>8519819000</v>
      </c>
      <c r="C2684" t="s">
        <v>185</v>
      </c>
      <c r="D2684" s="4">
        <v>68.540000000000006</v>
      </c>
      <c r="E2684" s="4">
        <v>52632.34</v>
      </c>
      <c r="F2684" s="4">
        <v>5651.86</v>
      </c>
      <c r="G2684" s="4">
        <v>14681.43</v>
      </c>
      <c r="H2684" s="4">
        <v>132.35</v>
      </c>
      <c r="I2684" s="4">
        <v>17839.810000000001</v>
      </c>
      <c r="J2684" s="4">
        <v>32111.27</v>
      </c>
      <c r="L2684">
        <v>2679</v>
      </c>
      <c r="M2684" s="2">
        <v>8519819000</v>
      </c>
      <c r="N2684" s="7" t="s">
        <v>185</v>
      </c>
      <c r="O2684" s="4">
        <f t="shared" si="332"/>
        <v>6.8540000000000004E-5</v>
      </c>
      <c r="P2684" s="4">
        <f t="shared" si="333"/>
        <v>5.263234E-2</v>
      </c>
      <c r="Q2684" s="4">
        <f t="shared" si="334"/>
        <v>5.6518599999999999E-3</v>
      </c>
      <c r="R2684" s="4">
        <f t="shared" si="335"/>
        <v>1.4681430000000001E-2</v>
      </c>
      <c r="S2684" s="4">
        <f t="shared" si="336"/>
        <v>1.3234999999999999E-4</v>
      </c>
      <c r="T2684" s="4">
        <f t="shared" si="337"/>
        <v>1.7839810000000001E-2</v>
      </c>
      <c r="U2684" s="4">
        <f t="shared" si="338"/>
        <v>3.2111269999999997E-2</v>
      </c>
      <c r="W2684" s="12">
        <f t="shared" si="339"/>
        <v>6.6619973136375412E-7</v>
      </c>
    </row>
    <row r="2685" spans="1:23" ht="72">
      <c r="A2685">
        <v>582</v>
      </c>
      <c r="B2685" s="2">
        <v>8608000000</v>
      </c>
      <c r="C2685" t="s">
        <v>148</v>
      </c>
      <c r="D2685" s="4">
        <v>2359624.2999999998</v>
      </c>
      <c r="E2685" s="4">
        <v>11.99</v>
      </c>
      <c r="F2685" s="4"/>
      <c r="G2685" s="4"/>
      <c r="H2685" s="4">
        <v>57098.53</v>
      </c>
      <c r="I2685" s="4">
        <v>3715.83</v>
      </c>
      <c r="J2685" s="4">
        <v>32079.32</v>
      </c>
      <c r="L2685">
        <v>2680</v>
      </c>
      <c r="M2685" s="2">
        <v>8608000000</v>
      </c>
      <c r="N2685" s="7" t="s">
        <v>148</v>
      </c>
      <c r="O2685" s="4">
        <f t="shared" si="332"/>
        <v>2.3596242999999997</v>
      </c>
      <c r="P2685" s="4">
        <f t="shared" si="333"/>
        <v>1.199E-5</v>
      </c>
      <c r="Q2685" s="4">
        <f t="shared" si="334"/>
        <v>0</v>
      </c>
      <c r="R2685" s="4">
        <f t="shared" si="335"/>
        <v>0</v>
      </c>
      <c r="S2685" s="4">
        <f t="shared" si="336"/>
        <v>5.7098530000000002E-2</v>
      </c>
      <c r="T2685" s="4">
        <f t="shared" si="337"/>
        <v>3.7158299999999998E-3</v>
      </c>
      <c r="U2685" s="4">
        <f t="shared" si="338"/>
        <v>3.2079320000000001E-2</v>
      </c>
      <c r="W2685" s="12">
        <f t="shared" si="339"/>
        <v>6.6553687743685964E-7</v>
      </c>
    </row>
    <row r="2686" spans="1:23">
      <c r="A2686">
        <v>6271</v>
      </c>
      <c r="B2686" s="2">
        <v>8445130000</v>
      </c>
      <c r="C2686" t="s">
        <v>813</v>
      </c>
      <c r="D2686" s="4"/>
      <c r="E2686" s="4"/>
      <c r="F2686" s="4"/>
      <c r="G2686" s="4"/>
      <c r="H2686" s="4"/>
      <c r="I2686" s="4"/>
      <c r="J2686" s="4">
        <v>32045</v>
      </c>
      <c r="L2686">
        <v>2681</v>
      </c>
      <c r="M2686" s="2">
        <v>8445130000</v>
      </c>
      <c r="N2686" s="7" t="s">
        <v>813</v>
      </c>
      <c r="O2686" s="4">
        <f t="shared" si="332"/>
        <v>0</v>
      </c>
      <c r="P2686" s="4">
        <f t="shared" si="333"/>
        <v>0</v>
      </c>
      <c r="Q2686" s="4">
        <f t="shared" si="334"/>
        <v>0</v>
      </c>
      <c r="R2686" s="4">
        <f t="shared" si="335"/>
        <v>0</v>
      </c>
      <c r="S2686" s="4">
        <f t="shared" si="336"/>
        <v>0</v>
      </c>
      <c r="T2686" s="4">
        <f t="shared" si="337"/>
        <v>0</v>
      </c>
      <c r="U2686" s="4">
        <f t="shared" si="338"/>
        <v>3.2044999999999997E-2</v>
      </c>
      <c r="W2686" s="12">
        <f t="shared" si="339"/>
        <v>6.6482485406374465E-7</v>
      </c>
    </row>
    <row r="2687" spans="1:23">
      <c r="A2687">
        <v>4755</v>
      </c>
      <c r="B2687" s="2">
        <v>8445300000</v>
      </c>
      <c r="C2687" t="s">
        <v>2453</v>
      </c>
      <c r="D2687" s="4"/>
      <c r="E2687" s="4">
        <v>51217.5</v>
      </c>
      <c r="F2687" s="4"/>
      <c r="G2687" s="4">
        <v>10755.51</v>
      </c>
      <c r="H2687" s="4"/>
      <c r="I2687" s="4">
        <v>2630</v>
      </c>
      <c r="J2687" s="4">
        <v>31938.1</v>
      </c>
      <c r="L2687">
        <v>2682</v>
      </c>
      <c r="M2687" s="2">
        <v>8445300000</v>
      </c>
      <c r="N2687" s="7" t="s">
        <v>2453</v>
      </c>
      <c r="O2687" s="4">
        <f t="shared" si="332"/>
        <v>0</v>
      </c>
      <c r="P2687" s="4">
        <f t="shared" si="333"/>
        <v>5.1217499999999999E-2</v>
      </c>
      <c r="Q2687" s="4">
        <f t="shared" si="334"/>
        <v>0</v>
      </c>
      <c r="R2687" s="4">
        <f t="shared" si="335"/>
        <v>1.0755509999999999E-2</v>
      </c>
      <c r="S2687" s="4">
        <f t="shared" si="336"/>
        <v>0</v>
      </c>
      <c r="T2687" s="4">
        <f t="shared" si="337"/>
        <v>2.63E-3</v>
      </c>
      <c r="U2687" s="4">
        <f t="shared" si="338"/>
        <v>3.1938099999999997E-2</v>
      </c>
      <c r="W2687" s="12">
        <f t="shared" si="339"/>
        <v>6.6260704233338374E-7</v>
      </c>
    </row>
    <row r="2688" spans="1:23" ht="43.2">
      <c r="A2688">
        <v>3712</v>
      </c>
      <c r="B2688" s="2">
        <v>8413110000</v>
      </c>
      <c r="C2688" t="s">
        <v>814</v>
      </c>
      <c r="D2688" s="4">
        <v>3026.07</v>
      </c>
      <c r="E2688" s="4">
        <v>32358.79</v>
      </c>
      <c r="F2688" s="4">
        <v>35174.85</v>
      </c>
      <c r="G2688" s="4">
        <v>40488.14</v>
      </c>
      <c r="H2688" s="4">
        <v>2954</v>
      </c>
      <c r="I2688" s="4">
        <v>1653.32</v>
      </c>
      <c r="J2688" s="4">
        <v>31897.09</v>
      </c>
      <c r="L2688">
        <v>2683</v>
      </c>
      <c r="M2688" s="2">
        <v>8413110000</v>
      </c>
      <c r="N2688" s="7" t="s">
        <v>814</v>
      </c>
      <c r="O2688" s="4">
        <f t="shared" si="332"/>
        <v>3.0260700000000001E-3</v>
      </c>
      <c r="P2688" s="4">
        <f t="shared" si="333"/>
        <v>3.2358789999999998E-2</v>
      </c>
      <c r="Q2688" s="4">
        <f t="shared" si="334"/>
        <v>3.5174850000000001E-2</v>
      </c>
      <c r="R2688" s="4">
        <f t="shared" si="335"/>
        <v>4.0488139999999999E-2</v>
      </c>
      <c r="S2688" s="4">
        <f t="shared" si="336"/>
        <v>2.954E-3</v>
      </c>
      <c r="T2688" s="4">
        <f t="shared" si="337"/>
        <v>1.65332E-3</v>
      </c>
      <c r="U2688" s="4">
        <f t="shared" si="338"/>
        <v>3.1897090000000003E-2</v>
      </c>
      <c r="W2688" s="12">
        <f t="shared" si="339"/>
        <v>6.6175622419435582E-7</v>
      </c>
    </row>
    <row r="2689" spans="1:23">
      <c r="A2689">
        <v>6272</v>
      </c>
      <c r="B2689" s="2">
        <v>3103190000</v>
      </c>
      <c r="C2689" t="s">
        <v>3</v>
      </c>
      <c r="D2689" s="4"/>
      <c r="E2689" s="4"/>
      <c r="F2689" s="4"/>
      <c r="G2689" s="4"/>
      <c r="H2689" s="4"/>
      <c r="I2689" s="4"/>
      <c r="J2689" s="4">
        <v>31720</v>
      </c>
      <c r="L2689">
        <v>2684</v>
      </c>
      <c r="M2689" s="2">
        <v>3103190000</v>
      </c>
      <c r="N2689" s="7" t="s">
        <v>3</v>
      </c>
      <c r="O2689" s="4">
        <f t="shared" si="332"/>
        <v>0</v>
      </c>
      <c r="P2689" s="4">
        <f t="shared" si="333"/>
        <v>0</v>
      </c>
      <c r="Q2689" s="4">
        <f t="shared" si="334"/>
        <v>0</v>
      </c>
      <c r="R2689" s="4">
        <f t="shared" si="335"/>
        <v>0</v>
      </c>
      <c r="S2689" s="4">
        <f t="shared" si="336"/>
        <v>0</v>
      </c>
      <c r="T2689" s="4">
        <f t="shared" si="337"/>
        <v>0</v>
      </c>
      <c r="U2689" s="4">
        <f t="shared" si="338"/>
        <v>3.1719999999999998E-2</v>
      </c>
      <c r="W2689" s="12">
        <f t="shared" si="339"/>
        <v>6.5808220848500486E-7</v>
      </c>
    </row>
    <row r="2690" spans="1:23">
      <c r="A2690">
        <v>3680</v>
      </c>
      <c r="B2690" s="2">
        <v>8510201000</v>
      </c>
      <c r="C2690" t="s">
        <v>815</v>
      </c>
      <c r="D2690" s="4">
        <v>3305.81</v>
      </c>
      <c r="E2690" s="4">
        <v>47988.51</v>
      </c>
      <c r="F2690" s="4">
        <v>3687.6</v>
      </c>
      <c r="G2690" s="4">
        <v>45262.97</v>
      </c>
      <c r="H2690" s="4">
        <v>47408.81</v>
      </c>
      <c r="I2690" s="4">
        <v>44581.31</v>
      </c>
      <c r="J2690" s="4">
        <v>31678.93</v>
      </c>
      <c r="L2690">
        <v>2685</v>
      </c>
      <c r="M2690" s="2">
        <v>8510201000</v>
      </c>
      <c r="N2690" s="7" t="s">
        <v>815</v>
      </c>
      <c r="O2690" s="4">
        <f t="shared" si="332"/>
        <v>3.3058099999999997E-3</v>
      </c>
      <c r="P2690" s="4">
        <f t="shared" si="333"/>
        <v>4.7988510000000005E-2</v>
      </c>
      <c r="Q2690" s="4">
        <f t="shared" si="334"/>
        <v>3.6876000000000001E-3</v>
      </c>
      <c r="R2690" s="4">
        <f t="shared" si="335"/>
        <v>4.526297E-2</v>
      </c>
      <c r="S2690" s="4">
        <f t="shared" si="336"/>
        <v>4.7408809999999996E-2</v>
      </c>
      <c r="T2690" s="4">
        <f t="shared" si="337"/>
        <v>4.4581309999999999E-2</v>
      </c>
      <c r="U2690" s="4">
        <f t="shared" si="338"/>
        <v>3.1678930000000001E-2</v>
      </c>
      <c r="W2690" s="12">
        <f t="shared" si="339"/>
        <v>6.5723014554986998E-7</v>
      </c>
    </row>
    <row r="2691" spans="1:23">
      <c r="A2691">
        <v>1227</v>
      </c>
      <c r="B2691" s="2">
        <v>804501000</v>
      </c>
      <c r="C2691" t="s">
        <v>816</v>
      </c>
      <c r="D2691" s="4">
        <v>439172.01</v>
      </c>
      <c r="E2691" s="4">
        <v>21992.6</v>
      </c>
      <c r="F2691" s="4">
        <v>370.5</v>
      </c>
      <c r="G2691" s="4"/>
      <c r="H2691" s="4">
        <v>271.32</v>
      </c>
      <c r="I2691" s="4">
        <v>13.75</v>
      </c>
      <c r="J2691" s="4">
        <v>31645.69</v>
      </c>
      <c r="L2691">
        <v>2686</v>
      </c>
      <c r="M2691" s="2">
        <v>804501000</v>
      </c>
      <c r="N2691" s="7" t="s">
        <v>816</v>
      </c>
      <c r="O2691" s="4">
        <f t="shared" si="332"/>
        <v>0.43917201</v>
      </c>
      <c r="P2691" s="4">
        <f t="shared" si="333"/>
        <v>2.1992599999999998E-2</v>
      </c>
      <c r="Q2691" s="4">
        <f t="shared" si="334"/>
        <v>3.7050000000000001E-4</v>
      </c>
      <c r="R2691" s="4">
        <f t="shared" si="335"/>
        <v>0</v>
      </c>
      <c r="S2691" s="4">
        <f t="shared" si="336"/>
        <v>2.7131999999999997E-4</v>
      </c>
      <c r="T2691" s="4">
        <f t="shared" si="337"/>
        <v>1.375E-5</v>
      </c>
      <c r="U2691" s="4">
        <f t="shared" si="338"/>
        <v>3.1645689999999997E-2</v>
      </c>
      <c r="W2691" s="12">
        <f t="shared" si="339"/>
        <v>6.5654052850667821E-7</v>
      </c>
    </row>
    <row r="2692" spans="1:23" ht="28.8">
      <c r="A2692">
        <v>2551</v>
      </c>
      <c r="B2692" s="2">
        <v>306110000</v>
      </c>
      <c r="C2692" t="s">
        <v>817</v>
      </c>
      <c r="D2692" s="4">
        <v>35512.14</v>
      </c>
      <c r="E2692" s="4">
        <v>404140.05</v>
      </c>
      <c r="F2692" s="4">
        <v>6750.13</v>
      </c>
      <c r="G2692" s="4">
        <v>45023.03</v>
      </c>
      <c r="H2692" s="4">
        <v>7910.99</v>
      </c>
      <c r="I2692" s="4">
        <v>35555.919999999998</v>
      </c>
      <c r="J2692" s="4">
        <v>31637.93</v>
      </c>
      <c r="L2692">
        <v>2687</v>
      </c>
      <c r="M2692" s="2">
        <v>306110000</v>
      </c>
      <c r="N2692" s="7" t="s">
        <v>817</v>
      </c>
      <c r="O2692" s="4">
        <f t="shared" si="332"/>
        <v>3.5512139999999998E-2</v>
      </c>
      <c r="P2692" s="4">
        <f t="shared" si="333"/>
        <v>0.40414004999999997</v>
      </c>
      <c r="Q2692" s="4">
        <f t="shared" si="334"/>
        <v>6.75013E-3</v>
      </c>
      <c r="R2692" s="4">
        <f t="shared" si="335"/>
        <v>4.5023029999999999E-2</v>
      </c>
      <c r="S2692" s="4">
        <f t="shared" si="336"/>
        <v>7.9109899999999997E-3</v>
      </c>
      <c r="T2692" s="4">
        <f t="shared" si="337"/>
        <v>3.5555919999999998E-2</v>
      </c>
      <c r="U2692" s="4">
        <f t="shared" si="338"/>
        <v>3.1637930000000002E-2</v>
      </c>
      <c r="W2692" s="12">
        <f t="shared" si="339"/>
        <v>6.5637953487685979E-7</v>
      </c>
    </row>
    <row r="2693" spans="1:23">
      <c r="A2693">
        <v>579</v>
      </c>
      <c r="B2693" s="2">
        <v>8544491010</v>
      </c>
      <c r="C2693" t="s">
        <v>818</v>
      </c>
      <c r="D2693" s="4">
        <v>2399313.42</v>
      </c>
      <c r="E2693" s="4">
        <v>1721841.07</v>
      </c>
      <c r="F2693" s="4">
        <v>105230.7</v>
      </c>
      <c r="G2693" s="4">
        <v>14601.34</v>
      </c>
      <c r="H2693" s="4">
        <v>212416.52</v>
      </c>
      <c r="I2693" s="4">
        <v>16265.02</v>
      </c>
      <c r="J2693" s="4">
        <v>31609.599999999999</v>
      </c>
      <c r="L2693">
        <v>2688</v>
      </c>
      <c r="M2693" s="2">
        <v>8544491010</v>
      </c>
      <c r="N2693" s="7" t="s">
        <v>818</v>
      </c>
      <c r="O2693" s="4">
        <f t="shared" si="332"/>
        <v>2.3993134199999999</v>
      </c>
      <c r="P2693" s="4">
        <f t="shared" si="333"/>
        <v>1.72184107</v>
      </c>
      <c r="Q2693" s="4">
        <f t="shared" si="334"/>
        <v>0.1052307</v>
      </c>
      <c r="R2693" s="4">
        <f t="shared" si="335"/>
        <v>1.4601340000000001E-2</v>
      </c>
      <c r="S2693" s="4">
        <f t="shared" si="336"/>
        <v>0.21241652</v>
      </c>
      <c r="T2693" s="4">
        <f t="shared" si="337"/>
        <v>1.6265020000000002E-2</v>
      </c>
      <c r="U2693" s="4">
        <f t="shared" si="338"/>
        <v>3.1609600000000002E-2</v>
      </c>
      <c r="W2693" s="12">
        <f t="shared" si="339"/>
        <v>6.5579178364841143E-7</v>
      </c>
    </row>
    <row r="2694" spans="1:23">
      <c r="A2694">
        <v>1551</v>
      </c>
      <c r="B2694" s="2">
        <v>303390000</v>
      </c>
      <c r="C2694" t="s">
        <v>185</v>
      </c>
      <c r="D2694" s="4">
        <v>223218.9</v>
      </c>
      <c r="E2694" s="4">
        <v>146120.68</v>
      </c>
      <c r="F2694" s="4">
        <v>292907.38</v>
      </c>
      <c r="G2694" s="4"/>
      <c r="H2694" s="4">
        <v>4.2</v>
      </c>
      <c r="I2694" s="4">
        <v>31716.71</v>
      </c>
      <c r="J2694" s="4">
        <v>31575.55</v>
      </c>
      <c r="L2694">
        <v>2689</v>
      </c>
      <c r="M2694" s="2">
        <v>303390000</v>
      </c>
      <c r="N2694" s="7" t="s">
        <v>185</v>
      </c>
      <c r="O2694" s="4">
        <f t="shared" ref="O2694:O2757" si="340">+D2694/1000000</f>
        <v>0.2232189</v>
      </c>
      <c r="P2694" s="4">
        <f t="shared" ref="P2694:P2757" si="341">+E2694/1000000</f>
        <v>0.14612068</v>
      </c>
      <c r="Q2694" s="4">
        <f t="shared" ref="Q2694:Q2757" si="342">+F2694/1000000</f>
        <v>0.29290737999999999</v>
      </c>
      <c r="R2694" s="4">
        <f t="shared" ref="R2694:R2757" si="343">+G2694/1000000</f>
        <v>0</v>
      </c>
      <c r="S2694" s="4">
        <f t="shared" ref="S2694:S2757" si="344">+H2694/1000000</f>
        <v>4.2000000000000004E-6</v>
      </c>
      <c r="T2694" s="4">
        <f t="shared" ref="T2694:T2757" si="345">+I2694/1000000</f>
        <v>3.1716710000000002E-2</v>
      </c>
      <c r="U2694" s="4">
        <f t="shared" ref="U2694:U2757" si="346">+J2694/1000000</f>
        <v>3.1575550000000001E-2</v>
      </c>
      <c r="W2694" s="12">
        <f t="shared" si="339"/>
        <v>6.5508536185777727E-7</v>
      </c>
    </row>
    <row r="2695" spans="1:23" ht="28.8">
      <c r="A2695">
        <v>4708</v>
      </c>
      <c r="B2695" s="2">
        <v>7215901000</v>
      </c>
      <c r="C2695" t="s">
        <v>673</v>
      </c>
      <c r="D2695" s="4"/>
      <c r="E2695" s="4">
        <v>229524.46</v>
      </c>
      <c r="F2695" s="4">
        <v>185220.07</v>
      </c>
      <c r="G2695" s="4"/>
      <c r="H2695" s="4">
        <v>120439.63</v>
      </c>
      <c r="I2695" s="4">
        <v>34524.35</v>
      </c>
      <c r="J2695" s="4">
        <v>31519.91</v>
      </c>
      <c r="L2695">
        <v>2690</v>
      </c>
      <c r="M2695" s="2">
        <v>7215901000</v>
      </c>
      <c r="N2695" s="7" t="s">
        <v>673</v>
      </c>
      <c r="O2695" s="4">
        <f t="shared" si="340"/>
        <v>0</v>
      </c>
      <c r="P2695" s="4">
        <f t="shared" si="341"/>
        <v>0.22952445999999999</v>
      </c>
      <c r="Q2695" s="4">
        <f t="shared" si="342"/>
        <v>0.18522007000000001</v>
      </c>
      <c r="R2695" s="4">
        <f t="shared" si="343"/>
        <v>0</v>
      </c>
      <c r="S2695" s="4">
        <f t="shared" si="344"/>
        <v>0.12043963000000001</v>
      </c>
      <c r="T2695" s="4">
        <f t="shared" si="345"/>
        <v>3.4524349999999995E-2</v>
      </c>
      <c r="U2695" s="4">
        <f t="shared" si="346"/>
        <v>3.1519909999999998E-2</v>
      </c>
      <c r="W2695" s="12">
        <f t="shared" ref="W2695:W2758" si="347">+U2695/$U$5</f>
        <v>6.5393102093469702E-7</v>
      </c>
    </row>
    <row r="2696" spans="1:23">
      <c r="A2696">
        <v>1616</v>
      </c>
      <c r="B2696" s="2">
        <v>3919901100</v>
      </c>
      <c r="C2696" t="s">
        <v>2454</v>
      </c>
      <c r="D2696" s="4">
        <v>198356.43</v>
      </c>
      <c r="E2696" s="4">
        <v>90847.52</v>
      </c>
      <c r="F2696" s="4">
        <v>68447.820000000007</v>
      </c>
      <c r="G2696" s="4">
        <v>20451.93</v>
      </c>
      <c r="H2696" s="4">
        <v>57672.94</v>
      </c>
      <c r="I2696" s="4">
        <v>48387.93</v>
      </c>
      <c r="J2696" s="4">
        <v>31452.85</v>
      </c>
      <c r="L2696">
        <v>2691</v>
      </c>
      <c r="M2696" s="2">
        <v>3919901100</v>
      </c>
      <c r="N2696" s="7" t="s">
        <v>2454</v>
      </c>
      <c r="O2696" s="4">
        <f t="shared" si="340"/>
        <v>0.19835643</v>
      </c>
      <c r="P2696" s="4">
        <f t="shared" si="341"/>
        <v>9.0847520000000001E-2</v>
      </c>
      <c r="Q2696" s="4">
        <f t="shared" si="342"/>
        <v>6.8447820000000006E-2</v>
      </c>
      <c r="R2696" s="4">
        <f t="shared" si="343"/>
        <v>2.045193E-2</v>
      </c>
      <c r="S2696" s="4">
        <f t="shared" si="344"/>
        <v>5.7672939999999999E-2</v>
      </c>
      <c r="T2696" s="4">
        <f t="shared" si="345"/>
        <v>4.8387930000000003E-2</v>
      </c>
      <c r="U2696" s="4">
        <f t="shared" si="346"/>
        <v>3.1452849999999997E-2</v>
      </c>
      <c r="W2696" s="12">
        <f t="shared" si="347"/>
        <v>6.5253975381928076E-7</v>
      </c>
    </row>
    <row r="2697" spans="1:23" ht="28.8">
      <c r="A2697">
        <v>2149</v>
      </c>
      <c r="B2697" s="2">
        <v>8501620000</v>
      </c>
      <c r="C2697" t="s">
        <v>819</v>
      </c>
      <c r="D2697" s="4">
        <v>70662.350000000006</v>
      </c>
      <c r="E2697" s="4">
        <v>52700</v>
      </c>
      <c r="F2697" s="4">
        <v>277591.08</v>
      </c>
      <c r="G2697" s="4">
        <v>90087.03</v>
      </c>
      <c r="H2697" s="4">
        <v>125388.36</v>
      </c>
      <c r="I2697" s="4"/>
      <c r="J2697" s="4">
        <v>31372.62</v>
      </c>
      <c r="L2697">
        <v>2692</v>
      </c>
      <c r="M2697" s="2">
        <v>8501620000</v>
      </c>
      <c r="N2697" s="7" t="s">
        <v>819</v>
      </c>
      <c r="O2697" s="4">
        <f t="shared" si="340"/>
        <v>7.0662350000000013E-2</v>
      </c>
      <c r="P2697" s="4">
        <f t="shared" si="341"/>
        <v>5.2699999999999997E-2</v>
      </c>
      <c r="Q2697" s="4">
        <f t="shared" si="342"/>
        <v>0.27759107999999999</v>
      </c>
      <c r="R2697" s="4">
        <f t="shared" si="343"/>
        <v>9.0087029999999998E-2</v>
      </c>
      <c r="S2697" s="4">
        <f t="shared" si="344"/>
        <v>0.12538836</v>
      </c>
      <c r="T2697" s="4">
        <f t="shared" si="345"/>
        <v>0</v>
      </c>
      <c r="U2697" s="4">
        <f t="shared" si="346"/>
        <v>3.1372619999999997E-2</v>
      </c>
      <c r="W2697" s="12">
        <f t="shared" si="347"/>
        <v>6.5087525395841206E-7</v>
      </c>
    </row>
    <row r="2698" spans="1:23">
      <c r="A2698">
        <v>3643</v>
      </c>
      <c r="B2698" s="2">
        <v>8505110000</v>
      </c>
      <c r="C2698" t="s">
        <v>820</v>
      </c>
      <c r="D2698" s="4">
        <v>3638.02</v>
      </c>
      <c r="E2698" s="4">
        <v>9529.5300000000007</v>
      </c>
      <c r="F2698" s="4">
        <v>5234.8</v>
      </c>
      <c r="G2698" s="4">
        <v>2119.04</v>
      </c>
      <c r="H2698" s="4">
        <v>5078.49</v>
      </c>
      <c r="I2698" s="4">
        <v>10723.7</v>
      </c>
      <c r="J2698" s="4">
        <v>31368.02</v>
      </c>
      <c r="L2698">
        <v>2693</v>
      </c>
      <c r="M2698" s="2">
        <v>8505110000</v>
      </c>
      <c r="N2698" s="7" t="s">
        <v>820</v>
      </c>
      <c r="O2698" s="4">
        <f t="shared" si="340"/>
        <v>3.6380200000000001E-3</v>
      </c>
      <c r="P2698" s="4">
        <f t="shared" si="341"/>
        <v>9.5295300000000013E-3</v>
      </c>
      <c r="Q2698" s="4">
        <f t="shared" si="342"/>
        <v>5.2348000000000004E-3</v>
      </c>
      <c r="R2698" s="4">
        <f t="shared" si="343"/>
        <v>2.11904E-3</v>
      </c>
      <c r="S2698" s="4">
        <f t="shared" si="344"/>
        <v>5.0784899999999997E-3</v>
      </c>
      <c r="T2698" s="4">
        <f t="shared" si="345"/>
        <v>1.0723700000000001E-2</v>
      </c>
      <c r="U2698" s="4">
        <f t="shared" si="346"/>
        <v>3.1368020000000003E-2</v>
      </c>
      <c r="W2698" s="12">
        <f t="shared" si="347"/>
        <v>6.5077981959022086E-7</v>
      </c>
    </row>
    <row r="2699" spans="1:23">
      <c r="A2699">
        <v>2412</v>
      </c>
      <c r="B2699" s="2">
        <v>9801000010</v>
      </c>
      <c r="C2699" t="s">
        <v>2455</v>
      </c>
      <c r="D2699" s="4">
        <v>44694</v>
      </c>
      <c r="E2699" s="4">
        <v>32357.9</v>
      </c>
      <c r="F2699" s="4">
        <v>12015</v>
      </c>
      <c r="G2699" s="4"/>
      <c r="H2699" s="4">
        <v>3000</v>
      </c>
      <c r="I2699" s="4">
        <v>340</v>
      </c>
      <c r="J2699" s="4">
        <v>31332.75</v>
      </c>
      <c r="L2699">
        <v>2694</v>
      </c>
      <c r="M2699" s="2">
        <v>9801000010</v>
      </c>
      <c r="N2699" s="7" t="s">
        <v>2455</v>
      </c>
      <c r="O2699" s="4">
        <f t="shared" si="340"/>
        <v>4.4693999999999998E-2</v>
      </c>
      <c r="P2699" s="4">
        <f t="shared" si="341"/>
        <v>3.2357900000000002E-2</v>
      </c>
      <c r="Q2699" s="4">
        <f t="shared" si="342"/>
        <v>1.2015E-2</v>
      </c>
      <c r="R2699" s="4">
        <f t="shared" si="343"/>
        <v>0</v>
      </c>
      <c r="S2699" s="4">
        <f t="shared" si="344"/>
        <v>3.0000000000000001E-3</v>
      </c>
      <c r="T2699" s="4">
        <f t="shared" si="345"/>
        <v>3.4000000000000002E-4</v>
      </c>
      <c r="U2699" s="4">
        <f t="shared" si="346"/>
        <v>3.1332749999999999E-2</v>
      </c>
      <c r="W2699" s="12">
        <f t="shared" si="347"/>
        <v>6.500480869454141E-7</v>
      </c>
    </row>
    <row r="2700" spans="1:23">
      <c r="A2700">
        <v>1624</v>
      </c>
      <c r="B2700" s="2">
        <v>8480410000</v>
      </c>
      <c r="C2700" t="s">
        <v>821</v>
      </c>
      <c r="D2700" s="4">
        <v>195443</v>
      </c>
      <c r="E2700" s="4">
        <v>6112.36</v>
      </c>
      <c r="F2700" s="4">
        <v>16300</v>
      </c>
      <c r="G2700" s="4">
        <v>25000</v>
      </c>
      <c r="H2700" s="4">
        <v>7</v>
      </c>
      <c r="I2700" s="4">
        <v>19375</v>
      </c>
      <c r="J2700" s="4">
        <v>31295.5</v>
      </c>
      <c r="L2700">
        <v>2695</v>
      </c>
      <c r="M2700" s="2">
        <v>8480410000</v>
      </c>
      <c r="N2700" s="7" t="s">
        <v>821</v>
      </c>
      <c r="O2700" s="4">
        <f t="shared" si="340"/>
        <v>0.19544300000000001</v>
      </c>
      <c r="P2700" s="4">
        <f t="shared" si="341"/>
        <v>6.1123599999999998E-3</v>
      </c>
      <c r="Q2700" s="4">
        <f t="shared" si="342"/>
        <v>1.6299999999999999E-2</v>
      </c>
      <c r="R2700" s="4">
        <f t="shared" si="343"/>
        <v>2.5000000000000001E-2</v>
      </c>
      <c r="S2700" s="4">
        <f t="shared" si="344"/>
        <v>6.9999999999999999E-6</v>
      </c>
      <c r="T2700" s="4">
        <f t="shared" si="345"/>
        <v>1.9375E-2</v>
      </c>
      <c r="U2700" s="4">
        <f t="shared" si="346"/>
        <v>3.1295499999999997E-2</v>
      </c>
      <c r="W2700" s="12">
        <f t="shared" si="347"/>
        <v>6.4927527602908157E-7</v>
      </c>
    </row>
    <row r="2701" spans="1:23">
      <c r="A2701">
        <v>2842</v>
      </c>
      <c r="B2701" s="2">
        <v>6914100000</v>
      </c>
      <c r="C2701" t="s">
        <v>1585</v>
      </c>
      <c r="D2701" s="4">
        <v>20829.259999999998</v>
      </c>
      <c r="E2701" s="4">
        <v>48831.53</v>
      </c>
      <c r="F2701" s="4">
        <v>46223</v>
      </c>
      <c r="G2701" s="4">
        <v>52640.57</v>
      </c>
      <c r="H2701" s="4">
        <v>40707.15</v>
      </c>
      <c r="I2701" s="4">
        <v>59493.65</v>
      </c>
      <c r="J2701" s="4">
        <v>31261.59</v>
      </c>
      <c r="L2701">
        <v>2696</v>
      </c>
      <c r="M2701" s="2">
        <v>6914100000</v>
      </c>
      <c r="N2701" s="7" t="s">
        <v>1585</v>
      </c>
      <c r="O2701" s="4">
        <f t="shared" si="340"/>
        <v>2.0829259999999999E-2</v>
      </c>
      <c r="P2701" s="4">
        <f t="shared" si="341"/>
        <v>4.8831529999999998E-2</v>
      </c>
      <c r="Q2701" s="4">
        <f t="shared" si="342"/>
        <v>4.6223E-2</v>
      </c>
      <c r="R2701" s="4">
        <f t="shared" si="343"/>
        <v>5.2640569999999998E-2</v>
      </c>
      <c r="S2701" s="4">
        <f t="shared" si="344"/>
        <v>4.0707150000000004E-2</v>
      </c>
      <c r="T2701" s="4">
        <f t="shared" si="345"/>
        <v>5.9493650000000002E-2</v>
      </c>
      <c r="U2701" s="4">
        <f t="shared" si="346"/>
        <v>3.1261589999999999E-2</v>
      </c>
      <c r="W2701" s="12">
        <f t="shared" si="347"/>
        <v>6.485717587626968E-7</v>
      </c>
    </row>
    <row r="2702" spans="1:23">
      <c r="A2702">
        <v>6041</v>
      </c>
      <c r="B2702" s="2">
        <v>4419190000</v>
      </c>
      <c r="C2702" t="s">
        <v>3</v>
      </c>
      <c r="D2702" s="4"/>
      <c r="E2702" s="4"/>
      <c r="F2702" s="4"/>
      <c r="G2702" s="4"/>
      <c r="H2702" s="4"/>
      <c r="I2702" s="4">
        <v>59155.5</v>
      </c>
      <c r="J2702" s="4">
        <v>31198.31</v>
      </c>
      <c r="L2702">
        <v>2697</v>
      </c>
      <c r="M2702" s="2">
        <v>4419190000</v>
      </c>
      <c r="N2702" s="7" t="s">
        <v>3</v>
      </c>
      <c r="O2702" s="4">
        <f t="shared" si="340"/>
        <v>0</v>
      </c>
      <c r="P2702" s="4">
        <f t="shared" si="341"/>
        <v>0</v>
      </c>
      <c r="Q2702" s="4">
        <f t="shared" si="342"/>
        <v>0</v>
      </c>
      <c r="R2702" s="4">
        <f t="shared" si="343"/>
        <v>0</v>
      </c>
      <c r="S2702" s="4">
        <f t="shared" si="344"/>
        <v>0</v>
      </c>
      <c r="T2702" s="4">
        <f t="shared" si="345"/>
        <v>5.91555E-2</v>
      </c>
      <c r="U2702" s="4">
        <f t="shared" si="346"/>
        <v>3.119831E-2</v>
      </c>
      <c r="W2702" s="12">
        <f t="shared" si="347"/>
        <v>6.4725891380201173E-7</v>
      </c>
    </row>
    <row r="2703" spans="1:23">
      <c r="A2703">
        <v>3038</v>
      </c>
      <c r="B2703" s="2">
        <v>8453800000</v>
      </c>
      <c r="C2703" t="s">
        <v>2005</v>
      </c>
      <c r="D2703" s="4">
        <v>14228.5</v>
      </c>
      <c r="E2703" s="4"/>
      <c r="F2703" s="4"/>
      <c r="G2703" s="4"/>
      <c r="H2703" s="4">
        <v>43535.53</v>
      </c>
      <c r="I2703" s="4">
        <v>16400</v>
      </c>
      <c r="J2703" s="4">
        <v>31167.81</v>
      </c>
      <c r="L2703">
        <v>2698</v>
      </c>
      <c r="M2703" s="2">
        <v>8453800000</v>
      </c>
      <c r="N2703" s="7" t="s">
        <v>2005</v>
      </c>
      <c r="O2703" s="4">
        <f t="shared" si="340"/>
        <v>1.42285E-2</v>
      </c>
      <c r="P2703" s="4">
        <f t="shared" si="341"/>
        <v>0</v>
      </c>
      <c r="Q2703" s="4">
        <f t="shared" si="342"/>
        <v>0</v>
      </c>
      <c r="R2703" s="4">
        <f t="shared" si="343"/>
        <v>0</v>
      </c>
      <c r="S2703" s="4">
        <f t="shared" si="344"/>
        <v>4.3535529999999996E-2</v>
      </c>
      <c r="T2703" s="4">
        <f t="shared" si="345"/>
        <v>1.6400000000000001E-2</v>
      </c>
      <c r="U2703" s="4">
        <f t="shared" si="346"/>
        <v>3.1167810000000001E-2</v>
      </c>
      <c r="W2703" s="12">
        <f t="shared" si="347"/>
        <v>6.4662614244769921E-7</v>
      </c>
    </row>
    <row r="2704" spans="1:23">
      <c r="A2704">
        <v>4860</v>
      </c>
      <c r="B2704" s="2">
        <v>1206001000</v>
      </c>
      <c r="C2704" t="s">
        <v>226</v>
      </c>
      <c r="D2704" s="4"/>
      <c r="E2704" s="4">
        <v>14289.07</v>
      </c>
      <c r="F2704" s="4">
        <v>11530.55</v>
      </c>
      <c r="G2704" s="4">
        <v>29190.23</v>
      </c>
      <c r="H2704" s="4">
        <v>56706</v>
      </c>
      <c r="I2704" s="4">
        <v>2032</v>
      </c>
      <c r="J2704" s="4">
        <v>31159.69</v>
      </c>
      <c r="L2704">
        <v>2699</v>
      </c>
      <c r="M2704" s="2">
        <v>1206001000</v>
      </c>
      <c r="N2704" s="7" t="s">
        <v>226</v>
      </c>
      <c r="O2704" s="4">
        <f t="shared" si="340"/>
        <v>0</v>
      </c>
      <c r="P2704" s="4">
        <f t="shared" si="341"/>
        <v>1.4289069999999999E-2</v>
      </c>
      <c r="Q2704" s="4">
        <f t="shared" si="342"/>
        <v>1.1530549999999999E-2</v>
      </c>
      <c r="R2704" s="4">
        <f t="shared" si="343"/>
        <v>2.9190230000000001E-2</v>
      </c>
      <c r="S2704" s="4">
        <f t="shared" si="344"/>
        <v>5.6705999999999999E-2</v>
      </c>
      <c r="T2704" s="4">
        <f t="shared" si="345"/>
        <v>2.032E-3</v>
      </c>
      <c r="U2704" s="4">
        <f t="shared" si="346"/>
        <v>3.115969E-2</v>
      </c>
      <c r="W2704" s="12">
        <f t="shared" si="347"/>
        <v>6.4645768004123969E-7</v>
      </c>
    </row>
    <row r="2705" spans="1:23">
      <c r="A2705">
        <v>2487</v>
      </c>
      <c r="B2705" s="2">
        <v>8437809900</v>
      </c>
      <c r="C2705" t="s">
        <v>185</v>
      </c>
      <c r="D2705" s="4">
        <v>39780</v>
      </c>
      <c r="E2705" s="4">
        <v>86291.48</v>
      </c>
      <c r="F2705" s="4">
        <v>22281.599999999999</v>
      </c>
      <c r="G2705" s="4">
        <v>93617.87</v>
      </c>
      <c r="H2705" s="4">
        <v>179848.58</v>
      </c>
      <c r="I2705" s="4">
        <v>41972.72</v>
      </c>
      <c r="J2705" s="4">
        <v>31136.19</v>
      </c>
      <c r="L2705">
        <v>2700</v>
      </c>
      <c r="M2705" s="2">
        <v>8437809900</v>
      </c>
      <c r="N2705" s="7" t="s">
        <v>185</v>
      </c>
      <c r="O2705" s="4">
        <f t="shared" si="340"/>
        <v>3.9780000000000003E-2</v>
      </c>
      <c r="P2705" s="4">
        <f t="shared" si="341"/>
        <v>8.629147999999999E-2</v>
      </c>
      <c r="Q2705" s="4">
        <f t="shared" si="342"/>
        <v>2.2281599999999999E-2</v>
      </c>
      <c r="R2705" s="4">
        <f t="shared" si="343"/>
        <v>9.3617869999999992E-2</v>
      </c>
      <c r="S2705" s="4">
        <f t="shared" si="344"/>
        <v>0.17984857999999998</v>
      </c>
      <c r="T2705" s="4">
        <f t="shared" si="345"/>
        <v>4.1972719999999998E-2</v>
      </c>
      <c r="U2705" s="4">
        <f t="shared" si="346"/>
        <v>3.1136189999999998E-2</v>
      </c>
      <c r="W2705" s="12">
        <f t="shared" si="347"/>
        <v>6.4597013489939231E-7</v>
      </c>
    </row>
    <row r="2706" spans="1:23">
      <c r="A2706">
        <v>3345</v>
      </c>
      <c r="B2706" s="2">
        <v>6204610000</v>
      </c>
      <c r="C2706" t="s">
        <v>276</v>
      </c>
      <c r="D2706" s="4">
        <v>7691.46</v>
      </c>
      <c r="E2706" s="4">
        <v>46038.25</v>
      </c>
      <c r="F2706" s="4">
        <v>4831.1899999999996</v>
      </c>
      <c r="G2706" s="4">
        <v>11802.23</v>
      </c>
      <c r="H2706" s="4">
        <v>23052.5</v>
      </c>
      <c r="I2706" s="4">
        <v>91097.07</v>
      </c>
      <c r="J2706" s="4">
        <v>31122.78</v>
      </c>
      <c r="L2706">
        <v>2701</v>
      </c>
      <c r="M2706" s="2">
        <v>6204610000</v>
      </c>
      <c r="N2706" s="7" t="s">
        <v>276</v>
      </c>
      <c r="O2706" s="4">
        <f t="shared" si="340"/>
        <v>7.6914599999999998E-3</v>
      </c>
      <c r="P2706" s="4">
        <f t="shared" si="341"/>
        <v>4.6038250000000003E-2</v>
      </c>
      <c r="Q2706" s="4">
        <f t="shared" si="342"/>
        <v>4.83119E-3</v>
      </c>
      <c r="R2706" s="4">
        <f t="shared" si="343"/>
        <v>1.180223E-2</v>
      </c>
      <c r="S2706" s="4">
        <f t="shared" si="344"/>
        <v>2.30525E-2</v>
      </c>
      <c r="T2706" s="4">
        <f t="shared" si="345"/>
        <v>9.1097070000000002E-2</v>
      </c>
      <c r="U2706" s="4">
        <f t="shared" si="346"/>
        <v>3.1122779999999999E-2</v>
      </c>
      <c r="W2706" s="12">
        <f t="shared" si="347"/>
        <v>6.4569192296951258E-7</v>
      </c>
    </row>
    <row r="2707" spans="1:23">
      <c r="A2707">
        <v>2922</v>
      </c>
      <c r="B2707" s="2">
        <v>7118100000</v>
      </c>
      <c r="C2707" t="s">
        <v>2456</v>
      </c>
      <c r="D2707" s="4">
        <v>18138.5</v>
      </c>
      <c r="E2707" s="4">
        <v>7218.16</v>
      </c>
      <c r="F2707" s="4"/>
      <c r="G2707" s="4"/>
      <c r="H2707" s="4"/>
      <c r="I2707" s="4">
        <v>37640</v>
      </c>
      <c r="J2707" s="4">
        <v>30988.84</v>
      </c>
      <c r="L2707">
        <v>2702</v>
      </c>
      <c r="M2707" s="2">
        <v>7118100000</v>
      </c>
      <c r="N2707" s="7" t="s">
        <v>2456</v>
      </c>
      <c r="O2707" s="4">
        <f t="shared" si="340"/>
        <v>1.8138499999999998E-2</v>
      </c>
      <c r="P2707" s="4">
        <f t="shared" si="341"/>
        <v>7.2181599999999995E-3</v>
      </c>
      <c r="Q2707" s="4">
        <f t="shared" si="342"/>
        <v>0</v>
      </c>
      <c r="R2707" s="4">
        <f t="shared" si="343"/>
        <v>0</v>
      </c>
      <c r="S2707" s="4">
        <f t="shared" si="344"/>
        <v>0</v>
      </c>
      <c r="T2707" s="4">
        <f t="shared" si="345"/>
        <v>3.764E-2</v>
      </c>
      <c r="U2707" s="4">
        <f t="shared" si="346"/>
        <v>3.098884E-2</v>
      </c>
      <c r="W2707" s="12">
        <f t="shared" si="347"/>
        <v>6.429131231270006E-7</v>
      </c>
    </row>
    <row r="2708" spans="1:23" ht="72">
      <c r="A2708">
        <v>2694</v>
      </c>
      <c r="B2708" s="2">
        <v>8428901000</v>
      </c>
      <c r="C2708" t="s">
        <v>822</v>
      </c>
      <c r="D2708" s="4">
        <v>26700</v>
      </c>
      <c r="E2708" s="4">
        <v>29624</v>
      </c>
      <c r="F2708" s="4">
        <v>1176.45</v>
      </c>
      <c r="G2708" s="4">
        <v>16800</v>
      </c>
      <c r="H2708" s="4">
        <v>113600</v>
      </c>
      <c r="I2708" s="4">
        <v>46110</v>
      </c>
      <c r="J2708" s="4">
        <v>30983.93</v>
      </c>
      <c r="L2708">
        <v>2703</v>
      </c>
      <c r="M2708" s="2">
        <v>8428901000</v>
      </c>
      <c r="N2708" s="7" t="s">
        <v>822</v>
      </c>
      <c r="O2708" s="4">
        <f t="shared" si="340"/>
        <v>2.6700000000000002E-2</v>
      </c>
      <c r="P2708" s="4">
        <f t="shared" si="341"/>
        <v>2.9624000000000001E-2</v>
      </c>
      <c r="Q2708" s="4">
        <f t="shared" si="342"/>
        <v>1.1764500000000001E-3</v>
      </c>
      <c r="R2708" s="4">
        <f t="shared" si="343"/>
        <v>1.6799999999999999E-2</v>
      </c>
      <c r="S2708" s="4">
        <f t="shared" si="344"/>
        <v>0.11360000000000001</v>
      </c>
      <c r="T2708" s="4">
        <f t="shared" si="345"/>
        <v>4.6109999999999998E-2</v>
      </c>
      <c r="U2708" s="4">
        <f t="shared" si="346"/>
        <v>3.098393E-2</v>
      </c>
      <c r="W2708" s="12">
        <f t="shared" si="347"/>
        <v>6.4281125731225719E-7</v>
      </c>
    </row>
    <row r="2709" spans="1:23">
      <c r="A2709">
        <v>1739</v>
      </c>
      <c r="B2709" s="2">
        <v>4819309000</v>
      </c>
      <c r="C2709" t="s">
        <v>185</v>
      </c>
      <c r="D2709" s="4">
        <v>155351.9</v>
      </c>
      <c r="E2709" s="4">
        <v>97615.54</v>
      </c>
      <c r="F2709" s="4">
        <v>11527.8</v>
      </c>
      <c r="G2709" s="4">
        <v>26338.52</v>
      </c>
      <c r="H2709" s="4">
        <v>17755.580000000002</v>
      </c>
      <c r="I2709" s="4">
        <v>13935.81</v>
      </c>
      <c r="J2709" s="4">
        <v>30948.16</v>
      </c>
      <c r="L2709">
        <v>2704</v>
      </c>
      <c r="M2709" s="2">
        <v>4819309000</v>
      </c>
      <c r="N2709" s="7" t="s">
        <v>185</v>
      </c>
      <c r="O2709" s="4">
        <f t="shared" si="340"/>
        <v>0.15535189999999999</v>
      </c>
      <c r="P2709" s="4">
        <f t="shared" si="341"/>
        <v>9.7615539999999987E-2</v>
      </c>
      <c r="Q2709" s="4">
        <f t="shared" si="342"/>
        <v>1.15278E-2</v>
      </c>
      <c r="R2709" s="4">
        <f t="shared" si="343"/>
        <v>2.6338520000000001E-2</v>
      </c>
      <c r="S2709" s="4">
        <f t="shared" si="344"/>
        <v>1.7755580000000003E-2</v>
      </c>
      <c r="T2709" s="4">
        <f t="shared" si="345"/>
        <v>1.393581E-2</v>
      </c>
      <c r="U2709" s="4">
        <f t="shared" si="346"/>
        <v>3.0948159999999999E-2</v>
      </c>
      <c r="W2709" s="12">
        <f t="shared" si="347"/>
        <v>6.4206915136656015E-7</v>
      </c>
    </row>
    <row r="2710" spans="1:23">
      <c r="A2710">
        <v>2640</v>
      </c>
      <c r="B2710" s="2">
        <v>3920309000</v>
      </c>
      <c r="C2710" t="s">
        <v>177</v>
      </c>
      <c r="D2710" s="4">
        <v>29751.17</v>
      </c>
      <c r="E2710" s="4">
        <v>38904.620000000003</v>
      </c>
      <c r="F2710" s="4">
        <v>45099.48</v>
      </c>
      <c r="G2710" s="4">
        <v>1128.4000000000001</v>
      </c>
      <c r="H2710" s="4">
        <v>4066.41</v>
      </c>
      <c r="I2710" s="4">
        <v>958.06</v>
      </c>
      <c r="J2710" s="4">
        <v>30913.22</v>
      </c>
      <c r="L2710">
        <v>2705</v>
      </c>
      <c r="M2710" s="2">
        <v>3920309000</v>
      </c>
      <c r="N2710" s="7" t="s">
        <v>177</v>
      </c>
      <c r="O2710" s="4">
        <f t="shared" si="340"/>
        <v>2.9751169999999997E-2</v>
      </c>
      <c r="P2710" s="4">
        <f t="shared" si="341"/>
        <v>3.8904620000000001E-2</v>
      </c>
      <c r="Q2710" s="4">
        <f t="shared" si="342"/>
        <v>4.5099480000000004E-2</v>
      </c>
      <c r="R2710" s="4">
        <f t="shared" si="343"/>
        <v>1.1284000000000001E-3</v>
      </c>
      <c r="S2710" s="4">
        <f t="shared" si="344"/>
        <v>4.0664099999999995E-3</v>
      </c>
      <c r="T2710" s="4">
        <f t="shared" si="345"/>
        <v>9.5805999999999994E-4</v>
      </c>
      <c r="U2710" s="4">
        <f t="shared" si="346"/>
        <v>3.0913220000000002E-2</v>
      </c>
      <c r="W2710" s="12">
        <f t="shared" si="347"/>
        <v>6.4134426510034117E-7</v>
      </c>
    </row>
    <row r="2711" spans="1:23">
      <c r="A2711">
        <v>3581</v>
      </c>
      <c r="B2711" s="2">
        <v>8526100000</v>
      </c>
      <c r="C2711" t="s">
        <v>2457</v>
      </c>
      <c r="D2711" s="4">
        <v>4233.28</v>
      </c>
      <c r="E2711" s="4">
        <v>22522.34</v>
      </c>
      <c r="F2711" s="4">
        <v>188788.2</v>
      </c>
      <c r="G2711" s="4">
        <v>5960</v>
      </c>
      <c r="H2711" s="4">
        <v>469.84</v>
      </c>
      <c r="I2711" s="4"/>
      <c r="J2711" s="4">
        <v>30912.41</v>
      </c>
      <c r="L2711">
        <v>2706</v>
      </c>
      <c r="M2711" s="2">
        <v>8526100000</v>
      </c>
      <c r="N2711" s="7" t="s">
        <v>2457</v>
      </c>
      <c r="O2711" s="4">
        <f t="shared" si="340"/>
        <v>4.2332799999999999E-3</v>
      </c>
      <c r="P2711" s="4">
        <f t="shared" si="341"/>
        <v>2.2522340000000002E-2</v>
      </c>
      <c r="Q2711" s="4">
        <f t="shared" si="342"/>
        <v>0.18878820000000002</v>
      </c>
      <c r="R2711" s="4">
        <f t="shared" si="343"/>
        <v>5.96E-3</v>
      </c>
      <c r="S2711" s="4">
        <f t="shared" si="344"/>
        <v>4.6983999999999996E-4</v>
      </c>
      <c r="T2711" s="4">
        <f t="shared" si="345"/>
        <v>0</v>
      </c>
      <c r="U2711" s="4">
        <f t="shared" si="346"/>
        <v>3.0912410000000001E-2</v>
      </c>
      <c r="W2711" s="12">
        <f t="shared" si="347"/>
        <v>6.4132746035289879E-7</v>
      </c>
    </row>
    <row r="2712" spans="1:23">
      <c r="A2712">
        <v>3338</v>
      </c>
      <c r="B2712" s="2">
        <v>909610000</v>
      </c>
      <c r="C2712" t="s">
        <v>197</v>
      </c>
      <c r="D2712" s="4">
        <v>7771.03</v>
      </c>
      <c r="E2712" s="4">
        <v>8706.76</v>
      </c>
      <c r="F2712" s="4">
        <v>5130.12</v>
      </c>
      <c r="G2712" s="4">
        <v>14293.19</v>
      </c>
      <c r="H2712" s="4">
        <v>8876.92</v>
      </c>
      <c r="I2712" s="4">
        <v>22859.4</v>
      </c>
      <c r="J2712" s="4">
        <v>30895.41</v>
      </c>
      <c r="L2712">
        <v>2707</v>
      </c>
      <c r="M2712" s="2">
        <v>909610000</v>
      </c>
      <c r="N2712" s="7" t="s">
        <v>197</v>
      </c>
      <c r="O2712" s="4">
        <f t="shared" si="340"/>
        <v>7.77103E-3</v>
      </c>
      <c r="P2712" s="4">
        <f t="shared" si="341"/>
        <v>8.7067600000000009E-3</v>
      </c>
      <c r="Q2712" s="4">
        <f t="shared" si="342"/>
        <v>5.1301200000000002E-3</v>
      </c>
      <c r="R2712" s="4">
        <f t="shared" si="343"/>
        <v>1.4293190000000001E-2</v>
      </c>
      <c r="S2712" s="4">
        <f t="shared" si="344"/>
        <v>8.8769199999999999E-3</v>
      </c>
      <c r="T2712" s="4">
        <f t="shared" si="345"/>
        <v>2.2859400000000002E-2</v>
      </c>
      <c r="U2712" s="4">
        <f t="shared" si="346"/>
        <v>3.0895409999999998E-2</v>
      </c>
      <c r="W2712" s="12">
        <f t="shared" si="347"/>
        <v>6.4097476812262616E-7</v>
      </c>
    </row>
    <row r="2713" spans="1:23" ht="28.8">
      <c r="A2713">
        <v>1429</v>
      </c>
      <c r="B2713" s="2">
        <v>9618000000</v>
      </c>
      <c r="C2713" t="s">
        <v>166</v>
      </c>
      <c r="D2713" s="4">
        <v>284684.06</v>
      </c>
      <c r="E2713" s="4">
        <v>355907.3</v>
      </c>
      <c r="F2713" s="4">
        <v>51270.31</v>
      </c>
      <c r="G2713" s="4">
        <v>50043.82</v>
      </c>
      <c r="H2713" s="4">
        <v>46559.03</v>
      </c>
      <c r="I2713" s="4">
        <v>52069.11</v>
      </c>
      <c r="J2713" s="4">
        <v>30796.91</v>
      </c>
      <c r="L2713">
        <v>2708</v>
      </c>
      <c r="M2713" s="2">
        <v>9618000000</v>
      </c>
      <c r="N2713" s="7" t="s">
        <v>166</v>
      </c>
      <c r="O2713" s="4">
        <f t="shared" si="340"/>
        <v>0.28468406000000002</v>
      </c>
      <c r="P2713" s="4">
        <f t="shared" si="341"/>
        <v>0.35590729999999998</v>
      </c>
      <c r="Q2713" s="4">
        <f t="shared" si="342"/>
        <v>5.1270309999999999E-2</v>
      </c>
      <c r="R2713" s="4">
        <f t="shared" si="343"/>
        <v>5.0043820000000003E-2</v>
      </c>
      <c r="S2713" s="4">
        <f t="shared" si="344"/>
        <v>4.6559030000000001E-2</v>
      </c>
      <c r="T2713" s="4">
        <f t="shared" si="345"/>
        <v>5.2069110000000002E-2</v>
      </c>
      <c r="U2713" s="4">
        <f t="shared" si="346"/>
        <v>3.079691E-2</v>
      </c>
      <c r="W2713" s="12">
        <f t="shared" si="347"/>
        <v>6.3893122784722355E-7</v>
      </c>
    </row>
    <row r="2714" spans="1:23">
      <c r="A2714">
        <v>3072</v>
      </c>
      <c r="B2714" s="2">
        <v>6207190000</v>
      </c>
      <c r="C2714" t="s">
        <v>384</v>
      </c>
      <c r="D2714" s="4">
        <v>13359.31</v>
      </c>
      <c r="E2714" s="4">
        <v>293.14</v>
      </c>
      <c r="F2714" s="4">
        <v>20.83</v>
      </c>
      <c r="G2714" s="4">
        <v>285.20999999999998</v>
      </c>
      <c r="H2714" s="4">
        <v>1906.14</v>
      </c>
      <c r="I2714" s="4">
        <v>836.66</v>
      </c>
      <c r="J2714" s="4">
        <v>30776.76</v>
      </c>
      <c r="L2714">
        <v>2709</v>
      </c>
      <c r="M2714" s="2">
        <v>6207190000</v>
      </c>
      <c r="N2714" s="7" t="s">
        <v>384</v>
      </c>
      <c r="O2714" s="4">
        <f t="shared" si="340"/>
        <v>1.3359309999999999E-2</v>
      </c>
      <c r="P2714" s="4">
        <f t="shared" si="341"/>
        <v>2.9314E-4</v>
      </c>
      <c r="Q2714" s="4">
        <f t="shared" si="342"/>
        <v>2.0829999999999999E-5</v>
      </c>
      <c r="R2714" s="4">
        <f t="shared" si="343"/>
        <v>2.8520999999999999E-4</v>
      </c>
      <c r="S2714" s="4">
        <f t="shared" si="344"/>
        <v>1.9061400000000002E-3</v>
      </c>
      <c r="T2714" s="4">
        <f t="shared" si="345"/>
        <v>8.3665999999999992E-4</v>
      </c>
      <c r="U2714" s="4">
        <f t="shared" si="346"/>
        <v>3.0776759999999997E-2</v>
      </c>
      <c r="W2714" s="12">
        <f t="shared" si="347"/>
        <v>6.3851318382134167E-7</v>
      </c>
    </row>
    <row r="2715" spans="1:23">
      <c r="A2715">
        <v>5575</v>
      </c>
      <c r="B2715" s="2">
        <v>810700000</v>
      </c>
      <c r="C2715" t="s">
        <v>2458</v>
      </c>
      <c r="D2715" s="4"/>
      <c r="E2715" s="4"/>
      <c r="F2715" s="4">
        <v>15</v>
      </c>
      <c r="G2715" s="4">
        <v>1300</v>
      </c>
      <c r="H2715" s="4">
        <v>237.15</v>
      </c>
      <c r="I2715" s="4"/>
      <c r="J2715" s="4">
        <v>30753.439999999999</v>
      </c>
      <c r="L2715">
        <v>2710</v>
      </c>
      <c r="M2715" s="2">
        <v>810700000</v>
      </c>
      <c r="N2715" s="7" t="s">
        <v>2458</v>
      </c>
      <c r="O2715" s="4">
        <f t="shared" si="340"/>
        <v>0</v>
      </c>
      <c r="P2715" s="4">
        <f t="shared" si="341"/>
        <v>0</v>
      </c>
      <c r="Q2715" s="4">
        <f t="shared" si="342"/>
        <v>1.5E-5</v>
      </c>
      <c r="R2715" s="4">
        <f t="shared" si="343"/>
        <v>1.2999999999999999E-3</v>
      </c>
      <c r="S2715" s="4">
        <f t="shared" si="344"/>
        <v>2.3715000000000002E-4</v>
      </c>
      <c r="T2715" s="4">
        <f t="shared" si="345"/>
        <v>0</v>
      </c>
      <c r="U2715" s="4">
        <f t="shared" si="346"/>
        <v>3.075344E-2</v>
      </c>
      <c r="W2715" s="12">
        <f t="shared" si="347"/>
        <v>6.3802937306781484E-7</v>
      </c>
    </row>
    <row r="2716" spans="1:23">
      <c r="A2716">
        <v>2242</v>
      </c>
      <c r="B2716" s="2">
        <v>2925299000</v>
      </c>
      <c r="C2716" t="s">
        <v>185</v>
      </c>
      <c r="D2716" s="4">
        <v>60576</v>
      </c>
      <c r="E2716" s="4"/>
      <c r="F2716" s="4"/>
      <c r="G2716" s="4">
        <v>42088.98</v>
      </c>
      <c r="H2716" s="4">
        <v>217439.83</v>
      </c>
      <c r="I2716" s="4">
        <v>71531.58</v>
      </c>
      <c r="J2716" s="4">
        <v>30751.23</v>
      </c>
      <c r="L2716">
        <v>2711</v>
      </c>
      <c r="M2716" s="2">
        <v>2925299000</v>
      </c>
      <c r="N2716" s="7" t="s">
        <v>185</v>
      </c>
      <c r="O2716" s="4">
        <f t="shared" si="340"/>
        <v>6.0575999999999998E-2</v>
      </c>
      <c r="P2716" s="4">
        <f t="shared" si="341"/>
        <v>0</v>
      </c>
      <c r="Q2716" s="4">
        <f t="shared" si="342"/>
        <v>0</v>
      </c>
      <c r="R2716" s="4">
        <f t="shared" si="343"/>
        <v>4.2088980000000005E-2</v>
      </c>
      <c r="S2716" s="4">
        <f t="shared" si="344"/>
        <v>0.21743983</v>
      </c>
      <c r="T2716" s="4">
        <f t="shared" si="345"/>
        <v>7.1531579999999997E-2</v>
      </c>
      <c r="U2716" s="4">
        <f t="shared" si="346"/>
        <v>3.0751230000000001E-2</v>
      </c>
      <c r="W2716" s="12">
        <f t="shared" si="347"/>
        <v>6.3798352307787951E-7</v>
      </c>
    </row>
    <row r="2717" spans="1:23">
      <c r="A2717">
        <v>6123</v>
      </c>
      <c r="B2717" s="2">
        <v>4011900000</v>
      </c>
      <c r="C2717" t="s">
        <v>3</v>
      </c>
      <c r="D2717" s="4"/>
      <c r="E2717" s="4"/>
      <c r="F2717" s="4"/>
      <c r="G2717" s="4"/>
      <c r="H2717" s="4"/>
      <c r="I2717" s="4">
        <v>6192.52</v>
      </c>
      <c r="J2717" s="4">
        <v>30701.84</v>
      </c>
      <c r="L2717">
        <v>2712</v>
      </c>
      <c r="M2717" s="2">
        <v>4011900000</v>
      </c>
      <c r="N2717" s="7" t="s">
        <v>3</v>
      </c>
      <c r="O2717" s="4">
        <f t="shared" si="340"/>
        <v>0</v>
      </c>
      <c r="P2717" s="4">
        <f t="shared" si="341"/>
        <v>0</v>
      </c>
      <c r="Q2717" s="4">
        <f t="shared" si="342"/>
        <v>0</v>
      </c>
      <c r="R2717" s="4">
        <f t="shared" si="343"/>
        <v>0</v>
      </c>
      <c r="S2717" s="4">
        <f t="shared" si="344"/>
        <v>0</v>
      </c>
      <c r="T2717" s="4">
        <f t="shared" si="345"/>
        <v>6.1925200000000008E-3</v>
      </c>
      <c r="U2717" s="4">
        <f t="shared" si="346"/>
        <v>3.0701840000000001E-2</v>
      </c>
      <c r="W2717" s="12">
        <f t="shared" si="347"/>
        <v>6.3695884841592887E-7</v>
      </c>
    </row>
    <row r="2718" spans="1:23" ht="28.8">
      <c r="A2718">
        <v>2521</v>
      </c>
      <c r="B2718" s="2">
        <v>5402310000</v>
      </c>
      <c r="C2718" t="s">
        <v>823</v>
      </c>
      <c r="D2718" s="4">
        <v>37750.42</v>
      </c>
      <c r="E2718" s="4">
        <v>43208.71</v>
      </c>
      <c r="F2718" s="4">
        <v>40290.19</v>
      </c>
      <c r="G2718" s="4">
        <v>100605.07</v>
      </c>
      <c r="H2718" s="4">
        <v>18963.150000000001</v>
      </c>
      <c r="I2718" s="4">
        <v>34948.58</v>
      </c>
      <c r="J2718" s="4">
        <v>30681.56</v>
      </c>
      <c r="L2718">
        <v>2713</v>
      </c>
      <c r="M2718" s="2">
        <v>5402310000</v>
      </c>
      <c r="N2718" s="7" t="s">
        <v>823</v>
      </c>
      <c r="O2718" s="4">
        <f t="shared" si="340"/>
        <v>3.775042E-2</v>
      </c>
      <c r="P2718" s="4">
        <f t="shared" si="341"/>
        <v>4.3208709999999997E-2</v>
      </c>
      <c r="Q2718" s="4">
        <f t="shared" si="342"/>
        <v>4.0290190000000004E-2</v>
      </c>
      <c r="R2718" s="4">
        <f t="shared" si="343"/>
        <v>0.10060507</v>
      </c>
      <c r="S2718" s="4">
        <f t="shared" si="344"/>
        <v>1.8963150000000002E-2</v>
      </c>
      <c r="T2718" s="4">
        <f t="shared" si="345"/>
        <v>3.494858E-2</v>
      </c>
      <c r="U2718" s="4">
        <f t="shared" si="346"/>
        <v>3.068156E-2</v>
      </c>
      <c r="W2718" s="12">
        <f t="shared" si="347"/>
        <v>6.3653810733181544E-7</v>
      </c>
    </row>
    <row r="2719" spans="1:23">
      <c r="A2719">
        <v>2458</v>
      </c>
      <c r="B2719" s="2">
        <v>304740030</v>
      </c>
      <c r="C2719" t="s">
        <v>2459</v>
      </c>
      <c r="D2719" s="4">
        <v>41526.5</v>
      </c>
      <c r="E2719" s="4">
        <v>2585.25</v>
      </c>
      <c r="F2719" s="4">
        <v>123148.56</v>
      </c>
      <c r="G2719" s="4">
        <v>707325.58</v>
      </c>
      <c r="H2719" s="4">
        <v>96812.4</v>
      </c>
      <c r="I2719" s="4">
        <v>730823.93</v>
      </c>
      <c r="J2719" s="4">
        <v>30632.94</v>
      </c>
      <c r="L2719">
        <v>2714</v>
      </c>
      <c r="M2719" s="2">
        <v>304740030</v>
      </c>
      <c r="N2719" s="7" t="s">
        <v>2459</v>
      </c>
      <c r="O2719" s="4">
        <f t="shared" si="340"/>
        <v>4.1526500000000001E-2</v>
      </c>
      <c r="P2719" s="4">
        <f t="shared" si="341"/>
        <v>2.5852499999999999E-3</v>
      </c>
      <c r="Q2719" s="4">
        <f t="shared" si="342"/>
        <v>0.12314856</v>
      </c>
      <c r="R2719" s="4">
        <f t="shared" si="343"/>
        <v>0.70732558000000001</v>
      </c>
      <c r="S2719" s="4">
        <f t="shared" si="344"/>
        <v>9.6812399999999993E-2</v>
      </c>
      <c r="T2719" s="4">
        <f t="shared" si="345"/>
        <v>0.73082393000000001</v>
      </c>
      <c r="U2719" s="4">
        <f t="shared" si="346"/>
        <v>3.0632939999999997E-2</v>
      </c>
      <c r="W2719" s="12">
        <f t="shared" si="347"/>
        <v>6.3552940755323591E-7</v>
      </c>
    </row>
    <row r="2720" spans="1:23">
      <c r="A2720">
        <v>563</v>
      </c>
      <c r="B2720" s="2">
        <v>7604291000</v>
      </c>
      <c r="C2720" t="s">
        <v>1132</v>
      </c>
      <c r="D2720" s="4">
        <v>2574297.12</v>
      </c>
      <c r="E2720" s="4">
        <v>981012.7</v>
      </c>
      <c r="F2720" s="4">
        <v>40268.15</v>
      </c>
      <c r="G2720" s="4">
        <v>535755.94999999995</v>
      </c>
      <c r="H2720" s="4">
        <v>13963.82</v>
      </c>
      <c r="I2720" s="4">
        <v>10644.4</v>
      </c>
      <c r="J2720" s="4">
        <v>30616.61</v>
      </c>
      <c r="L2720">
        <v>2715</v>
      </c>
      <c r="M2720" s="2">
        <v>7604291000</v>
      </c>
      <c r="N2720" s="7" t="s">
        <v>1132</v>
      </c>
      <c r="O2720" s="4">
        <f t="shared" si="340"/>
        <v>2.5742971200000002</v>
      </c>
      <c r="P2720" s="4">
        <f t="shared" si="341"/>
        <v>0.98101269999999996</v>
      </c>
      <c r="Q2720" s="4">
        <f t="shared" si="342"/>
        <v>4.0268150000000003E-2</v>
      </c>
      <c r="R2720" s="4">
        <f t="shared" si="343"/>
        <v>0.53575594999999998</v>
      </c>
      <c r="S2720" s="4">
        <f t="shared" si="344"/>
        <v>1.396382E-2</v>
      </c>
      <c r="T2720" s="4">
        <f t="shared" si="345"/>
        <v>1.06444E-2</v>
      </c>
      <c r="U2720" s="4">
        <f t="shared" si="346"/>
        <v>3.0616609999999999E-2</v>
      </c>
      <c r="W2720" s="12">
        <f t="shared" si="347"/>
        <v>6.3519061554615649E-7</v>
      </c>
    </row>
    <row r="2721" spans="1:23">
      <c r="A2721">
        <v>4266</v>
      </c>
      <c r="B2721" s="2">
        <v>3404903000</v>
      </c>
      <c r="C2721" t="s">
        <v>824</v>
      </c>
      <c r="D2721" s="4">
        <v>358.42</v>
      </c>
      <c r="E2721" s="4"/>
      <c r="F2721" s="4"/>
      <c r="G2721" s="4"/>
      <c r="H2721" s="4">
        <v>604.79999999999995</v>
      </c>
      <c r="I2721" s="4"/>
      <c r="J2721" s="4">
        <v>30605.63</v>
      </c>
      <c r="L2721">
        <v>2716</v>
      </c>
      <c r="M2721" s="2">
        <v>3404903000</v>
      </c>
      <c r="N2721" s="7" t="s">
        <v>824</v>
      </c>
      <c r="O2721" s="4">
        <f t="shared" si="340"/>
        <v>3.5842000000000003E-4</v>
      </c>
      <c r="P2721" s="4">
        <f t="shared" si="341"/>
        <v>0</v>
      </c>
      <c r="Q2721" s="4">
        <f t="shared" si="342"/>
        <v>0</v>
      </c>
      <c r="R2721" s="4">
        <f t="shared" si="343"/>
        <v>0</v>
      </c>
      <c r="S2721" s="4">
        <f t="shared" si="344"/>
        <v>6.0479999999999996E-4</v>
      </c>
      <c r="T2721" s="4">
        <f t="shared" si="345"/>
        <v>0</v>
      </c>
      <c r="U2721" s="4">
        <f t="shared" si="346"/>
        <v>3.0605630000000002E-2</v>
      </c>
      <c r="W2721" s="12">
        <f t="shared" si="347"/>
        <v>6.3496281785860402E-7</v>
      </c>
    </row>
    <row r="2722" spans="1:23">
      <c r="A2722">
        <v>5111</v>
      </c>
      <c r="B2722" s="2">
        <v>4107190000</v>
      </c>
      <c r="C2722" t="s">
        <v>185</v>
      </c>
      <c r="D2722" s="4"/>
      <c r="E2722" s="4">
        <v>310.52</v>
      </c>
      <c r="F2722" s="4">
        <v>1</v>
      </c>
      <c r="G2722" s="4"/>
      <c r="H2722" s="4">
        <v>11547.1</v>
      </c>
      <c r="I2722" s="4">
        <v>17260</v>
      </c>
      <c r="J2722" s="4">
        <v>30577.16</v>
      </c>
      <c r="L2722">
        <v>2717</v>
      </c>
      <c r="M2722" s="2">
        <v>4107190000</v>
      </c>
      <c r="N2722" s="7" t="s">
        <v>185</v>
      </c>
      <c r="O2722" s="4">
        <f t="shared" si="340"/>
        <v>0</v>
      </c>
      <c r="P2722" s="4">
        <f t="shared" si="341"/>
        <v>3.1052E-4</v>
      </c>
      <c r="Q2722" s="4">
        <f t="shared" si="342"/>
        <v>9.9999999999999995E-7</v>
      </c>
      <c r="R2722" s="4">
        <f t="shared" si="343"/>
        <v>0</v>
      </c>
      <c r="S2722" s="4">
        <f t="shared" si="344"/>
        <v>1.1547100000000001E-2</v>
      </c>
      <c r="T2722" s="4">
        <f t="shared" si="345"/>
        <v>1.7260000000000001E-2</v>
      </c>
      <c r="U2722" s="4">
        <f t="shared" si="346"/>
        <v>3.0577159999999999E-2</v>
      </c>
      <c r="W2722" s="12">
        <f t="shared" si="347"/>
        <v>6.3437216210590637E-7</v>
      </c>
    </row>
    <row r="2723" spans="1:23">
      <c r="A2723">
        <v>3625</v>
      </c>
      <c r="B2723" s="2">
        <v>6104291000</v>
      </c>
      <c r="C2723" t="s">
        <v>276</v>
      </c>
      <c r="D2723" s="4">
        <v>3798.49</v>
      </c>
      <c r="E2723" s="4">
        <v>10556.52</v>
      </c>
      <c r="F2723" s="4">
        <v>1102.1099999999999</v>
      </c>
      <c r="G2723" s="4">
        <v>1259.6600000000001</v>
      </c>
      <c r="H2723" s="4">
        <v>21395</v>
      </c>
      <c r="I2723" s="4">
        <v>7830.04</v>
      </c>
      <c r="J2723" s="4">
        <v>30483.46</v>
      </c>
      <c r="L2723">
        <v>2718</v>
      </c>
      <c r="M2723" s="2">
        <v>6104291000</v>
      </c>
      <c r="N2723" s="7" t="s">
        <v>276</v>
      </c>
      <c r="O2723" s="4">
        <f t="shared" si="340"/>
        <v>3.7984899999999999E-3</v>
      </c>
      <c r="P2723" s="4">
        <f t="shared" si="341"/>
        <v>1.055652E-2</v>
      </c>
      <c r="Q2723" s="4">
        <f t="shared" si="342"/>
        <v>1.1021099999999999E-3</v>
      </c>
      <c r="R2723" s="4">
        <f t="shared" si="343"/>
        <v>1.2596600000000001E-3</v>
      </c>
      <c r="S2723" s="4">
        <f t="shared" si="344"/>
        <v>2.1395000000000001E-2</v>
      </c>
      <c r="T2723" s="4">
        <f t="shared" si="345"/>
        <v>7.8300399999999999E-3</v>
      </c>
      <c r="U2723" s="4">
        <f t="shared" si="346"/>
        <v>3.048346E-2</v>
      </c>
      <c r="W2723" s="12">
        <f t="shared" si="347"/>
        <v>6.3242820551905131E-7</v>
      </c>
    </row>
    <row r="2724" spans="1:23">
      <c r="A2724">
        <v>2115</v>
      </c>
      <c r="B2724" s="2">
        <v>2916390000</v>
      </c>
      <c r="C2724" t="s">
        <v>185</v>
      </c>
      <c r="D2724" s="4">
        <v>75857.38</v>
      </c>
      <c r="E2724" s="4">
        <v>250399.52</v>
      </c>
      <c r="F2724" s="4">
        <v>187249.25</v>
      </c>
      <c r="G2724" s="4">
        <v>2062.31</v>
      </c>
      <c r="H2724" s="4">
        <v>5056.6499999999996</v>
      </c>
      <c r="I2724" s="4">
        <v>3348.37</v>
      </c>
      <c r="J2724" s="4">
        <v>30449.69</v>
      </c>
      <c r="L2724">
        <v>2719</v>
      </c>
      <c r="M2724" s="2">
        <v>2916390000</v>
      </c>
      <c r="N2724" s="7" t="s">
        <v>185</v>
      </c>
      <c r="O2724" s="4">
        <f t="shared" si="340"/>
        <v>7.5857380000000002E-2</v>
      </c>
      <c r="P2724" s="4">
        <f t="shared" si="341"/>
        <v>0.25039951999999999</v>
      </c>
      <c r="Q2724" s="4">
        <f t="shared" si="342"/>
        <v>0.18724925000000001</v>
      </c>
      <c r="R2724" s="4">
        <f t="shared" si="343"/>
        <v>2.0623099999999999E-3</v>
      </c>
      <c r="S2724" s="4">
        <f t="shared" si="344"/>
        <v>5.0566499999999993E-3</v>
      </c>
      <c r="T2724" s="4">
        <f t="shared" si="345"/>
        <v>3.3483699999999998E-3</v>
      </c>
      <c r="U2724" s="4">
        <f t="shared" si="346"/>
        <v>3.0449689999999998E-2</v>
      </c>
      <c r="W2724" s="12">
        <f t="shared" si="347"/>
        <v>6.3172759277691572E-7</v>
      </c>
    </row>
    <row r="2725" spans="1:23" ht="28.8">
      <c r="A2725">
        <v>6273</v>
      </c>
      <c r="B2725" s="2">
        <v>5206250000</v>
      </c>
      <c r="C2725" t="s">
        <v>825</v>
      </c>
      <c r="D2725" s="4"/>
      <c r="E2725" s="4"/>
      <c r="F2725" s="4"/>
      <c r="G2725" s="4"/>
      <c r="H2725" s="4"/>
      <c r="I2725" s="4"/>
      <c r="J2725" s="4">
        <v>30444.01</v>
      </c>
      <c r="L2725">
        <v>2720</v>
      </c>
      <c r="M2725" s="2">
        <v>5206250000</v>
      </c>
      <c r="N2725" s="7" t="s">
        <v>825</v>
      </c>
      <c r="O2725" s="4">
        <f t="shared" si="340"/>
        <v>0</v>
      </c>
      <c r="P2725" s="4">
        <f t="shared" si="341"/>
        <v>0</v>
      </c>
      <c r="Q2725" s="4">
        <f t="shared" si="342"/>
        <v>0</v>
      </c>
      <c r="R2725" s="4">
        <f t="shared" si="343"/>
        <v>0</v>
      </c>
      <c r="S2725" s="4">
        <f t="shared" si="344"/>
        <v>0</v>
      </c>
      <c r="T2725" s="4">
        <f t="shared" si="345"/>
        <v>0</v>
      </c>
      <c r="U2725" s="4">
        <f t="shared" si="346"/>
        <v>3.0444009999999997E-2</v>
      </c>
      <c r="W2725" s="12">
        <f t="shared" si="347"/>
        <v>6.3160975207880109E-7</v>
      </c>
    </row>
    <row r="2726" spans="1:23">
      <c r="A2726">
        <v>4570</v>
      </c>
      <c r="B2726" s="2">
        <v>7219900000</v>
      </c>
      <c r="C2726" t="s">
        <v>185</v>
      </c>
      <c r="D2726" s="4">
        <v>24.92</v>
      </c>
      <c r="E2726" s="4">
        <v>35754.74</v>
      </c>
      <c r="F2726" s="4">
        <v>37065.07</v>
      </c>
      <c r="G2726" s="4">
        <v>20044.740000000002</v>
      </c>
      <c r="H2726" s="4">
        <v>613.72</v>
      </c>
      <c r="I2726" s="4">
        <v>6959.64</v>
      </c>
      <c r="J2726" s="4">
        <v>30423.21</v>
      </c>
      <c r="L2726">
        <v>2721</v>
      </c>
      <c r="M2726" s="2">
        <v>7219900000</v>
      </c>
      <c r="N2726" s="7" t="s">
        <v>185</v>
      </c>
      <c r="O2726" s="4">
        <f t="shared" si="340"/>
        <v>2.4920000000000002E-5</v>
      </c>
      <c r="P2726" s="4">
        <f t="shared" si="341"/>
        <v>3.575474E-2</v>
      </c>
      <c r="Q2726" s="4">
        <f t="shared" si="342"/>
        <v>3.7065069999999999E-2</v>
      </c>
      <c r="R2726" s="4">
        <f t="shared" si="343"/>
        <v>2.0044740000000002E-2</v>
      </c>
      <c r="S2726" s="4">
        <f t="shared" si="344"/>
        <v>6.1372E-4</v>
      </c>
      <c r="T2726" s="4">
        <f t="shared" si="345"/>
        <v>6.9596400000000004E-3</v>
      </c>
      <c r="U2726" s="4">
        <f t="shared" si="346"/>
        <v>3.0423209999999999E-2</v>
      </c>
      <c r="W2726" s="12">
        <f t="shared" si="347"/>
        <v>6.311782227617618E-7</v>
      </c>
    </row>
    <row r="2727" spans="1:23">
      <c r="A2727">
        <v>6093</v>
      </c>
      <c r="B2727" s="2">
        <v>3824993100</v>
      </c>
      <c r="C2727" t="s">
        <v>3</v>
      </c>
      <c r="D2727" s="4"/>
      <c r="E2727" s="4"/>
      <c r="F2727" s="4"/>
      <c r="G2727" s="4"/>
      <c r="H2727" s="4"/>
      <c r="I2727" s="4">
        <v>14721.65</v>
      </c>
      <c r="J2727" s="4">
        <v>30402.09</v>
      </c>
      <c r="L2727">
        <v>2722</v>
      </c>
      <c r="M2727" s="2">
        <v>3824993100</v>
      </c>
      <c r="N2727" s="7" t="s">
        <v>3</v>
      </c>
      <c r="O2727" s="4">
        <f t="shared" si="340"/>
        <v>0</v>
      </c>
      <c r="P2727" s="4">
        <f t="shared" si="341"/>
        <v>0</v>
      </c>
      <c r="Q2727" s="4">
        <f t="shared" si="342"/>
        <v>0</v>
      </c>
      <c r="R2727" s="4">
        <f t="shared" si="343"/>
        <v>0</v>
      </c>
      <c r="S2727" s="4">
        <f t="shared" si="344"/>
        <v>0</v>
      </c>
      <c r="T2727" s="4">
        <f t="shared" si="345"/>
        <v>1.4721649999999999E-2</v>
      </c>
      <c r="U2727" s="4">
        <f t="shared" si="346"/>
        <v>3.040209E-2</v>
      </c>
      <c r="W2727" s="12">
        <f t="shared" si="347"/>
        <v>6.3074005453215266E-7</v>
      </c>
    </row>
    <row r="2728" spans="1:23" ht="28.8">
      <c r="A2728">
        <v>3729</v>
      </c>
      <c r="B2728" s="2">
        <v>8433200000</v>
      </c>
      <c r="C2728" t="s">
        <v>2460</v>
      </c>
      <c r="D2728" s="4">
        <v>2689</v>
      </c>
      <c r="E2728" s="4">
        <v>4039.59</v>
      </c>
      <c r="F2728" s="4">
        <v>91000</v>
      </c>
      <c r="G2728" s="4"/>
      <c r="H2728" s="4">
        <v>6885.71</v>
      </c>
      <c r="I2728" s="4">
        <v>152</v>
      </c>
      <c r="J2728" s="4">
        <v>30310</v>
      </c>
      <c r="L2728">
        <v>2723</v>
      </c>
      <c r="M2728" s="2">
        <v>8433200000</v>
      </c>
      <c r="N2728" s="7" t="s">
        <v>2460</v>
      </c>
      <c r="O2728" s="4">
        <f t="shared" si="340"/>
        <v>2.689E-3</v>
      </c>
      <c r="P2728" s="4">
        <f t="shared" si="341"/>
        <v>4.03959E-3</v>
      </c>
      <c r="Q2728" s="4">
        <f t="shared" si="342"/>
        <v>9.0999999999999998E-2</v>
      </c>
      <c r="R2728" s="4">
        <f t="shared" si="343"/>
        <v>0</v>
      </c>
      <c r="S2728" s="4">
        <f t="shared" si="344"/>
        <v>6.8857099999999997E-3</v>
      </c>
      <c r="T2728" s="4">
        <f t="shared" si="345"/>
        <v>1.5200000000000001E-4</v>
      </c>
      <c r="U2728" s="4">
        <f t="shared" si="346"/>
        <v>3.031E-2</v>
      </c>
      <c r="W2728" s="12">
        <f t="shared" si="347"/>
        <v>6.2882949997416453E-7</v>
      </c>
    </row>
    <row r="2729" spans="1:23">
      <c r="A2729">
        <v>3273</v>
      </c>
      <c r="B2729" s="2">
        <v>7007290000</v>
      </c>
      <c r="C2729" t="s">
        <v>185</v>
      </c>
      <c r="D2729" s="4">
        <v>9019.9699999999993</v>
      </c>
      <c r="E2729" s="4">
        <v>47101.599999999999</v>
      </c>
      <c r="F2729" s="4">
        <v>5279.4</v>
      </c>
      <c r="G2729" s="4">
        <v>756.37</v>
      </c>
      <c r="H2729" s="4">
        <v>34968.870000000003</v>
      </c>
      <c r="I2729" s="4">
        <v>292698.23999999999</v>
      </c>
      <c r="J2729" s="4">
        <v>30282.02</v>
      </c>
      <c r="L2729">
        <v>2724</v>
      </c>
      <c r="M2729" s="2">
        <v>7007290000</v>
      </c>
      <c r="N2729" s="7" t="s">
        <v>185</v>
      </c>
      <c r="O2729" s="4">
        <f t="shared" si="340"/>
        <v>9.0199699999999987E-3</v>
      </c>
      <c r="P2729" s="4">
        <f t="shared" si="341"/>
        <v>4.71016E-2</v>
      </c>
      <c r="Q2729" s="4">
        <f t="shared" si="342"/>
        <v>5.2794000000000001E-3</v>
      </c>
      <c r="R2729" s="4">
        <f t="shared" si="343"/>
        <v>7.5637000000000002E-4</v>
      </c>
      <c r="S2729" s="4">
        <f t="shared" si="344"/>
        <v>3.4968870000000006E-2</v>
      </c>
      <c r="T2729" s="4">
        <f t="shared" si="345"/>
        <v>0.29269824</v>
      </c>
      <c r="U2729" s="4">
        <f t="shared" si="346"/>
        <v>3.028202E-2</v>
      </c>
      <c r="W2729" s="12">
        <f t="shared" si="347"/>
        <v>6.2824901005633943E-7</v>
      </c>
    </row>
    <row r="2730" spans="1:23">
      <c r="A2730">
        <v>2791</v>
      </c>
      <c r="B2730" s="2">
        <v>2308009000</v>
      </c>
      <c r="C2730" t="s">
        <v>177</v>
      </c>
      <c r="D2730" s="4">
        <v>22443</v>
      </c>
      <c r="E2730" s="4">
        <v>416185.88</v>
      </c>
      <c r="F2730" s="4">
        <v>120577.13</v>
      </c>
      <c r="G2730" s="4">
        <v>279267.34000000003</v>
      </c>
      <c r="H2730" s="4">
        <v>277777.78999999998</v>
      </c>
      <c r="I2730" s="4">
        <v>51685.5</v>
      </c>
      <c r="J2730" s="4">
        <v>30136.61</v>
      </c>
      <c r="L2730">
        <v>2725</v>
      </c>
      <c r="M2730" s="2">
        <v>2308009000</v>
      </c>
      <c r="N2730" s="7" t="s">
        <v>177</v>
      </c>
      <c r="O2730" s="4">
        <f t="shared" si="340"/>
        <v>2.2443000000000001E-2</v>
      </c>
      <c r="P2730" s="4">
        <f t="shared" si="341"/>
        <v>0.41618588000000001</v>
      </c>
      <c r="Q2730" s="4">
        <f t="shared" si="342"/>
        <v>0.12057713</v>
      </c>
      <c r="R2730" s="4">
        <f t="shared" si="343"/>
        <v>0.27926734000000003</v>
      </c>
      <c r="S2730" s="4">
        <f t="shared" si="344"/>
        <v>0.27777778999999997</v>
      </c>
      <c r="T2730" s="4">
        <f t="shared" si="345"/>
        <v>5.1685500000000002E-2</v>
      </c>
      <c r="U2730" s="4">
        <f t="shared" si="346"/>
        <v>3.0136610000000001E-2</v>
      </c>
      <c r="W2730" s="12">
        <f t="shared" si="347"/>
        <v>6.2523224669140233E-7</v>
      </c>
    </row>
    <row r="2731" spans="1:23" ht="28.8">
      <c r="A2731">
        <v>2405</v>
      </c>
      <c r="B2731" s="2">
        <v>7216500000</v>
      </c>
      <c r="C2731" t="s">
        <v>2461</v>
      </c>
      <c r="D2731" s="4">
        <v>45825.43</v>
      </c>
      <c r="E2731" s="4">
        <v>34162.25</v>
      </c>
      <c r="F2731" s="4">
        <v>341.97</v>
      </c>
      <c r="G2731" s="4">
        <v>199982.22</v>
      </c>
      <c r="H2731" s="4">
        <v>12500.83</v>
      </c>
      <c r="I2731" s="4">
        <v>42145.47</v>
      </c>
      <c r="J2731" s="4">
        <v>30126.639999999999</v>
      </c>
      <c r="L2731">
        <v>2726</v>
      </c>
      <c r="M2731" s="2">
        <v>7216500000</v>
      </c>
      <c r="N2731" s="7" t="s">
        <v>2461</v>
      </c>
      <c r="O2731" s="4">
        <f t="shared" si="340"/>
        <v>4.582543E-2</v>
      </c>
      <c r="P2731" s="4">
        <f t="shared" si="341"/>
        <v>3.4162249999999998E-2</v>
      </c>
      <c r="Q2731" s="4">
        <f t="shared" si="342"/>
        <v>3.4197000000000003E-4</v>
      </c>
      <c r="R2731" s="4">
        <f t="shared" si="343"/>
        <v>0.19998221999999999</v>
      </c>
      <c r="S2731" s="4">
        <f t="shared" si="344"/>
        <v>1.2500829999999999E-2</v>
      </c>
      <c r="T2731" s="4">
        <f t="shared" si="345"/>
        <v>4.2145470000000004E-2</v>
      </c>
      <c r="U2731" s="4">
        <f t="shared" si="346"/>
        <v>3.012664E-2</v>
      </c>
      <c r="W2731" s="12">
        <f t="shared" si="347"/>
        <v>6.2502540307164838E-7</v>
      </c>
    </row>
    <row r="2732" spans="1:23">
      <c r="A2732">
        <v>1722</v>
      </c>
      <c r="B2732" s="2">
        <v>8467810000</v>
      </c>
      <c r="C2732" t="s">
        <v>826</v>
      </c>
      <c r="D2732" s="4">
        <v>162523.22</v>
      </c>
      <c r="E2732" s="4">
        <v>183286.12</v>
      </c>
      <c r="F2732" s="4">
        <v>11575</v>
      </c>
      <c r="G2732" s="4">
        <v>65746.3</v>
      </c>
      <c r="H2732" s="4">
        <v>22811.09</v>
      </c>
      <c r="I2732" s="4">
        <v>8108.41</v>
      </c>
      <c r="J2732" s="4">
        <v>30082.7</v>
      </c>
      <c r="L2732">
        <v>2727</v>
      </c>
      <c r="M2732" s="2">
        <v>8467810000</v>
      </c>
      <c r="N2732" s="7" t="s">
        <v>826</v>
      </c>
      <c r="O2732" s="4">
        <f t="shared" si="340"/>
        <v>0.16252322</v>
      </c>
      <c r="P2732" s="4">
        <f t="shared" si="341"/>
        <v>0.18328612</v>
      </c>
      <c r="Q2732" s="4">
        <f t="shared" si="342"/>
        <v>1.1575E-2</v>
      </c>
      <c r="R2732" s="4">
        <f t="shared" si="343"/>
        <v>6.5746300000000008E-2</v>
      </c>
      <c r="S2732" s="4">
        <f t="shared" si="344"/>
        <v>2.2811089999999999E-2</v>
      </c>
      <c r="T2732" s="4">
        <f t="shared" si="345"/>
        <v>8.1084099999999999E-3</v>
      </c>
      <c r="U2732" s="4">
        <f t="shared" si="346"/>
        <v>3.00827E-2</v>
      </c>
      <c r="W2732" s="12">
        <f t="shared" si="347"/>
        <v>6.2411379738940281E-7</v>
      </c>
    </row>
    <row r="2733" spans="1:23">
      <c r="A2733">
        <v>4884</v>
      </c>
      <c r="B2733" s="2">
        <v>2905199000</v>
      </c>
      <c r="C2733" t="s">
        <v>185</v>
      </c>
      <c r="D2733" s="4"/>
      <c r="E2733" s="4">
        <v>10292.06</v>
      </c>
      <c r="F2733" s="4">
        <v>416.7</v>
      </c>
      <c r="G2733" s="4"/>
      <c r="H2733" s="4"/>
      <c r="I2733" s="4">
        <v>3691.44</v>
      </c>
      <c r="J2733" s="4">
        <v>29959.360000000001</v>
      </c>
      <c r="L2733">
        <v>2728</v>
      </c>
      <c r="M2733" s="2">
        <v>2905199000</v>
      </c>
      <c r="N2733" s="7" t="s">
        <v>185</v>
      </c>
      <c r="O2733" s="4">
        <f t="shared" si="340"/>
        <v>0</v>
      </c>
      <c r="P2733" s="4">
        <f t="shared" si="341"/>
        <v>1.0292059999999999E-2</v>
      </c>
      <c r="Q2733" s="4">
        <f t="shared" si="342"/>
        <v>4.1669999999999999E-4</v>
      </c>
      <c r="R2733" s="4">
        <f t="shared" si="343"/>
        <v>0</v>
      </c>
      <c r="S2733" s="4">
        <f t="shared" si="344"/>
        <v>0</v>
      </c>
      <c r="T2733" s="4">
        <f t="shared" si="345"/>
        <v>3.6914400000000003E-3</v>
      </c>
      <c r="U2733" s="4">
        <f t="shared" si="346"/>
        <v>2.9959360000000001E-2</v>
      </c>
      <c r="W2733" s="12">
        <f t="shared" si="347"/>
        <v>6.2155491152576662E-7</v>
      </c>
    </row>
    <row r="2734" spans="1:23">
      <c r="A2734">
        <v>5159</v>
      </c>
      <c r="B2734" s="2">
        <v>9002200000</v>
      </c>
      <c r="C2734" t="s">
        <v>2462</v>
      </c>
      <c r="D2734" s="4"/>
      <c r="E2734" s="4">
        <v>148.93</v>
      </c>
      <c r="F2734" s="4"/>
      <c r="G2734" s="4">
        <v>6374</v>
      </c>
      <c r="H2734" s="4">
        <v>5984</v>
      </c>
      <c r="I2734" s="4">
        <v>67007.97</v>
      </c>
      <c r="J2734" s="4">
        <v>29920</v>
      </c>
      <c r="L2734">
        <v>2729</v>
      </c>
      <c r="M2734" s="2">
        <v>9002200000</v>
      </c>
      <c r="N2734" s="7" t="s">
        <v>2462</v>
      </c>
      <c r="O2734" s="4">
        <f t="shared" si="340"/>
        <v>0</v>
      </c>
      <c r="P2734" s="4">
        <f t="shared" si="341"/>
        <v>1.4893E-4</v>
      </c>
      <c r="Q2734" s="4">
        <f t="shared" si="342"/>
        <v>0</v>
      </c>
      <c r="R2734" s="4">
        <f t="shared" si="343"/>
        <v>6.3740000000000003E-3</v>
      </c>
      <c r="S2734" s="4">
        <f t="shared" si="344"/>
        <v>5.9839999999999997E-3</v>
      </c>
      <c r="T2734" s="4">
        <f t="shared" si="345"/>
        <v>6.700797E-2</v>
      </c>
      <c r="U2734" s="4">
        <f t="shared" si="346"/>
        <v>2.9919999999999999E-2</v>
      </c>
      <c r="W2734" s="12">
        <f t="shared" si="347"/>
        <v>6.2073832527967667E-7</v>
      </c>
    </row>
    <row r="2735" spans="1:23">
      <c r="A2735">
        <v>2308</v>
      </c>
      <c r="B2735" s="2">
        <v>3406000000</v>
      </c>
      <c r="C2735" t="s">
        <v>55</v>
      </c>
      <c r="D2735" s="4">
        <v>54107.82</v>
      </c>
      <c r="E2735" s="4">
        <v>78148.95</v>
      </c>
      <c r="F2735" s="4">
        <v>40749.410000000003</v>
      </c>
      <c r="G2735" s="4">
        <v>41786.46</v>
      </c>
      <c r="H2735" s="4">
        <v>118340.26</v>
      </c>
      <c r="I2735" s="4">
        <v>137422.14000000001</v>
      </c>
      <c r="J2735" s="4">
        <v>29908.31</v>
      </c>
      <c r="L2735">
        <v>2730</v>
      </c>
      <c r="M2735" s="2">
        <v>3406000000</v>
      </c>
      <c r="N2735" s="7" t="s">
        <v>55</v>
      </c>
      <c r="O2735" s="4">
        <f t="shared" si="340"/>
        <v>5.4107820000000001E-2</v>
      </c>
      <c r="P2735" s="4">
        <f t="shared" si="341"/>
        <v>7.8148949999999995E-2</v>
      </c>
      <c r="Q2735" s="4">
        <f t="shared" si="342"/>
        <v>4.0749410000000007E-2</v>
      </c>
      <c r="R2735" s="4">
        <f t="shared" si="343"/>
        <v>4.1786459999999997E-2</v>
      </c>
      <c r="S2735" s="4">
        <f t="shared" si="344"/>
        <v>0.11834025999999999</v>
      </c>
      <c r="T2735" s="4">
        <f t="shared" si="345"/>
        <v>0.13742214000000003</v>
      </c>
      <c r="U2735" s="4">
        <f t="shared" si="346"/>
        <v>2.990831E-2</v>
      </c>
      <c r="W2735" s="12">
        <f t="shared" si="347"/>
        <v>6.2049579750485994E-7</v>
      </c>
    </row>
    <row r="2736" spans="1:23">
      <c r="A2736">
        <v>4684</v>
      </c>
      <c r="B2736" s="2">
        <v>9113901000</v>
      </c>
      <c r="C2736" t="s">
        <v>412</v>
      </c>
      <c r="D2736" s="4"/>
      <c r="E2736" s="4">
        <v>150</v>
      </c>
      <c r="F2736" s="4"/>
      <c r="G2736" s="4">
        <v>21410</v>
      </c>
      <c r="H2736" s="4">
        <v>23720.41</v>
      </c>
      <c r="I2736" s="4">
        <v>4345</v>
      </c>
      <c r="J2736" s="4">
        <v>29816.17</v>
      </c>
      <c r="L2736">
        <v>2731</v>
      </c>
      <c r="M2736" s="2">
        <v>9113901000</v>
      </c>
      <c r="N2736" s="7" t="s">
        <v>412</v>
      </c>
      <c r="O2736" s="4">
        <f t="shared" si="340"/>
        <v>0</v>
      </c>
      <c r="P2736" s="4">
        <f t="shared" si="341"/>
        <v>1.4999999999999999E-4</v>
      </c>
      <c r="Q2736" s="4">
        <f t="shared" si="342"/>
        <v>0</v>
      </c>
      <c r="R2736" s="4">
        <f t="shared" si="343"/>
        <v>2.1409999999999998E-2</v>
      </c>
      <c r="S2736" s="4">
        <f t="shared" si="344"/>
        <v>2.3720410000000001E-2</v>
      </c>
      <c r="T2736" s="4">
        <f t="shared" si="345"/>
        <v>4.3449999999999999E-3</v>
      </c>
      <c r="U2736" s="4">
        <f t="shared" si="346"/>
        <v>2.9816169999999999E-2</v>
      </c>
      <c r="W2736" s="12">
        <f t="shared" si="347"/>
        <v>6.1858420561678269E-7</v>
      </c>
    </row>
    <row r="2737" spans="1:23">
      <c r="A2737">
        <v>2949</v>
      </c>
      <c r="B2737" s="2">
        <v>701900000</v>
      </c>
      <c r="C2737" t="s">
        <v>177</v>
      </c>
      <c r="D2737" s="4">
        <v>16872.759999999998</v>
      </c>
      <c r="E2737" s="4">
        <v>62617.279999999999</v>
      </c>
      <c r="F2737" s="4">
        <v>91884.84</v>
      </c>
      <c r="G2737" s="4">
        <v>63484</v>
      </c>
      <c r="H2737" s="4">
        <v>102946.61</v>
      </c>
      <c r="I2737" s="4">
        <v>24839.3</v>
      </c>
      <c r="J2737" s="4">
        <v>29718.98</v>
      </c>
      <c r="L2737">
        <v>2732</v>
      </c>
      <c r="M2737" s="2">
        <v>701900000</v>
      </c>
      <c r="N2737" s="7" t="s">
        <v>177</v>
      </c>
      <c r="O2737" s="4">
        <f t="shared" si="340"/>
        <v>1.6872759999999997E-2</v>
      </c>
      <c r="P2737" s="4">
        <f t="shared" si="341"/>
        <v>6.2617279999999997E-2</v>
      </c>
      <c r="Q2737" s="4">
        <f t="shared" si="342"/>
        <v>9.1884839999999995E-2</v>
      </c>
      <c r="R2737" s="4">
        <f t="shared" si="343"/>
        <v>6.3483999999999999E-2</v>
      </c>
      <c r="S2737" s="4">
        <f t="shared" si="344"/>
        <v>0.10294660999999999</v>
      </c>
      <c r="T2737" s="4">
        <f t="shared" si="345"/>
        <v>2.4839299999999998E-2</v>
      </c>
      <c r="U2737" s="4">
        <f t="shared" si="346"/>
        <v>2.9718979999999999E-2</v>
      </c>
      <c r="W2737" s="12">
        <f t="shared" si="347"/>
        <v>6.1656784338971274E-7</v>
      </c>
    </row>
    <row r="2738" spans="1:23" ht="28.8">
      <c r="A2738">
        <v>2560</v>
      </c>
      <c r="B2738" s="2">
        <v>9503002800</v>
      </c>
      <c r="C2738" t="s">
        <v>827</v>
      </c>
      <c r="D2738" s="4">
        <v>34831.050000000003</v>
      </c>
      <c r="E2738" s="4">
        <v>2446.5300000000002</v>
      </c>
      <c r="F2738" s="4">
        <v>1194.5999999999999</v>
      </c>
      <c r="G2738" s="4">
        <v>104570.46</v>
      </c>
      <c r="H2738" s="4">
        <v>22546.19</v>
      </c>
      <c r="I2738" s="4">
        <v>18079.46</v>
      </c>
      <c r="J2738" s="4">
        <v>29701.09</v>
      </c>
      <c r="L2738">
        <v>2733</v>
      </c>
      <c r="M2738" s="2">
        <v>9503002800</v>
      </c>
      <c r="N2738" s="7" t="s">
        <v>827</v>
      </c>
      <c r="O2738" s="4">
        <f t="shared" si="340"/>
        <v>3.4831050000000002E-2</v>
      </c>
      <c r="P2738" s="4">
        <f t="shared" si="341"/>
        <v>2.4465300000000001E-3</v>
      </c>
      <c r="Q2738" s="4">
        <f t="shared" si="342"/>
        <v>1.1945999999999999E-3</v>
      </c>
      <c r="R2738" s="4">
        <f t="shared" si="343"/>
        <v>0.10457046</v>
      </c>
      <c r="S2738" s="4">
        <f t="shared" si="344"/>
        <v>2.2546189999999997E-2</v>
      </c>
      <c r="T2738" s="4">
        <f t="shared" si="345"/>
        <v>1.8079459999999999E-2</v>
      </c>
      <c r="U2738" s="4">
        <f t="shared" si="346"/>
        <v>2.9701089999999999E-2</v>
      </c>
      <c r="W2738" s="12">
        <f t="shared" si="347"/>
        <v>6.1619668668385541E-7</v>
      </c>
    </row>
    <row r="2739" spans="1:23">
      <c r="A2739">
        <v>3507</v>
      </c>
      <c r="B2739" s="2">
        <v>711900000</v>
      </c>
      <c r="C2739" t="s">
        <v>2463</v>
      </c>
      <c r="D2739" s="4">
        <v>5096</v>
      </c>
      <c r="E2739" s="4">
        <v>1246</v>
      </c>
      <c r="F2739" s="4">
        <v>25592.68</v>
      </c>
      <c r="G2739" s="4"/>
      <c r="H2739" s="4">
        <v>490</v>
      </c>
      <c r="I2739" s="4">
        <v>11398</v>
      </c>
      <c r="J2739" s="4">
        <v>29616.54</v>
      </c>
      <c r="L2739">
        <v>2734</v>
      </c>
      <c r="M2739" s="2">
        <v>711900000</v>
      </c>
      <c r="N2739" s="7" t="s">
        <v>2463</v>
      </c>
      <c r="O2739" s="4">
        <f t="shared" si="340"/>
        <v>5.0959999999999998E-3</v>
      </c>
      <c r="P2739" s="4">
        <f t="shared" si="341"/>
        <v>1.2459999999999999E-3</v>
      </c>
      <c r="Q2739" s="4">
        <f t="shared" si="342"/>
        <v>2.559268E-2</v>
      </c>
      <c r="R2739" s="4">
        <f t="shared" si="343"/>
        <v>0</v>
      </c>
      <c r="S2739" s="4">
        <f t="shared" si="344"/>
        <v>4.8999999999999998E-4</v>
      </c>
      <c r="T2739" s="4">
        <f t="shared" si="345"/>
        <v>1.1398E-2</v>
      </c>
      <c r="U2739" s="4">
        <f t="shared" si="346"/>
        <v>2.961654E-2</v>
      </c>
      <c r="W2739" s="12">
        <f t="shared" si="347"/>
        <v>6.1444256150329407E-7</v>
      </c>
    </row>
    <row r="2740" spans="1:23" ht="28.8">
      <c r="A2740">
        <v>2222</v>
      </c>
      <c r="B2740" s="2">
        <v>4806400000</v>
      </c>
      <c r="C2740" t="s">
        <v>2464</v>
      </c>
      <c r="D2740" s="4">
        <v>62454.91</v>
      </c>
      <c r="E2740" s="4">
        <v>19514.580000000002</v>
      </c>
      <c r="F2740" s="4">
        <v>3387.84</v>
      </c>
      <c r="G2740" s="4">
        <v>3501.05</v>
      </c>
      <c r="H2740" s="4">
        <v>1812.26</v>
      </c>
      <c r="I2740" s="4">
        <v>4813.3999999999996</v>
      </c>
      <c r="J2740" s="4">
        <v>29528.01</v>
      </c>
      <c r="L2740">
        <v>2735</v>
      </c>
      <c r="M2740" s="2">
        <v>4806400000</v>
      </c>
      <c r="N2740" s="7" t="s">
        <v>2464</v>
      </c>
      <c r="O2740" s="4">
        <f t="shared" si="340"/>
        <v>6.2454910000000002E-2</v>
      </c>
      <c r="P2740" s="4">
        <f t="shared" si="341"/>
        <v>1.951458E-2</v>
      </c>
      <c r="Q2740" s="4">
        <f t="shared" si="342"/>
        <v>3.38784E-3</v>
      </c>
      <c r="R2740" s="4">
        <f t="shared" si="343"/>
        <v>3.5010500000000003E-3</v>
      </c>
      <c r="S2740" s="4">
        <f t="shared" si="344"/>
        <v>1.81226E-3</v>
      </c>
      <c r="T2740" s="4">
        <f t="shared" si="345"/>
        <v>4.8133999999999998E-3</v>
      </c>
      <c r="U2740" s="4">
        <f t="shared" si="346"/>
        <v>2.9528009999999997E-2</v>
      </c>
      <c r="W2740" s="12">
        <f t="shared" si="347"/>
        <v>6.126058648476452E-7</v>
      </c>
    </row>
    <row r="2741" spans="1:23">
      <c r="A2741">
        <v>3047</v>
      </c>
      <c r="B2741" s="2">
        <v>9029901000</v>
      </c>
      <c r="C2741" t="s">
        <v>828</v>
      </c>
      <c r="D2741" s="4">
        <v>13973.8</v>
      </c>
      <c r="E2741" s="4">
        <v>81469.399999999994</v>
      </c>
      <c r="F2741" s="4">
        <v>35599.660000000003</v>
      </c>
      <c r="G2741" s="4">
        <v>14087.07</v>
      </c>
      <c r="H2741" s="4">
        <v>10227.06</v>
      </c>
      <c r="I2741" s="4">
        <v>22972.91</v>
      </c>
      <c r="J2741" s="4">
        <v>29510.240000000002</v>
      </c>
      <c r="L2741">
        <v>2736</v>
      </c>
      <c r="M2741" s="2">
        <v>9029901000</v>
      </c>
      <c r="N2741" s="7" t="s">
        <v>828</v>
      </c>
      <c r="O2741" s="4">
        <f t="shared" si="340"/>
        <v>1.39738E-2</v>
      </c>
      <c r="P2741" s="4">
        <f t="shared" si="341"/>
        <v>8.1469399999999997E-2</v>
      </c>
      <c r="Q2741" s="4">
        <f t="shared" si="342"/>
        <v>3.5599660000000005E-2</v>
      </c>
      <c r="R2741" s="4">
        <f t="shared" si="343"/>
        <v>1.408707E-2</v>
      </c>
      <c r="S2741" s="4">
        <f t="shared" si="344"/>
        <v>1.022706E-2</v>
      </c>
      <c r="T2741" s="4">
        <f t="shared" si="345"/>
        <v>2.2972909999999999E-2</v>
      </c>
      <c r="U2741" s="4">
        <f t="shared" si="346"/>
        <v>2.951024E-2</v>
      </c>
      <c r="W2741" s="12">
        <f t="shared" si="347"/>
        <v>6.1223719773400157E-7</v>
      </c>
    </row>
    <row r="2742" spans="1:23">
      <c r="A2742">
        <v>3965</v>
      </c>
      <c r="B2742" s="2">
        <v>8515290000</v>
      </c>
      <c r="C2742" t="s">
        <v>185</v>
      </c>
      <c r="D2742" s="4">
        <v>1282.77</v>
      </c>
      <c r="E2742" s="4">
        <v>10880.88</v>
      </c>
      <c r="F2742" s="4">
        <v>56051.94</v>
      </c>
      <c r="G2742" s="4">
        <v>29038.37</v>
      </c>
      <c r="H2742" s="4">
        <v>19091.05</v>
      </c>
      <c r="I2742" s="4">
        <v>15919.66</v>
      </c>
      <c r="J2742" s="4">
        <v>29407.81</v>
      </c>
      <c r="L2742">
        <v>2737</v>
      </c>
      <c r="M2742" s="2">
        <v>8515290000</v>
      </c>
      <c r="N2742" s="7" t="s">
        <v>185</v>
      </c>
      <c r="O2742" s="4">
        <f t="shared" si="340"/>
        <v>1.2827699999999999E-3</v>
      </c>
      <c r="P2742" s="4">
        <f t="shared" si="341"/>
        <v>1.0880879999999999E-2</v>
      </c>
      <c r="Q2742" s="4">
        <f t="shared" si="342"/>
        <v>5.6051940000000001E-2</v>
      </c>
      <c r="R2742" s="4">
        <f t="shared" si="343"/>
        <v>2.9038369999999997E-2</v>
      </c>
      <c r="S2742" s="4">
        <f t="shared" si="344"/>
        <v>1.9091049999999998E-2</v>
      </c>
      <c r="T2742" s="4">
        <f t="shared" si="345"/>
        <v>1.5919659999999999E-2</v>
      </c>
      <c r="U2742" s="4">
        <f t="shared" si="346"/>
        <v>2.9407810000000003E-2</v>
      </c>
      <c r="W2742" s="12">
        <f t="shared" si="347"/>
        <v>6.1011212331360063E-7</v>
      </c>
    </row>
    <row r="2743" spans="1:23">
      <c r="A2743">
        <v>1797</v>
      </c>
      <c r="B2743" s="2">
        <v>8431101000</v>
      </c>
      <c r="C2743" t="s">
        <v>829</v>
      </c>
      <c r="D2743" s="4">
        <v>139520.88</v>
      </c>
      <c r="E2743" s="4">
        <v>134570.51</v>
      </c>
      <c r="F2743" s="4">
        <v>190090.91</v>
      </c>
      <c r="G2743" s="4">
        <v>61823.5</v>
      </c>
      <c r="H2743" s="4">
        <v>66187.67</v>
      </c>
      <c r="I2743" s="4">
        <v>92340.21</v>
      </c>
      <c r="J2743" s="4">
        <v>29312.44</v>
      </c>
      <c r="L2743">
        <v>2738</v>
      </c>
      <c r="M2743" s="2">
        <v>8431101000</v>
      </c>
      <c r="N2743" s="7" t="s">
        <v>829</v>
      </c>
      <c r="O2743" s="4">
        <f t="shared" si="340"/>
        <v>0.13952088000000001</v>
      </c>
      <c r="P2743" s="4">
        <f t="shared" si="341"/>
        <v>0.13457051</v>
      </c>
      <c r="Q2743" s="4">
        <f t="shared" si="342"/>
        <v>0.19009091</v>
      </c>
      <c r="R2743" s="4">
        <f t="shared" si="343"/>
        <v>6.1823500000000003E-2</v>
      </c>
      <c r="S2743" s="4">
        <f t="shared" si="344"/>
        <v>6.6187670000000004E-2</v>
      </c>
      <c r="T2743" s="4">
        <f t="shared" si="345"/>
        <v>9.2340210000000006E-2</v>
      </c>
      <c r="U2743" s="4">
        <f t="shared" si="346"/>
        <v>2.9312439999999999E-2</v>
      </c>
      <c r="W2743" s="12">
        <f t="shared" si="347"/>
        <v>6.0813351990177159E-7</v>
      </c>
    </row>
    <row r="2744" spans="1:23">
      <c r="A2744">
        <v>2266</v>
      </c>
      <c r="B2744" s="2">
        <v>5210210000</v>
      </c>
      <c r="C2744" t="s">
        <v>460</v>
      </c>
      <c r="D2744" s="4">
        <v>57582.03</v>
      </c>
      <c r="E2744" s="4">
        <v>29221.75</v>
      </c>
      <c r="F2744" s="4">
        <v>72341.64</v>
      </c>
      <c r="G2744" s="4">
        <v>55692.99</v>
      </c>
      <c r="H2744" s="4">
        <v>85108.29</v>
      </c>
      <c r="I2744" s="4">
        <v>35181.980000000003</v>
      </c>
      <c r="J2744" s="4">
        <v>29306</v>
      </c>
      <c r="L2744">
        <v>2739</v>
      </c>
      <c r="M2744" s="2">
        <v>5210210000</v>
      </c>
      <c r="N2744" s="7" t="s">
        <v>460</v>
      </c>
      <c r="O2744" s="4">
        <f t="shared" si="340"/>
        <v>5.7582029999999999E-2</v>
      </c>
      <c r="P2744" s="4">
        <f t="shared" si="341"/>
        <v>2.9221750000000001E-2</v>
      </c>
      <c r="Q2744" s="4">
        <f t="shared" si="342"/>
        <v>7.2341639999999999E-2</v>
      </c>
      <c r="R2744" s="4">
        <f t="shared" si="343"/>
        <v>5.5692989999999998E-2</v>
      </c>
      <c r="S2744" s="4">
        <f t="shared" si="344"/>
        <v>8.5108289999999989E-2</v>
      </c>
      <c r="T2744" s="4">
        <f t="shared" si="345"/>
        <v>3.5181980000000002E-2</v>
      </c>
      <c r="U2744" s="4">
        <f t="shared" si="346"/>
        <v>2.9305999999999999E-2</v>
      </c>
      <c r="W2744" s="12">
        <f t="shared" si="347"/>
        <v>6.0799991178630369E-7</v>
      </c>
    </row>
    <row r="2745" spans="1:23" ht="28.8">
      <c r="A2745">
        <v>1307</v>
      </c>
      <c r="B2745" s="2">
        <v>1005902000</v>
      </c>
      <c r="C2745" t="s">
        <v>830</v>
      </c>
      <c r="D2745" s="4">
        <v>374399.68</v>
      </c>
      <c r="E2745" s="4">
        <v>225815.17</v>
      </c>
      <c r="F2745" s="4">
        <v>223972.18</v>
      </c>
      <c r="G2745" s="4">
        <v>52276.07</v>
      </c>
      <c r="H2745" s="4">
        <v>28462</v>
      </c>
      <c r="I2745" s="4">
        <v>281.10000000000002</v>
      </c>
      <c r="J2745" s="4">
        <v>29281.5</v>
      </c>
      <c r="L2745">
        <v>2740</v>
      </c>
      <c r="M2745" s="2">
        <v>1005902000</v>
      </c>
      <c r="N2745" s="7" t="s">
        <v>830</v>
      </c>
      <c r="O2745" s="4">
        <f t="shared" si="340"/>
        <v>0.37439968000000001</v>
      </c>
      <c r="P2745" s="4">
        <f t="shared" si="341"/>
        <v>0.22581517000000001</v>
      </c>
      <c r="Q2745" s="4">
        <f t="shared" si="342"/>
        <v>0.22397217999999999</v>
      </c>
      <c r="R2745" s="4">
        <f t="shared" si="343"/>
        <v>5.2276070000000001E-2</v>
      </c>
      <c r="S2745" s="4">
        <f t="shared" si="344"/>
        <v>2.8462000000000001E-2</v>
      </c>
      <c r="T2745" s="4">
        <f t="shared" si="345"/>
        <v>2.811E-4</v>
      </c>
      <c r="U2745" s="4">
        <f t="shared" si="346"/>
        <v>2.9281499999999999E-2</v>
      </c>
      <c r="W2745" s="12">
        <f t="shared" si="347"/>
        <v>6.0749162004267553E-7</v>
      </c>
    </row>
    <row r="2746" spans="1:23">
      <c r="A2746">
        <v>2211</v>
      </c>
      <c r="B2746" s="2">
        <v>3903110000</v>
      </c>
      <c r="C2746" t="s">
        <v>831</v>
      </c>
      <c r="D2746" s="4">
        <v>64028.55</v>
      </c>
      <c r="E2746" s="4">
        <v>64052</v>
      </c>
      <c r="F2746" s="4">
        <v>293723.40000000002</v>
      </c>
      <c r="G2746" s="4">
        <v>17192.8</v>
      </c>
      <c r="H2746" s="4">
        <v>235949</v>
      </c>
      <c r="I2746" s="4">
        <v>36684</v>
      </c>
      <c r="J2746" s="4">
        <v>29274</v>
      </c>
      <c r="L2746">
        <v>2741</v>
      </c>
      <c r="M2746" s="2">
        <v>3903110000</v>
      </c>
      <c r="N2746" s="7" t="s">
        <v>831</v>
      </c>
      <c r="O2746" s="4">
        <f t="shared" si="340"/>
        <v>6.4028550000000004E-2</v>
      </c>
      <c r="P2746" s="4">
        <f t="shared" si="341"/>
        <v>6.4051999999999998E-2</v>
      </c>
      <c r="Q2746" s="4">
        <f t="shared" si="342"/>
        <v>0.29372340000000002</v>
      </c>
      <c r="R2746" s="4">
        <f t="shared" si="343"/>
        <v>1.7192799999999998E-2</v>
      </c>
      <c r="S2746" s="4">
        <f t="shared" si="344"/>
        <v>0.23594899999999999</v>
      </c>
      <c r="T2746" s="4">
        <f t="shared" si="345"/>
        <v>3.6684000000000001E-2</v>
      </c>
      <c r="U2746" s="4">
        <f t="shared" si="346"/>
        <v>2.9274000000000001E-2</v>
      </c>
      <c r="W2746" s="12">
        <f t="shared" si="347"/>
        <v>6.073360205293201E-7</v>
      </c>
    </row>
    <row r="2747" spans="1:23">
      <c r="A2747">
        <v>3406</v>
      </c>
      <c r="B2747" s="2">
        <v>2811299000</v>
      </c>
      <c r="C2747" t="s">
        <v>185</v>
      </c>
      <c r="D2747" s="4">
        <v>6720</v>
      </c>
      <c r="E2747" s="4">
        <v>5410</v>
      </c>
      <c r="F2747" s="4"/>
      <c r="G2747" s="4">
        <v>277.18</v>
      </c>
      <c r="H2747" s="4"/>
      <c r="I2747" s="4">
        <v>3210</v>
      </c>
      <c r="J2747" s="4">
        <v>29110.99</v>
      </c>
      <c r="L2747">
        <v>2742</v>
      </c>
      <c r="M2747" s="2">
        <v>2811299000</v>
      </c>
      <c r="N2747" s="7" t="s">
        <v>185</v>
      </c>
      <c r="O2747" s="4">
        <f t="shared" si="340"/>
        <v>6.7200000000000003E-3</v>
      </c>
      <c r="P2747" s="4">
        <f t="shared" si="341"/>
        <v>5.4099999999999999E-3</v>
      </c>
      <c r="Q2747" s="4">
        <f t="shared" si="342"/>
        <v>0</v>
      </c>
      <c r="R2747" s="4">
        <f t="shared" si="343"/>
        <v>2.7718000000000003E-4</v>
      </c>
      <c r="S2747" s="4">
        <f t="shared" si="344"/>
        <v>0</v>
      </c>
      <c r="T2747" s="4">
        <f t="shared" si="345"/>
        <v>3.2100000000000002E-3</v>
      </c>
      <c r="U2747" s="4">
        <f t="shared" si="346"/>
        <v>2.9110990000000003E-2</v>
      </c>
      <c r="W2747" s="12">
        <f t="shared" si="347"/>
        <v>6.0395411697304208E-7</v>
      </c>
    </row>
    <row r="2748" spans="1:23">
      <c r="A2748">
        <v>2217</v>
      </c>
      <c r="B2748" s="2">
        <v>2905450000</v>
      </c>
      <c r="C2748" t="s">
        <v>832</v>
      </c>
      <c r="D2748" s="4">
        <v>63137.23</v>
      </c>
      <c r="E2748" s="4">
        <v>129852.6</v>
      </c>
      <c r="F2748" s="4">
        <v>158721.75</v>
      </c>
      <c r="G2748" s="4">
        <v>39841.47</v>
      </c>
      <c r="H2748" s="4">
        <v>38158.379999999997</v>
      </c>
      <c r="I2748" s="4">
        <v>38470.43</v>
      </c>
      <c r="J2748" s="4">
        <v>29022.639999999999</v>
      </c>
      <c r="L2748">
        <v>2743</v>
      </c>
      <c r="M2748" s="2">
        <v>2905450000</v>
      </c>
      <c r="N2748" s="7" t="s">
        <v>832</v>
      </c>
      <c r="O2748" s="4">
        <f t="shared" si="340"/>
        <v>6.3137230000000003E-2</v>
      </c>
      <c r="P2748" s="4">
        <f t="shared" si="341"/>
        <v>0.12985260000000001</v>
      </c>
      <c r="Q2748" s="4">
        <f t="shared" si="342"/>
        <v>0.15872174999999999</v>
      </c>
      <c r="R2748" s="4">
        <f t="shared" si="343"/>
        <v>3.9841470000000004E-2</v>
      </c>
      <c r="S2748" s="4">
        <f t="shared" si="344"/>
        <v>3.8158379999999999E-2</v>
      </c>
      <c r="T2748" s="4">
        <f t="shared" si="345"/>
        <v>3.847043E-2</v>
      </c>
      <c r="U2748" s="4">
        <f t="shared" si="346"/>
        <v>2.9022639999999999E-2</v>
      </c>
      <c r="W2748" s="12">
        <f t="shared" si="347"/>
        <v>6.0212115470571376E-7</v>
      </c>
    </row>
    <row r="2749" spans="1:23">
      <c r="A2749">
        <v>2127</v>
      </c>
      <c r="B2749" s="2">
        <v>6211200000</v>
      </c>
      <c r="C2749" t="s">
        <v>2465</v>
      </c>
      <c r="D2749" s="4">
        <v>74303.240000000005</v>
      </c>
      <c r="E2749" s="4">
        <v>101291.27</v>
      </c>
      <c r="F2749" s="4">
        <v>46822.78</v>
      </c>
      <c r="G2749" s="4">
        <v>108115.18</v>
      </c>
      <c r="H2749" s="4">
        <v>52905.99</v>
      </c>
      <c r="I2749" s="4">
        <v>32047.54</v>
      </c>
      <c r="J2749" s="4">
        <v>29012.11</v>
      </c>
      <c r="L2749">
        <v>2744</v>
      </c>
      <c r="M2749" s="2">
        <v>6211200000</v>
      </c>
      <c r="N2749" s="7" t="s">
        <v>2465</v>
      </c>
      <c r="O2749" s="4">
        <f t="shared" si="340"/>
        <v>7.4303240000000007E-2</v>
      </c>
      <c r="P2749" s="4">
        <f t="shared" si="341"/>
        <v>0.10129127</v>
      </c>
      <c r="Q2749" s="4">
        <f t="shared" si="342"/>
        <v>4.6822780000000001E-2</v>
      </c>
      <c r="R2749" s="4">
        <f t="shared" si="343"/>
        <v>0.10811517999999999</v>
      </c>
      <c r="S2749" s="4">
        <f t="shared" si="344"/>
        <v>5.290599E-2</v>
      </c>
      <c r="T2749" s="4">
        <f t="shared" si="345"/>
        <v>3.2047539999999999E-2</v>
      </c>
      <c r="U2749" s="4">
        <f t="shared" si="346"/>
        <v>2.9012110000000001E-2</v>
      </c>
      <c r="W2749" s="12">
        <f t="shared" si="347"/>
        <v>6.0190269298896267E-7</v>
      </c>
    </row>
    <row r="2750" spans="1:23">
      <c r="A2750">
        <v>2576</v>
      </c>
      <c r="B2750" s="2">
        <v>9022290000</v>
      </c>
      <c r="C2750" t="s">
        <v>559</v>
      </c>
      <c r="D2750" s="4">
        <v>33686.53</v>
      </c>
      <c r="E2750" s="4"/>
      <c r="F2750" s="4"/>
      <c r="G2750" s="4">
        <v>73486.759999999995</v>
      </c>
      <c r="H2750" s="4"/>
      <c r="I2750" s="4"/>
      <c r="J2750" s="4">
        <v>28989.23</v>
      </c>
      <c r="L2750">
        <v>2745</v>
      </c>
      <c r="M2750" s="2">
        <v>9022290000</v>
      </c>
      <c r="N2750" s="7" t="s">
        <v>559</v>
      </c>
      <c r="O2750" s="4">
        <f t="shared" si="340"/>
        <v>3.3686529999999999E-2</v>
      </c>
      <c r="P2750" s="4">
        <f t="shared" si="341"/>
        <v>0</v>
      </c>
      <c r="Q2750" s="4">
        <f t="shared" si="342"/>
        <v>0</v>
      </c>
      <c r="R2750" s="4">
        <f t="shared" si="343"/>
        <v>7.3486759999999998E-2</v>
      </c>
      <c r="S2750" s="4">
        <f t="shared" si="344"/>
        <v>0</v>
      </c>
      <c r="T2750" s="4">
        <f t="shared" si="345"/>
        <v>0</v>
      </c>
      <c r="U2750" s="4">
        <f t="shared" si="346"/>
        <v>2.8989230000000001E-2</v>
      </c>
      <c r="W2750" s="12">
        <f t="shared" si="347"/>
        <v>6.0142801074021938E-7</v>
      </c>
    </row>
    <row r="2751" spans="1:23">
      <c r="A2751">
        <v>2172</v>
      </c>
      <c r="B2751" s="2">
        <v>9401909000</v>
      </c>
      <c r="C2751" t="s">
        <v>177</v>
      </c>
      <c r="D2751" s="4">
        <v>68067.44</v>
      </c>
      <c r="E2751" s="4">
        <v>65543.47</v>
      </c>
      <c r="F2751" s="4">
        <v>38934.67</v>
      </c>
      <c r="G2751" s="4">
        <v>32071.93</v>
      </c>
      <c r="H2751" s="4">
        <v>38690.949999999997</v>
      </c>
      <c r="I2751" s="4">
        <v>69228.009999999995</v>
      </c>
      <c r="J2751" s="4">
        <v>28924.54</v>
      </c>
      <c r="L2751">
        <v>2746</v>
      </c>
      <c r="M2751" s="2">
        <v>9401909000</v>
      </c>
      <c r="N2751" s="7" t="s">
        <v>177</v>
      </c>
      <c r="O2751" s="4">
        <f t="shared" si="340"/>
        <v>6.8067440000000007E-2</v>
      </c>
      <c r="P2751" s="4">
        <f t="shared" si="341"/>
        <v>6.5543470000000006E-2</v>
      </c>
      <c r="Q2751" s="4">
        <f t="shared" si="342"/>
        <v>3.8934669999999998E-2</v>
      </c>
      <c r="R2751" s="4">
        <f t="shared" si="343"/>
        <v>3.2071929999999998E-2</v>
      </c>
      <c r="S2751" s="4">
        <f t="shared" si="344"/>
        <v>3.8690949999999995E-2</v>
      </c>
      <c r="T2751" s="4">
        <f t="shared" si="345"/>
        <v>6.9228009999999993E-2</v>
      </c>
      <c r="U2751" s="4">
        <f t="shared" si="346"/>
        <v>2.8924540000000002E-2</v>
      </c>
      <c r="W2751" s="12">
        <f t="shared" si="347"/>
        <v>6.0008591307102341E-7</v>
      </c>
    </row>
    <row r="2752" spans="1:23">
      <c r="A2752">
        <v>3588</v>
      </c>
      <c r="B2752" s="2">
        <v>8465919900</v>
      </c>
      <c r="C2752" t="s">
        <v>177</v>
      </c>
      <c r="D2752" s="4">
        <v>4200</v>
      </c>
      <c r="E2752" s="4">
        <v>19941.91</v>
      </c>
      <c r="F2752" s="4"/>
      <c r="G2752" s="4">
        <v>1299.8900000000001</v>
      </c>
      <c r="H2752" s="4">
        <v>21000</v>
      </c>
      <c r="I2752" s="4"/>
      <c r="J2752" s="4">
        <v>28909.62</v>
      </c>
      <c r="L2752">
        <v>2747</v>
      </c>
      <c r="M2752" s="2">
        <v>8465919900</v>
      </c>
      <c r="N2752" s="7" t="s">
        <v>177</v>
      </c>
      <c r="O2752" s="4">
        <f t="shared" si="340"/>
        <v>4.1999999999999997E-3</v>
      </c>
      <c r="P2752" s="4">
        <f t="shared" si="341"/>
        <v>1.994191E-2</v>
      </c>
      <c r="Q2752" s="4">
        <f t="shared" si="342"/>
        <v>0</v>
      </c>
      <c r="R2752" s="4">
        <f t="shared" si="343"/>
        <v>1.2998900000000002E-3</v>
      </c>
      <c r="S2752" s="4">
        <f t="shared" si="344"/>
        <v>2.1000000000000001E-2</v>
      </c>
      <c r="T2752" s="4">
        <f t="shared" si="345"/>
        <v>0</v>
      </c>
      <c r="U2752" s="4">
        <f t="shared" si="346"/>
        <v>2.890962E-2</v>
      </c>
      <c r="W2752" s="12">
        <f t="shared" si="347"/>
        <v>5.9977637377245478E-7</v>
      </c>
    </row>
    <row r="2753" spans="1:23">
      <c r="A2753">
        <v>649</v>
      </c>
      <c r="B2753" s="2">
        <v>6212900000</v>
      </c>
      <c r="C2753" t="s">
        <v>185</v>
      </c>
      <c r="D2753" s="4">
        <v>1801250.82</v>
      </c>
      <c r="E2753" s="4">
        <v>1186257.03</v>
      </c>
      <c r="F2753" s="4">
        <v>496083.96</v>
      </c>
      <c r="G2753" s="4">
        <v>134599.79</v>
      </c>
      <c r="H2753" s="4">
        <v>141539.23000000001</v>
      </c>
      <c r="I2753" s="4">
        <v>82474.929999999993</v>
      </c>
      <c r="J2753" s="4">
        <v>28868.92</v>
      </c>
      <c r="L2753">
        <v>2748</v>
      </c>
      <c r="M2753" s="2">
        <v>6212900000</v>
      </c>
      <c r="N2753" s="7" t="s">
        <v>185</v>
      </c>
      <c r="O2753" s="4">
        <f t="shared" si="340"/>
        <v>1.8012508200000001</v>
      </c>
      <c r="P2753" s="4">
        <f t="shared" si="341"/>
        <v>1.1862570299999999</v>
      </c>
      <c r="Q2753" s="4">
        <f t="shared" si="342"/>
        <v>0.49608396000000005</v>
      </c>
      <c r="R2753" s="4">
        <f t="shared" si="343"/>
        <v>0.13459979</v>
      </c>
      <c r="S2753" s="4">
        <f t="shared" si="344"/>
        <v>0.14153923000000002</v>
      </c>
      <c r="T2753" s="4">
        <f t="shared" si="345"/>
        <v>8.2474929999999988E-2</v>
      </c>
      <c r="U2753" s="4">
        <f t="shared" si="346"/>
        <v>2.8868919999999999E-2</v>
      </c>
      <c r="W2753" s="12">
        <f t="shared" si="347"/>
        <v>5.9893198707997874E-7</v>
      </c>
    </row>
    <row r="2754" spans="1:23">
      <c r="A2754">
        <v>1596</v>
      </c>
      <c r="B2754" s="2">
        <v>7312101000</v>
      </c>
      <c r="C2754" t="s">
        <v>833</v>
      </c>
      <c r="D2754" s="4">
        <v>206331.03</v>
      </c>
      <c r="E2754" s="4">
        <v>29303.18</v>
      </c>
      <c r="F2754" s="4">
        <v>13549.98</v>
      </c>
      <c r="G2754" s="4">
        <v>84094.98</v>
      </c>
      <c r="H2754" s="4">
        <v>53816.43</v>
      </c>
      <c r="I2754" s="4">
        <v>52757.62</v>
      </c>
      <c r="J2754" s="4">
        <v>28855.62</v>
      </c>
      <c r="L2754">
        <v>2749</v>
      </c>
      <c r="M2754" s="2">
        <v>7312101000</v>
      </c>
      <c r="N2754" s="7" t="s">
        <v>833</v>
      </c>
      <c r="O2754" s="4">
        <f t="shared" si="340"/>
        <v>0.20633103</v>
      </c>
      <c r="P2754" s="4">
        <f t="shared" si="341"/>
        <v>2.9303180000000002E-2</v>
      </c>
      <c r="Q2754" s="4">
        <f t="shared" si="342"/>
        <v>1.354998E-2</v>
      </c>
      <c r="R2754" s="4">
        <f t="shared" si="343"/>
        <v>8.409498E-2</v>
      </c>
      <c r="S2754" s="4">
        <f t="shared" si="344"/>
        <v>5.3816429999999998E-2</v>
      </c>
      <c r="T2754" s="4">
        <f t="shared" si="345"/>
        <v>5.2757620000000005E-2</v>
      </c>
      <c r="U2754" s="4">
        <f t="shared" si="346"/>
        <v>2.8855619999999998E-2</v>
      </c>
      <c r="W2754" s="12">
        <f t="shared" si="347"/>
        <v>5.9865605727629498E-7</v>
      </c>
    </row>
    <row r="2755" spans="1:23">
      <c r="A2755">
        <v>3164</v>
      </c>
      <c r="B2755" s="2">
        <v>8533409000</v>
      </c>
      <c r="C2755" t="s">
        <v>177</v>
      </c>
      <c r="D2755" s="4">
        <v>11101.31</v>
      </c>
      <c r="E2755" s="4">
        <v>2366.0100000000002</v>
      </c>
      <c r="F2755" s="4">
        <v>30667.27</v>
      </c>
      <c r="G2755" s="4">
        <v>1484.93</v>
      </c>
      <c r="H2755" s="4">
        <v>14420.24</v>
      </c>
      <c r="I2755" s="4">
        <v>24650.78</v>
      </c>
      <c r="J2755" s="4">
        <v>28825.279999999999</v>
      </c>
      <c r="L2755">
        <v>2750</v>
      </c>
      <c r="M2755" s="2">
        <v>8533409000</v>
      </c>
      <c r="N2755" s="7" t="s">
        <v>177</v>
      </c>
      <c r="O2755" s="4">
        <f t="shared" si="340"/>
        <v>1.110131E-2</v>
      </c>
      <c r="P2755" s="4">
        <f t="shared" si="341"/>
        <v>2.3660100000000004E-3</v>
      </c>
      <c r="Q2755" s="4">
        <f t="shared" si="342"/>
        <v>3.066727E-2</v>
      </c>
      <c r="R2755" s="4">
        <f t="shared" si="343"/>
        <v>1.48493E-3</v>
      </c>
      <c r="S2755" s="4">
        <f t="shared" si="344"/>
        <v>1.4420239999999999E-2</v>
      </c>
      <c r="T2755" s="4">
        <f t="shared" si="345"/>
        <v>2.4650779999999997E-2</v>
      </c>
      <c r="U2755" s="4">
        <f t="shared" si="346"/>
        <v>2.8825279999999998E-2</v>
      </c>
      <c r="W2755" s="12">
        <f t="shared" si="347"/>
        <v>5.9802660537826732E-7</v>
      </c>
    </row>
    <row r="2756" spans="1:23">
      <c r="A2756">
        <v>5375</v>
      </c>
      <c r="B2756" s="2">
        <v>2205100000</v>
      </c>
      <c r="C2756" t="s">
        <v>377</v>
      </c>
      <c r="D2756" s="4"/>
      <c r="E2756" s="4"/>
      <c r="F2756" s="4">
        <v>6900</v>
      </c>
      <c r="G2756" s="4">
        <v>4907.24</v>
      </c>
      <c r="H2756" s="4">
        <v>7524.43</v>
      </c>
      <c r="I2756" s="4">
        <v>5836.86</v>
      </c>
      <c r="J2756" s="4">
        <v>28816</v>
      </c>
      <c r="L2756">
        <v>2751</v>
      </c>
      <c r="M2756" s="2">
        <v>2205100000</v>
      </c>
      <c r="N2756" s="7" t="s">
        <v>377</v>
      </c>
      <c r="O2756" s="4">
        <f t="shared" si="340"/>
        <v>0</v>
      </c>
      <c r="P2756" s="4">
        <f t="shared" si="341"/>
        <v>0</v>
      </c>
      <c r="Q2756" s="4">
        <f t="shared" si="342"/>
        <v>6.8999999999999999E-3</v>
      </c>
      <c r="R2756" s="4">
        <f t="shared" si="343"/>
        <v>4.9072400000000002E-3</v>
      </c>
      <c r="S2756" s="4">
        <f t="shared" si="344"/>
        <v>7.5244300000000004E-3</v>
      </c>
      <c r="T2756" s="4">
        <f t="shared" si="345"/>
        <v>5.8368599999999993E-3</v>
      </c>
      <c r="U2756" s="4">
        <f t="shared" si="346"/>
        <v>2.8816000000000001E-2</v>
      </c>
      <c r="W2756" s="12">
        <f t="shared" si="347"/>
        <v>5.9783407691374215E-7</v>
      </c>
    </row>
    <row r="2757" spans="1:23">
      <c r="A2757">
        <v>2012</v>
      </c>
      <c r="B2757" s="2">
        <v>8527290000</v>
      </c>
      <c r="C2757" t="s">
        <v>185</v>
      </c>
      <c r="D2757" s="4">
        <v>89737.41</v>
      </c>
      <c r="E2757" s="4">
        <v>4543.6000000000004</v>
      </c>
      <c r="F2757" s="4">
        <v>58872.68</v>
      </c>
      <c r="G2757" s="4">
        <v>88238.67</v>
      </c>
      <c r="H2757" s="4">
        <v>198390.27</v>
      </c>
      <c r="I2757" s="4">
        <v>15099.13</v>
      </c>
      <c r="J2757" s="4">
        <v>28800.23</v>
      </c>
      <c r="L2757">
        <v>2752</v>
      </c>
      <c r="M2757" s="2">
        <v>8527290000</v>
      </c>
      <c r="N2757" s="7" t="s">
        <v>185</v>
      </c>
      <c r="O2757" s="4">
        <f t="shared" si="340"/>
        <v>8.9737410000000004E-2</v>
      </c>
      <c r="P2757" s="4">
        <f t="shared" si="341"/>
        <v>4.5436000000000001E-3</v>
      </c>
      <c r="Q2757" s="4">
        <f t="shared" si="342"/>
        <v>5.8872680000000004E-2</v>
      </c>
      <c r="R2757" s="4">
        <f t="shared" si="343"/>
        <v>8.8238670000000005E-2</v>
      </c>
      <c r="S2757" s="4">
        <f t="shared" si="344"/>
        <v>0.19839026999999998</v>
      </c>
      <c r="T2757" s="4">
        <f t="shared" si="345"/>
        <v>1.5099129999999999E-2</v>
      </c>
      <c r="U2757" s="4">
        <f t="shared" si="346"/>
        <v>2.880023E-2</v>
      </c>
      <c r="W2757" s="12">
        <f t="shared" si="347"/>
        <v>5.9750690300365987E-7</v>
      </c>
    </row>
    <row r="2758" spans="1:23" ht="28.8">
      <c r="A2758">
        <v>3510</v>
      </c>
      <c r="B2758" s="2">
        <v>3207100000</v>
      </c>
      <c r="C2758" t="s">
        <v>2466</v>
      </c>
      <c r="D2758" s="4">
        <v>5052</v>
      </c>
      <c r="E2758" s="4"/>
      <c r="F2758" s="4">
        <v>12268.39</v>
      </c>
      <c r="G2758" s="4">
        <v>9206.18</v>
      </c>
      <c r="H2758" s="4">
        <v>1654.82</v>
      </c>
      <c r="I2758" s="4">
        <v>6788</v>
      </c>
      <c r="J2758" s="4">
        <v>28788.02</v>
      </c>
      <c r="L2758">
        <v>2753</v>
      </c>
      <c r="M2758" s="2">
        <v>3207100000</v>
      </c>
      <c r="N2758" s="7" t="s">
        <v>2466</v>
      </c>
      <c r="O2758" s="4">
        <f t="shared" ref="O2758:O2821" si="348">+D2758/1000000</f>
        <v>5.0520000000000001E-3</v>
      </c>
      <c r="P2758" s="4">
        <f t="shared" ref="P2758:P2821" si="349">+E2758/1000000</f>
        <v>0</v>
      </c>
      <c r="Q2758" s="4">
        <f t="shared" ref="Q2758:Q2821" si="350">+F2758/1000000</f>
        <v>1.2268389999999999E-2</v>
      </c>
      <c r="R2758" s="4">
        <f t="shared" ref="R2758:R2821" si="351">+G2758/1000000</f>
        <v>9.2061799999999996E-3</v>
      </c>
      <c r="S2758" s="4">
        <f t="shared" ref="S2758:S2821" si="352">+H2758/1000000</f>
        <v>1.65482E-3</v>
      </c>
      <c r="T2758" s="4">
        <f t="shared" ref="T2758:T2821" si="353">+I2758/1000000</f>
        <v>6.7879999999999998E-3</v>
      </c>
      <c r="U2758" s="4">
        <f t="shared" ref="U2758:U2821" si="354">+J2758/1000000</f>
        <v>2.8788020000000001E-2</v>
      </c>
      <c r="W2758" s="12">
        <f t="shared" si="347"/>
        <v>5.9725358699591706E-7</v>
      </c>
    </row>
    <row r="2759" spans="1:23">
      <c r="A2759">
        <v>2028</v>
      </c>
      <c r="B2759" s="2">
        <v>9024900000</v>
      </c>
      <c r="C2759" t="s">
        <v>709</v>
      </c>
      <c r="D2759" s="4">
        <v>87434.34</v>
      </c>
      <c r="E2759" s="4">
        <v>6712.31</v>
      </c>
      <c r="F2759" s="4">
        <v>1883</v>
      </c>
      <c r="G2759" s="4">
        <v>6232.18</v>
      </c>
      <c r="H2759" s="4">
        <v>1412.63</v>
      </c>
      <c r="I2759" s="4">
        <v>624.87</v>
      </c>
      <c r="J2759" s="4">
        <v>28783.08</v>
      </c>
      <c r="L2759">
        <v>2754</v>
      </c>
      <c r="M2759" s="2">
        <v>9024900000</v>
      </c>
      <c r="N2759" s="7" t="s">
        <v>709</v>
      </c>
      <c r="O2759" s="4">
        <f t="shared" si="348"/>
        <v>8.7434339999999999E-2</v>
      </c>
      <c r="P2759" s="4">
        <f t="shared" si="349"/>
        <v>6.71231E-3</v>
      </c>
      <c r="Q2759" s="4">
        <f t="shared" si="350"/>
        <v>1.8829999999999999E-3</v>
      </c>
      <c r="R2759" s="4">
        <f t="shared" si="351"/>
        <v>6.2321800000000004E-3</v>
      </c>
      <c r="S2759" s="4">
        <f t="shared" si="352"/>
        <v>1.41263E-3</v>
      </c>
      <c r="T2759" s="4">
        <f t="shared" si="353"/>
        <v>6.2487000000000003E-4</v>
      </c>
      <c r="U2759" s="4">
        <f t="shared" si="354"/>
        <v>2.8783080000000003E-2</v>
      </c>
      <c r="W2759" s="12">
        <f t="shared" ref="W2759:W2822" si="355">+U2759/$U$5</f>
        <v>5.9715109878312032E-7</v>
      </c>
    </row>
    <row r="2760" spans="1:23">
      <c r="A2760">
        <v>1940</v>
      </c>
      <c r="B2760" s="2">
        <v>8421211000</v>
      </c>
      <c r="C2760" t="s">
        <v>2467</v>
      </c>
      <c r="D2760" s="4">
        <v>101017.65</v>
      </c>
      <c r="E2760" s="4">
        <v>34291.620000000003</v>
      </c>
      <c r="F2760" s="4">
        <v>36088.85</v>
      </c>
      <c r="G2760" s="4">
        <v>289380.74</v>
      </c>
      <c r="H2760" s="4">
        <v>19840.580000000002</v>
      </c>
      <c r="I2760" s="4">
        <v>26507.93</v>
      </c>
      <c r="J2760" s="4">
        <v>28707.99</v>
      </c>
      <c r="L2760">
        <v>2755</v>
      </c>
      <c r="M2760" s="2">
        <v>8421211000</v>
      </c>
      <c r="N2760" s="7" t="s">
        <v>2467</v>
      </c>
      <c r="O2760" s="4">
        <f t="shared" si="348"/>
        <v>0.10101765</v>
      </c>
      <c r="P2760" s="4">
        <f t="shared" si="349"/>
        <v>3.4291620000000002E-2</v>
      </c>
      <c r="Q2760" s="4">
        <f t="shared" si="350"/>
        <v>3.6088849999999999E-2</v>
      </c>
      <c r="R2760" s="4">
        <f t="shared" si="351"/>
        <v>0.28938073999999997</v>
      </c>
      <c r="S2760" s="4">
        <f t="shared" si="352"/>
        <v>1.984058E-2</v>
      </c>
      <c r="T2760" s="4">
        <f t="shared" si="353"/>
        <v>2.6507929999999999E-2</v>
      </c>
      <c r="U2760" s="4">
        <f t="shared" si="354"/>
        <v>2.8707990000000003E-2</v>
      </c>
      <c r="W2760" s="12">
        <f t="shared" si="355"/>
        <v>5.9559323645540471E-7</v>
      </c>
    </row>
    <row r="2761" spans="1:23">
      <c r="A2761">
        <v>3492</v>
      </c>
      <c r="B2761" s="2">
        <v>9113902000</v>
      </c>
      <c r="C2761" t="s">
        <v>834</v>
      </c>
      <c r="D2761" s="4">
        <v>5339.6</v>
      </c>
      <c r="E2761" s="4">
        <v>460.38</v>
      </c>
      <c r="F2761" s="4">
        <v>4623.55</v>
      </c>
      <c r="G2761" s="4"/>
      <c r="H2761" s="4">
        <v>39386.97</v>
      </c>
      <c r="I2761" s="4">
        <v>46340.24</v>
      </c>
      <c r="J2761" s="4">
        <v>28659.38</v>
      </c>
      <c r="L2761">
        <v>2756</v>
      </c>
      <c r="M2761" s="2">
        <v>9113902000</v>
      </c>
      <c r="N2761" s="7" t="s">
        <v>834</v>
      </c>
      <c r="O2761" s="4">
        <f t="shared" si="348"/>
        <v>5.3396000000000008E-3</v>
      </c>
      <c r="P2761" s="4">
        <f t="shared" si="349"/>
        <v>4.6037999999999998E-4</v>
      </c>
      <c r="Q2761" s="4">
        <f t="shared" si="350"/>
        <v>4.6235500000000006E-3</v>
      </c>
      <c r="R2761" s="4">
        <f t="shared" si="351"/>
        <v>0</v>
      </c>
      <c r="S2761" s="4">
        <f t="shared" si="352"/>
        <v>3.938697E-2</v>
      </c>
      <c r="T2761" s="4">
        <f t="shared" si="353"/>
        <v>4.6340239999999998E-2</v>
      </c>
      <c r="U2761" s="4">
        <f t="shared" si="354"/>
        <v>2.8659380000000002E-2</v>
      </c>
      <c r="W2761" s="12">
        <f t="shared" si="355"/>
        <v>5.9458474414284303E-7</v>
      </c>
    </row>
    <row r="2762" spans="1:23">
      <c r="A2762">
        <v>6274</v>
      </c>
      <c r="B2762" s="2">
        <v>7101220000</v>
      </c>
      <c r="C2762" t="s">
        <v>835</v>
      </c>
      <c r="D2762" s="4"/>
      <c r="E2762" s="4"/>
      <c r="F2762" s="4"/>
      <c r="G2762" s="4"/>
      <c r="H2762" s="4"/>
      <c r="I2762" s="4"/>
      <c r="J2762" s="4">
        <v>28659.1</v>
      </c>
      <c r="L2762">
        <v>2757</v>
      </c>
      <c r="M2762" s="2">
        <v>7101220000</v>
      </c>
      <c r="N2762" s="7" t="s">
        <v>835</v>
      </c>
      <c r="O2762" s="4">
        <f t="shared" si="348"/>
        <v>0</v>
      </c>
      <c r="P2762" s="4">
        <f t="shared" si="349"/>
        <v>0</v>
      </c>
      <c r="Q2762" s="4">
        <f t="shared" si="350"/>
        <v>0</v>
      </c>
      <c r="R2762" s="4">
        <f t="shared" si="351"/>
        <v>0</v>
      </c>
      <c r="S2762" s="4">
        <f t="shared" si="352"/>
        <v>0</v>
      </c>
      <c r="T2762" s="4">
        <f t="shared" si="353"/>
        <v>0</v>
      </c>
      <c r="U2762" s="4">
        <f t="shared" si="354"/>
        <v>2.86591E-2</v>
      </c>
      <c r="W2762" s="12">
        <f t="shared" si="355"/>
        <v>5.9457893509434435E-7</v>
      </c>
    </row>
    <row r="2763" spans="1:23">
      <c r="A2763">
        <v>6275</v>
      </c>
      <c r="B2763" s="2">
        <v>3824994000</v>
      </c>
      <c r="C2763" t="s">
        <v>3</v>
      </c>
      <c r="D2763" s="4"/>
      <c r="E2763" s="4"/>
      <c r="F2763" s="4"/>
      <c r="G2763" s="4"/>
      <c r="H2763" s="4"/>
      <c r="I2763" s="4"/>
      <c r="J2763" s="4">
        <v>28598.560000000001</v>
      </c>
      <c r="L2763">
        <v>2758</v>
      </c>
      <c r="M2763" s="2">
        <v>3824994000</v>
      </c>
      <c r="N2763" s="7" t="s">
        <v>3</v>
      </c>
      <c r="O2763" s="4">
        <f t="shared" si="348"/>
        <v>0</v>
      </c>
      <c r="P2763" s="4">
        <f t="shared" si="349"/>
        <v>0</v>
      </c>
      <c r="Q2763" s="4">
        <f t="shared" si="350"/>
        <v>0</v>
      </c>
      <c r="R2763" s="4">
        <f t="shared" si="351"/>
        <v>0</v>
      </c>
      <c r="S2763" s="4">
        <f t="shared" si="352"/>
        <v>0</v>
      </c>
      <c r="T2763" s="4">
        <f t="shared" si="353"/>
        <v>0</v>
      </c>
      <c r="U2763" s="4">
        <f t="shared" si="354"/>
        <v>2.8598560000000002E-2</v>
      </c>
      <c r="W2763" s="12">
        <f t="shared" si="355"/>
        <v>5.9332293582253853E-7</v>
      </c>
    </row>
    <row r="2764" spans="1:23">
      <c r="A2764">
        <v>2865</v>
      </c>
      <c r="B2764" s="2">
        <v>7326901000</v>
      </c>
      <c r="C2764" t="s">
        <v>836</v>
      </c>
      <c r="D2764" s="4">
        <v>19946.7</v>
      </c>
      <c r="E2764" s="4">
        <v>3010.28</v>
      </c>
      <c r="F2764" s="4">
        <v>12679.74</v>
      </c>
      <c r="G2764" s="4">
        <v>3010.66</v>
      </c>
      <c r="H2764" s="4">
        <v>20</v>
      </c>
      <c r="I2764" s="4">
        <v>60690.8</v>
      </c>
      <c r="J2764" s="4">
        <v>28567.02</v>
      </c>
      <c r="L2764">
        <v>2759</v>
      </c>
      <c r="M2764" s="2">
        <v>7326901000</v>
      </c>
      <c r="N2764" s="7" t="s">
        <v>836</v>
      </c>
      <c r="O2764" s="4">
        <f t="shared" si="348"/>
        <v>1.9946700000000001E-2</v>
      </c>
      <c r="P2764" s="4">
        <f t="shared" si="349"/>
        <v>3.0102800000000002E-3</v>
      </c>
      <c r="Q2764" s="4">
        <f t="shared" si="350"/>
        <v>1.267974E-2</v>
      </c>
      <c r="R2764" s="4">
        <f t="shared" si="351"/>
        <v>3.0106599999999996E-3</v>
      </c>
      <c r="S2764" s="4">
        <f t="shared" si="352"/>
        <v>2.0000000000000002E-5</v>
      </c>
      <c r="T2764" s="4">
        <f t="shared" si="353"/>
        <v>6.0690800000000003E-2</v>
      </c>
      <c r="U2764" s="4">
        <f t="shared" si="354"/>
        <v>2.8567020000000002E-2</v>
      </c>
      <c r="W2764" s="12">
        <f t="shared" si="355"/>
        <v>5.9266858800237406E-7</v>
      </c>
    </row>
    <row r="2765" spans="1:23">
      <c r="A2765">
        <v>4988</v>
      </c>
      <c r="B2765" s="2">
        <v>2906290000</v>
      </c>
      <c r="C2765" t="s">
        <v>185</v>
      </c>
      <c r="D2765" s="4"/>
      <c r="E2765" s="4">
        <v>2381.6</v>
      </c>
      <c r="F2765" s="4">
        <v>349.2</v>
      </c>
      <c r="G2765" s="4">
        <v>918.6</v>
      </c>
      <c r="H2765" s="4">
        <v>1845.6</v>
      </c>
      <c r="I2765" s="4">
        <v>3341.51</v>
      </c>
      <c r="J2765" s="4">
        <v>28500</v>
      </c>
      <c r="L2765">
        <v>2760</v>
      </c>
      <c r="M2765" s="2">
        <v>2906290000</v>
      </c>
      <c r="N2765" s="7" t="s">
        <v>185</v>
      </c>
      <c r="O2765" s="4">
        <f t="shared" si="348"/>
        <v>0</v>
      </c>
      <c r="P2765" s="4">
        <f t="shared" si="349"/>
        <v>2.3815999999999998E-3</v>
      </c>
      <c r="Q2765" s="4">
        <f t="shared" si="350"/>
        <v>3.4919999999999998E-4</v>
      </c>
      <c r="R2765" s="4">
        <f t="shared" si="351"/>
        <v>9.1859999999999999E-4</v>
      </c>
      <c r="S2765" s="4">
        <f t="shared" si="352"/>
        <v>1.8456E-3</v>
      </c>
      <c r="T2765" s="4">
        <f t="shared" si="353"/>
        <v>3.3415100000000002E-3</v>
      </c>
      <c r="U2765" s="4">
        <f t="shared" si="354"/>
        <v>2.8500000000000001E-2</v>
      </c>
      <c r="W2765" s="12">
        <f t="shared" si="355"/>
        <v>5.9127815075102896E-7</v>
      </c>
    </row>
    <row r="2766" spans="1:23">
      <c r="A2766">
        <v>5619</v>
      </c>
      <c r="B2766" s="2">
        <v>809210000</v>
      </c>
      <c r="C2766" t="s">
        <v>837</v>
      </c>
      <c r="D2766" s="4"/>
      <c r="E2766" s="4"/>
      <c r="F2766" s="4"/>
      <c r="G2766" s="4">
        <v>67099.320000000007</v>
      </c>
      <c r="H2766" s="4"/>
      <c r="I2766" s="4"/>
      <c r="J2766" s="4">
        <v>28392</v>
      </c>
      <c r="L2766">
        <v>2761</v>
      </c>
      <c r="M2766" s="2">
        <v>809210000</v>
      </c>
      <c r="N2766" s="7" t="s">
        <v>837</v>
      </c>
      <c r="O2766" s="4">
        <f t="shared" si="348"/>
        <v>0</v>
      </c>
      <c r="P2766" s="4">
        <f t="shared" si="349"/>
        <v>0</v>
      </c>
      <c r="Q2766" s="4">
        <f t="shared" si="350"/>
        <v>0</v>
      </c>
      <c r="R2766" s="4">
        <f t="shared" si="351"/>
        <v>6.7099320000000004E-2</v>
      </c>
      <c r="S2766" s="4">
        <f t="shared" si="352"/>
        <v>0</v>
      </c>
      <c r="T2766" s="4">
        <f t="shared" si="353"/>
        <v>0</v>
      </c>
      <c r="U2766" s="4">
        <f t="shared" si="354"/>
        <v>2.8392000000000001E-2</v>
      </c>
      <c r="W2766" s="12">
        <f t="shared" si="355"/>
        <v>5.8903751775870925E-7</v>
      </c>
    </row>
    <row r="2767" spans="1:23">
      <c r="A2767">
        <v>2340</v>
      </c>
      <c r="B2767" s="2">
        <v>8440900000</v>
      </c>
      <c r="C2767" t="s">
        <v>367</v>
      </c>
      <c r="D2767" s="4">
        <v>51324.9</v>
      </c>
      <c r="E2767" s="4"/>
      <c r="F2767" s="4">
        <v>4876.41</v>
      </c>
      <c r="G2767" s="4"/>
      <c r="H2767" s="4">
        <v>278.88</v>
      </c>
      <c r="I2767" s="4">
        <v>7660.86</v>
      </c>
      <c r="J2767" s="4">
        <v>28202.53</v>
      </c>
      <c r="L2767">
        <v>2762</v>
      </c>
      <c r="M2767" s="2">
        <v>8440900000</v>
      </c>
      <c r="N2767" s="7" t="s">
        <v>367</v>
      </c>
      <c r="O2767" s="4">
        <f t="shared" si="348"/>
        <v>5.13249E-2</v>
      </c>
      <c r="P2767" s="4">
        <f t="shared" si="349"/>
        <v>0</v>
      </c>
      <c r="Q2767" s="4">
        <f t="shared" si="350"/>
        <v>4.8764099999999994E-3</v>
      </c>
      <c r="R2767" s="4">
        <f t="shared" si="351"/>
        <v>0</v>
      </c>
      <c r="S2767" s="4">
        <f t="shared" si="352"/>
        <v>2.7888000000000001E-4</v>
      </c>
      <c r="T2767" s="4">
        <f t="shared" si="353"/>
        <v>7.6608599999999994E-3</v>
      </c>
      <c r="U2767" s="4">
        <f t="shared" si="354"/>
        <v>2.820253E-2</v>
      </c>
      <c r="W2767" s="12">
        <f t="shared" si="355"/>
        <v>5.8510665911931288E-7</v>
      </c>
    </row>
    <row r="2768" spans="1:23">
      <c r="A2768">
        <v>3096</v>
      </c>
      <c r="B2768" s="2">
        <v>3904400000</v>
      </c>
      <c r="C2768" t="s">
        <v>2468</v>
      </c>
      <c r="D2768" s="4">
        <v>12864.02</v>
      </c>
      <c r="E2768" s="4"/>
      <c r="F2768" s="4">
        <v>2252.59</v>
      </c>
      <c r="G2768" s="4"/>
      <c r="H2768" s="4">
        <v>1808.9</v>
      </c>
      <c r="I2768" s="4">
        <v>14653.45</v>
      </c>
      <c r="J2768" s="4">
        <v>28188.95</v>
      </c>
      <c r="L2768">
        <v>2763</v>
      </c>
      <c r="M2768" s="2">
        <v>3904400000</v>
      </c>
      <c r="N2768" s="7" t="s">
        <v>2468</v>
      </c>
      <c r="O2768" s="4">
        <f t="shared" si="348"/>
        <v>1.286402E-2</v>
      </c>
      <c r="P2768" s="4">
        <f t="shared" si="349"/>
        <v>0</v>
      </c>
      <c r="Q2768" s="4">
        <f t="shared" si="350"/>
        <v>2.2525900000000001E-3</v>
      </c>
      <c r="R2768" s="4">
        <f t="shared" si="351"/>
        <v>0</v>
      </c>
      <c r="S2768" s="4">
        <f t="shared" si="352"/>
        <v>1.8089E-3</v>
      </c>
      <c r="T2768" s="4">
        <f t="shared" si="353"/>
        <v>1.465345E-2</v>
      </c>
      <c r="U2768" s="4">
        <f t="shared" si="354"/>
        <v>2.8188950000000001E-2</v>
      </c>
      <c r="W2768" s="12">
        <f t="shared" si="355"/>
        <v>5.8482492026713045E-7</v>
      </c>
    </row>
    <row r="2769" spans="1:23">
      <c r="A2769">
        <v>2725</v>
      </c>
      <c r="B2769" s="2">
        <v>2905320000</v>
      </c>
      <c r="C2769" t="s">
        <v>838</v>
      </c>
      <c r="D2769" s="4">
        <v>25452.68</v>
      </c>
      <c r="E2769" s="4">
        <v>55648.14</v>
      </c>
      <c r="F2769" s="4">
        <v>92348.14</v>
      </c>
      <c r="G2769" s="4">
        <v>62580.86</v>
      </c>
      <c r="H2769" s="4">
        <v>27837.74</v>
      </c>
      <c r="I2769" s="4">
        <v>22505.94</v>
      </c>
      <c r="J2769" s="4">
        <v>28163.1</v>
      </c>
      <c r="L2769">
        <v>2764</v>
      </c>
      <c r="M2769" s="2">
        <v>2905320000</v>
      </c>
      <c r="N2769" s="7" t="s">
        <v>838</v>
      </c>
      <c r="O2769" s="4">
        <f t="shared" si="348"/>
        <v>2.5452680000000002E-2</v>
      </c>
      <c r="P2769" s="4">
        <f t="shared" si="349"/>
        <v>5.5648139999999999E-2</v>
      </c>
      <c r="Q2769" s="4">
        <f t="shared" si="350"/>
        <v>9.2348139999999995E-2</v>
      </c>
      <c r="R2769" s="4">
        <f t="shared" si="351"/>
        <v>6.2580860000000002E-2</v>
      </c>
      <c r="S2769" s="4">
        <f t="shared" si="352"/>
        <v>2.7837740000000003E-2</v>
      </c>
      <c r="T2769" s="4">
        <f t="shared" si="353"/>
        <v>2.2505939999999999E-2</v>
      </c>
      <c r="U2769" s="4">
        <f t="shared" si="354"/>
        <v>2.81631E-2</v>
      </c>
      <c r="W2769" s="12">
        <f t="shared" si="355"/>
        <v>5.8428862061109835E-7</v>
      </c>
    </row>
    <row r="2770" spans="1:23">
      <c r="A2770">
        <v>3167</v>
      </c>
      <c r="B2770" s="2">
        <v>706100000</v>
      </c>
      <c r="C2770" t="s">
        <v>2469</v>
      </c>
      <c r="D2770" s="4">
        <v>11003.95</v>
      </c>
      <c r="E2770" s="4">
        <v>7.8</v>
      </c>
      <c r="F2770" s="4">
        <v>35130.639999999999</v>
      </c>
      <c r="G2770" s="4"/>
      <c r="H2770" s="4">
        <v>448.92</v>
      </c>
      <c r="I2770" s="4">
        <v>980.78</v>
      </c>
      <c r="J2770" s="4">
        <v>28162</v>
      </c>
      <c r="L2770">
        <v>2765</v>
      </c>
      <c r="M2770" s="2">
        <v>706100000</v>
      </c>
      <c r="N2770" s="7" t="s">
        <v>2469</v>
      </c>
      <c r="O2770" s="4">
        <f t="shared" si="348"/>
        <v>1.100395E-2</v>
      </c>
      <c r="P2770" s="4">
        <f t="shared" si="349"/>
        <v>7.7999999999999999E-6</v>
      </c>
      <c r="Q2770" s="4">
        <f t="shared" si="350"/>
        <v>3.5130639999999998E-2</v>
      </c>
      <c r="R2770" s="4">
        <f t="shared" si="351"/>
        <v>0</v>
      </c>
      <c r="S2770" s="4">
        <f t="shared" si="352"/>
        <v>4.4892E-4</v>
      </c>
      <c r="T2770" s="4">
        <f t="shared" si="353"/>
        <v>9.8077999999999989E-4</v>
      </c>
      <c r="U2770" s="4">
        <f t="shared" si="354"/>
        <v>2.8162E-2</v>
      </c>
      <c r="W2770" s="12">
        <f t="shared" si="355"/>
        <v>5.8426579934913955E-7</v>
      </c>
    </row>
    <row r="2771" spans="1:23">
      <c r="A2771">
        <v>3794</v>
      </c>
      <c r="B2771" s="2">
        <v>6208290000</v>
      </c>
      <c r="C2771" t="s">
        <v>384</v>
      </c>
      <c r="D2771" s="4">
        <v>2247.5</v>
      </c>
      <c r="E2771" s="4">
        <v>396</v>
      </c>
      <c r="F2771" s="4"/>
      <c r="G2771" s="4">
        <v>256.5</v>
      </c>
      <c r="H2771" s="4">
        <v>5096</v>
      </c>
      <c r="I2771" s="4">
        <v>7500</v>
      </c>
      <c r="J2771" s="4">
        <v>28092.080000000002</v>
      </c>
      <c r="L2771">
        <v>2766</v>
      </c>
      <c r="M2771" s="2">
        <v>6208290000</v>
      </c>
      <c r="N2771" s="7" t="s">
        <v>384</v>
      </c>
      <c r="O2771" s="4">
        <f t="shared" si="348"/>
        <v>2.2474999999999999E-3</v>
      </c>
      <c r="P2771" s="4">
        <f t="shared" si="349"/>
        <v>3.9599999999999998E-4</v>
      </c>
      <c r="Q2771" s="4">
        <f t="shared" si="350"/>
        <v>0</v>
      </c>
      <c r="R2771" s="4">
        <f t="shared" si="351"/>
        <v>2.565E-4</v>
      </c>
      <c r="S2771" s="4">
        <f t="shared" si="352"/>
        <v>5.0959999999999998E-3</v>
      </c>
      <c r="T2771" s="4">
        <f t="shared" si="353"/>
        <v>7.4999999999999997E-3</v>
      </c>
      <c r="U2771" s="4">
        <f t="shared" si="354"/>
        <v>2.8092080000000002E-2</v>
      </c>
      <c r="W2771" s="12">
        <f t="shared" si="355"/>
        <v>5.8281519695263044E-7</v>
      </c>
    </row>
    <row r="2772" spans="1:23">
      <c r="A2772">
        <v>4893</v>
      </c>
      <c r="B2772" s="2">
        <v>8443199000</v>
      </c>
      <c r="C2772" t="s">
        <v>185</v>
      </c>
      <c r="D2772" s="4"/>
      <c r="E2772" s="4">
        <v>8727.7099999999991</v>
      </c>
      <c r="F2772" s="4">
        <v>290937.42</v>
      </c>
      <c r="G2772" s="4">
        <v>348927.62</v>
      </c>
      <c r="H2772" s="4">
        <v>22543.79</v>
      </c>
      <c r="I2772" s="4">
        <v>51959.63</v>
      </c>
      <c r="J2772" s="4">
        <v>28052.32</v>
      </c>
      <c r="L2772">
        <v>2767</v>
      </c>
      <c r="M2772" s="2">
        <v>8443199000</v>
      </c>
      <c r="N2772" s="7" t="s">
        <v>185</v>
      </c>
      <c r="O2772" s="4">
        <f t="shared" si="348"/>
        <v>0</v>
      </c>
      <c r="P2772" s="4">
        <f t="shared" si="349"/>
        <v>8.7277099999999996E-3</v>
      </c>
      <c r="Q2772" s="4">
        <f t="shared" si="350"/>
        <v>0.29093742</v>
      </c>
      <c r="R2772" s="4">
        <f t="shared" si="351"/>
        <v>0.34892761999999999</v>
      </c>
      <c r="S2772" s="4">
        <f t="shared" si="352"/>
        <v>2.2543790000000001E-2</v>
      </c>
      <c r="T2772" s="4">
        <f t="shared" si="353"/>
        <v>5.195963E-2</v>
      </c>
      <c r="U2772" s="4">
        <f t="shared" si="354"/>
        <v>2.8052319999999999E-2</v>
      </c>
      <c r="W2772" s="12">
        <f t="shared" si="355"/>
        <v>5.8199031206582823E-7</v>
      </c>
    </row>
    <row r="2773" spans="1:23" ht="43.2">
      <c r="A2773">
        <v>2467</v>
      </c>
      <c r="B2773" s="2">
        <v>5206310000</v>
      </c>
      <c r="C2773" t="s">
        <v>744</v>
      </c>
      <c r="D2773" s="4">
        <v>40693.49</v>
      </c>
      <c r="E2773" s="4">
        <v>7289.32</v>
      </c>
      <c r="F2773" s="4">
        <v>17012.689999999999</v>
      </c>
      <c r="G2773" s="4">
        <v>102004.37</v>
      </c>
      <c r="H2773" s="4">
        <v>131505.18</v>
      </c>
      <c r="I2773" s="4">
        <v>26316.06</v>
      </c>
      <c r="J2773" s="4">
        <v>28027.82</v>
      </c>
      <c r="L2773">
        <v>2768</v>
      </c>
      <c r="M2773" s="2">
        <v>5206310000</v>
      </c>
      <c r="N2773" s="7" t="s">
        <v>744</v>
      </c>
      <c r="O2773" s="4">
        <f t="shared" si="348"/>
        <v>4.0693489999999999E-2</v>
      </c>
      <c r="P2773" s="4">
        <f t="shared" si="349"/>
        <v>7.2893199999999993E-3</v>
      </c>
      <c r="Q2773" s="4">
        <f t="shared" si="350"/>
        <v>1.7012689999999997E-2</v>
      </c>
      <c r="R2773" s="4">
        <f t="shared" si="351"/>
        <v>0.10200437</v>
      </c>
      <c r="S2773" s="4">
        <f t="shared" si="352"/>
        <v>0.13150518</v>
      </c>
      <c r="T2773" s="4">
        <f t="shared" si="353"/>
        <v>2.6316060000000002E-2</v>
      </c>
      <c r="U2773" s="4">
        <f t="shared" si="354"/>
        <v>2.8027819999999998E-2</v>
      </c>
      <c r="W2773" s="12">
        <f t="shared" si="355"/>
        <v>5.8148202032220017E-7</v>
      </c>
    </row>
    <row r="2774" spans="1:23" ht="28.8">
      <c r="A2774">
        <v>3784</v>
      </c>
      <c r="B2774" s="2">
        <v>3002902000</v>
      </c>
      <c r="C2774" t="s">
        <v>839</v>
      </c>
      <c r="D2774" s="4">
        <v>2346.58</v>
      </c>
      <c r="E2774" s="4"/>
      <c r="F2774" s="4">
        <v>15120</v>
      </c>
      <c r="G2774" s="4">
        <v>10</v>
      </c>
      <c r="H2774" s="4">
        <v>526.98</v>
      </c>
      <c r="I2774" s="4"/>
      <c r="J2774" s="4">
        <v>27972.080000000002</v>
      </c>
      <c r="L2774">
        <v>2769</v>
      </c>
      <c r="M2774" s="2">
        <v>3002902000</v>
      </c>
      <c r="N2774" s="7" t="s">
        <v>839</v>
      </c>
      <c r="O2774" s="4">
        <f t="shared" si="348"/>
        <v>2.34658E-3</v>
      </c>
      <c r="P2774" s="4">
        <f t="shared" si="349"/>
        <v>0</v>
      </c>
      <c r="Q2774" s="4">
        <f t="shared" si="350"/>
        <v>1.512E-2</v>
      </c>
      <c r="R2774" s="4">
        <f t="shared" si="351"/>
        <v>1.0000000000000001E-5</v>
      </c>
      <c r="S2774" s="4">
        <f t="shared" si="352"/>
        <v>5.2698000000000003E-4</v>
      </c>
      <c r="T2774" s="4">
        <f t="shared" si="353"/>
        <v>0</v>
      </c>
      <c r="U2774" s="4">
        <f t="shared" si="354"/>
        <v>2.7972080000000003E-2</v>
      </c>
      <c r="W2774" s="12">
        <f t="shared" si="355"/>
        <v>5.8032560473894191E-7</v>
      </c>
    </row>
    <row r="2775" spans="1:23">
      <c r="A2775">
        <v>4756</v>
      </c>
      <c r="B2775" s="2">
        <v>7321199000</v>
      </c>
      <c r="C2775" t="s">
        <v>185</v>
      </c>
      <c r="D2775" s="4"/>
      <c r="E2775" s="4">
        <v>50415.63</v>
      </c>
      <c r="F2775" s="4">
        <v>70456.679999999993</v>
      </c>
      <c r="G2775" s="4">
        <v>9826.07</v>
      </c>
      <c r="H2775" s="4">
        <v>3606</v>
      </c>
      <c r="I2775" s="4">
        <v>50451.51</v>
      </c>
      <c r="J2775" s="4">
        <v>27883.88</v>
      </c>
      <c r="L2775">
        <v>2770</v>
      </c>
      <c r="M2775" s="2">
        <v>7321199000</v>
      </c>
      <c r="N2775" s="7" t="s">
        <v>185</v>
      </c>
      <c r="O2775" s="4">
        <f t="shared" si="348"/>
        <v>0</v>
      </c>
      <c r="P2775" s="4">
        <f t="shared" si="349"/>
        <v>5.0415629999999996E-2</v>
      </c>
      <c r="Q2775" s="4">
        <f t="shared" si="350"/>
        <v>7.0456679999999994E-2</v>
      </c>
      <c r="R2775" s="4">
        <f t="shared" si="351"/>
        <v>9.8260699999999992E-3</v>
      </c>
      <c r="S2775" s="4">
        <f t="shared" si="352"/>
        <v>3.6059999999999998E-3</v>
      </c>
      <c r="T2775" s="4">
        <f t="shared" si="353"/>
        <v>5.0451510000000005E-2</v>
      </c>
      <c r="U2775" s="4">
        <f t="shared" si="354"/>
        <v>2.788388E-2</v>
      </c>
      <c r="W2775" s="12">
        <f t="shared" si="355"/>
        <v>5.7849575446188072E-7</v>
      </c>
    </row>
    <row r="2776" spans="1:23">
      <c r="A2776">
        <v>2581</v>
      </c>
      <c r="B2776" s="2">
        <v>1202410000</v>
      </c>
      <c r="C2776" t="s">
        <v>563</v>
      </c>
      <c r="D2776" s="4">
        <v>33440</v>
      </c>
      <c r="E2776" s="4"/>
      <c r="F2776" s="4"/>
      <c r="G2776" s="4"/>
      <c r="H2776" s="4"/>
      <c r="I2776" s="4"/>
      <c r="J2776" s="4">
        <v>27883.5</v>
      </c>
      <c r="L2776">
        <v>2771</v>
      </c>
      <c r="M2776" s="2">
        <v>1202410000</v>
      </c>
      <c r="N2776" s="7" t="s">
        <v>563</v>
      </c>
      <c r="O2776" s="4">
        <f t="shared" si="348"/>
        <v>3.3439999999999998E-2</v>
      </c>
      <c r="P2776" s="4">
        <f t="shared" si="349"/>
        <v>0</v>
      </c>
      <c r="Q2776" s="4">
        <f t="shared" si="350"/>
        <v>0</v>
      </c>
      <c r="R2776" s="4">
        <f t="shared" si="351"/>
        <v>0</v>
      </c>
      <c r="S2776" s="4">
        <f t="shared" si="352"/>
        <v>0</v>
      </c>
      <c r="T2776" s="4">
        <f t="shared" si="353"/>
        <v>0</v>
      </c>
      <c r="U2776" s="4">
        <f t="shared" si="354"/>
        <v>2.7883499999999999E-2</v>
      </c>
      <c r="W2776" s="12">
        <f t="shared" si="355"/>
        <v>5.7848787075320403E-7</v>
      </c>
    </row>
    <row r="2777" spans="1:23">
      <c r="A2777">
        <v>3787</v>
      </c>
      <c r="B2777" s="2">
        <v>8533399000</v>
      </c>
      <c r="C2777" t="s">
        <v>185</v>
      </c>
      <c r="D2777" s="4">
        <v>2333</v>
      </c>
      <c r="E2777" s="4"/>
      <c r="F2777" s="4">
        <v>172.92</v>
      </c>
      <c r="G2777" s="4">
        <v>1572.62</v>
      </c>
      <c r="H2777" s="4">
        <v>805.77</v>
      </c>
      <c r="I2777" s="4">
        <v>1304.6600000000001</v>
      </c>
      <c r="J2777" s="4">
        <v>27835.8</v>
      </c>
      <c r="L2777">
        <v>2772</v>
      </c>
      <c r="M2777" s="2">
        <v>8533399000</v>
      </c>
      <c r="N2777" s="7" t="s">
        <v>185</v>
      </c>
      <c r="O2777" s="4">
        <f t="shared" si="348"/>
        <v>2.333E-3</v>
      </c>
      <c r="P2777" s="4">
        <f t="shared" si="349"/>
        <v>0</v>
      </c>
      <c r="Q2777" s="4">
        <f t="shared" si="350"/>
        <v>1.7291999999999999E-4</v>
      </c>
      <c r="R2777" s="4">
        <f t="shared" si="351"/>
        <v>1.5726199999999998E-3</v>
      </c>
      <c r="S2777" s="4">
        <f t="shared" si="352"/>
        <v>8.0577000000000003E-4</v>
      </c>
      <c r="T2777" s="4">
        <f t="shared" si="353"/>
        <v>1.30466E-3</v>
      </c>
      <c r="U2777" s="4">
        <f t="shared" si="354"/>
        <v>2.7835800000000001E-2</v>
      </c>
      <c r="W2777" s="12">
        <f t="shared" si="355"/>
        <v>5.7749825784826295E-7</v>
      </c>
    </row>
    <row r="2778" spans="1:23">
      <c r="A2778">
        <v>473</v>
      </c>
      <c r="B2778" s="2">
        <v>8437801100</v>
      </c>
      <c r="C2778" t="s">
        <v>2470</v>
      </c>
      <c r="D2778" s="4">
        <v>3568813.59</v>
      </c>
      <c r="E2778" s="4">
        <v>1138930.92</v>
      </c>
      <c r="F2778" s="4">
        <v>73809.45</v>
      </c>
      <c r="G2778" s="4">
        <v>4099.16</v>
      </c>
      <c r="H2778" s="4">
        <v>48560.73</v>
      </c>
      <c r="I2778" s="4"/>
      <c r="J2778" s="4">
        <v>27786.48</v>
      </c>
      <c r="L2778">
        <v>2773</v>
      </c>
      <c r="M2778" s="2">
        <v>8437801100</v>
      </c>
      <c r="N2778" s="7" t="s">
        <v>2470</v>
      </c>
      <c r="O2778" s="4">
        <f t="shared" si="348"/>
        <v>3.56881359</v>
      </c>
      <c r="P2778" s="4">
        <f t="shared" si="349"/>
        <v>1.13893092</v>
      </c>
      <c r="Q2778" s="4">
        <f t="shared" si="350"/>
        <v>7.3809449999999999E-2</v>
      </c>
      <c r="R2778" s="4">
        <f t="shared" si="351"/>
        <v>4.0991600000000001E-3</v>
      </c>
      <c r="S2778" s="4">
        <f t="shared" si="352"/>
        <v>4.8560730000000003E-2</v>
      </c>
      <c r="T2778" s="4">
        <f t="shared" si="353"/>
        <v>0</v>
      </c>
      <c r="U2778" s="4">
        <f t="shared" si="354"/>
        <v>2.7786479999999999E-2</v>
      </c>
      <c r="W2778" s="12">
        <f t="shared" si="355"/>
        <v>5.764750354484369E-7</v>
      </c>
    </row>
    <row r="2779" spans="1:23">
      <c r="A2779">
        <v>2936</v>
      </c>
      <c r="B2779" s="2">
        <v>7019390000</v>
      </c>
      <c r="C2779" t="s">
        <v>185</v>
      </c>
      <c r="D2779" s="4">
        <v>17569.810000000001</v>
      </c>
      <c r="E2779" s="4">
        <v>20489.650000000001</v>
      </c>
      <c r="F2779" s="4">
        <v>4683.38</v>
      </c>
      <c r="G2779" s="4">
        <v>4314.8500000000004</v>
      </c>
      <c r="H2779" s="4">
        <v>20369.41</v>
      </c>
      <c r="I2779" s="4">
        <v>9552.27</v>
      </c>
      <c r="J2779" s="4">
        <v>27527.47</v>
      </c>
      <c r="L2779">
        <v>2774</v>
      </c>
      <c r="M2779" s="2">
        <v>7019390000</v>
      </c>
      <c r="N2779" s="7" t="s">
        <v>185</v>
      </c>
      <c r="O2779" s="4">
        <f t="shared" si="348"/>
        <v>1.7569810000000002E-2</v>
      </c>
      <c r="P2779" s="4">
        <f t="shared" si="349"/>
        <v>2.0489650000000002E-2</v>
      </c>
      <c r="Q2779" s="4">
        <f t="shared" si="350"/>
        <v>4.68338E-3</v>
      </c>
      <c r="R2779" s="4">
        <f t="shared" si="351"/>
        <v>4.3148500000000003E-3</v>
      </c>
      <c r="S2779" s="4">
        <f t="shared" si="352"/>
        <v>2.0369410000000001E-2</v>
      </c>
      <c r="T2779" s="4">
        <f t="shared" si="353"/>
        <v>9.5522699999999999E-3</v>
      </c>
      <c r="U2779" s="4">
        <f t="shared" si="354"/>
        <v>2.7527470000000002E-2</v>
      </c>
      <c r="W2779" s="12">
        <f t="shared" si="355"/>
        <v>5.71101458121208E-7</v>
      </c>
    </row>
    <row r="2780" spans="1:23">
      <c r="A2780">
        <v>2826</v>
      </c>
      <c r="B2780" s="2">
        <v>402999000</v>
      </c>
      <c r="C2780" t="s">
        <v>177</v>
      </c>
      <c r="D2780" s="4">
        <v>21331.52</v>
      </c>
      <c r="E2780" s="4">
        <v>173.5</v>
      </c>
      <c r="F2780" s="4">
        <v>54539.46</v>
      </c>
      <c r="G2780" s="4">
        <v>178230.47</v>
      </c>
      <c r="H2780" s="4">
        <v>77224.84</v>
      </c>
      <c r="I2780" s="4">
        <v>18178.68</v>
      </c>
      <c r="J2780" s="4">
        <v>27519.1</v>
      </c>
      <c r="L2780">
        <v>2775</v>
      </c>
      <c r="M2780" s="2">
        <v>402999000</v>
      </c>
      <c r="N2780" s="7" t="s">
        <v>177</v>
      </c>
      <c r="O2780" s="4">
        <f t="shared" si="348"/>
        <v>2.133152E-2</v>
      </c>
      <c r="P2780" s="4">
        <f t="shared" si="349"/>
        <v>1.7349999999999999E-4</v>
      </c>
      <c r="Q2780" s="4">
        <f t="shared" si="350"/>
        <v>5.4539459999999998E-2</v>
      </c>
      <c r="R2780" s="4">
        <f t="shared" si="351"/>
        <v>0.17823047</v>
      </c>
      <c r="S2780" s="4">
        <f t="shared" si="352"/>
        <v>7.7224840000000003E-2</v>
      </c>
      <c r="T2780" s="4">
        <f t="shared" si="353"/>
        <v>1.8178679999999999E-2</v>
      </c>
      <c r="U2780" s="4">
        <f t="shared" si="354"/>
        <v>2.7519099999999998E-2</v>
      </c>
      <c r="W2780" s="12">
        <f t="shared" si="355"/>
        <v>5.7092780906430313E-7</v>
      </c>
    </row>
    <row r="2781" spans="1:23">
      <c r="A2781">
        <v>6064</v>
      </c>
      <c r="B2781" s="2">
        <v>4820900090</v>
      </c>
      <c r="C2781" t="s">
        <v>3</v>
      </c>
      <c r="D2781" s="4"/>
      <c r="E2781" s="4"/>
      <c r="F2781" s="4"/>
      <c r="G2781" s="4"/>
      <c r="H2781" s="4"/>
      <c r="I2781" s="4">
        <v>29389.24</v>
      </c>
      <c r="J2781" s="4">
        <v>27410.79</v>
      </c>
      <c r="L2781">
        <v>2776</v>
      </c>
      <c r="M2781" s="2">
        <v>4820900090</v>
      </c>
      <c r="N2781" s="7" t="s">
        <v>3</v>
      </c>
      <c r="O2781" s="4">
        <f t="shared" si="348"/>
        <v>0</v>
      </c>
      <c r="P2781" s="4">
        <f t="shared" si="349"/>
        <v>0</v>
      </c>
      <c r="Q2781" s="4">
        <f t="shared" si="350"/>
        <v>0</v>
      </c>
      <c r="R2781" s="4">
        <f t="shared" si="351"/>
        <v>0</v>
      </c>
      <c r="S2781" s="4">
        <f t="shared" si="352"/>
        <v>0</v>
      </c>
      <c r="T2781" s="4">
        <f t="shared" si="353"/>
        <v>2.9389240000000001E-2</v>
      </c>
      <c r="U2781" s="4">
        <f t="shared" si="354"/>
        <v>2.7410790000000001E-2</v>
      </c>
      <c r="W2781" s="12">
        <f t="shared" si="355"/>
        <v>5.6868074462543153E-7</v>
      </c>
    </row>
    <row r="2782" spans="1:23">
      <c r="A2782">
        <v>2663</v>
      </c>
      <c r="B2782" s="2">
        <v>2710193300</v>
      </c>
      <c r="C2782" t="s">
        <v>840</v>
      </c>
      <c r="D2782" s="4">
        <v>28372.65</v>
      </c>
      <c r="E2782" s="4">
        <v>4266.53</v>
      </c>
      <c r="F2782" s="4">
        <v>106222.49</v>
      </c>
      <c r="G2782" s="4">
        <v>44086.47</v>
      </c>
      <c r="H2782" s="4">
        <v>10621.91</v>
      </c>
      <c r="I2782" s="4">
        <v>98197.62</v>
      </c>
      <c r="J2782" s="4">
        <v>27397.31</v>
      </c>
      <c r="L2782">
        <v>2777</v>
      </c>
      <c r="M2782" s="2">
        <v>2710193300</v>
      </c>
      <c r="N2782" s="7" t="s">
        <v>840</v>
      </c>
      <c r="O2782" s="4">
        <f t="shared" si="348"/>
        <v>2.8372650000000003E-2</v>
      </c>
      <c r="P2782" s="4">
        <f t="shared" si="349"/>
        <v>4.2665300000000001E-3</v>
      </c>
      <c r="Q2782" s="4">
        <f t="shared" si="350"/>
        <v>0.10622249</v>
      </c>
      <c r="R2782" s="4">
        <f t="shared" si="351"/>
        <v>4.4086470000000003E-2</v>
      </c>
      <c r="S2782" s="4">
        <f t="shared" si="352"/>
        <v>1.062191E-2</v>
      </c>
      <c r="T2782" s="4">
        <f t="shared" si="353"/>
        <v>9.8197619999999999E-2</v>
      </c>
      <c r="U2782" s="4">
        <f t="shared" si="354"/>
        <v>2.7397310000000001E-2</v>
      </c>
      <c r="W2782" s="12">
        <f t="shared" si="355"/>
        <v>5.6840108043342711E-7</v>
      </c>
    </row>
    <row r="2783" spans="1:23">
      <c r="A2783">
        <v>1343</v>
      </c>
      <c r="B2783" s="2">
        <v>8433909000</v>
      </c>
      <c r="C2783" t="s">
        <v>177</v>
      </c>
      <c r="D2783" s="4">
        <v>343049.04</v>
      </c>
      <c r="E2783" s="4">
        <v>6970.43</v>
      </c>
      <c r="F2783" s="4">
        <v>3478.22</v>
      </c>
      <c r="G2783" s="4">
        <v>136.6</v>
      </c>
      <c r="H2783" s="4">
        <v>87382.13</v>
      </c>
      <c r="I2783" s="4">
        <v>49076.11</v>
      </c>
      <c r="J2783" s="4">
        <v>27361.61</v>
      </c>
      <c r="L2783">
        <v>2778</v>
      </c>
      <c r="M2783" s="2">
        <v>8433909000</v>
      </c>
      <c r="N2783" s="7" t="s">
        <v>177</v>
      </c>
      <c r="O2783" s="4">
        <f t="shared" si="348"/>
        <v>0.34304903999999997</v>
      </c>
      <c r="P2783" s="4">
        <f t="shared" si="349"/>
        <v>6.9704300000000005E-3</v>
      </c>
      <c r="Q2783" s="4">
        <f t="shared" si="350"/>
        <v>3.4782199999999997E-3</v>
      </c>
      <c r="R2783" s="4">
        <f t="shared" si="351"/>
        <v>1.3659999999999999E-4</v>
      </c>
      <c r="S2783" s="4">
        <f t="shared" si="352"/>
        <v>8.7382130000000002E-2</v>
      </c>
      <c r="T2783" s="4">
        <f t="shared" si="353"/>
        <v>4.9076109999999999E-2</v>
      </c>
      <c r="U2783" s="4">
        <f t="shared" si="354"/>
        <v>2.7361610000000001E-2</v>
      </c>
      <c r="W2783" s="12">
        <f t="shared" si="355"/>
        <v>5.6766042674985487E-7</v>
      </c>
    </row>
    <row r="2784" spans="1:23">
      <c r="A2784">
        <v>5046</v>
      </c>
      <c r="B2784" s="2">
        <v>8202310000</v>
      </c>
      <c r="C2784" t="s">
        <v>841</v>
      </c>
      <c r="D2784" s="4"/>
      <c r="E2784" s="4">
        <v>1096.5</v>
      </c>
      <c r="F2784" s="4">
        <v>7036.77</v>
      </c>
      <c r="G2784" s="4">
        <v>3680.67</v>
      </c>
      <c r="H2784" s="4">
        <v>2003.08</v>
      </c>
      <c r="I2784" s="4">
        <v>43265.36</v>
      </c>
      <c r="J2784" s="4">
        <v>27292.26</v>
      </c>
      <c r="L2784">
        <v>2779</v>
      </c>
      <c r="M2784" s="2">
        <v>8202310000</v>
      </c>
      <c r="N2784" s="7" t="s">
        <v>841</v>
      </c>
      <c r="O2784" s="4">
        <f t="shared" si="348"/>
        <v>0</v>
      </c>
      <c r="P2784" s="4">
        <f t="shared" si="349"/>
        <v>1.0965E-3</v>
      </c>
      <c r="Q2784" s="4">
        <f t="shared" si="350"/>
        <v>7.0367700000000004E-3</v>
      </c>
      <c r="R2784" s="4">
        <f t="shared" si="351"/>
        <v>3.68067E-3</v>
      </c>
      <c r="S2784" s="4">
        <f t="shared" si="352"/>
        <v>2.00308E-3</v>
      </c>
      <c r="T2784" s="4">
        <f t="shared" si="353"/>
        <v>4.3265360000000003E-2</v>
      </c>
      <c r="U2784" s="4">
        <f t="shared" si="354"/>
        <v>2.7292259999999999E-2</v>
      </c>
      <c r="W2784" s="12">
        <f t="shared" si="355"/>
        <v>5.6622164991636063E-7</v>
      </c>
    </row>
    <row r="2785" spans="1:23">
      <c r="A2785">
        <v>3858</v>
      </c>
      <c r="B2785" s="2">
        <v>8437809300</v>
      </c>
      <c r="C2785" t="s">
        <v>2471</v>
      </c>
      <c r="D2785" s="4">
        <v>1860</v>
      </c>
      <c r="E2785" s="4">
        <v>5005.74</v>
      </c>
      <c r="F2785" s="4">
        <v>5200</v>
      </c>
      <c r="G2785" s="4">
        <v>10953.5</v>
      </c>
      <c r="H2785" s="4">
        <v>11581.92</v>
      </c>
      <c r="I2785" s="4"/>
      <c r="J2785" s="4">
        <v>27250</v>
      </c>
      <c r="L2785">
        <v>2780</v>
      </c>
      <c r="M2785" s="2">
        <v>8437809300</v>
      </c>
      <c r="N2785" s="7" t="s">
        <v>2471</v>
      </c>
      <c r="O2785" s="4">
        <f t="shared" si="348"/>
        <v>1.8600000000000001E-3</v>
      </c>
      <c r="P2785" s="4">
        <f t="shared" si="349"/>
        <v>5.0057399999999998E-3</v>
      </c>
      <c r="Q2785" s="4">
        <f t="shared" si="350"/>
        <v>5.1999999999999998E-3</v>
      </c>
      <c r="R2785" s="4">
        <f t="shared" si="351"/>
        <v>1.09535E-2</v>
      </c>
      <c r="S2785" s="4">
        <f t="shared" si="352"/>
        <v>1.1581920000000001E-2</v>
      </c>
      <c r="T2785" s="4">
        <f t="shared" si="353"/>
        <v>0</v>
      </c>
      <c r="U2785" s="4">
        <f t="shared" si="354"/>
        <v>2.725E-2</v>
      </c>
      <c r="W2785" s="12">
        <f t="shared" si="355"/>
        <v>5.6534489852510668E-7</v>
      </c>
    </row>
    <row r="2786" spans="1:23">
      <c r="A2786">
        <v>2978</v>
      </c>
      <c r="B2786" s="2">
        <v>8307100000</v>
      </c>
      <c r="C2786" t="s">
        <v>2472</v>
      </c>
      <c r="D2786" s="4">
        <v>16039.83</v>
      </c>
      <c r="E2786" s="4">
        <v>19126.27</v>
      </c>
      <c r="F2786" s="4">
        <v>165195.57</v>
      </c>
      <c r="G2786" s="4">
        <v>16625.23</v>
      </c>
      <c r="H2786" s="4">
        <v>45166.44</v>
      </c>
      <c r="I2786" s="4">
        <v>24145.87</v>
      </c>
      <c r="J2786" s="4">
        <v>27127.03</v>
      </c>
      <c r="L2786">
        <v>2781</v>
      </c>
      <c r="M2786" s="2">
        <v>8307100000</v>
      </c>
      <c r="N2786" s="7" t="s">
        <v>2472</v>
      </c>
      <c r="O2786" s="4">
        <f t="shared" si="348"/>
        <v>1.6039830000000001E-2</v>
      </c>
      <c r="P2786" s="4">
        <f t="shared" si="349"/>
        <v>1.9126270000000001E-2</v>
      </c>
      <c r="Q2786" s="4">
        <f t="shared" si="350"/>
        <v>0.16519557000000001</v>
      </c>
      <c r="R2786" s="4">
        <f t="shared" si="351"/>
        <v>1.6625230000000001E-2</v>
      </c>
      <c r="S2786" s="4">
        <f t="shared" si="352"/>
        <v>4.5166440000000002E-2</v>
      </c>
      <c r="T2786" s="4">
        <f t="shared" si="353"/>
        <v>2.414587E-2</v>
      </c>
      <c r="U2786" s="4">
        <f t="shared" si="354"/>
        <v>2.712703E-2</v>
      </c>
      <c r="W2786" s="12">
        <f t="shared" si="355"/>
        <v>5.6279368890412933E-7</v>
      </c>
    </row>
    <row r="2787" spans="1:23" ht="28.8">
      <c r="A2787">
        <v>3539</v>
      </c>
      <c r="B2787" s="2">
        <v>4817200000</v>
      </c>
      <c r="C2787" t="s">
        <v>2473</v>
      </c>
      <c r="D2787" s="4">
        <v>4688.8</v>
      </c>
      <c r="E2787" s="4">
        <v>1684.25</v>
      </c>
      <c r="F2787" s="4">
        <v>7614.7</v>
      </c>
      <c r="G2787" s="4">
        <v>1044.9100000000001</v>
      </c>
      <c r="H2787" s="4">
        <v>29580.28</v>
      </c>
      <c r="I2787" s="4">
        <v>13797.93</v>
      </c>
      <c r="J2787" s="4">
        <v>27064.86</v>
      </c>
      <c r="L2787">
        <v>2782</v>
      </c>
      <c r="M2787" s="2">
        <v>4817200000</v>
      </c>
      <c r="N2787" s="7" t="s">
        <v>2473</v>
      </c>
      <c r="O2787" s="4">
        <f t="shared" si="348"/>
        <v>4.6887999999999999E-3</v>
      </c>
      <c r="P2787" s="4">
        <f t="shared" si="349"/>
        <v>1.68425E-3</v>
      </c>
      <c r="Q2787" s="4">
        <f t="shared" si="350"/>
        <v>7.6146999999999994E-3</v>
      </c>
      <c r="R2787" s="4">
        <f t="shared" si="351"/>
        <v>1.04491E-3</v>
      </c>
      <c r="S2787" s="4">
        <f t="shared" si="352"/>
        <v>2.958028E-2</v>
      </c>
      <c r="T2787" s="4">
        <f t="shared" si="353"/>
        <v>1.379793E-2</v>
      </c>
      <c r="U2787" s="4">
        <f t="shared" si="354"/>
        <v>2.706486E-2</v>
      </c>
      <c r="W2787" s="12">
        <f t="shared" si="355"/>
        <v>5.6150387267142079E-7</v>
      </c>
    </row>
    <row r="2788" spans="1:23">
      <c r="A2788">
        <v>2083</v>
      </c>
      <c r="B2788" s="2">
        <v>7323991000</v>
      </c>
      <c r="C2788" t="s">
        <v>1878</v>
      </c>
      <c r="D2788" s="4">
        <v>79098.240000000005</v>
      </c>
      <c r="E2788" s="4">
        <v>4926.74</v>
      </c>
      <c r="F2788" s="4">
        <v>27741.38</v>
      </c>
      <c r="G2788" s="4">
        <v>35658.25</v>
      </c>
      <c r="H2788" s="4">
        <v>43596.26</v>
      </c>
      <c r="I2788" s="4">
        <v>5142.1899999999996</v>
      </c>
      <c r="J2788" s="4">
        <v>27056.16</v>
      </c>
      <c r="L2788">
        <v>2783</v>
      </c>
      <c r="M2788" s="2">
        <v>7323991000</v>
      </c>
      <c r="N2788" s="7" t="s">
        <v>1878</v>
      </c>
      <c r="O2788" s="4">
        <f t="shared" si="348"/>
        <v>7.909824E-2</v>
      </c>
      <c r="P2788" s="4">
        <f t="shared" si="349"/>
        <v>4.9267399999999998E-3</v>
      </c>
      <c r="Q2788" s="4">
        <f t="shared" si="350"/>
        <v>2.774138E-2</v>
      </c>
      <c r="R2788" s="4">
        <f t="shared" si="351"/>
        <v>3.5658250000000002E-2</v>
      </c>
      <c r="S2788" s="4">
        <f t="shared" si="352"/>
        <v>4.3596260000000005E-2</v>
      </c>
      <c r="T2788" s="4">
        <f t="shared" si="353"/>
        <v>5.1421899999999996E-3</v>
      </c>
      <c r="U2788" s="4">
        <f t="shared" si="354"/>
        <v>2.7056159999999999E-2</v>
      </c>
      <c r="W2788" s="12">
        <f t="shared" si="355"/>
        <v>5.6132337723592845E-7</v>
      </c>
    </row>
    <row r="2789" spans="1:23">
      <c r="A2789">
        <v>1840</v>
      </c>
      <c r="B2789" s="2">
        <v>6104390000</v>
      </c>
      <c r="C2789" t="s">
        <v>384</v>
      </c>
      <c r="D2789" s="4">
        <v>124277.68</v>
      </c>
      <c r="E2789" s="4">
        <v>292974.03999999998</v>
      </c>
      <c r="F2789" s="4">
        <v>25851.48</v>
      </c>
      <c r="G2789" s="4">
        <v>34346.089999999997</v>
      </c>
      <c r="H2789" s="4">
        <v>16110.49</v>
      </c>
      <c r="I2789" s="4">
        <v>8990.5400000000009</v>
      </c>
      <c r="J2789" s="4">
        <v>27055.62</v>
      </c>
      <c r="L2789">
        <v>2784</v>
      </c>
      <c r="M2789" s="2">
        <v>6104390000</v>
      </c>
      <c r="N2789" s="7" t="s">
        <v>384</v>
      </c>
      <c r="O2789" s="4">
        <f t="shared" si="348"/>
        <v>0.12427767999999999</v>
      </c>
      <c r="P2789" s="4">
        <f t="shared" si="349"/>
        <v>0.29297403999999999</v>
      </c>
      <c r="Q2789" s="4">
        <f t="shared" si="350"/>
        <v>2.585148E-2</v>
      </c>
      <c r="R2789" s="4">
        <f t="shared" si="351"/>
        <v>3.4346089999999996E-2</v>
      </c>
      <c r="S2789" s="4">
        <f t="shared" si="352"/>
        <v>1.6110489999999998E-2</v>
      </c>
      <c r="T2789" s="4">
        <f t="shared" si="353"/>
        <v>8.9905400000000017E-3</v>
      </c>
      <c r="U2789" s="4">
        <f t="shared" si="354"/>
        <v>2.7055619999999999E-2</v>
      </c>
      <c r="W2789" s="12">
        <f t="shared" si="355"/>
        <v>5.6131217407096679E-7</v>
      </c>
    </row>
    <row r="2790" spans="1:23" ht="57.6">
      <c r="A2790">
        <v>3845</v>
      </c>
      <c r="B2790" s="2">
        <v>9107000000</v>
      </c>
      <c r="C2790" t="s">
        <v>156</v>
      </c>
      <c r="D2790" s="4">
        <v>1951.51</v>
      </c>
      <c r="E2790" s="4">
        <v>9168.89</v>
      </c>
      <c r="F2790" s="4">
        <v>54886.16</v>
      </c>
      <c r="G2790" s="4">
        <v>4944.07</v>
      </c>
      <c r="H2790" s="4">
        <v>1798.55</v>
      </c>
      <c r="I2790" s="4">
        <v>3119.99</v>
      </c>
      <c r="J2790" s="4">
        <v>26988.5</v>
      </c>
      <c r="L2790">
        <v>2785</v>
      </c>
      <c r="M2790" s="2">
        <v>9107000000</v>
      </c>
      <c r="N2790" s="7" t="s">
        <v>156</v>
      </c>
      <c r="O2790" s="4">
        <f t="shared" si="348"/>
        <v>1.9515100000000001E-3</v>
      </c>
      <c r="P2790" s="4">
        <f t="shared" si="349"/>
        <v>9.168889999999999E-3</v>
      </c>
      <c r="Q2790" s="4">
        <f t="shared" si="350"/>
        <v>5.4886160000000003E-2</v>
      </c>
      <c r="R2790" s="4">
        <f t="shared" si="351"/>
        <v>4.9440700000000001E-3</v>
      </c>
      <c r="S2790" s="4">
        <f t="shared" si="352"/>
        <v>1.7985499999999999E-3</v>
      </c>
      <c r="T2790" s="4">
        <f t="shared" si="353"/>
        <v>3.1199899999999996E-3</v>
      </c>
      <c r="U2790" s="4">
        <f t="shared" si="354"/>
        <v>2.6988499999999999E-2</v>
      </c>
      <c r="W2790" s="12">
        <f t="shared" si="355"/>
        <v>5.5991966215944367E-7</v>
      </c>
    </row>
    <row r="2791" spans="1:23">
      <c r="A2791">
        <v>2666</v>
      </c>
      <c r="B2791" s="2">
        <v>2508300000</v>
      </c>
      <c r="C2791" t="s">
        <v>2474</v>
      </c>
      <c r="D2791" s="4">
        <v>28140.42</v>
      </c>
      <c r="E2791" s="4">
        <v>66856</v>
      </c>
      <c r="F2791" s="4">
        <v>4752.93</v>
      </c>
      <c r="G2791" s="4"/>
      <c r="H2791" s="4">
        <v>2074.14</v>
      </c>
      <c r="I2791" s="4">
        <v>6000</v>
      </c>
      <c r="J2791" s="4">
        <v>26966.799999999999</v>
      </c>
      <c r="L2791">
        <v>2786</v>
      </c>
      <c r="M2791" s="2">
        <v>2508300000</v>
      </c>
      <c r="N2791" s="7" t="s">
        <v>2474</v>
      </c>
      <c r="O2791" s="4">
        <f t="shared" si="348"/>
        <v>2.8140419999999999E-2</v>
      </c>
      <c r="P2791" s="4">
        <f t="shared" si="349"/>
        <v>6.6855999999999999E-2</v>
      </c>
      <c r="Q2791" s="4">
        <f t="shared" si="350"/>
        <v>4.7529300000000007E-3</v>
      </c>
      <c r="R2791" s="4">
        <f t="shared" si="351"/>
        <v>0</v>
      </c>
      <c r="S2791" s="4">
        <f t="shared" si="352"/>
        <v>2.0741399999999999E-3</v>
      </c>
      <c r="T2791" s="4">
        <f t="shared" si="353"/>
        <v>6.0000000000000001E-3</v>
      </c>
      <c r="U2791" s="4">
        <f t="shared" si="354"/>
        <v>2.6966799999999999E-2</v>
      </c>
      <c r="W2791" s="12">
        <f t="shared" si="355"/>
        <v>5.5946946090080172E-7</v>
      </c>
    </row>
    <row r="2792" spans="1:23">
      <c r="A2792">
        <v>3619</v>
      </c>
      <c r="B2792" s="2">
        <v>2530100000</v>
      </c>
      <c r="C2792" t="s">
        <v>2475</v>
      </c>
      <c r="D2792" s="4">
        <v>3810.5</v>
      </c>
      <c r="E2792" s="4">
        <v>9238.6200000000008</v>
      </c>
      <c r="F2792" s="4">
        <v>12694.93</v>
      </c>
      <c r="G2792" s="4">
        <v>8778.91</v>
      </c>
      <c r="H2792" s="4">
        <v>4112.07</v>
      </c>
      <c r="I2792" s="4">
        <v>7385.43</v>
      </c>
      <c r="J2792" s="4">
        <v>26963.439999999999</v>
      </c>
      <c r="L2792">
        <v>2787</v>
      </c>
      <c r="M2792" s="2">
        <v>2530100000</v>
      </c>
      <c r="N2792" s="7" t="s">
        <v>2475</v>
      </c>
      <c r="O2792" s="4">
        <f t="shared" si="348"/>
        <v>3.8105000000000001E-3</v>
      </c>
      <c r="P2792" s="4">
        <f t="shared" si="349"/>
        <v>9.2386200000000012E-3</v>
      </c>
      <c r="Q2792" s="4">
        <f t="shared" si="350"/>
        <v>1.269493E-2</v>
      </c>
      <c r="R2792" s="4">
        <f t="shared" si="351"/>
        <v>8.7789099999999991E-3</v>
      </c>
      <c r="S2792" s="4">
        <f t="shared" si="352"/>
        <v>4.1120699999999998E-3</v>
      </c>
      <c r="T2792" s="4">
        <f t="shared" si="353"/>
        <v>7.3854300000000001E-3</v>
      </c>
      <c r="U2792" s="4">
        <f t="shared" si="354"/>
        <v>2.6963439999999998E-2</v>
      </c>
      <c r="W2792" s="12">
        <f t="shared" si="355"/>
        <v>5.5939975231881838E-7</v>
      </c>
    </row>
    <row r="2793" spans="1:23">
      <c r="A2793">
        <v>2780</v>
      </c>
      <c r="B2793" s="2">
        <v>5407830000</v>
      </c>
      <c r="C2793" t="s">
        <v>336</v>
      </c>
      <c r="D2793" s="4">
        <v>22959.11</v>
      </c>
      <c r="E2793" s="4">
        <v>17472.07</v>
      </c>
      <c r="F2793" s="4">
        <v>71661.490000000005</v>
      </c>
      <c r="G2793" s="4">
        <v>158642.65</v>
      </c>
      <c r="H2793" s="4">
        <v>19469.62</v>
      </c>
      <c r="I2793" s="4">
        <v>29727.040000000001</v>
      </c>
      <c r="J2793" s="4">
        <v>26963.040000000001</v>
      </c>
      <c r="L2793">
        <v>2788</v>
      </c>
      <c r="M2793" s="2">
        <v>5407830000</v>
      </c>
      <c r="N2793" s="7" t="s">
        <v>336</v>
      </c>
      <c r="O2793" s="4">
        <f t="shared" si="348"/>
        <v>2.2959110000000001E-2</v>
      </c>
      <c r="P2793" s="4">
        <f t="shared" si="349"/>
        <v>1.7472069999999999E-2</v>
      </c>
      <c r="Q2793" s="4">
        <f t="shared" si="350"/>
        <v>7.1661490000000008E-2</v>
      </c>
      <c r="R2793" s="4">
        <f t="shared" si="351"/>
        <v>0.15864265</v>
      </c>
      <c r="S2793" s="4">
        <f t="shared" si="352"/>
        <v>1.946962E-2</v>
      </c>
      <c r="T2793" s="4">
        <f t="shared" si="353"/>
        <v>2.972704E-2</v>
      </c>
      <c r="U2793" s="4">
        <f t="shared" si="354"/>
        <v>2.6963040000000001E-2</v>
      </c>
      <c r="W2793" s="12">
        <f t="shared" si="355"/>
        <v>5.5939145367810611E-7</v>
      </c>
    </row>
    <row r="2794" spans="1:23">
      <c r="A2794">
        <v>4086</v>
      </c>
      <c r="B2794" s="2">
        <v>8805290000</v>
      </c>
      <c r="C2794" t="s">
        <v>185</v>
      </c>
      <c r="D2794" s="4">
        <v>800</v>
      </c>
      <c r="E2794" s="4">
        <v>2600</v>
      </c>
      <c r="F2794" s="4"/>
      <c r="G2794" s="4">
        <v>608.98</v>
      </c>
      <c r="H2794" s="4">
        <v>17027.580000000002</v>
      </c>
      <c r="I2794" s="4">
        <v>66316.41</v>
      </c>
      <c r="J2794" s="4">
        <v>26960</v>
      </c>
      <c r="L2794">
        <v>2789</v>
      </c>
      <c r="M2794" s="2">
        <v>8805290000</v>
      </c>
      <c r="N2794" s="7" t="s">
        <v>185</v>
      </c>
      <c r="O2794" s="4">
        <f t="shared" si="348"/>
        <v>8.0000000000000004E-4</v>
      </c>
      <c r="P2794" s="4">
        <f t="shared" si="349"/>
        <v>2.5999999999999999E-3</v>
      </c>
      <c r="Q2794" s="4">
        <f t="shared" si="350"/>
        <v>0</v>
      </c>
      <c r="R2794" s="4">
        <f t="shared" si="351"/>
        <v>6.0898000000000007E-4</v>
      </c>
      <c r="S2794" s="4">
        <f t="shared" si="352"/>
        <v>1.702758E-2</v>
      </c>
      <c r="T2794" s="4">
        <f t="shared" si="353"/>
        <v>6.6316410000000006E-2</v>
      </c>
      <c r="U2794" s="4">
        <f t="shared" si="354"/>
        <v>2.6960000000000001E-2</v>
      </c>
      <c r="W2794" s="12">
        <f t="shared" si="355"/>
        <v>5.5932838400869271E-7</v>
      </c>
    </row>
    <row r="2795" spans="1:23" ht="28.8">
      <c r="A2795">
        <v>4021</v>
      </c>
      <c r="B2795" s="2">
        <v>3925200000</v>
      </c>
      <c r="C2795" t="s">
        <v>2165</v>
      </c>
      <c r="D2795" s="4">
        <v>1018.35</v>
      </c>
      <c r="E2795" s="4">
        <v>41705.46</v>
      </c>
      <c r="F2795" s="4">
        <v>8771.2999999999993</v>
      </c>
      <c r="G2795" s="4">
        <v>50965.15</v>
      </c>
      <c r="H2795" s="4">
        <v>761.95</v>
      </c>
      <c r="I2795" s="4">
        <v>16900.78</v>
      </c>
      <c r="J2795" s="4">
        <v>26958.47</v>
      </c>
      <c r="L2795">
        <v>2790</v>
      </c>
      <c r="M2795" s="2">
        <v>3925200000</v>
      </c>
      <c r="N2795" s="7" t="s">
        <v>2165</v>
      </c>
      <c r="O2795" s="4">
        <f t="shared" si="348"/>
        <v>1.0183500000000001E-3</v>
      </c>
      <c r="P2795" s="4">
        <f t="shared" si="349"/>
        <v>4.170546E-2</v>
      </c>
      <c r="Q2795" s="4">
        <f t="shared" si="350"/>
        <v>8.7712999999999992E-3</v>
      </c>
      <c r="R2795" s="4">
        <f t="shared" si="351"/>
        <v>5.0965150000000001E-2</v>
      </c>
      <c r="S2795" s="4">
        <f t="shared" si="352"/>
        <v>7.6195000000000006E-4</v>
      </c>
      <c r="T2795" s="4">
        <f t="shared" si="353"/>
        <v>1.6900779999999997E-2</v>
      </c>
      <c r="U2795" s="4">
        <f t="shared" si="354"/>
        <v>2.6958470000000002E-2</v>
      </c>
      <c r="W2795" s="12">
        <f t="shared" si="355"/>
        <v>5.5929664170796822E-7</v>
      </c>
    </row>
    <row r="2796" spans="1:23">
      <c r="A2796">
        <v>3746</v>
      </c>
      <c r="B2796" s="2">
        <v>9504400000</v>
      </c>
      <c r="C2796" t="s">
        <v>2476</v>
      </c>
      <c r="D2796" s="4">
        <v>2556.2600000000002</v>
      </c>
      <c r="E2796" s="4">
        <v>365.44</v>
      </c>
      <c r="F2796" s="4">
        <v>67</v>
      </c>
      <c r="G2796" s="4">
        <v>4232.5</v>
      </c>
      <c r="H2796" s="4">
        <v>90</v>
      </c>
      <c r="I2796" s="4">
        <v>894.36</v>
      </c>
      <c r="J2796" s="4">
        <v>26943.22</v>
      </c>
      <c r="L2796">
        <v>2791</v>
      </c>
      <c r="M2796" s="2">
        <v>9504400000</v>
      </c>
      <c r="N2796" s="7" t="s">
        <v>2476</v>
      </c>
      <c r="O2796" s="4">
        <f t="shared" si="348"/>
        <v>2.5562600000000003E-3</v>
      </c>
      <c r="P2796" s="4">
        <f t="shared" si="349"/>
        <v>3.6544000000000002E-4</v>
      </c>
      <c r="Q2796" s="4">
        <f t="shared" si="350"/>
        <v>6.7000000000000002E-5</v>
      </c>
      <c r="R2796" s="4">
        <f t="shared" si="351"/>
        <v>4.2325000000000002E-3</v>
      </c>
      <c r="S2796" s="4">
        <f t="shared" si="352"/>
        <v>9.0000000000000006E-5</v>
      </c>
      <c r="T2796" s="4">
        <f t="shared" si="353"/>
        <v>8.9435999999999997E-4</v>
      </c>
      <c r="U2796" s="4">
        <f t="shared" si="354"/>
        <v>2.694322E-2</v>
      </c>
      <c r="W2796" s="12">
        <f t="shared" si="355"/>
        <v>5.589802560308119E-7</v>
      </c>
    </row>
    <row r="2797" spans="1:23">
      <c r="A2797">
        <v>3310</v>
      </c>
      <c r="B2797" s="2">
        <v>2610000000</v>
      </c>
      <c r="C2797" t="s">
        <v>36</v>
      </c>
      <c r="D2797" s="4">
        <v>8312.4500000000007</v>
      </c>
      <c r="E2797" s="4">
        <v>3756.1</v>
      </c>
      <c r="F2797" s="4">
        <v>15282.22</v>
      </c>
      <c r="G2797" s="4">
        <v>39023.15</v>
      </c>
      <c r="H2797" s="4">
        <v>8420.1</v>
      </c>
      <c r="I2797" s="4">
        <v>14403.64</v>
      </c>
      <c r="J2797" s="4">
        <v>26887.58</v>
      </c>
      <c r="L2797">
        <v>2792</v>
      </c>
      <c r="M2797" s="2">
        <v>2610000000</v>
      </c>
      <c r="N2797" s="7" t="s">
        <v>36</v>
      </c>
      <c r="O2797" s="4">
        <f t="shared" si="348"/>
        <v>8.3124500000000007E-3</v>
      </c>
      <c r="P2797" s="4">
        <f t="shared" si="349"/>
        <v>3.7561000000000001E-3</v>
      </c>
      <c r="Q2797" s="4">
        <f t="shared" si="350"/>
        <v>1.5282219999999999E-2</v>
      </c>
      <c r="R2797" s="4">
        <f t="shared" si="351"/>
        <v>3.902315E-2</v>
      </c>
      <c r="S2797" s="4">
        <f t="shared" si="352"/>
        <v>8.4200999999999998E-3</v>
      </c>
      <c r="T2797" s="4">
        <f t="shared" si="353"/>
        <v>1.4403639999999999E-2</v>
      </c>
      <c r="U2797" s="4">
        <f t="shared" si="354"/>
        <v>2.6887580000000001E-2</v>
      </c>
      <c r="W2797" s="12">
        <f t="shared" si="355"/>
        <v>5.5782591510773165E-7</v>
      </c>
    </row>
    <row r="2798" spans="1:23">
      <c r="A2798">
        <v>4452</v>
      </c>
      <c r="B2798" s="2">
        <v>8474101000</v>
      </c>
      <c r="C2798" t="s">
        <v>842</v>
      </c>
      <c r="D2798" s="4">
        <v>100</v>
      </c>
      <c r="E2798" s="4">
        <v>31537.5</v>
      </c>
      <c r="F2798" s="4"/>
      <c r="G2798" s="4"/>
      <c r="H2798" s="4"/>
      <c r="I2798" s="4"/>
      <c r="J2798" s="4">
        <v>26709.74</v>
      </c>
      <c r="L2798">
        <v>2793</v>
      </c>
      <c r="M2798" s="2">
        <v>8474101000</v>
      </c>
      <c r="N2798" s="7" t="s">
        <v>842</v>
      </c>
      <c r="O2798" s="4">
        <f t="shared" si="348"/>
        <v>1E-4</v>
      </c>
      <c r="P2798" s="4">
        <f t="shared" si="349"/>
        <v>3.1537500000000003E-2</v>
      </c>
      <c r="Q2798" s="4">
        <f t="shared" si="350"/>
        <v>0</v>
      </c>
      <c r="R2798" s="4">
        <f t="shared" si="351"/>
        <v>0</v>
      </c>
      <c r="S2798" s="4">
        <f t="shared" si="352"/>
        <v>0</v>
      </c>
      <c r="T2798" s="4">
        <f t="shared" si="353"/>
        <v>0</v>
      </c>
      <c r="U2798" s="4">
        <f t="shared" si="354"/>
        <v>2.6709740000000003E-2</v>
      </c>
      <c r="W2798" s="12">
        <f t="shared" si="355"/>
        <v>5.5413633944704527E-7</v>
      </c>
    </row>
    <row r="2799" spans="1:23">
      <c r="A2799">
        <v>5786</v>
      </c>
      <c r="B2799" s="2">
        <v>1605620000</v>
      </c>
      <c r="C2799" t="s">
        <v>843</v>
      </c>
      <c r="D2799" s="4"/>
      <c r="E2799" s="4"/>
      <c r="F2799" s="4"/>
      <c r="G2799" s="4">
        <v>18</v>
      </c>
      <c r="H2799" s="4">
        <v>5703.68</v>
      </c>
      <c r="I2799" s="4">
        <v>48822.84</v>
      </c>
      <c r="J2799" s="4">
        <v>26707.96</v>
      </c>
      <c r="L2799">
        <v>2794</v>
      </c>
      <c r="M2799" s="2">
        <v>1605620000</v>
      </c>
      <c r="N2799" s="7" t="s">
        <v>843</v>
      </c>
      <c r="O2799" s="4">
        <f t="shared" si="348"/>
        <v>0</v>
      </c>
      <c r="P2799" s="4">
        <f t="shared" si="349"/>
        <v>0</v>
      </c>
      <c r="Q2799" s="4">
        <f t="shared" si="350"/>
        <v>0</v>
      </c>
      <c r="R2799" s="4">
        <f t="shared" si="351"/>
        <v>1.8E-5</v>
      </c>
      <c r="S2799" s="4">
        <f t="shared" si="352"/>
        <v>5.70368E-3</v>
      </c>
      <c r="T2799" s="4">
        <f t="shared" si="353"/>
        <v>4.8822839999999999E-2</v>
      </c>
      <c r="U2799" s="4">
        <f t="shared" si="354"/>
        <v>2.6707959999999999E-2</v>
      </c>
      <c r="W2799" s="12">
        <f t="shared" si="355"/>
        <v>5.5409941049587553E-7</v>
      </c>
    </row>
    <row r="2800" spans="1:23" ht="43.2">
      <c r="A2800">
        <v>2513</v>
      </c>
      <c r="B2800" s="2">
        <v>3403910000</v>
      </c>
      <c r="C2800" t="s">
        <v>844</v>
      </c>
      <c r="D2800" s="4">
        <v>38408.730000000003</v>
      </c>
      <c r="E2800" s="4">
        <v>8202.59</v>
      </c>
      <c r="F2800" s="4">
        <v>7199.39</v>
      </c>
      <c r="G2800" s="4">
        <v>61547.39</v>
      </c>
      <c r="H2800" s="4">
        <v>28759.86</v>
      </c>
      <c r="I2800" s="4">
        <v>19122.169999999998</v>
      </c>
      <c r="J2800" s="4">
        <v>26696.33</v>
      </c>
      <c r="L2800">
        <v>2795</v>
      </c>
      <c r="M2800" s="2">
        <v>3403910000</v>
      </c>
      <c r="N2800" s="7" t="s">
        <v>844</v>
      </c>
      <c r="O2800" s="4">
        <f t="shared" si="348"/>
        <v>3.8408730000000002E-2</v>
      </c>
      <c r="P2800" s="4">
        <f t="shared" si="349"/>
        <v>8.2025900000000009E-3</v>
      </c>
      <c r="Q2800" s="4">
        <f t="shared" si="350"/>
        <v>7.19939E-3</v>
      </c>
      <c r="R2800" s="4">
        <f t="shared" si="351"/>
        <v>6.154739E-2</v>
      </c>
      <c r="S2800" s="4">
        <f t="shared" si="352"/>
        <v>2.8759860000000002E-2</v>
      </c>
      <c r="T2800" s="4">
        <f t="shared" si="353"/>
        <v>1.9122169999999997E-2</v>
      </c>
      <c r="U2800" s="4">
        <f t="shared" si="354"/>
        <v>2.6696330000000001E-2</v>
      </c>
      <c r="W2800" s="12">
        <f t="shared" si="355"/>
        <v>5.5385812751716554E-7</v>
      </c>
    </row>
    <row r="2801" spans="1:23">
      <c r="A2801">
        <v>4748</v>
      </c>
      <c r="B2801" s="2">
        <v>8703239090</v>
      </c>
      <c r="C2801" t="s">
        <v>185</v>
      </c>
      <c r="D2801" s="4"/>
      <c r="E2801" s="4">
        <v>63480</v>
      </c>
      <c r="F2801" s="4">
        <v>56900</v>
      </c>
      <c r="G2801" s="4">
        <v>60031</v>
      </c>
      <c r="H2801" s="4"/>
      <c r="I2801" s="4">
        <v>47742.09</v>
      </c>
      <c r="J2801" s="4">
        <v>26665.3</v>
      </c>
      <c r="L2801">
        <v>2796</v>
      </c>
      <c r="M2801" s="2">
        <v>8703239090</v>
      </c>
      <c r="N2801" s="7" t="s">
        <v>185</v>
      </c>
      <c r="O2801" s="4">
        <f t="shared" si="348"/>
        <v>0</v>
      </c>
      <c r="P2801" s="4">
        <f t="shared" si="349"/>
        <v>6.3479999999999995E-2</v>
      </c>
      <c r="Q2801" s="4">
        <f t="shared" si="350"/>
        <v>5.6899999999999999E-2</v>
      </c>
      <c r="R2801" s="4">
        <f t="shared" si="351"/>
        <v>6.0031000000000001E-2</v>
      </c>
      <c r="S2801" s="4">
        <f t="shared" si="352"/>
        <v>0</v>
      </c>
      <c r="T2801" s="4">
        <f t="shared" si="353"/>
        <v>4.7742089999999994E-2</v>
      </c>
      <c r="U2801" s="4">
        <f t="shared" si="354"/>
        <v>2.6665299999999999E-2</v>
      </c>
      <c r="W2801" s="12">
        <f t="shared" si="355"/>
        <v>5.532143604639092E-7</v>
      </c>
    </row>
    <row r="2802" spans="1:23">
      <c r="A2802">
        <v>3367</v>
      </c>
      <c r="B2802" s="2">
        <v>8465949000</v>
      </c>
      <c r="C2802" t="s">
        <v>177</v>
      </c>
      <c r="D2802" s="4">
        <v>7290.32</v>
      </c>
      <c r="E2802" s="4">
        <v>76861.25</v>
      </c>
      <c r="F2802" s="4">
        <v>7162.91</v>
      </c>
      <c r="G2802" s="4">
        <v>30969.81</v>
      </c>
      <c r="H2802" s="4">
        <v>37074.33</v>
      </c>
      <c r="I2802" s="4">
        <v>66735</v>
      </c>
      <c r="J2802" s="4">
        <v>26611.66</v>
      </c>
      <c r="L2802">
        <v>2797</v>
      </c>
      <c r="M2802" s="2">
        <v>8465949000</v>
      </c>
      <c r="N2802" s="7" t="s">
        <v>177</v>
      </c>
      <c r="O2802" s="4">
        <f t="shared" si="348"/>
        <v>7.2903199999999994E-3</v>
      </c>
      <c r="P2802" s="4">
        <f t="shared" si="349"/>
        <v>7.6861250000000006E-2</v>
      </c>
      <c r="Q2802" s="4">
        <f t="shared" si="350"/>
        <v>7.1629099999999998E-3</v>
      </c>
      <c r="R2802" s="4">
        <f t="shared" si="351"/>
        <v>3.096981E-2</v>
      </c>
      <c r="S2802" s="4">
        <f t="shared" si="352"/>
        <v>3.7074330000000003E-2</v>
      </c>
      <c r="T2802" s="4">
        <f t="shared" si="353"/>
        <v>6.6735000000000003E-2</v>
      </c>
      <c r="U2802" s="4">
        <f t="shared" si="354"/>
        <v>2.6611659999999999E-2</v>
      </c>
      <c r="W2802" s="12">
        <f t="shared" si="355"/>
        <v>5.521015127443904E-7</v>
      </c>
    </row>
    <row r="2803" spans="1:23">
      <c r="A2803">
        <v>2929</v>
      </c>
      <c r="B2803" s="2">
        <v>8518400000</v>
      </c>
      <c r="C2803" t="s">
        <v>2477</v>
      </c>
      <c r="D2803" s="4">
        <v>17790.54</v>
      </c>
      <c r="E2803" s="4">
        <v>21805.27</v>
      </c>
      <c r="F2803" s="4">
        <v>9423.08</v>
      </c>
      <c r="G2803" s="4">
        <v>23331.82</v>
      </c>
      <c r="H2803" s="4">
        <v>179.43</v>
      </c>
      <c r="I2803" s="4">
        <v>22024.34</v>
      </c>
      <c r="J2803" s="4">
        <v>26607.01</v>
      </c>
      <c r="L2803">
        <v>2798</v>
      </c>
      <c r="M2803" s="2">
        <v>8518400000</v>
      </c>
      <c r="N2803" s="7" t="s">
        <v>2477</v>
      </c>
      <c r="O2803" s="4">
        <f t="shared" si="348"/>
        <v>1.7790540000000001E-2</v>
      </c>
      <c r="P2803" s="4">
        <f t="shared" si="349"/>
        <v>2.1805270000000002E-2</v>
      </c>
      <c r="Q2803" s="4">
        <f t="shared" si="350"/>
        <v>9.4230800000000003E-3</v>
      </c>
      <c r="R2803" s="4">
        <f t="shared" si="351"/>
        <v>2.333182E-2</v>
      </c>
      <c r="S2803" s="4">
        <f t="shared" si="352"/>
        <v>1.7943000000000001E-4</v>
      </c>
      <c r="T2803" s="4">
        <f t="shared" si="353"/>
        <v>2.202434E-2</v>
      </c>
      <c r="U2803" s="4">
        <f t="shared" si="354"/>
        <v>2.6607009999999997E-2</v>
      </c>
      <c r="W2803" s="12">
        <f t="shared" si="355"/>
        <v>5.5200504104610997E-7</v>
      </c>
    </row>
    <row r="2804" spans="1:23">
      <c r="A2804">
        <v>2116</v>
      </c>
      <c r="B2804" s="2">
        <v>8902001100</v>
      </c>
      <c r="C2804" t="s">
        <v>845</v>
      </c>
      <c r="D2804" s="4">
        <v>75600</v>
      </c>
      <c r="E2804" s="4">
        <v>30720</v>
      </c>
      <c r="F2804" s="4"/>
      <c r="G2804" s="4"/>
      <c r="H2804" s="4"/>
      <c r="I2804" s="4"/>
      <c r="J2804" s="4">
        <v>26600</v>
      </c>
      <c r="L2804">
        <v>2799</v>
      </c>
      <c r="M2804" s="2">
        <v>8902001100</v>
      </c>
      <c r="N2804" s="7" t="s">
        <v>845</v>
      </c>
      <c r="O2804" s="4">
        <f t="shared" si="348"/>
        <v>7.5600000000000001E-2</v>
      </c>
      <c r="P2804" s="4">
        <f t="shared" si="349"/>
        <v>3.0720000000000001E-2</v>
      </c>
      <c r="Q2804" s="4">
        <f t="shared" si="350"/>
        <v>0</v>
      </c>
      <c r="R2804" s="4">
        <f t="shared" si="351"/>
        <v>0</v>
      </c>
      <c r="S2804" s="4">
        <f t="shared" si="352"/>
        <v>0</v>
      </c>
      <c r="T2804" s="4">
        <f t="shared" si="353"/>
        <v>0</v>
      </c>
      <c r="U2804" s="4">
        <f t="shared" si="354"/>
        <v>2.6599999999999999E-2</v>
      </c>
      <c r="W2804" s="12">
        <f t="shared" si="355"/>
        <v>5.5185960736762699E-7</v>
      </c>
    </row>
    <row r="2805" spans="1:23">
      <c r="A2805">
        <v>4339</v>
      </c>
      <c r="B2805" s="2">
        <v>603149000</v>
      </c>
      <c r="C2805" t="s">
        <v>185</v>
      </c>
      <c r="D2805" s="4">
        <v>232</v>
      </c>
      <c r="E2805" s="4">
        <v>19511</v>
      </c>
      <c r="F2805" s="4">
        <v>117511.5</v>
      </c>
      <c r="G2805" s="4">
        <v>74795.5</v>
      </c>
      <c r="H2805" s="4">
        <v>44518</v>
      </c>
      <c r="I2805" s="4">
        <v>28495</v>
      </c>
      <c r="J2805" s="4">
        <v>26588</v>
      </c>
      <c r="L2805">
        <v>2800</v>
      </c>
      <c r="M2805" s="2">
        <v>603149000</v>
      </c>
      <c r="N2805" s="7" t="s">
        <v>185</v>
      </c>
      <c r="O2805" s="4">
        <f t="shared" si="348"/>
        <v>2.32E-4</v>
      </c>
      <c r="P2805" s="4">
        <f t="shared" si="349"/>
        <v>1.9511000000000001E-2</v>
      </c>
      <c r="Q2805" s="4">
        <f t="shared" si="350"/>
        <v>0.1175115</v>
      </c>
      <c r="R2805" s="4">
        <f t="shared" si="351"/>
        <v>7.4795500000000001E-2</v>
      </c>
      <c r="S2805" s="4">
        <f t="shared" si="352"/>
        <v>4.4518000000000002E-2</v>
      </c>
      <c r="T2805" s="4">
        <f t="shared" si="353"/>
        <v>2.8494999999999999E-2</v>
      </c>
      <c r="U2805" s="4">
        <f t="shared" si="354"/>
        <v>2.6588000000000001E-2</v>
      </c>
      <c r="W2805" s="12">
        <f t="shared" si="355"/>
        <v>5.5161064814625815E-7</v>
      </c>
    </row>
    <row r="2806" spans="1:23">
      <c r="A2806">
        <v>4788</v>
      </c>
      <c r="B2806" s="2">
        <v>9011900000</v>
      </c>
      <c r="C2806" t="s">
        <v>709</v>
      </c>
      <c r="D2806" s="4"/>
      <c r="E2806" s="4">
        <v>34735.019999999997</v>
      </c>
      <c r="F2806" s="4">
        <v>16483.599999999999</v>
      </c>
      <c r="G2806" s="4">
        <v>8205.1200000000008</v>
      </c>
      <c r="H2806" s="4">
        <v>7222.6</v>
      </c>
      <c r="I2806" s="4"/>
      <c r="J2806" s="4">
        <v>26555.360000000001</v>
      </c>
      <c r="L2806">
        <v>2801</v>
      </c>
      <c r="M2806" s="2">
        <v>9011900000</v>
      </c>
      <c r="N2806" s="7" t="s">
        <v>709</v>
      </c>
      <c r="O2806" s="4">
        <f t="shared" si="348"/>
        <v>0</v>
      </c>
      <c r="P2806" s="4">
        <f t="shared" si="349"/>
        <v>3.4735019999999998E-2</v>
      </c>
      <c r="Q2806" s="4">
        <f t="shared" si="350"/>
        <v>1.6483599999999998E-2</v>
      </c>
      <c r="R2806" s="4">
        <f t="shared" si="351"/>
        <v>8.2051200000000015E-3</v>
      </c>
      <c r="S2806" s="4">
        <f t="shared" si="352"/>
        <v>7.2226E-3</v>
      </c>
      <c r="T2806" s="4">
        <f t="shared" si="353"/>
        <v>0</v>
      </c>
      <c r="U2806" s="4">
        <f t="shared" si="354"/>
        <v>2.655536E-2</v>
      </c>
      <c r="W2806" s="12">
        <f t="shared" si="355"/>
        <v>5.5093347906413489E-7</v>
      </c>
    </row>
    <row r="2807" spans="1:23" ht="28.8">
      <c r="A2807">
        <v>2180</v>
      </c>
      <c r="B2807" s="2">
        <v>8203400000</v>
      </c>
      <c r="C2807" t="s">
        <v>2478</v>
      </c>
      <c r="D2807" s="4">
        <v>67460.84</v>
      </c>
      <c r="E2807" s="4">
        <v>37563.18</v>
      </c>
      <c r="F2807" s="4">
        <v>11988.37</v>
      </c>
      <c r="G2807" s="4">
        <v>55918.9</v>
      </c>
      <c r="H2807" s="4">
        <v>33158.29</v>
      </c>
      <c r="I2807" s="4">
        <v>21664.74</v>
      </c>
      <c r="J2807" s="4">
        <v>26533.61</v>
      </c>
      <c r="L2807">
        <v>2802</v>
      </c>
      <c r="M2807" s="2">
        <v>8203400000</v>
      </c>
      <c r="N2807" s="7" t="s">
        <v>2478</v>
      </c>
      <c r="O2807" s="4">
        <f t="shared" si="348"/>
        <v>6.7460839999999994E-2</v>
      </c>
      <c r="P2807" s="4">
        <f t="shared" si="349"/>
        <v>3.7563180000000002E-2</v>
      </c>
      <c r="Q2807" s="4">
        <f t="shared" si="350"/>
        <v>1.1988370000000002E-2</v>
      </c>
      <c r="R2807" s="4">
        <f t="shared" si="351"/>
        <v>5.5918900000000001E-2</v>
      </c>
      <c r="S2807" s="4">
        <f t="shared" si="352"/>
        <v>3.315829E-2</v>
      </c>
      <c r="T2807" s="4">
        <f t="shared" si="353"/>
        <v>2.1664740000000002E-2</v>
      </c>
      <c r="U2807" s="4">
        <f t="shared" si="354"/>
        <v>2.6533609999999999E-2</v>
      </c>
      <c r="W2807" s="12">
        <f t="shared" si="355"/>
        <v>5.5048224047540382E-7</v>
      </c>
    </row>
    <row r="2808" spans="1:23" ht="72">
      <c r="A2808">
        <v>3692</v>
      </c>
      <c r="B2808" s="2">
        <v>9031491000</v>
      </c>
      <c r="C2808" t="s">
        <v>2479</v>
      </c>
      <c r="D2808" s="4">
        <v>3241.07</v>
      </c>
      <c r="E2808" s="4"/>
      <c r="F2808" s="4">
        <v>1159.5</v>
      </c>
      <c r="G2808" s="4"/>
      <c r="H2808" s="4">
        <v>3695.69</v>
      </c>
      <c r="I2808" s="4">
        <v>28386.59</v>
      </c>
      <c r="J2808" s="4">
        <v>26485</v>
      </c>
      <c r="L2808">
        <v>2803</v>
      </c>
      <c r="M2808" s="2">
        <v>9031491000</v>
      </c>
      <c r="N2808" s="7" t="s">
        <v>2479</v>
      </c>
      <c r="O2808" s="4">
        <f t="shared" si="348"/>
        <v>3.24107E-3</v>
      </c>
      <c r="P2808" s="4">
        <f t="shared" si="349"/>
        <v>0</v>
      </c>
      <c r="Q2808" s="4">
        <f t="shared" si="350"/>
        <v>1.1594999999999999E-3</v>
      </c>
      <c r="R2808" s="4">
        <f t="shared" si="351"/>
        <v>0</v>
      </c>
      <c r="S2808" s="4">
        <f t="shared" si="352"/>
        <v>3.6956900000000002E-3</v>
      </c>
      <c r="T2808" s="4">
        <f t="shared" si="353"/>
        <v>2.838659E-2</v>
      </c>
      <c r="U2808" s="4">
        <f t="shared" si="354"/>
        <v>2.6485000000000002E-2</v>
      </c>
      <c r="W2808" s="12">
        <f t="shared" si="355"/>
        <v>5.4947374816284224E-7</v>
      </c>
    </row>
    <row r="2809" spans="1:23">
      <c r="A2809">
        <v>3466</v>
      </c>
      <c r="B2809" s="2">
        <v>8432800000</v>
      </c>
      <c r="C2809" t="s">
        <v>2480</v>
      </c>
      <c r="D2809" s="4">
        <v>5725.06</v>
      </c>
      <c r="E2809" s="4">
        <v>858.29</v>
      </c>
      <c r="F2809" s="4">
        <v>46286.34</v>
      </c>
      <c r="G2809" s="4">
        <v>49038.69</v>
      </c>
      <c r="H2809" s="4">
        <v>17960.28</v>
      </c>
      <c r="I2809" s="4"/>
      <c r="J2809" s="4">
        <v>26410.49</v>
      </c>
      <c r="L2809">
        <v>2804</v>
      </c>
      <c r="M2809" s="2">
        <v>8432800000</v>
      </c>
      <c r="N2809" s="7" t="s">
        <v>2480</v>
      </c>
      <c r="O2809" s="4">
        <f t="shared" si="348"/>
        <v>5.7250600000000006E-3</v>
      </c>
      <c r="P2809" s="4">
        <f t="shared" si="349"/>
        <v>8.5828999999999994E-4</v>
      </c>
      <c r="Q2809" s="4">
        <f t="shared" si="350"/>
        <v>4.6286339999999995E-2</v>
      </c>
      <c r="R2809" s="4">
        <f t="shared" si="351"/>
        <v>4.9038690000000003E-2</v>
      </c>
      <c r="S2809" s="4">
        <f t="shared" si="352"/>
        <v>1.7960279999999999E-2</v>
      </c>
      <c r="T2809" s="4">
        <f t="shared" si="353"/>
        <v>0</v>
      </c>
      <c r="U2809" s="4">
        <f t="shared" si="354"/>
        <v>2.6410490000000002E-2</v>
      </c>
      <c r="W2809" s="12">
        <f t="shared" si="355"/>
        <v>5.4792791886415945E-7</v>
      </c>
    </row>
    <row r="2810" spans="1:23">
      <c r="A2810">
        <v>5461</v>
      </c>
      <c r="B2810" s="2">
        <v>8542330000</v>
      </c>
      <c r="C2810" t="s">
        <v>846</v>
      </c>
      <c r="D2810" s="4"/>
      <c r="E2810" s="4"/>
      <c r="F2810" s="4">
        <v>952</v>
      </c>
      <c r="G2810" s="4">
        <v>5254.38</v>
      </c>
      <c r="H2810" s="4">
        <v>8103.26</v>
      </c>
      <c r="I2810" s="4">
        <v>3979.98</v>
      </c>
      <c r="J2810" s="4">
        <v>26403.54</v>
      </c>
      <c r="L2810">
        <v>2805</v>
      </c>
      <c r="M2810" s="2">
        <v>8542330000</v>
      </c>
      <c r="N2810" s="7" t="s">
        <v>846</v>
      </c>
      <c r="O2810" s="4">
        <f t="shared" si="348"/>
        <v>0</v>
      </c>
      <c r="P2810" s="4">
        <f t="shared" si="349"/>
        <v>0</v>
      </c>
      <c r="Q2810" s="4">
        <f t="shared" si="350"/>
        <v>9.5200000000000005E-4</v>
      </c>
      <c r="R2810" s="4">
        <f t="shared" si="351"/>
        <v>5.2543800000000003E-3</v>
      </c>
      <c r="S2810" s="4">
        <f t="shared" si="352"/>
        <v>8.103260000000001E-3</v>
      </c>
      <c r="T2810" s="4">
        <f t="shared" si="353"/>
        <v>3.9799800000000001E-3</v>
      </c>
      <c r="U2810" s="4">
        <f t="shared" si="354"/>
        <v>2.640354E-2</v>
      </c>
      <c r="W2810" s="12">
        <f t="shared" si="355"/>
        <v>5.4778372998178332E-7</v>
      </c>
    </row>
    <row r="2811" spans="1:23">
      <c r="A2811">
        <v>2134</v>
      </c>
      <c r="B2811" s="2">
        <v>6005210000</v>
      </c>
      <c r="C2811" t="s">
        <v>245</v>
      </c>
      <c r="D2811" s="4">
        <v>73597.240000000005</v>
      </c>
      <c r="E2811" s="4">
        <v>455031.7</v>
      </c>
      <c r="F2811" s="4">
        <v>204431.94</v>
      </c>
      <c r="G2811" s="4">
        <v>117937.27</v>
      </c>
      <c r="H2811" s="4"/>
      <c r="I2811" s="4">
        <v>17130.669999999998</v>
      </c>
      <c r="J2811" s="4">
        <v>26367.040000000001</v>
      </c>
      <c r="L2811">
        <v>2806</v>
      </c>
      <c r="M2811" s="2">
        <v>6005210000</v>
      </c>
      <c r="N2811" s="7" t="s">
        <v>245</v>
      </c>
      <c r="O2811" s="4">
        <f t="shared" si="348"/>
        <v>7.3597240000000008E-2</v>
      </c>
      <c r="P2811" s="4">
        <f t="shared" si="349"/>
        <v>0.45503170000000004</v>
      </c>
      <c r="Q2811" s="4">
        <f t="shared" si="350"/>
        <v>0.20443194000000001</v>
      </c>
      <c r="R2811" s="4">
        <f t="shared" si="351"/>
        <v>0.11793727000000001</v>
      </c>
      <c r="S2811" s="4">
        <f t="shared" si="352"/>
        <v>0</v>
      </c>
      <c r="T2811" s="4">
        <f t="shared" si="353"/>
        <v>1.7130669999999997E-2</v>
      </c>
      <c r="U2811" s="4">
        <f t="shared" si="354"/>
        <v>2.6367040000000001E-2</v>
      </c>
      <c r="W2811" s="12">
        <f t="shared" si="355"/>
        <v>5.4702647901678632E-7</v>
      </c>
    </row>
    <row r="2812" spans="1:23">
      <c r="A2812">
        <v>2790</v>
      </c>
      <c r="B2812" s="2">
        <v>7615101000</v>
      </c>
      <c r="C2812" t="s">
        <v>847</v>
      </c>
      <c r="D2812" s="4">
        <v>22511.22</v>
      </c>
      <c r="E2812" s="4">
        <v>175.47</v>
      </c>
      <c r="F2812" s="4">
        <v>8691.82</v>
      </c>
      <c r="G2812" s="4">
        <v>47120.26</v>
      </c>
      <c r="H2812" s="4">
        <v>5112.34</v>
      </c>
      <c r="I2812" s="4">
        <v>1322.24</v>
      </c>
      <c r="J2812" s="4">
        <v>26353.19</v>
      </c>
      <c r="L2812">
        <v>2807</v>
      </c>
      <c r="M2812" s="2">
        <v>7615101000</v>
      </c>
      <c r="N2812" s="7" t="s">
        <v>847</v>
      </c>
      <c r="O2812" s="4">
        <f t="shared" si="348"/>
        <v>2.2511220000000002E-2</v>
      </c>
      <c r="P2812" s="4">
        <f t="shared" si="349"/>
        <v>1.7547E-4</v>
      </c>
      <c r="Q2812" s="4">
        <f t="shared" si="350"/>
        <v>8.6918199999999994E-3</v>
      </c>
      <c r="R2812" s="4">
        <f t="shared" si="351"/>
        <v>4.7120260000000004E-2</v>
      </c>
      <c r="S2812" s="4">
        <f t="shared" si="352"/>
        <v>5.1123399999999999E-3</v>
      </c>
      <c r="T2812" s="4">
        <f t="shared" si="353"/>
        <v>1.3222399999999999E-3</v>
      </c>
      <c r="U2812" s="4">
        <f t="shared" si="354"/>
        <v>2.6353189999999999E-2</v>
      </c>
      <c r="W2812" s="12">
        <f t="shared" si="355"/>
        <v>5.4673913858212306E-7</v>
      </c>
    </row>
    <row r="2813" spans="1:23">
      <c r="A2813">
        <v>4937</v>
      </c>
      <c r="B2813" s="2">
        <v>6902900000</v>
      </c>
      <c r="C2813" t="s">
        <v>185</v>
      </c>
      <c r="D2813" s="4"/>
      <c r="E2813" s="4">
        <v>4677.4399999999996</v>
      </c>
      <c r="F2813" s="4">
        <v>1054.56</v>
      </c>
      <c r="G2813" s="4">
        <v>17386.13</v>
      </c>
      <c r="H2813" s="4">
        <v>5633.85</v>
      </c>
      <c r="I2813" s="4">
        <v>64675.89</v>
      </c>
      <c r="J2813" s="4">
        <v>26312.21</v>
      </c>
      <c r="L2813">
        <v>2808</v>
      </c>
      <c r="M2813" s="2">
        <v>6902900000</v>
      </c>
      <c r="N2813" s="7" t="s">
        <v>185</v>
      </c>
      <c r="O2813" s="4">
        <f t="shared" si="348"/>
        <v>0</v>
      </c>
      <c r="P2813" s="4">
        <f t="shared" si="349"/>
        <v>4.6774399999999997E-3</v>
      </c>
      <c r="Q2813" s="4">
        <f t="shared" si="350"/>
        <v>1.05456E-3</v>
      </c>
      <c r="R2813" s="4">
        <f t="shared" si="351"/>
        <v>1.738613E-2</v>
      </c>
      <c r="S2813" s="4">
        <f t="shared" si="352"/>
        <v>5.6338500000000001E-3</v>
      </c>
      <c r="T2813" s="4">
        <f t="shared" si="353"/>
        <v>6.467589E-2</v>
      </c>
      <c r="U2813" s="4">
        <f t="shared" si="354"/>
        <v>2.6312209999999999E-2</v>
      </c>
      <c r="W2813" s="12">
        <f t="shared" si="355"/>
        <v>5.4588894284114845E-7</v>
      </c>
    </row>
    <row r="2814" spans="1:23">
      <c r="A2814">
        <v>3985</v>
      </c>
      <c r="B2814" s="2">
        <v>8708995000</v>
      </c>
      <c r="C2814" t="s">
        <v>2481</v>
      </c>
      <c r="D2814" s="4">
        <v>1168.99</v>
      </c>
      <c r="E2814" s="4">
        <v>6882.05</v>
      </c>
      <c r="F2814" s="4">
        <v>10978.27</v>
      </c>
      <c r="G2814" s="4">
        <v>40534.800000000003</v>
      </c>
      <c r="H2814" s="4">
        <v>29103.77</v>
      </c>
      <c r="I2814" s="4">
        <v>22517.63</v>
      </c>
      <c r="J2814" s="4">
        <v>26300.31</v>
      </c>
      <c r="L2814">
        <v>2809</v>
      </c>
      <c r="M2814" s="2">
        <v>8708995000</v>
      </c>
      <c r="N2814" s="7" t="s">
        <v>2481</v>
      </c>
      <c r="O2814" s="4">
        <f t="shared" si="348"/>
        <v>1.16899E-3</v>
      </c>
      <c r="P2814" s="4">
        <f t="shared" si="349"/>
        <v>6.8820499999999998E-3</v>
      </c>
      <c r="Q2814" s="4">
        <f t="shared" si="350"/>
        <v>1.097827E-2</v>
      </c>
      <c r="R2814" s="4">
        <f t="shared" si="351"/>
        <v>4.0534800000000003E-2</v>
      </c>
      <c r="S2814" s="4">
        <f t="shared" si="352"/>
        <v>2.9103770000000001E-2</v>
      </c>
      <c r="T2814" s="4">
        <f t="shared" si="353"/>
        <v>2.251763E-2</v>
      </c>
      <c r="U2814" s="4">
        <f t="shared" si="354"/>
        <v>2.630031E-2</v>
      </c>
      <c r="W2814" s="12">
        <f t="shared" si="355"/>
        <v>5.4564205827995774E-7</v>
      </c>
    </row>
    <row r="2815" spans="1:23" ht="28.8">
      <c r="A2815">
        <v>1930</v>
      </c>
      <c r="B2815" s="2">
        <v>8451500000</v>
      </c>
      <c r="C2815" t="s">
        <v>2482</v>
      </c>
      <c r="D2815" s="4">
        <v>103201</v>
      </c>
      <c r="E2815" s="4">
        <v>39312.839999999997</v>
      </c>
      <c r="F2815" s="4">
        <v>90</v>
      </c>
      <c r="G2815" s="4">
        <v>60755.93</v>
      </c>
      <c r="H2815" s="4">
        <v>55424.800000000003</v>
      </c>
      <c r="I2815" s="4">
        <v>58391.17</v>
      </c>
      <c r="J2815" s="4">
        <v>26277.66</v>
      </c>
      <c r="L2815">
        <v>2810</v>
      </c>
      <c r="M2815" s="2">
        <v>8451500000</v>
      </c>
      <c r="N2815" s="7" t="s">
        <v>2482</v>
      </c>
      <c r="O2815" s="4">
        <f t="shared" si="348"/>
        <v>0.103201</v>
      </c>
      <c r="P2815" s="4">
        <f t="shared" si="349"/>
        <v>3.9312839999999995E-2</v>
      </c>
      <c r="Q2815" s="4">
        <f t="shared" si="350"/>
        <v>9.0000000000000006E-5</v>
      </c>
      <c r="R2815" s="4">
        <f t="shared" si="351"/>
        <v>6.075593E-2</v>
      </c>
      <c r="S2815" s="4">
        <f t="shared" si="352"/>
        <v>5.5424800000000003E-2</v>
      </c>
      <c r="T2815" s="4">
        <f t="shared" si="353"/>
        <v>5.8391169999999999E-2</v>
      </c>
      <c r="U2815" s="4">
        <f t="shared" si="354"/>
        <v>2.6277660000000001E-2</v>
      </c>
      <c r="W2815" s="12">
        <f t="shared" si="355"/>
        <v>5.4517214774962401E-7</v>
      </c>
    </row>
    <row r="2816" spans="1:23">
      <c r="A2816">
        <v>2110</v>
      </c>
      <c r="B2816" s="2">
        <v>2941909000</v>
      </c>
      <c r="C2816" t="s">
        <v>185</v>
      </c>
      <c r="D2816" s="4">
        <v>76138.210000000006</v>
      </c>
      <c r="E2816" s="4">
        <v>37805.4</v>
      </c>
      <c r="F2816" s="4">
        <v>124731.1</v>
      </c>
      <c r="G2816" s="4">
        <v>169667.46</v>
      </c>
      <c r="H2816" s="4">
        <v>23817.25</v>
      </c>
      <c r="I2816" s="4">
        <v>97147.96</v>
      </c>
      <c r="J2816" s="4">
        <v>26256.38</v>
      </c>
      <c r="L2816">
        <v>2811</v>
      </c>
      <c r="M2816" s="2">
        <v>2941909000</v>
      </c>
      <c r="N2816" s="7" t="s">
        <v>185</v>
      </c>
      <c r="O2816" s="4">
        <f t="shared" si="348"/>
        <v>7.6138210000000012E-2</v>
      </c>
      <c r="P2816" s="4">
        <f t="shared" si="349"/>
        <v>3.7805400000000003E-2</v>
      </c>
      <c r="Q2816" s="4">
        <f t="shared" si="350"/>
        <v>0.12473110000000001</v>
      </c>
      <c r="R2816" s="4">
        <f t="shared" si="351"/>
        <v>0.16966745999999999</v>
      </c>
      <c r="S2816" s="4">
        <f t="shared" si="352"/>
        <v>2.3817250000000002E-2</v>
      </c>
      <c r="T2816" s="4">
        <f t="shared" si="353"/>
        <v>9.7147960000000005E-2</v>
      </c>
      <c r="U2816" s="4">
        <f t="shared" si="354"/>
        <v>2.6256379999999999E-2</v>
      </c>
      <c r="W2816" s="12">
        <f t="shared" si="355"/>
        <v>5.4473066006372991E-7</v>
      </c>
    </row>
    <row r="2817" spans="1:23">
      <c r="A2817">
        <v>2086</v>
      </c>
      <c r="B2817" s="2">
        <v>6108390000</v>
      </c>
      <c r="C2817" t="s">
        <v>384</v>
      </c>
      <c r="D2817" s="4">
        <v>78858.58</v>
      </c>
      <c r="E2817" s="4">
        <v>100626.05</v>
      </c>
      <c r="F2817" s="4">
        <v>185821.32</v>
      </c>
      <c r="G2817" s="4">
        <v>218460.3</v>
      </c>
      <c r="H2817" s="4">
        <v>4213.29</v>
      </c>
      <c r="I2817" s="4">
        <v>14717.12</v>
      </c>
      <c r="J2817" s="4">
        <v>26213.97</v>
      </c>
      <c r="L2817">
        <v>2812</v>
      </c>
      <c r="M2817" s="2">
        <v>6108390000</v>
      </c>
      <c r="N2817" s="7" t="s">
        <v>384</v>
      </c>
      <c r="O2817" s="4">
        <f t="shared" si="348"/>
        <v>7.8858579999999998E-2</v>
      </c>
      <c r="P2817" s="4">
        <f t="shared" si="349"/>
        <v>0.10062605000000001</v>
      </c>
      <c r="Q2817" s="4">
        <f t="shared" si="350"/>
        <v>0.18582132000000001</v>
      </c>
      <c r="R2817" s="4">
        <f t="shared" si="351"/>
        <v>0.2184603</v>
      </c>
      <c r="S2817" s="4">
        <f t="shared" si="352"/>
        <v>4.2132899999999997E-3</v>
      </c>
      <c r="T2817" s="4">
        <f t="shared" si="353"/>
        <v>1.471712E-2</v>
      </c>
      <c r="U2817" s="4">
        <f t="shared" si="354"/>
        <v>2.621397E-2</v>
      </c>
      <c r="W2817" s="12">
        <f t="shared" si="355"/>
        <v>5.4385079668220882E-7</v>
      </c>
    </row>
    <row r="2818" spans="1:23" ht="28.8">
      <c r="A2818">
        <v>5267</v>
      </c>
      <c r="B2818" s="2">
        <v>8439100000</v>
      </c>
      <c r="C2818" t="s">
        <v>2483</v>
      </c>
      <c r="D2818" s="4"/>
      <c r="E2818" s="4"/>
      <c r="F2818" s="4">
        <v>276000</v>
      </c>
      <c r="G2818" s="4"/>
      <c r="H2818" s="4">
        <v>10834.02</v>
      </c>
      <c r="I2818" s="4"/>
      <c r="J2818" s="4">
        <v>26195.5</v>
      </c>
      <c r="L2818">
        <v>2813</v>
      </c>
      <c r="M2818" s="2">
        <v>8439100000</v>
      </c>
      <c r="N2818" s="7" t="s">
        <v>2483</v>
      </c>
      <c r="O2818" s="4">
        <f t="shared" si="348"/>
        <v>0</v>
      </c>
      <c r="P2818" s="4">
        <f t="shared" si="349"/>
        <v>0</v>
      </c>
      <c r="Q2818" s="4">
        <f t="shared" si="350"/>
        <v>0.27600000000000002</v>
      </c>
      <c r="R2818" s="4">
        <f t="shared" si="351"/>
        <v>0</v>
      </c>
      <c r="S2818" s="4">
        <f t="shared" si="352"/>
        <v>1.083402E-2</v>
      </c>
      <c r="T2818" s="4">
        <f t="shared" si="353"/>
        <v>0</v>
      </c>
      <c r="U2818" s="4">
        <f t="shared" si="354"/>
        <v>2.61955E-2</v>
      </c>
      <c r="W2818" s="12">
        <f t="shared" si="355"/>
        <v>5.4346760694731856E-7</v>
      </c>
    </row>
    <row r="2819" spans="1:23">
      <c r="A2819">
        <v>3295</v>
      </c>
      <c r="B2819" s="2">
        <v>9026101200</v>
      </c>
      <c r="C2819" t="s">
        <v>2484</v>
      </c>
      <c r="D2819" s="4">
        <v>8665.2199999999993</v>
      </c>
      <c r="E2819" s="4">
        <v>66692.600000000006</v>
      </c>
      <c r="F2819" s="4">
        <v>48522.1</v>
      </c>
      <c r="G2819" s="4">
        <v>26578.720000000001</v>
      </c>
      <c r="H2819" s="4">
        <v>39276.449999999997</v>
      </c>
      <c r="I2819" s="4">
        <v>66609.460000000006</v>
      </c>
      <c r="J2819" s="4">
        <v>26156.57</v>
      </c>
      <c r="L2819">
        <v>2814</v>
      </c>
      <c r="M2819" s="2">
        <v>9026101200</v>
      </c>
      <c r="N2819" s="7" t="s">
        <v>2484</v>
      </c>
      <c r="O2819" s="4">
        <f t="shared" si="348"/>
        <v>8.6652199999999995E-3</v>
      </c>
      <c r="P2819" s="4">
        <f t="shared" si="349"/>
        <v>6.6692600000000005E-2</v>
      </c>
      <c r="Q2819" s="4">
        <f t="shared" si="350"/>
        <v>4.8522099999999999E-2</v>
      </c>
      <c r="R2819" s="4">
        <f t="shared" si="351"/>
        <v>2.657872E-2</v>
      </c>
      <c r="S2819" s="4">
        <f t="shared" si="352"/>
        <v>3.9276449999999997E-2</v>
      </c>
      <c r="T2819" s="4">
        <f t="shared" si="353"/>
        <v>6.6609460000000009E-2</v>
      </c>
      <c r="U2819" s="4">
        <f t="shared" si="354"/>
        <v>2.6156570000000001E-2</v>
      </c>
      <c r="W2819" s="12">
        <f t="shared" si="355"/>
        <v>5.4265994173999441E-7</v>
      </c>
    </row>
    <row r="2820" spans="1:23">
      <c r="A2820">
        <v>3479</v>
      </c>
      <c r="B2820" s="2">
        <v>6203190000</v>
      </c>
      <c r="C2820" t="s">
        <v>384</v>
      </c>
      <c r="D2820" s="4">
        <v>5519.48</v>
      </c>
      <c r="E2820" s="4">
        <v>36518.76</v>
      </c>
      <c r="F2820" s="4">
        <v>7638.18</v>
      </c>
      <c r="G2820" s="4">
        <v>6276.94</v>
      </c>
      <c r="H2820" s="4">
        <v>1000</v>
      </c>
      <c r="I2820" s="4">
        <v>9975.94</v>
      </c>
      <c r="J2820" s="4">
        <v>26141.85</v>
      </c>
      <c r="L2820">
        <v>2815</v>
      </c>
      <c r="M2820" s="2">
        <v>6203190000</v>
      </c>
      <c r="N2820" s="7" t="s">
        <v>384</v>
      </c>
      <c r="O2820" s="4">
        <f t="shared" si="348"/>
        <v>5.5194799999999994E-3</v>
      </c>
      <c r="P2820" s="4">
        <f t="shared" si="349"/>
        <v>3.6518760000000004E-2</v>
      </c>
      <c r="Q2820" s="4">
        <f t="shared" si="350"/>
        <v>7.6381800000000005E-3</v>
      </c>
      <c r="R2820" s="4">
        <f t="shared" si="351"/>
        <v>6.27694E-3</v>
      </c>
      <c r="S2820" s="4">
        <f t="shared" si="352"/>
        <v>1E-3</v>
      </c>
      <c r="T2820" s="4">
        <f t="shared" si="353"/>
        <v>9.9759400000000008E-3</v>
      </c>
      <c r="U2820" s="4">
        <f t="shared" si="354"/>
        <v>2.6141849999999998E-2</v>
      </c>
      <c r="W2820" s="12">
        <f t="shared" si="355"/>
        <v>5.4235455176178191E-7</v>
      </c>
    </row>
    <row r="2821" spans="1:23">
      <c r="A2821">
        <v>3105</v>
      </c>
      <c r="B2821" s="2">
        <v>4203400000</v>
      </c>
      <c r="C2821" t="s">
        <v>2485</v>
      </c>
      <c r="D2821" s="4">
        <v>12575.84</v>
      </c>
      <c r="E2821" s="4">
        <v>8813.2199999999993</v>
      </c>
      <c r="F2821" s="4">
        <v>1623.36</v>
      </c>
      <c r="G2821" s="4">
        <v>7714.76</v>
      </c>
      <c r="H2821" s="4">
        <v>7232.74</v>
      </c>
      <c r="I2821" s="4">
        <v>4180.71</v>
      </c>
      <c r="J2821" s="4">
        <v>26113.919999999998</v>
      </c>
      <c r="L2821">
        <v>2816</v>
      </c>
      <c r="M2821" s="2">
        <v>4203400000</v>
      </c>
      <c r="N2821" s="7" t="s">
        <v>2485</v>
      </c>
      <c r="O2821" s="4">
        <f t="shared" si="348"/>
        <v>1.257584E-2</v>
      </c>
      <c r="P2821" s="4">
        <f t="shared" si="349"/>
        <v>8.8132200000000001E-3</v>
      </c>
      <c r="Q2821" s="4">
        <f t="shared" si="350"/>
        <v>1.6233599999999999E-3</v>
      </c>
      <c r="R2821" s="4">
        <f t="shared" si="351"/>
        <v>7.7147600000000002E-3</v>
      </c>
      <c r="S2821" s="4">
        <f t="shared" si="352"/>
        <v>7.2327399999999997E-3</v>
      </c>
      <c r="T2821" s="4">
        <f t="shared" si="353"/>
        <v>4.1807099999999998E-3</v>
      </c>
      <c r="U2821" s="4">
        <f t="shared" si="354"/>
        <v>2.6113919999999999E-2</v>
      </c>
      <c r="W2821" s="12">
        <f t="shared" si="355"/>
        <v>5.4177509917404593E-7</v>
      </c>
    </row>
    <row r="2822" spans="1:23" ht="28.8">
      <c r="A2822">
        <v>6276</v>
      </c>
      <c r="B2822" s="2">
        <v>2939200000</v>
      </c>
      <c r="C2822" t="s">
        <v>2486</v>
      </c>
      <c r="D2822" s="4"/>
      <c r="E2822" s="4"/>
      <c r="F2822" s="4"/>
      <c r="G2822" s="4"/>
      <c r="H2822" s="4"/>
      <c r="I2822" s="4"/>
      <c r="J2822" s="4">
        <v>26036.87</v>
      </c>
      <c r="L2822">
        <v>2817</v>
      </c>
      <c r="M2822" s="2">
        <v>2939200000</v>
      </c>
      <c r="N2822" s="7" t="s">
        <v>2486</v>
      </c>
      <c r="O2822" s="4">
        <f t="shared" ref="O2822:O2885" si="356">+D2822/1000000</f>
        <v>0</v>
      </c>
      <c r="P2822" s="4">
        <f t="shared" ref="P2822:P2885" si="357">+E2822/1000000</f>
        <v>0</v>
      </c>
      <c r="Q2822" s="4">
        <f t="shared" ref="Q2822:Q2885" si="358">+F2822/1000000</f>
        <v>0</v>
      </c>
      <c r="R2822" s="4">
        <f t="shared" ref="R2822:R2885" si="359">+G2822/1000000</f>
        <v>0</v>
      </c>
      <c r="S2822" s="4">
        <f t="shared" ref="S2822:S2885" si="360">+H2822/1000000</f>
        <v>0</v>
      </c>
      <c r="T2822" s="4">
        <f t="shared" ref="T2822:T2885" si="361">+I2822/1000000</f>
        <v>0</v>
      </c>
      <c r="U2822" s="4">
        <f t="shared" ref="U2822:U2885" si="362">+J2822/1000000</f>
        <v>2.603687E-2</v>
      </c>
      <c r="W2822" s="12">
        <f t="shared" si="355"/>
        <v>5.4017657350684013E-7</v>
      </c>
    </row>
    <row r="2823" spans="1:23">
      <c r="A2823">
        <v>6277</v>
      </c>
      <c r="B2823" s="2">
        <v>2905310000</v>
      </c>
      <c r="C2823" t="s">
        <v>848</v>
      </c>
      <c r="D2823" s="4"/>
      <c r="E2823" s="4"/>
      <c r="F2823" s="4"/>
      <c r="G2823" s="4"/>
      <c r="H2823" s="4"/>
      <c r="I2823" s="4"/>
      <c r="J2823" s="4">
        <v>25961.25</v>
      </c>
      <c r="L2823">
        <v>2818</v>
      </c>
      <c r="M2823" s="2">
        <v>2905310000</v>
      </c>
      <c r="N2823" s="7" t="s">
        <v>848</v>
      </c>
      <c r="O2823" s="4">
        <f t="shared" si="356"/>
        <v>0</v>
      </c>
      <c r="P2823" s="4">
        <f t="shared" si="357"/>
        <v>0</v>
      </c>
      <c r="Q2823" s="4">
        <f t="shared" si="358"/>
        <v>0</v>
      </c>
      <c r="R2823" s="4">
        <f t="shared" si="359"/>
        <v>0</v>
      </c>
      <c r="S2823" s="4">
        <f t="shared" si="360"/>
        <v>0</v>
      </c>
      <c r="T2823" s="4">
        <f t="shared" si="361"/>
        <v>0</v>
      </c>
      <c r="U2823" s="4">
        <f t="shared" si="362"/>
        <v>2.5961250000000002E-2</v>
      </c>
      <c r="W2823" s="12">
        <f t="shared" ref="W2823:W2886" si="363">+U2823/$U$5</f>
        <v>5.3860771548018081E-7</v>
      </c>
    </row>
    <row r="2824" spans="1:23">
      <c r="A2824">
        <v>1044</v>
      </c>
      <c r="B2824" s="2">
        <v>4001220000</v>
      </c>
      <c r="C2824" t="s">
        <v>849</v>
      </c>
      <c r="D2824" s="4">
        <v>667352.4</v>
      </c>
      <c r="E2824" s="4">
        <v>184159.25</v>
      </c>
      <c r="F2824" s="4">
        <v>71723.39</v>
      </c>
      <c r="G2824" s="4">
        <v>22358.81</v>
      </c>
      <c r="H2824" s="4">
        <v>38730.800000000003</v>
      </c>
      <c r="I2824" s="4">
        <v>256966.62</v>
      </c>
      <c r="J2824" s="4">
        <v>25832.89</v>
      </c>
      <c r="L2824">
        <v>2819</v>
      </c>
      <c r="M2824" s="2">
        <v>4001220000</v>
      </c>
      <c r="N2824" s="7" t="s">
        <v>849</v>
      </c>
      <c r="O2824" s="4">
        <f t="shared" si="356"/>
        <v>0.66735240000000007</v>
      </c>
      <c r="P2824" s="4">
        <f t="shared" si="357"/>
        <v>0.18415925</v>
      </c>
      <c r="Q2824" s="4">
        <f t="shared" si="358"/>
        <v>7.1723389999999998E-2</v>
      </c>
      <c r="R2824" s="4">
        <f t="shared" si="359"/>
        <v>2.235881E-2</v>
      </c>
      <c r="S2824" s="4">
        <f t="shared" si="360"/>
        <v>3.8730800000000003E-2</v>
      </c>
      <c r="T2824" s="4">
        <f t="shared" si="361"/>
        <v>0.25696661999999998</v>
      </c>
      <c r="U2824" s="4">
        <f t="shared" si="362"/>
        <v>2.5832890000000001E-2</v>
      </c>
      <c r="W2824" s="12">
        <f t="shared" si="363"/>
        <v>5.3594468167560524E-7</v>
      </c>
    </row>
    <row r="2825" spans="1:23" ht="43.2">
      <c r="A2825">
        <v>2548</v>
      </c>
      <c r="B2825" s="2">
        <v>6507000000</v>
      </c>
      <c r="C2825" t="s">
        <v>108</v>
      </c>
      <c r="D2825" s="4">
        <v>35800.33</v>
      </c>
      <c r="E2825" s="4">
        <v>405.86</v>
      </c>
      <c r="F2825" s="4">
        <v>2930.18</v>
      </c>
      <c r="G2825" s="4">
        <v>10433.379999999999</v>
      </c>
      <c r="H2825" s="4">
        <v>28343.85</v>
      </c>
      <c r="I2825" s="4">
        <v>17212.03</v>
      </c>
      <c r="J2825" s="4">
        <v>25694.21</v>
      </c>
      <c r="L2825">
        <v>2820</v>
      </c>
      <c r="M2825" s="2">
        <v>6507000000</v>
      </c>
      <c r="N2825" s="7" t="s">
        <v>108</v>
      </c>
      <c r="O2825" s="4">
        <f t="shared" si="356"/>
        <v>3.5800330000000005E-2</v>
      </c>
      <c r="P2825" s="4">
        <f t="shared" si="357"/>
        <v>4.0586000000000002E-4</v>
      </c>
      <c r="Q2825" s="4">
        <f t="shared" si="358"/>
        <v>2.9301799999999997E-3</v>
      </c>
      <c r="R2825" s="4">
        <f t="shared" si="359"/>
        <v>1.0433379999999999E-2</v>
      </c>
      <c r="S2825" s="4">
        <f t="shared" si="360"/>
        <v>2.8343849999999997E-2</v>
      </c>
      <c r="T2825" s="4">
        <f t="shared" si="361"/>
        <v>1.721203E-2</v>
      </c>
      <c r="U2825" s="4">
        <f t="shared" si="362"/>
        <v>2.5694209999999999E-2</v>
      </c>
      <c r="W2825" s="12">
        <f t="shared" si="363"/>
        <v>5.3306754294065245E-7</v>
      </c>
    </row>
    <row r="2826" spans="1:23">
      <c r="A2826">
        <v>5603</v>
      </c>
      <c r="B2826" s="2">
        <v>7214919000</v>
      </c>
      <c r="C2826" t="s">
        <v>185</v>
      </c>
      <c r="D2826" s="4"/>
      <c r="E2826" s="4"/>
      <c r="F2826" s="4"/>
      <c r="G2826" s="4">
        <v>849651.61</v>
      </c>
      <c r="H2826" s="4"/>
      <c r="I2826" s="4">
        <v>12027.57</v>
      </c>
      <c r="J2826" s="4">
        <v>25618.78</v>
      </c>
      <c r="L2826">
        <v>2821</v>
      </c>
      <c r="M2826" s="2">
        <v>7214919000</v>
      </c>
      <c r="N2826" s="7" t="s">
        <v>185</v>
      </c>
      <c r="O2826" s="4">
        <f t="shared" si="356"/>
        <v>0</v>
      </c>
      <c r="P2826" s="4">
        <f t="shared" si="357"/>
        <v>0</v>
      </c>
      <c r="Q2826" s="4">
        <f t="shared" si="358"/>
        <v>0</v>
      </c>
      <c r="R2826" s="4">
        <f t="shared" si="359"/>
        <v>0.84965161</v>
      </c>
      <c r="S2826" s="4">
        <f t="shared" si="360"/>
        <v>0</v>
      </c>
      <c r="T2826" s="4">
        <f t="shared" si="361"/>
        <v>1.202757E-2</v>
      </c>
      <c r="U2826" s="4">
        <f t="shared" si="362"/>
        <v>2.5618779999999997E-2</v>
      </c>
      <c r="W2826" s="12">
        <f t="shared" si="363"/>
        <v>5.3150262676833142E-7</v>
      </c>
    </row>
    <row r="2827" spans="1:23">
      <c r="A2827">
        <v>3716</v>
      </c>
      <c r="B2827" s="2">
        <v>7017900000</v>
      </c>
      <c r="C2827" t="s">
        <v>185</v>
      </c>
      <c r="D2827" s="4">
        <v>2955.2</v>
      </c>
      <c r="E2827" s="4">
        <v>3308.22</v>
      </c>
      <c r="F2827" s="4">
        <v>22863.32</v>
      </c>
      <c r="G2827" s="4">
        <v>13288.94</v>
      </c>
      <c r="H2827" s="4">
        <v>5909.37</v>
      </c>
      <c r="I2827" s="4">
        <v>1056.1400000000001</v>
      </c>
      <c r="J2827" s="4">
        <v>25539.64</v>
      </c>
      <c r="L2827">
        <v>2822</v>
      </c>
      <c r="M2827" s="2">
        <v>7017900000</v>
      </c>
      <c r="N2827" s="7" t="s">
        <v>185</v>
      </c>
      <c r="O2827" s="4">
        <f t="shared" si="356"/>
        <v>2.9551999999999998E-3</v>
      </c>
      <c r="P2827" s="4">
        <f t="shared" si="357"/>
        <v>3.3082199999999997E-3</v>
      </c>
      <c r="Q2827" s="4">
        <f t="shared" si="358"/>
        <v>2.2863319999999999E-2</v>
      </c>
      <c r="R2827" s="4">
        <f t="shared" si="359"/>
        <v>1.3288940000000001E-2</v>
      </c>
      <c r="S2827" s="4">
        <f t="shared" si="360"/>
        <v>5.9093699999999997E-3</v>
      </c>
      <c r="T2827" s="4">
        <f t="shared" si="361"/>
        <v>1.0561400000000001E-3</v>
      </c>
      <c r="U2827" s="4">
        <f t="shared" si="362"/>
        <v>2.5539639999999999E-2</v>
      </c>
      <c r="W2827" s="12">
        <f t="shared" si="363"/>
        <v>5.2986074070340379E-7</v>
      </c>
    </row>
    <row r="2828" spans="1:23" ht="28.8">
      <c r="A2828">
        <v>2769</v>
      </c>
      <c r="B2828" s="2">
        <v>4810220000</v>
      </c>
      <c r="C2828" t="s">
        <v>850</v>
      </c>
      <c r="D2828" s="4">
        <v>23532.16</v>
      </c>
      <c r="E2828" s="4">
        <v>239.4</v>
      </c>
      <c r="F2828" s="4">
        <v>3175.28</v>
      </c>
      <c r="G2828" s="4">
        <v>52186.39</v>
      </c>
      <c r="H2828" s="4">
        <v>90778.66</v>
      </c>
      <c r="I2828" s="4">
        <v>62052.92</v>
      </c>
      <c r="J2828" s="4">
        <v>25520.17</v>
      </c>
      <c r="L2828">
        <v>2823</v>
      </c>
      <c r="M2828" s="2">
        <v>4810220000</v>
      </c>
      <c r="N2828" s="7" t="s">
        <v>850</v>
      </c>
      <c r="O2828" s="4">
        <f t="shared" si="356"/>
        <v>2.353216E-2</v>
      </c>
      <c r="P2828" s="4">
        <f t="shared" si="357"/>
        <v>2.3940000000000002E-4</v>
      </c>
      <c r="Q2828" s="4">
        <f t="shared" si="358"/>
        <v>3.1752800000000004E-3</v>
      </c>
      <c r="R2828" s="4">
        <f t="shared" si="359"/>
        <v>5.2186389999999999E-2</v>
      </c>
      <c r="S2828" s="4">
        <f t="shared" si="360"/>
        <v>9.0778659999999997E-2</v>
      </c>
      <c r="T2828" s="4">
        <f t="shared" si="361"/>
        <v>6.2052919999999998E-2</v>
      </c>
      <c r="U2828" s="4">
        <f t="shared" si="362"/>
        <v>2.5520169999999998E-2</v>
      </c>
      <c r="W2828" s="12">
        <f t="shared" si="363"/>
        <v>5.2945680436673285E-7</v>
      </c>
    </row>
    <row r="2829" spans="1:23" ht="43.2">
      <c r="A2829">
        <v>4144</v>
      </c>
      <c r="B2829" s="2">
        <v>8205599200</v>
      </c>
      <c r="C2829" t="s">
        <v>851</v>
      </c>
      <c r="D2829" s="4">
        <v>627.78</v>
      </c>
      <c r="E2829" s="4">
        <v>4469.05</v>
      </c>
      <c r="F2829" s="4">
        <v>15252.62</v>
      </c>
      <c r="G2829" s="4">
        <v>35141.160000000003</v>
      </c>
      <c r="H2829" s="4">
        <v>41850.26</v>
      </c>
      <c r="I2829" s="4">
        <v>9727.41</v>
      </c>
      <c r="J2829" s="4">
        <v>25456.28</v>
      </c>
      <c r="L2829">
        <v>2824</v>
      </c>
      <c r="M2829" s="2">
        <v>8205599200</v>
      </c>
      <c r="N2829" s="7" t="s">
        <v>851</v>
      </c>
      <c r="O2829" s="4">
        <f t="shared" si="356"/>
        <v>6.2777999999999998E-4</v>
      </c>
      <c r="P2829" s="4">
        <f t="shared" si="357"/>
        <v>4.4690500000000005E-3</v>
      </c>
      <c r="Q2829" s="4">
        <f t="shared" si="358"/>
        <v>1.5252620000000001E-2</v>
      </c>
      <c r="R2829" s="4">
        <f t="shared" si="359"/>
        <v>3.5141160000000005E-2</v>
      </c>
      <c r="S2829" s="4">
        <f t="shared" si="360"/>
        <v>4.185026E-2</v>
      </c>
      <c r="T2829" s="4">
        <f t="shared" si="361"/>
        <v>9.7274100000000006E-3</v>
      </c>
      <c r="U2829" s="4">
        <f t="shared" si="362"/>
        <v>2.5456279999999998E-2</v>
      </c>
      <c r="W2829" s="12">
        <f t="shared" si="363"/>
        <v>5.2813130397896153E-7</v>
      </c>
    </row>
    <row r="2830" spans="1:23">
      <c r="A2830">
        <v>1969</v>
      </c>
      <c r="B2830" s="2">
        <v>6202930000</v>
      </c>
      <c r="C2830" t="s">
        <v>305</v>
      </c>
      <c r="D2830" s="4">
        <v>96756.21</v>
      </c>
      <c r="E2830" s="4">
        <v>43374.91</v>
      </c>
      <c r="F2830" s="4">
        <v>48140.82</v>
      </c>
      <c r="G2830" s="4">
        <v>22400.720000000001</v>
      </c>
      <c r="H2830" s="4">
        <v>50230.559999999998</v>
      </c>
      <c r="I2830" s="4">
        <v>43300.08</v>
      </c>
      <c r="J2830" s="4">
        <v>25375.27</v>
      </c>
      <c r="L2830">
        <v>2825</v>
      </c>
      <c r="M2830" s="2">
        <v>6202930000</v>
      </c>
      <c r="N2830" s="7" t="s">
        <v>305</v>
      </c>
      <c r="O2830" s="4">
        <f t="shared" si="356"/>
        <v>9.6756210000000009E-2</v>
      </c>
      <c r="P2830" s="4">
        <f t="shared" si="357"/>
        <v>4.3374910000000003E-2</v>
      </c>
      <c r="Q2830" s="4">
        <f t="shared" si="358"/>
        <v>4.8140820000000001E-2</v>
      </c>
      <c r="R2830" s="4">
        <f t="shared" si="359"/>
        <v>2.2400720000000002E-2</v>
      </c>
      <c r="S2830" s="4">
        <f t="shared" si="360"/>
        <v>5.023056E-2</v>
      </c>
      <c r="T2830" s="4">
        <f t="shared" si="361"/>
        <v>4.3300080000000005E-2</v>
      </c>
      <c r="U2830" s="4">
        <f t="shared" si="362"/>
        <v>2.5375270000000002E-2</v>
      </c>
      <c r="W2830" s="12">
        <f t="shared" si="363"/>
        <v>5.2645062176870398E-7</v>
      </c>
    </row>
    <row r="2831" spans="1:23">
      <c r="A2831">
        <v>4108</v>
      </c>
      <c r="B2831" s="2">
        <v>8423899090</v>
      </c>
      <c r="C2831" t="s">
        <v>185</v>
      </c>
      <c r="D2831" s="4">
        <v>738.06</v>
      </c>
      <c r="E2831" s="4">
        <v>13392.7</v>
      </c>
      <c r="F2831" s="4">
        <v>27456.31</v>
      </c>
      <c r="G2831" s="4">
        <v>31662</v>
      </c>
      <c r="H2831" s="4">
        <v>4769.6899999999996</v>
      </c>
      <c r="I2831" s="4">
        <v>11276.56</v>
      </c>
      <c r="J2831" s="4">
        <v>25215.18</v>
      </c>
      <c r="L2831">
        <v>2826</v>
      </c>
      <c r="M2831" s="2">
        <v>8423899090</v>
      </c>
      <c r="N2831" s="7" t="s">
        <v>185</v>
      </c>
      <c r="O2831" s="4">
        <f t="shared" si="356"/>
        <v>7.3805999999999991E-4</v>
      </c>
      <c r="P2831" s="4">
        <f t="shared" si="357"/>
        <v>1.33927E-2</v>
      </c>
      <c r="Q2831" s="4">
        <f t="shared" si="358"/>
        <v>2.7456310000000001E-2</v>
      </c>
      <c r="R2831" s="4">
        <f t="shared" si="359"/>
        <v>3.1662000000000003E-2</v>
      </c>
      <c r="S2831" s="4">
        <f t="shared" si="360"/>
        <v>4.7696899999999992E-3</v>
      </c>
      <c r="T2831" s="4">
        <f t="shared" si="361"/>
        <v>1.127656E-2</v>
      </c>
      <c r="U2831" s="4">
        <f t="shared" si="362"/>
        <v>2.521518E-2</v>
      </c>
      <c r="W2831" s="12">
        <f t="shared" si="363"/>
        <v>5.2312929828962565E-7</v>
      </c>
    </row>
    <row r="2832" spans="1:23">
      <c r="A2832">
        <v>2611</v>
      </c>
      <c r="B2832" s="2">
        <v>9025809000</v>
      </c>
      <c r="C2832" t="s">
        <v>185</v>
      </c>
      <c r="D2832" s="4">
        <v>31577.34</v>
      </c>
      <c r="E2832" s="4">
        <v>76811.45</v>
      </c>
      <c r="F2832" s="4">
        <v>42418.26</v>
      </c>
      <c r="G2832" s="4">
        <v>79036.39</v>
      </c>
      <c r="H2832" s="4">
        <v>7752.82</v>
      </c>
      <c r="I2832" s="4">
        <v>41506.53</v>
      </c>
      <c r="J2832" s="4">
        <v>25119.65</v>
      </c>
      <c r="L2832">
        <v>2827</v>
      </c>
      <c r="M2832" s="2">
        <v>9025809000</v>
      </c>
      <c r="N2832" s="7" t="s">
        <v>185</v>
      </c>
      <c r="O2832" s="4">
        <f t="shared" si="356"/>
        <v>3.1577340000000002E-2</v>
      </c>
      <c r="P2832" s="4">
        <f t="shared" si="357"/>
        <v>7.6811450000000003E-2</v>
      </c>
      <c r="Q2832" s="4">
        <f t="shared" si="358"/>
        <v>4.2418259999999999E-2</v>
      </c>
      <c r="R2832" s="4">
        <f t="shared" si="359"/>
        <v>7.9036389999999998E-2</v>
      </c>
      <c r="S2832" s="4">
        <f t="shared" si="360"/>
        <v>7.7528199999999997E-3</v>
      </c>
      <c r="T2832" s="4">
        <f t="shared" si="361"/>
        <v>4.150653E-2</v>
      </c>
      <c r="U2832" s="4">
        <f t="shared" si="362"/>
        <v>2.511965E-2</v>
      </c>
      <c r="W2832" s="12">
        <f t="shared" si="363"/>
        <v>5.2114737542151174E-7</v>
      </c>
    </row>
    <row r="2833" spans="1:23">
      <c r="A2833">
        <v>2660</v>
      </c>
      <c r="B2833" s="2">
        <v>706900000</v>
      </c>
      <c r="C2833" t="s">
        <v>185</v>
      </c>
      <c r="D2833" s="4">
        <v>28600.7</v>
      </c>
      <c r="E2833" s="4">
        <v>18219.3</v>
      </c>
      <c r="F2833" s="4">
        <v>60334.5</v>
      </c>
      <c r="G2833" s="4">
        <v>19105.45</v>
      </c>
      <c r="H2833" s="4">
        <v>20830.5</v>
      </c>
      <c r="I2833" s="4">
        <v>28614.05</v>
      </c>
      <c r="J2833" s="4">
        <v>25095.51</v>
      </c>
      <c r="L2833">
        <v>2828</v>
      </c>
      <c r="M2833" s="2">
        <v>706900000</v>
      </c>
      <c r="N2833" s="7" t="s">
        <v>185</v>
      </c>
      <c r="O2833" s="4">
        <f t="shared" si="356"/>
        <v>2.86007E-2</v>
      </c>
      <c r="P2833" s="4">
        <f t="shared" si="357"/>
        <v>1.8219300000000001E-2</v>
      </c>
      <c r="Q2833" s="4">
        <f t="shared" si="358"/>
        <v>6.0334499999999999E-2</v>
      </c>
      <c r="R2833" s="4">
        <f t="shared" si="359"/>
        <v>1.910545E-2</v>
      </c>
      <c r="S2833" s="4">
        <f t="shared" si="360"/>
        <v>2.0830499999999998E-2</v>
      </c>
      <c r="T2833" s="4">
        <f t="shared" si="361"/>
        <v>2.8614049999999999E-2</v>
      </c>
      <c r="U2833" s="4">
        <f t="shared" si="362"/>
        <v>2.5095509999999998E-2</v>
      </c>
      <c r="W2833" s="12">
        <f t="shared" si="363"/>
        <v>5.2064655245452469E-7</v>
      </c>
    </row>
    <row r="2834" spans="1:23" ht="28.8">
      <c r="A2834">
        <v>2477</v>
      </c>
      <c r="B2834" s="2">
        <v>8504100000</v>
      </c>
      <c r="C2834" t="s">
        <v>2487</v>
      </c>
      <c r="D2834" s="4">
        <v>40121.879999999997</v>
      </c>
      <c r="E2834" s="4">
        <v>360938.26</v>
      </c>
      <c r="F2834" s="4">
        <v>115455.03</v>
      </c>
      <c r="G2834" s="4">
        <v>6909.37</v>
      </c>
      <c r="H2834" s="4">
        <v>25316.639999999999</v>
      </c>
      <c r="I2834" s="4">
        <v>147414.84</v>
      </c>
      <c r="J2834" s="4">
        <v>25071.68</v>
      </c>
      <c r="L2834">
        <v>2829</v>
      </c>
      <c r="M2834" s="2">
        <v>8504100000</v>
      </c>
      <c r="N2834" s="7" t="s">
        <v>2487</v>
      </c>
      <c r="O2834" s="4">
        <f t="shared" si="356"/>
        <v>4.0121879999999999E-2</v>
      </c>
      <c r="P2834" s="4">
        <f t="shared" si="357"/>
        <v>0.36093826000000001</v>
      </c>
      <c r="Q2834" s="4">
        <f t="shared" si="358"/>
        <v>0.11545503</v>
      </c>
      <c r="R2834" s="4">
        <f t="shared" si="359"/>
        <v>6.9093699999999997E-3</v>
      </c>
      <c r="S2834" s="4">
        <f t="shared" si="360"/>
        <v>2.5316639999999998E-2</v>
      </c>
      <c r="T2834" s="4">
        <f t="shared" si="361"/>
        <v>0.14741483999999999</v>
      </c>
      <c r="U2834" s="4">
        <f t="shared" si="362"/>
        <v>2.5071679999999999E-2</v>
      </c>
      <c r="W2834" s="12">
        <f t="shared" si="363"/>
        <v>5.2015216093408973E-7</v>
      </c>
    </row>
    <row r="2835" spans="1:23">
      <c r="A2835">
        <v>3120</v>
      </c>
      <c r="B2835" s="2">
        <v>7614900000</v>
      </c>
      <c r="C2835" t="s">
        <v>185</v>
      </c>
      <c r="D2835" s="4">
        <v>12112.7</v>
      </c>
      <c r="E2835" s="4">
        <v>368.5</v>
      </c>
      <c r="F2835" s="4">
        <v>234407.26</v>
      </c>
      <c r="G2835" s="4">
        <v>840.76</v>
      </c>
      <c r="H2835" s="4">
        <v>90699.96</v>
      </c>
      <c r="I2835" s="4">
        <v>29844.02</v>
      </c>
      <c r="J2835" s="4">
        <v>25071.3</v>
      </c>
      <c r="L2835">
        <v>2830</v>
      </c>
      <c r="M2835" s="2">
        <v>7614900000</v>
      </c>
      <c r="N2835" s="7" t="s">
        <v>185</v>
      </c>
      <c r="O2835" s="4">
        <f t="shared" si="356"/>
        <v>1.2112700000000001E-2</v>
      </c>
      <c r="P2835" s="4">
        <f t="shared" si="357"/>
        <v>3.6850000000000001E-4</v>
      </c>
      <c r="Q2835" s="4">
        <f t="shared" si="358"/>
        <v>0.23440726000000001</v>
      </c>
      <c r="R2835" s="4">
        <f t="shared" si="359"/>
        <v>8.4075999999999997E-4</v>
      </c>
      <c r="S2835" s="4">
        <f t="shared" si="360"/>
        <v>9.069996000000001E-2</v>
      </c>
      <c r="T2835" s="4">
        <f t="shared" si="361"/>
        <v>2.9844019999999999E-2</v>
      </c>
      <c r="U2835" s="4">
        <f t="shared" si="362"/>
        <v>2.5071299999999998E-2</v>
      </c>
      <c r="W2835" s="12">
        <f t="shared" si="363"/>
        <v>5.2014427722541304E-7</v>
      </c>
    </row>
    <row r="2836" spans="1:23">
      <c r="A2836">
        <v>1862</v>
      </c>
      <c r="B2836" s="2">
        <v>8308101100</v>
      </c>
      <c r="C2836" t="s">
        <v>2472</v>
      </c>
      <c r="D2836" s="4">
        <v>118644.94</v>
      </c>
      <c r="E2836" s="4">
        <v>153998.89000000001</v>
      </c>
      <c r="F2836" s="4">
        <v>165583.78</v>
      </c>
      <c r="G2836" s="4">
        <v>105892.43</v>
      </c>
      <c r="H2836" s="4">
        <v>102387.5</v>
      </c>
      <c r="I2836" s="4">
        <v>35697</v>
      </c>
      <c r="J2836" s="4">
        <v>25024.86</v>
      </c>
      <c r="L2836">
        <v>2831</v>
      </c>
      <c r="M2836" s="2">
        <v>8308101100</v>
      </c>
      <c r="N2836" s="7" t="s">
        <v>2472</v>
      </c>
      <c r="O2836" s="4">
        <f t="shared" si="356"/>
        <v>0.11864494</v>
      </c>
      <c r="P2836" s="4">
        <f t="shared" si="357"/>
        <v>0.15399889000000003</v>
      </c>
      <c r="Q2836" s="4">
        <f t="shared" si="358"/>
        <v>0.16558377999999999</v>
      </c>
      <c r="R2836" s="4">
        <f t="shared" si="359"/>
        <v>0.10589243</v>
      </c>
      <c r="S2836" s="4">
        <f t="shared" si="360"/>
        <v>0.10238750000000001</v>
      </c>
      <c r="T2836" s="4">
        <f t="shared" si="361"/>
        <v>3.5697E-2</v>
      </c>
      <c r="U2836" s="4">
        <f t="shared" si="362"/>
        <v>2.5024859999999999E-2</v>
      </c>
      <c r="W2836" s="12">
        <f t="shared" si="363"/>
        <v>5.1918080503871563E-7</v>
      </c>
    </row>
    <row r="2837" spans="1:23">
      <c r="A2837">
        <v>2910</v>
      </c>
      <c r="B2837" s="2">
        <v>6207991000</v>
      </c>
      <c r="C2837" t="s">
        <v>305</v>
      </c>
      <c r="D2837" s="4">
        <v>18541.84</v>
      </c>
      <c r="E2837" s="4">
        <v>56178.15</v>
      </c>
      <c r="F2837" s="4">
        <v>14583.35</v>
      </c>
      <c r="G2837" s="4">
        <v>304.88</v>
      </c>
      <c r="H2837" s="4"/>
      <c r="I2837" s="4">
        <v>148.5</v>
      </c>
      <c r="J2837" s="4">
        <v>24952.79</v>
      </c>
      <c r="L2837">
        <v>2832</v>
      </c>
      <c r="M2837" s="2">
        <v>6207991000</v>
      </c>
      <c r="N2837" s="7" t="s">
        <v>305</v>
      </c>
      <c r="O2837" s="4">
        <f t="shared" si="356"/>
        <v>1.854184E-2</v>
      </c>
      <c r="P2837" s="4">
        <f t="shared" si="357"/>
        <v>5.6178150000000003E-2</v>
      </c>
      <c r="Q2837" s="4">
        <f t="shared" si="358"/>
        <v>1.458335E-2</v>
      </c>
      <c r="R2837" s="4">
        <f t="shared" si="359"/>
        <v>3.0487999999999999E-4</v>
      </c>
      <c r="S2837" s="4">
        <f t="shared" si="360"/>
        <v>0</v>
      </c>
      <c r="T2837" s="4">
        <f t="shared" si="361"/>
        <v>1.485E-4</v>
      </c>
      <c r="U2837" s="4">
        <f t="shared" si="362"/>
        <v>2.4952790000000002E-2</v>
      </c>
      <c r="W2837" s="12">
        <f t="shared" si="363"/>
        <v>5.1768559744837783E-7</v>
      </c>
    </row>
    <row r="2838" spans="1:23">
      <c r="A2838">
        <v>3109</v>
      </c>
      <c r="B2838" s="2">
        <v>8483601000</v>
      </c>
      <c r="C2838" t="s">
        <v>852</v>
      </c>
      <c r="D2838" s="4">
        <v>12406.3</v>
      </c>
      <c r="E2838" s="4">
        <v>16283.81</v>
      </c>
      <c r="F2838" s="4">
        <v>50827.66</v>
      </c>
      <c r="G2838" s="4">
        <v>5261.21</v>
      </c>
      <c r="H2838" s="4">
        <v>59239.199999999997</v>
      </c>
      <c r="I2838" s="4">
        <v>448.27</v>
      </c>
      <c r="J2838" s="4">
        <v>24854.560000000001</v>
      </c>
      <c r="L2838">
        <v>2833</v>
      </c>
      <c r="M2838" s="2">
        <v>8483601000</v>
      </c>
      <c r="N2838" s="7" t="s">
        <v>852</v>
      </c>
      <c r="O2838" s="4">
        <f t="shared" si="356"/>
        <v>1.2406299999999999E-2</v>
      </c>
      <c r="P2838" s="4">
        <f t="shared" si="357"/>
        <v>1.6283809999999999E-2</v>
      </c>
      <c r="Q2838" s="4">
        <f t="shared" si="358"/>
        <v>5.0827660000000004E-2</v>
      </c>
      <c r="R2838" s="4">
        <f t="shared" si="359"/>
        <v>5.2612099999999997E-3</v>
      </c>
      <c r="S2838" s="4">
        <f t="shared" si="360"/>
        <v>5.9239199999999999E-2</v>
      </c>
      <c r="T2838" s="4">
        <f t="shared" si="361"/>
        <v>4.4826999999999996E-4</v>
      </c>
      <c r="U2838" s="4">
        <f t="shared" si="362"/>
        <v>2.4854560000000001E-2</v>
      </c>
      <c r="W2838" s="12">
        <f t="shared" si="363"/>
        <v>5.1564765875545594E-7</v>
      </c>
    </row>
    <row r="2839" spans="1:23">
      <c r="A2839">
        <v>5426</v>
      </c>
      <c r="B2839" s="2">
        <v>6402991000</v>
      </c>
      <c r="C2839" t="s">
        <v>2488</v>
      </c>
      <c r="D2839" s="4"/>
      <c r="E2839" s="4"/>
      <c r="F2839" s="4">
        <v>1923.8</v>
      </c>
      <c r="G2839" s="4"/>
      <c r="H2839" s="4"/>
      <c r="I2839" s="4">
        <v>36541.24</v>
      </c>
      <c r="J2839" s="4">
        <v>24774.29</v>
      </c>
      <c r="L2839">
        <v>2834</v>
      </c>
      <c r="M2839" s="2">
        <v>6402991000</v>
      </c>
      <c r="N2839" s="7" t="s">
        <v>2488</v>
      </c>
      <c r="O2839" s="4">
        <f t="shared" si="356"/>
        <v>0</v>
      </c>
      <c r="P2839" s="4">
        <f t="shared" si="357"/>
        <v>0</v>
      </c>
      <c r="Q2839" s="4">
        <f t="shared" si="358"/>
        <v>1.9238E-3</v>
      </c>
      <c r="R2839" s="4">
        <f t="shared" si="359"/>
        <v>0</v>
      </c>
      <c r="S2839" s="4">
        <f t="shared" si="360"/>
        <v>0</v>
      </c>
      <c r="T2839" s="4">
        <f t="shared" si="361"/>
        <v>3.6541239999999996E-2</v>
      </c>
      <c r="U2839" s="4">
        <f t="shared" si="362"/>
        <v>2.4774290000000001E-2</v>
      </c>
      <c r="W2839" s="12">
        <f t="shared" si="363"/>
        <v>5.1398232903051619E-7</v>
      </c>
    </row>
    <row r="2840" spans="1:23">
      <c r="A2840">
        <v>2946</v>
      </c>
      <c r="B2840" s="2">
        <v>6804300000</v>
      </c>
      <c r="C2840" t="s">
        <v>2489</v>
      </c>
      <c r="D2840" s="4">
        <v>17077.849999999999</v>
      </c>
      <c r="E2840" s="4">
        <v>7009.4</v>
      </c>
      <c r="F2840" s="4">
        <v>4879.5</v>
      </c>
      <c r="G2840" s="4">
        <v>3575.85</v>
      </c>
      <c r="H2840" s="4">
        <v>33007.99</v>
      </c>
      <c r="I2840" s="4">
        <v>26869.69</v>
      </c>
      <c r="J2840" s="4">
        <v>24747.040000000001</v>
      </c>
      <c r="L2840">
        <v>2835</v>
      </c>
      <c r="M2840" s="2">
        <v>6804300000</v>
      </c>
      <c r="N2840" s="7" t="s">
        <v>2489</v>
      </c>
      <c r="O2840" s="4">
        <f t="shared" si="356"/>
        <v>1.7077849999999999E-2</v>
      </c>
      <c r="P2840" s="4">
        <f t="shared" si="357"/>
        <v>7.0093999999999998E-3</v>
      </c>
      <c r="Q2840" s="4">
        <f t="shared" si="358"/>
        <v>4.8795000000000002E-3</v>
      </c>
      <c r="R2840" s="4">
        <f t="shared" si="359"/>
        <v>3.5758499999999998E-3</v>
      </c>
      <c r="S2840" s="4">
        <f t="shared" si="360"/>
        <v>3.3007990000000001E-2</v>
      </c>
      <c r="T2840" s="4">
        <f t="shared" si="361"/>
        <v>2.6869689999999998E-2</v>
      </c>
      <c r="U2840" s="4">
        <f t="shared" si="362"/>
        <v>2.4747040000000001E-2</v>
      </c>
      <c r="W2840" s="12">
        <f t="shared" si="363"/>
        <v>5.1341698413199105E-7</v>
      </c>
    </row>
    <row r="2841" spans="1:23">
      <c r="A2841">
        <v>3346</v>
      </c>
      <c r="B2841" s="2">
        <v>8536411000</v>
      </c>
      <c r="C2841" t="s">
        <v>2490</v>
      </c>
      <c r="D2841" s="4">
        <v>7651.46</v>
      </c>
      <c r="E2841" s="4">
        <v>12168.16</v>
      </c>
      <c r="F2841" s="4">
        <v>35859.64</v>
      </c>
      <c r="G2841" s="4">
        <v>47013.73</v>
      </c>
      <c r="H2841" s="4">
        <v>31772.41</v>
      </c>
      <c r="I2841" s="4">
        <v>29961.11</v>
      </c>
      <c r="J2841" s="4">
        <v>24694.75</v>
      </c>
      <c r="L2841">
        <v>2836</v>
      </c>
      <c r="M2841" s="2">
        <v>8536411000</v>
      </c>
      <c r="N2841" s="7" t="s">
        <v>2490</v>
      </c>
      <c r="O2841" s="4">
        <f t="shared" si="356"/>
        <v>7.6514599999999997E-3</v>
      </c>
      <c r="P2841" s="4">
        <f t="shared" si="357"/>
        <v>1.2168159999999999E-2</v>
      </c>
      <c r="Q2841" s="4">
        <f t="shared" si="358"/>
        <v>3.5859639999999998E-2</v>
      </c>
      <c r="R2841" s="4">
        <f t="shared" si="359"/>
        <v>4.7013730000000004E-2</v>
      </c>
      <c r="S2841" s="4">
        <f t="shared" si="360"/>
        <v>3.1772410000000001E-2</v>
      </c>
      <c r="T2841" s="4">
        <f t="shared" si="361"/>
        <v>2.9961109999999999E-2</v>
      </c>
      <c r="U2841" s="4">
        <f t="shared" si="362"/>
        <v>2.4694750000000001E-2</v>
      </c>
      <c r="W2841" s="12">
        <f t="shared" si="363"/>
        <v>5.1233214432487629E-7</v>
      </c>
    </row>
    <row r="2842" spans="1:23">
      <c r="A2842">
        <v>1894</v>
      </c>
      <c r="B2842" s="2">
        <v>6204390000</v>
      </c>
      <c r="C2842" t="s">
        <v>384</v>
      </c>
      <c r="D2842" s="4">
        <v>111737.24</v>
      </c>
      <c r="E2842" s="4">
        <v>51889.66</v>
      </c>
      <c r="F2842" s="4">
        <v>65909.03</v>
      </c>
      <c r="G2842" s="4">
        <v>33600.28</v>
      </c>
      <c r="H2842" s="4">
        <v>33349.870000000003</v>
      </c>
      <c r="I2842" s="4">
        <v>32459.38</v>
      </c>
      <c r="J2842" s="4">
        <v>24631.37</v>
      </c>
      <c r="L2842">
        <v>2837</v>
      </c>
      <c r="M2842" s="2">
        <v>6204390000</v>
      </c>
      <c r="N2842" s="7" t="s">
        <v>384</v>
      </c>
      <c r="O2842" s="4">
        <f t="shared" si="356"/>
        <v>0.11173724</v>
      </c>
      <c r="P2842" s="4">
        <f t="shared" si="357"/>
        <v>5.1889660000000004E-2</v>
      </c>
      <c r="Q2842" s="4">
        <f t="shared" si="358"/>
        <v>6.5909029999999993E-2</v>
      </c>
      <c r="R2842" s="4">
        <f t="shared" si="359"/>
        <v>3.3600279999999996E-2</v>
      </c>
      <c r="S2842" s="4">
        <f t="shared" si="360"/>
        <v>3.3349870000000004E-2</v>
      </c>
      <c r="T2842" s="4">
        <f t="shared" si="361"/>
        <v>3.2459380000000003E-2</v>
      </c>
      <c r="U2842" s="4">
        <f t="shared" si="362"/>
        <v>2.463137E-2</v>
      </c>
      <c r="W2842" s="12">
        <f t="shared" si="363"/>
        <v>5.110172247040131E-7</v>
      </c>
    </row>
    <row r="2843" spans="1:23">
      <c r="A2843">
        <v>3724</v>
      </c>
      <c r="B2843" s="2">
        <v>2803009000</v>
      </c>
      <c r="C2843" t="s">
        <v>185</v>
      </c>
      <c r="D2843" s="4">
        <v>2777.33</v>
      </c>
      <c r="E2843" s="4">
        <v>35572.949999999997</v>
      </c>
      <c r="F2843" s="4">
        <v>36469.19</v>
      </c>
      <c r="G2843" s="4">
        <v>45784.38</v>
      </c>
      <c r="H2843" s="4">
        <v>58408.81</v>
      </c>
      <c r="I2843" s="4">
        <v>39535.99</v>
      </c>
      <c r="J2843" s="4">
        <v>24561.69</v>
      </c>
      <c r="L2843">
        <v>2838</v>
      </c>
      <c r="M2843" s="2">
        <v>2803009000</v>
      </c>
      <c r="N2843" s="7" t="s">
        <v>185</v>
      </c>
      <c r="O2843" s="4">
        <f t="shared" si="356"/>
        <v>2.7773299999999997E-3</v>
      </c>
      <c r="P2843" s="4">
        <f t="shared" si="357"/>
        <v>3.5572949999999999E-2</v>
      </c>
      <c r="Q2843" s="4">
        <f t="shared" si="358"/>
        <v>3.6469190000000005E-2</v>
      </c>
      <c r="R2843" s="4">
        <f t="shared" si="359"/>
        <v>4.578438E-2</v>
      </c>
      <c r="S2843" s="4">
        <f t="shared" si="360"/>
        <v>5.8408809999999999E-2</v>
      </c>
      <c r="T2843" s="4">
        <f t="shared" si="361"/>
        <v>3.953599E-2</v>
      </c>
      <c r="U2843" s="4">
        <f t="shared" si="362"/>
        <v>2.4561689999999997E-2</v>
      </c>
      <c r="W2843" s="12">
        <f t="shared" si="363"/>
        <v>5.0957160149193118E-7</v>
      </c>
    </row>
    <row r="2844" spans="1:23">
      <c r="A2844">
        <v>4093</v>
      </c>
      <c r="B2844" s="2">
        <v>9401590000</v>
      </c>
      <c r="C2844" t="s">
        <v>185</v>
      </c>
      <c r="D2844" s="4">
        <v>766.48</v>
      </c>
      <c r="E2844" s="4">
        <v>24779.07</v>
      </c>
      <c r="F2844" s="4">
        <v>3526.96</v>
      </c>
      <c r="G2844" s="4">
        <v>29836.51</v>
      </c>
      <c r="H2844" s="4">
        <v>2404.88</v>
      </c>
      <c r="I2844" s="4">
        <v>7417.51</v>
      </c>
      <c r="J2844" s="4">
        <v>24490.16</v>
      </c>
      <c r="L2844">
        <v>2839</v>
      </c>
      <c r="M2844" s="2">
        <v>9401590000</v>
      </c>
      <c r="N2844" s="7" t="s">
        <v>185</v>
      </c>
      <c r="O2844" s="4">
        <f t="shared" si="356"/>
        <v>7.6648000000000005E-4</v>
      </c>
      <c r="P2844" s="4">
        <f t="shared" si="357"/>
        <v>2.477907E-2</v>
      </c>
      <c r="Q2844" s="4">
        <f t="shared" si="358"/>
        <v>3.52696E-3</v>
      </c>
      <c r="R2844" s="4">
        <f t="shared" si="359"/>
        <v>2.983651E-2</v>
      </c>
      <c r="S2844" s="4">
        <f t="shared" si="360"/>
        <v>2.4048800000000003E-3</v>
      </c>
      <c r="T2844" s="4">
        <f t="shared" si="361"/>
        <v>7.4175100000000004E-3</v>
      </c>
      <c r="U2844" s="4">
        <f t="shared" si="362"/>
        <v>2.449016E-2</v>
      </c>
      <c r="W2844" s="12">
        <f t="shared" si="363"/>
        <v>5.0808759706655504E-7</v>
      </c>
    </row>
    <row r="2845" spans="1:23" ht="28.8">
      <c r="A2845">
        <v>6061</v>
      </c>
      <c r="B2845" s="2">
        <v>3102800000</v>
      </c>
      <c r="C2845" t="s">
        <v>2491</v>
      </c>
      <c r="D2845" s="4"/>
      <c r="E2845" s="4"/>
      <c r="F2845" s="4"/>
      <c r="G2845" s="4"/>
      <c r="H2845" s="4"/>
      <c r="I2845" s="4">
        <v>31460.27</v>
      </c>
      <c r="J2845" s="4">
        <v>24428.61</v>
      </c>
      <c r="L2845">
        <v>2840</v>
      </c>
      <c r="M2845" s="2">
        <v>3102800000</v>
      </c>
      <c r="N2845" s="7" t="s">
        <v>2491</v>
      </c>
      <c r="O2845" s="4">
        <f t="shared" si="356"/>
        <v>0</v>
      </c>
      <c r="P2845" s="4">
        <f t="shared" si="357"/>
        <v>0</v>
      </c>
      <c r="Q2845" s="4">
        <f t="shared" si="358"/>
        <v>0</v>
      </c>
      <c r="R2845" s="4">
        <f t="shared" si="359"/>
        <v>0</v>
      </c>
      <c r="S2845" s="4">
        <f t="shared" si="360"/>
        <v>0</v>
      </c>
      <c r="T2845" s="4">
        <f t="shared" si="361"/>
        <v>3.1460269999999999E-2</v>
      </c>
      <c r="U2845" s="4">
        <f t="shared" si="362"/>
        <v>2.442861E-2</v>
      </c>
      <c r="W2845" s="12">
        <f t="shared" si="363"/>
        <v>5.068106437269507E-7</v>
      </c>
    </row>
    <row r="2846" spans="1:23">
      <c r="A2846">
        <v>3390</v>
      </c>
      <c r="B2846" s="2">
        <v>9025199000</v>
      </c>
      <c r="C2846" t="s">
        <v>185</v>
      </c>
      <c r="D2846" s="4">
        <v>6895.17</v>
      </c>
      <c r="E2846" s="4">
        <v>22983.39</v>
      </c>
      <c r="F2846" s="4">
        <v>53136.38</v>
      </c>
      <c r="G2846" s="4">
        <v>48866.47</v>
      </c>
      <c r="H2846" s="4">
        <v>3987.07</v>
      </c>
      <c r="I2846" s="4">
        <v>25004.89</v>
      </c>
      <c r="J2846" s="4">
        <v>24329.22</v>
      </c>
      <c r="L2846">
        <v>2841</v>
      </c>
      <c r="M2846" s="2">
        <v>9025199000</v>
      </c>
      <c r="N2846" s="7" t="s">
        <v>185</v>
      </c>
      <c r="O2846" s="4">
        <f t="shared" si="356"/>
        <v>6.8951699999999999E-3</v>
      </c>
      <c r="P2846" s="4">
        <f t="shared" si="357"/>
        <v>2.2983389999999999E-2</v>
      </c>
      <c r="Q2846" s="4">
        <f t="shared" si="358"/>
        <v>5.3136379999999997E-2</v>
      </c>
      <c r="R2846" s="4">
        <f t="shared" si="359"/>
        <v>4.8866470000000002E-2</v>
      </c>
      <c r="S2846" s="4">
        <f t="shared" si="360"/>
        <v>3.9870700000000005E-3</v>
      </c>
      <c r="T2846" s="4">
        <f t="shared" si="361"/>
        <v>2.5004889999999998E-2</v>
      </c>
      <c r="U2846" s="4">
        <f t="shared" si="362"/>
        <v>2.4329220000000002E-2</v>
      </c>
      <c r="W2846" s="12">
        <f t="shared" si="363"/>
        <v>5.0474863897596317E-7</v>
      </c>
    </row>
    <row r="2847" spans="1:23">
      <c r="A2847">
        <v>3190</v>
      </c>
      <c r="B2847" s="2">
        <v>1103110000</v>
      </c>
      <c r="C2847" t="s">
        <v>853</v>
      </c>
      <c r="D2847" s="4">
        <v>10540.87</v>
      </c>
      <c r="E2847" s="4">
        <v>7947.58</v>
      </c>
      <c r="F2847" s="4">
        <v>78217.490000000005</v>
      </c>
      <c r="G2847" s="4">
        <v>24016.6</v>
      </c>
      <c r="H2847" s="4">
        <v>51762.89</v>
      </c>
      <c r="I2847" s="4">
        <v>28827.97</v>
      </c>
      <c r="J2847" s="4">
        <v>24271.9</v>
      </c>
      <c r="L2847">
        <v>2842</v>
      </c>
      <c r="M2847" s="2">
        <v>1103110000</v>
      </c>
      <c r="N2847" s="7" t="s">
        <v>853</v>
      </c>
      <c r="O2847" s="4">
        <f t="shared" si="356"/>
        <v>1.0540870000000001E-2</v>
      </c>
      <c r="P2847" s="4">
        <f t="shared" si="357"/>
        <v>7.9475799999999992E-3</v>
      </c>
      <c r="Q2847" s="4">
        <f t="shared" si="358"/>
        <v>7.8217490000000001E-2</v>
      </c>
      <c r="R2847" s="4">
        <f t="shared" si="359"/>
        <v>2.4016599999999999E-2</v>
      </c>
      <c r="S2847" s="4">
        <f t="shared" si="360"/>
        <v>5.1762889999999999E-2</v>
      </c>
      <c r="T2847" s="4">
        <f t="shared" si="361"/>
        <v>2.8827970000000001E-2</v>
      </c>
      <c r="U2847" s="4">
        <f t="shared" si="362"/>
        <v>2.4271900000000003E-2</v>
      </c>
      <c r="W2847" s="12">
        <f t="shared" si="363"/>
        <v>5.0355944376189129E-7</v>
      </c>
    </row>
    <row r="2848" spans="1:23">
      <c r="A2848">
        <v>780</v>
      </c>
      <c r="B2848" s="2">
        <v>2839903000</v>
      </c>
      <c r="C2848" t="s">
        <v>622</v>
      </c>
      <c r="D2848" s="4">
        <v>1223854.33</v>
      </c>
      <c r="E2848" s="4">
        <v>750325.43</v>
      </c>
      <c r="F2848" s="4">
        <v>434313.75</v>
      </c>
      <c r="G2848" s="4">
        <v>141558.09</v>
      </c>
      <c r="H2848" s="4">
        <v>98615</v>
      </c>
      <c r="I2848" s="4">
        <v>52571</v>
      </c>
      <c r="J2848" s="4">
        <v>24141</v>
      </c>
      <c r="L2848">
        <v>2843</v>
      </c>
      <c r="M2848" s="2">
        <v>2839903000</v>
      </c>
      <c r="N2848" s="7" t="s">
        <v>622</v>
      </c>
      <c r="O2848" s="4">
        <f t="shared" si="356"/>
        <v>1.22385433</v>
      </c>
      <c r="P2848" s="4">
        <f t="shared" si="357"/>
        <v>0.75032543000000007</v>
      </c>
      <c r="Q2848" s="4">
        <f t="shared" si="358"/>
        <v>0.43431375</v>
      </c>
      <c r="R2848" s="4">
        <f t="shared" si="359"/>
        <v>0.14155809</v>
      </c>
      <c r="S2848" s="4">
        <f t="shared" si="360"/>
        <v>9.8614999999999994E-2</v>
      </c>
      <c r="T2848" s="4">
        <f t="shared" si="361"/>
        <v>5.2571E-2</v>
      </c>
      <c r="U2848" s="4">
        <f t="shared" si="362"/>
        <v>2.4140999999999999E-2</v>
      </c>
      <c r="W2848" s="12">
        <f t="shared" si="363"/>
        <v>5.0084371358879261E-7</v>
      </c>
    </row>
    <row r="2849" spans="1:23" ht="28.8">
      <c r="A2849">
        <v>879</v>
      </c>
      <c r="B2849" s="2">
        <v>8439200000</v>
      </c>
      <c r="C2849" t="s">
        <v>2492</v>
      </c>
      <c r="D2849" s="4">
        <v>960000</v>
      </c>
      <c r="E2849" s="4"/>
      <c r="F2849" s="4">
        <v>125410</v>
      </c>
      <c r="G2849" s="4">
        <v>15551.27</v>
      </c>
      <c r="H2849" s="4">
        <v>17139.23</v>
      </c>
      <c r="I2849" s="4">
        <v>962169.16</v>
      </c>
      <c r="J2849" s="4">
        <v>24140</v>
      </c>
      <c r="L2849">
        <v>2844</v>
      </c>
      <c r="M2849" s="2">
        <v>8439200000</v>
      </c>
      <c r="N2849" s="7" t="s">
        <v>2492</v>
      </c>
      <c r="O2849" s="4">
        <f t="shared" si="356"/>
        <v>0.96</v>
      </c>
      <c r="P2849" s="4">
        <f t="shared" si="357"/>
        <v>0</v>
      </c>
      <c r="Q2849" s="4">
        <f t="shared" si="358"/>
        <v>0.12540999999999999</v>
      </c>
      <c r="R2849" s="4">
        <f t="shared" si="359"/>
        <v>1.5551270000000001E-2</v>
      </c>
      <c r="S2849" s="4">
        <f t="shared" si="360"/>
        <v>1.7139229999999998E-2</v>
      </c>
      <c r="T2849" s="4">
        <f t="shared" si="361"/>
        <v>0.96216916000000008</v>
      </c>
      <c r="U2849" s="4">
        <f t="shared" si="362"/>
        <v>2.4140000000000002E-2</v>
      </c>
      <c r="W2849" s="12">
        <f t="shared" si="363"/>
        <v>5.0082296698701194E-7</v>
      </c>
    </row>
    <row r="2850" spans="1:23">
      <c r="A2850">
        <v>3629</v>
      </c>
      <c r="B2850" s="2">
        <v>6215900000</v>
      </c>
      <c r="C2850" t="s">
        <v>384</v>
      </c>
      <c r="D2850" s="4">
        <v>3755.02</v>
      </c>
      <c r="E2850" s="4">
        <v>2003.05</v>
      </c>
      <c r="F2850" s="4">
        <v>2743.08</v>
      </c>
      <c r="G2850" s="4">
        <v>780.84</v>
      </c>
      <c r="H2850" s="4">
        <v>3547.3</v>
      </c>
      <c r="I2850" s="4">
        <v>2176</v>
      </c>
      <c r="J2850" s="4">
        <v>24120.7</v>
      </c>
      <c r="L2850">
        <v>2845</v>
      </c>
      <c r="M2850" s="2">
        <v>6215900000</v>
      </c>
      <c r="N2850" s="7" t="s">
        <v>384</v>
      </c>
      <c r="O2850" s="4">
        <f t="shared" si="356"/>
        <v>3.75502E-3</v>
      </c>
      <c r="P2850" s="4">
        <f t="shared" si="357"/>
        <v>2.0030500000000001E-3</v>
      </c>
      <c r="Q2850" s="4">
        <f t="shared" si="358"/>
        <v>2.7430799999999997E-3</v>
      </c>
      <c r="R2850" s="4">
        <f t="shared" si="359"/>
        <v>7.8083999999999998E-4</v>
      </c>
      <c r="S2850" s="4">
        <f t="shared" si="360"/>
        <v>3.5473000000000002E-3</v>
      </c>
      <c r="T2850" s="4">
        <f t="shared" si="361"/>
        <v>2.176E-3</v>
      </c>
      <c r="U2850" s="4">
        <f t="shared" si="362"/>
        <v>2.4120700000000002E-2</v>
      </c>
      <c r="W2850" s="12">
        <f t="shared" si="363"/>
        <v>5.0042255757264371E-7</v>
      </c>
    </row>
    <row r="2851" spans="1:23">
      <c r="A2851">
        <v>1703</v>
      </c>
      <c r="B2851" s="2">
        <v>2916199000</v>
      </c>
      <c r="C2851" t="s">
        <v>185</v>
      </c>
      <c r="D2851" s="4">
        <v>167251.26999999999</v>
      </c>
      <c r="E2851" s="4">
        <v>83814.210000000006</v>
      </c>
      <c r="F2851" s="4">
        <v>99753.36</v>
      </c>
      <c r="G2851" s="4">
        <v>41146</v>
      </c>
      <c r="H2851" s="4">
        <v>90025.91</v>
      </c>
      <c r="I2851" s="4">
        <v>10900.33</v>
      </c>
      <c r="J2851" s="4">
        <v>24078.48</v>
      </c>
      <c r="L2851">
        <v>2846</v>
      </c>
      <c r="M2851" s="2">
        <v>2916199000</v>
      </c>
      <c r="N2851" s="7" t="s">
        <v>185</v>
      </c>
      <c r="O2851" s="4">
        <f t="shared" si="356"/>
        <v>0.16725126999999998</v>
      </c>
      <c r="P2851" s="4">
        <f t="shared" si="357"/>
        <v>8.381421E-2</v>
      </c>
      <c r="Q2851" s="4">
        <f t="shared" si="358"/>
        <v>9.9753359999999999E-2</v>
      </c>
      <c r="R2851" s="4">
        <f t="shared" si="359"/>
        <v>4.1146000000000002E-2</v>
      </c>
      <c r="S2851" s="4">
        <f t="shared" si="360"/>
        <v>9.0025910000000001E-2</v>
      </c>
      <c r="T2851" s="4">
        <f t="shared" si="361"/>
        <v>1.090033E-2</v>
      </c>
      <c r="U2851" s="4">
        <f t="shared" si="362"/>
        <v>2.4078479999999999E-2</v>
      </c>
      <c r="W2851" s="12">
        <f t="shared" si="363"/>
        <v>4.9954663604546092E-7</v>
      </c>
    </row>
    <row r="2852" spans="1:23">
      <c r="A2852">
        <v>1743</v>
      </c>
      <c r="B2852" s="2">
        <v>904120000</v>
      </c>
      <c r="C2852" t="s">
        <v>854</v>
      </c>
      <c r="D2852" s="4">
        <v>154038.69</v>
      </c>
      <c r="E2852" s="4">
        <v>10934.43</v>
      </c>
      <c r="F2852" s="4">
        <v>54463.839999999997</v>
      </c>
      <c r="G2852" s="4">
        <v>74889.570000000007</v>
      </c>
      <c r="H2852" s="4">
        <v>15057.89</v>
      </c>
      <c r="I2852" s="4">
        <v>19634.560000000001</v>
      </c>
      <c r="J2852" s="4">
        <v>24061.85</v>
      </c>
      <c r="L2852">
        <v>2847</v>
      </c>
      <c r="M2852" s="2">
        <v>904120000</v>
      </c>
      <c r="N2852" s="7" t="s">
        <v>854</v>
      </c>
      <c r="O2852" s="4">
        <f t="shared" si="356"/>
        <v>0.15403869000000001</v>
      </c>
      <c r="P2852" s="4">
        <f t="shared" si="357"/>
        <v>1.093443E-2</v>
      </c>
      <c r="Q2852" s="4">
        <f t="shared" si="358"/>
        <v>5.4463839999999999E-2</v>
      </c>
      <c r="R2852" s="4">
        <f t="shared" si="359"/>
        <v>7.4889570000000003E-2</v>
      </c>
      <c r="S2852" s="4">
        <f t="shared" si="360"/>
        <v>1.5057889999999999E-2</v>
      </c>
      <c r="T2852" s="4">
        <f t="shared" si="361"/>
        <v>1.9634560000000002E-2</v>
      </c>
      <c r="U2852" s="4">
        <f t="shared" si="362"/>
        <v>2.4061849999999999E-2</v>
      </c>
      <c r="W2852" s="12">
        <f t="shared" si="363"/>
        <v>4.9920162005784724E-7</v>
      </c>
    </row>
    <row r="2853" spans="1:23">
      <c r="A2853">
        <v>2270</v>
      </c>
      <c r="B2853" s="2">
        <v>4008190000</v>
      </c>
      <c r="C2853" t="s">
        <v>185</v>
      </c>
      <c r="D2853" s="4">
        <v>57087.61</v>
      </c>
      <c r="E2853" s="4">
        <v>16.34</v>
      </c>
      <c r="F2853" s="4">
        <v>936.92</v>
      </c>
      <c r="G2853" s="4">
        <v>2250</v>
      </c>
      <c r="H2853" s="4">
        <v>5983.03</v>
      </c>
      <c r="I2853" s="4">
        <v>1232.48</v>
      </c>
      <c r="J2853" s="4">
        <v>24061.31</v>
      </c>
      <c r="L2853">
        <v>2848</v>
      </c>
      <c r="M2853" s="2">
        <v>4008190000</v>
      </c>
      <c r="N2853" s="7" t="s">
        <v>185</v>
      </c>
      <c r="O2853" s="4">
        <f t="shared" si="356"/>
        <v>5.7087610000000004E-2</v>
      </c>
      <c r="P2853" s="4">
        <f t="shared" si="357"/>
        <v>1.6339999999999999E-5</v>
      </c>
      <c r="Q2853" s="4">
        <f t="shared" si="358"/>
        <v>9.3691999999999994E-4</v>
      </c>
      <c r="R2853" s="4">
        <f t="shared" si="359"/>
        <v>2.2499999999999998E-3</v>
      </c>
      <c r="S2853" s="4">
        <f t="shared" si="360"/>
        <v>5.9830299999999994E-3</v>
      </c>
      <c r="T2853" s="4">
        <f t="shared" si="361"/>
        <v>1.23248E-3</v>
      </c>
      <c r="U2853" s="4">
        <f t="shared" si="362"/>
        <v>2.4061310000000002E-2</v>
      </c>
      <c r="W2853" s="12">
        <f t="shared" si="363"/>
        <v>4.9919041689288569E-7</v>
      </c>
    </row>
    <row r="2854" spans="1:23">
      <c r="A2854">
        <v>1813</v>
      </c>
      <c r="B2854" s="2">
        <v>8536419000</v>
      </c>
      <c r="C2854" t="s">
        <v>185</v>
      </c>
      <c r="D2854" s="4">
        <v>134324.16</v>
      </c>
      <c r="E2854" s="4">
        <v>24811.72</v>
      </c>
      <c r="F2854" s="4">
        <v>73817.13</v>
      </c>
      <c r="G2854" s="4">
        <v>36722.519999999997</v>
      </c>
      <c r="H2854" s="4">
        <v>37297.35</v>
      </c>
      <c r="I2854" s="4">
        <v>8527.14</v>
      </c>
      <c r="J2854" s="4">
        <v>24029.35</v>
      </c>
      <c r="L2854">
        <v>2849</v>
      </c>
      <c r="M2854" s="2">
        <v>8536419000</v>
      </c>
      <c r="N2854" s="7" t="s">
        <v>185</v>
      </c>
      <c r="O2854" s="4">
        <f t="shared" si="356"/>
        <v>0.13432416</v>
      </c>
      <c r="P2854" s="4">
        <f t="shared" si="357"/>
        <v>2.4811720000000002E-2</v>
      </c>
      <c r="Q2854" s="4">
        <f t="shared" si="358"/>
        <v>7.3817130000000009E-2</v>
      </c>
      <c r="R2854" s="4">
        <f t="shared" si="359"/>
        <v>3.6722519999999995E-2</v>
      </c>
      <c r="S2854" s="4">
        <f t="shared" si="360"/>
        <v>3.729735E-2</v>
      </c>
      <c r="T2854" s="4">
        <f t="shared" si="361"/>
        <v>8.527139999999999E-3</v>
      </c>
      <c r="U2854" s="4">
        <f t="shared" si="362"/>
        <v>2.4029349999999998E-2</v>
      </c>
      <c r="W2854" s="12">
        <f t="shared" si="363"/>
        <v>4.9852735549997326E-7</v>
      </c>
    </row>
    <row r="2855" spans="1:23" ht="28.8">
      <c r="A2855">
        <v>2607</v>
      </c>
      <c r="B2855" s="2">
        <v>8204200000</v>
      </c>
      <c r="C2855" t="s">
        <v>2493</v>
      </c>
      <c r="D2855" s="4">
        <v>31656.29</v>
      </c>
      <c r="E2855" s="4">
        <v>58036.68</v>
      </c>
      <c r="F2855" s="4">
        <v>111431.66</v>
      </c>
      <c r="G2855" s="4">
        <v>191101.71</v>
      </c>
      <c r="H2855" s="4">
        <v>143210.04999999999</v>
      </c>
      <c r="I2855" s="4">
        <v>29387.29</v>
      </c>
      <c r="J2855" s="4">
        <v>23931.34</v>
      </c>
      <c r="L2855">
        <v>2850</v>
      </c>
      <c r="M2855" s="2">
        <v>8204200000</v>
      </c>
      <c r="N2855" s="7" t="s">
        <v>2493</v>
      </c>
      <c r="O2855" s="4">
        <f t="shared" si="356"/>
        <v>3.1656290000000004E-2</v>
      </c>
      <c r="P2855" s="4">
        <f t="shared" si="357"/>
        <v>5.803668E-2</v>
      </c>
      <c r="Q2855" s="4">
        <f t="shared" si="358"/>
        <v>0.11143166</v>
      </c>
      <c r="R2855" s="4">
        <f t="shared" si="359"/>
        <v>0.19110170999999998</v>
      </c>
      <c r="S2855" s="4">
        <f t="shared" si="360"/>
        <v>0.14321004999999998</v>
      </c>
      <c r="T2855" s="4">
        <f t="shared" si="361"/>
        <v>2.938729E-2</v>
      </c>
      <c r="U2855" s="4">
        <f t="shared" si="362"/>
        <v>2.3931339999999999E-2</v>
      </c>
      <c r="W2855" s="12">
        <f t="shared" si="363"/>
        <v>4.9649398105944309E-7</v>
      </c>
    </row>
    <row r="2856" spans="1:23">
      <c r="A2856">
        <v>3198</v>
      </c>
      <c r="B2856" s="2">
        <v>5103200000</v>
      </c>
      <c r="C2856" t="s">
        <v>2494</v>
      </c>
      <c r="D2856" s="4">
        <v>10313.290000000001</v>
      </c>
      <c r="E2856" s="4"/>
      <c r="F2856" s="4">
        <v>199138.8</v>
      </c>
      <c r="G2856" s="4">
        <v>29668.2</v>
      </c>
      <c r="H2856" s="4">
        <v>122634.9</v>
      </c>
      <c r="I2856" s="4">
        <v>270</v>
      </c>
      <c r="J2856" s="4">
        <v>23910.94</v>
      </c>
      <c r="L2856">
        <v>2851</v>
      </c>
      <c r="M2856" s="2">
        <v>5103200000</v>
      </c>
      <c r="N2856" s="7" t="s">
        <v>2494</v>
      </c>
      <c r="O2856" s="4">
        <f t="shared" si="356"/>
        <v>1.0313290000000001E-2</v>
      </c>
      <c r="P2856" s="4">
        <f t="shared" si="357"/>
        <v>0</v>
      </c>
      <c r="Q2856" s="4">
        <f t="shared" si="358"/>
        <v>0.19913879999999998</v>
      </c>
      <c r="R2856" s="4">
        <f t="shared" si="359"/>
        <v>2.9668200000000002E-2</v>
      </c>
      <c r="S2856" s="4">
        <f t="shared" si="360"/>
        <v>0.12263489999999999</v>
      </c>
      <c r="T2856" s="4">
        <f t="shared" si="361"/>
        <v>2.7E-4</v>
      </c>
      <c r="U2856" s="4">
        <f t="shared" si="362"/>
        <v>2.3910939999999999E-2</v>
      </c>
      <c r="W2856" s="12">
        <f t="shared" si="363"/>
        <v>4.9607075038311606E-7</v>
      </c>
    </row>
    <row r="2857" spans="1:23" ht="28.8">
      <c r="A2857">
        <v>1784</v>
      </c>
      <c r="B2857" s="2">
        <v>8517692000</v>
      </c>
      <c r="C2857" t="s">
        <v>2495</v>
      </c>
      <c r="D2857" s="4">
        <v>143608.75</v>
      </c>
      <c r="E2857" s="4">
        <v>22660.19</v>
      </c>
      <c r="F2857" s="4">
        <v>23705.26</v>
      </c>
      <c r="G2857" s="4">
        <v>956749.78</v>
      </c>
      <c r="H2857" s="4">
        <v>32189.7</v>
      </c>
      <c r="I2857" s="4">
        <v>7407.77</v>
      </c>
      <c r="J2857" s="4">
        <v>23893.42</v>
      </c>
      <c r="L2857">
        <v>2852</v>
      </c>
      <c r="M2857" s="2">
        <v>8517692000</v>
      </c>
      <c r="N2857" s="7" t="s">
        <v>2495</v>
      </c>
      <c r="O2857" s="4">
        <f t="shared" si="356"/>
        <v>0.14360875000000001</v>
      </c>
      <c r="P2857" s="4">
        <f t="shared" si="357"/>
        <v>2.266019E-2</v>
      </c>
      <c r="Q2857" s="4">
        <f t="shared" si="358"/>
        <v>2.3705259999999999E-2</v>
      </c>
      <c r="R2857" s="4">
        <f t="shared" si="359"/>
        <v>0.95674977999999999</v>
      </c>
      <c r="S2857" s="4">
        <f t="shared" si="360"/>
        <v>3.2189700000000002E-2</v>
      </c>
      <c r="T2857" s="4">
        <f t="shared" si="361"/>
        <v>7.4077700000000002E-3</v>
      </c>
      <c r="U2857" s="4">
        <f t="shared" si="362"/>
        <v>2.3893419999999999E-2</v>
      </c>
      <c r="W2857" s="12">
        <f t="shared" si="363"/>
        <v>4.9570726991991757E-7</v>
      </c>
    </row>
    <row r="2858" spans="1:23" ht="57.6">
      <c r="A2858">
        <v>1859</v>
      </c>
      <c r="B2858" s="2">
        <v>3212901000</v>
      </c>
      <c r="C2858" t="s">
        <v>855</v>
      </c>
      <c r="D2858" s="4">
        <v>119955.04</v>
      </c>
      <c r="E2858" s="4">
        <v>25824.06</v>
      </c>
      <c r="F2858" s="4">
        <v>24362.93</v>
      </c>
      <c r="G2858" s="4">
        <v>42557.42</v>
      </c>
      <c r="H2858" s="4">
        <v>42274.57</v>
      </c>
      <c r="I2858" s="4">
        <v>17715.900000000001</v>
      </c>
      <c r="J2858" s="4">
        <v>23865.05</v>
      </c>
      <c r="L2858">
        <v>2853</v>
      </c>
      <c r="M2858" s="2">
        <v>3212901000</v>
      </c>
      <c r="N2858" s="7" t="s">
        <v>855</v>
      </c>
      <c r="O2858" s="4">
        <f t="shared" si="356"/>
        <v>0.11995504</v>
      </c>
      <c r="P2858" s="4">
        <f t="shared" si="357"/>
        <v>2.5824060000000003E-2</v>
      </c>
      <c r="Q2858" s="4">
        <f t="shared" si="358"/>
        <v>2.4362930000000001E-2</v>
      </c>
      <c r="R2858" s="4">
        <f t="shared" si="359"/>
        <v>4.2557419999999999E-2</v>
      </c>
      <c r="S2858" s="4">
        <f t="shared" si="360"/>
        <v>4.2274569999999997E-2</v>
      </c>
      <c r="T2858" s="4">
        <f t="shared" si="361"/>
        <v>1.7715900000000003E-2</v>
      </c>
      <c r="U2858" s="4">
        <f t="shared" si="362"/>
        <v>2.3865049999999999E-2</v>
      </c>
      <c r="W2858" s="12">
        <f t="shared" si="363"/>
        <v>4.9511868882739804E-7</v>
      </c>
    </row>
    <row r="2859" spans="1:23">
      <c r="A2859">
        <v>1988</v>
      </c>
      <c r="B2859" s="2">
        <v>7202490000</v>
      </c>
      <c r="C2859" t="s">
        <v>185</v>
      </c>
      <c r="D2859" s="4">
        <v>93745.4</v>
      </c>
      <c r="E2859" s="4">
        <v>18919.84</v>
      </c>
      <c r="F2859" s="4">
        <v>30869.78</v>
      </c>
      <c r="G2859" s="4">
        <v>10958.28</v>
      </c>
      <c r="H2859" s="4">
        <v>44252.21</v>
      </c>
      <c r="I2859" s="4">
        <v>59913.99</v>
      </c>
      <c r="J2859" s="4">
        <v>23846.92</v>
      </c>
      <c r="L2859">
        <v>2854</v>
      </c>
      <c r="M2859" s="2">
        <v>7202490000</v>
      </c>
      <c r="N2859" s="7" t="s">
        <v>185</v>
      </c>
      <c r="O2859" s="4">
        <f t="shared" si="356"/>
        <v>9.3745399999999993E-2</v>
      </c>
      <c r="P2859" s="4">
        <f t="shared" si="357"/>
        <v>1.891984E-2</v>
      </c>
      <c r="Q2859" s="4">
        <f t="shared" si="358"/>
        <v>3.0869779999999999E-2</v>
      </c>
      <c r="R2859" s="4">
        <f t="shared" si="359"/>
        <v>1.0958280000000001E-2</v>
      </c>
      <c r="S2859" s="4">
        <f t="shared" si="360"/>
        <v>4.425221E-2</v>
      </c>
      <c r="T2859" s="4">
        <f t="shared" si="361"/>
        <v>5.991399E-2</v>
      </c>
      <c r="U2859" s="4">
        <f t="shared" si="362"/>
        <v>2.3846919999999997E-2</v>
      </c>
      <c r="W2859" s="12">
        <f t="shared" si="363"/>
        <v>4.947425529371132E-7</v>
      </c>
    </row>
    <row r="2860" spans="1:23">
      <c r="A2860">
        <v>4845</v>
      </c>
      <c r="B2860" s="2">
        <v>4002591000</v>
      </c>
      <c r="C2860" t="s">
        <v>606</v>
      </c>
      <c r="D2860" s="4"/>
      <c r="E2860" s="4">
        <v>17542.310000000001</v>
      </c>
      <c r="F2860" s="4">
        <v>48964.88</v>
      </c>
      <c r="G2860" s="4">
        <v>49523.040000000001</v>
      </c>
      <c r="H2860" s="4">
        <v>41108.29</v>
      </c>
      <c r="I2860" s="4">
        <v>69170.149999999994</v>
      </c>
      <c r="J2860" s="4">
        <v>23836.91</v>
      </c>
      <c r="L2860">
        <v>2855</v>
      </c>
      <c r="M2860" s="2">
        <v>4002591000</v>
      </c>
      <c r="N2860" s="7" t="s">
        <v>606</v>
      </c>
      <c r="O2860" s="4">
        <f t="shared" si="356"/>
        <v>0</v>
      </c>
      <c r="P2860" s="4">
        <f t="shared" si="357"/>
        <v>1.7542310000000002E-2</v>
      </c>
      <c r="Q2860" s="4">
        <f t="shared" si="358"/>
        <v>4.8964879999999995E-2</v>
      </c>
      <c r="R2860" s="4">
        <f t="shared" si="359"/>
        <v>4.9523040000000004E-2</v>
      </c>
      <c r="S2860" s="4">
        <f t="shared" si="360"/>
        <v>4.1108289999999999E-2</v>
      </c>
      <c r="T2860" s="4">
        <f t="shared" si="361"/>
        <v>6.917015E-2</v>
      </c>
      <c r="U2860" s="4">
        <f t="shared" si="362"/>
        <v>2.3836909999999999E-2</v>
      </c>
      <c r="W2860" s="12">
        <f t="shared" si="363"/>
        <v>4.9453487945328808E-7</v>
      </c>
    </row>
    <row r="2861" spans="1:23" ht="28.8">
      <c r="A2861">
        <v>1246</v>
      </c>
      <c r="B2861" s="2">
        <v>8501321000</v>
      </c>
      <c r="C2861" t="s">
        <v>2320</v>
      </c>
      <c r="D2861" s="4">
        <v>423306.61</v>
      </c>
      <c r="E2861" s="4">
        <v>38804.300000000003</v>
      </c>
      <c r="F2861" s="4">
        <v>81997.7</v>
      </c>
      <c r="G2861" s="4">
        <v>262898.48</v>
      </c>
      <c r="H2861" s="4">
        <v>190800.14</v>
      </c>
      <c r="I2861" s="4">
        <v>68950.039999999994</v>
      </c>
      <c r="J2861" s="4">
        <v>23832.75</v>
      </c>
      <c r="L2861">
        <v>2856</v>
      </c>
      <c r="M2861" s="2">
        <v>8501321000</v>
      </c>
      <c r="N2861" s="7" t="s">
        <v>2320</v>
      </c>
      <c r="O2861" s="4">
        <f t="shared" si="356"/>
        <v>0.42330660999999997</v>
      </c>
      <c r="P2861" s="4">
        <f t="shared" si="357"/>
        <v>3.88043E-2</v>
      </c>
      <c r="Q2861" s="4">
        <f t="shared" si="358"/>
        <v>8.1997699999999993E-2</v>
      </c>
      <c r="R2861" s="4">
        <f t="shared" si="359"/>
        <v>0.26289847999999999</v>
      </c>
      <c r="S2861" s="4">
        <f t="shared" si="360"/>
        <v>0.19080014000000001</v>
      </c>
      <c r="T2861" s="4">
        <f t="shared" si="361"/>
        <v>6.895003999999999E-2</v>
      </c>
      <c r="U2861" s="4">
        <f t="shared" si="362"/>
        <v>2.383275E-2</v>
      </c>
      <c r="W2861" s="12">
        <f t="shared" si="363"/>
        <v>4.944485735898802E-7</v>
      </c>
    </row>
    <row r="2862" spans="1:23">
      <c r="A2862">
        <v>2926</v>
      </c>
      <c r="B2862" s="2">
        <v>8516310000</v>
      </c>
      <c r="C2862" t="s">
        <v>856</v>
      </c>
      <c r="D2862" s="4">
        <v>17974.3</v>
      </c>
      <c r="E2862" s="4">
        <v>69831.37</v>
      </c>
      <c r="F2862" s="4">
        <v>65.64</v>
      </c>
      <c r="G2862" s="4">
        <v>24465.3</v>
      </c>
      <c r="H2862" s="4">
        <v>21133.48</v>
      </c>
      <c r="I2862" s="4">
        <v>17266.87</v>
      </c>
      <c r="J2862" s="4">
        <v>23809.71</v>
      </c>
      <c r="L2862">
        <v>2857</v>
      </c>
      <c r="M2862" s="2">
        <v>8516310000</v>
      </c>
      <c r="N2862" s="7" t="s">
        <v>856</v>
      </c>
      <c r="O2862" s="4">
        <f t="shared" si="356"/>
        <v>1.7974299999999999E-2</v>
      </c>
      <c r="P2862" s="4">
        <f t="shared" si="357"/>
        <v>6.983136999999999E-2</v>
      </c>
      <c r="Q2862" s="4">
        <f t="shared" si="358"/>
        <v>6.5640000000000002E-5</v>
      </c>
      <c r="R2862" s="4">
        <f t="shared" si="359"/>
        <v>2.4465299999999999E-2</v>
      </c>
      <c r="S2862" s="4">
        <f t="shared" si="360"/>
        <v>2.113348E-2</v>
      </c>
      <c r="T2862" s="4">
        <f t="shared" si="361"/>
        <v>1.726687E-2</v>
      </c>
      <c r="U2862" s="4">
        <f t="shared" si="362"/>
        <v>2.3809709999999998E-2</v>
      </c>
      <c r="W2862" s="12">
        <f t="shared" si="363"/>
        <v>4.9397057188485194E-7</v>
      </c>
    </row>
    <row r="2863" spans="1:23">
      <c r="A2863">
        <v>1901</v>
      </c>
      <c r="B2863" s="2">
        <v>8412809000</v>
      </c>
      <c r="C2863" t="s">
        <v>185</v>
      </c>
      <c r="D2863" s="4">
        <v>109704.76</v>
      </c>
      <c r="E2863" s="4">
        <v>34397.07</v>
      </c>
      <c r="F2863" s="4">
        <v>87547.68</v>
      </c>
      <c r="G2863" s="4">
        <v>27692.35</v>
      </c>
      <c r="H2863" s="4">
        <v>37387.58</v>
      </c>
      <c r="I2863" s="4">
        <v>31946.48</v>
      </c>
      <c r="J2863" s="4">
        <v>23809.17</v>
      </c>
      <c r="L2863">
        <v>2858</v>
      </c>
      <c r="M2863" s="2">
        <v>8412809000</v>
      </c>
      <c r="N2863" s="7" t="s">
        <v>185</v>
      </c>
      <c r="O2863" s="4">
        <f t="shared" si="356"/>
        <v>0.10970476</v>
      </c>
      <c r="P2863" s="4">
        <f t="shared" si="357"/>
        <v>3.4397070000000002E-2</v>
      </c>
      <c r="Q2863" s="4">
        <f t="shared" si="358"/>
        <v>8.7547679999999989E-2</v>
      </c>
      <c r="R2863" s="4">
        <f t="shared" si="359"/>
        <v>2.7692349999999998E-2</v>
      </c>
      <c r="S2863" s="4">
        <f t="shared" si="360"/>
        <v>3.7387580000000004E-2</v>
      </c>
      <c r="T2863" s="4">
        <f t="shared" si="361"/>
        <v>3.1946479999999999E-2</v>
      </c>
      <c r="U2863" s="4">
        <f t="shared" si="362"/>
        <v>2.3809169999999998E-2</v>
      </c>
      <c r="W2863" s="12">
        <f t="shared" si="363"/>
        <v>4.9395936871989038E-7</v>
      </c>
    </row>
    <row r="2864" spans="1:23">
      <c r="A2864">
        <v>3011</v>
      </c>
      <c r="B2864" s="2">
        <v>3707100000</v>
      </c>
      <c r="C2864" t="s">
        <v>2496</v>
      </c>
      <c r="D2864" s="4">
        <v>15268.59</v>
      </c>
      <c r="E2864" s="4">
        <v>6853</v>
      </c>
      <c r="F2864" s="4">
        <v>3006.8</v>
      </c>
      <c r="G2864" s="4">
        <v>4205.03</v>
      </c>
      <c r="H2864" s="4">
        <v>3150.51</v>
      </c>
      <c r="I2864" s="4">
        <v>13335.74</v>
      </c>
      <c r="J2864" s="4">
        <v>23791.45</v>
      </c>
      <c r="L2864">
        <v>2859</v>
      </c>
      <c r="M2864" s="2">
        <v>3707100000</v>
      </c>
      <c r="N2864" s="7" t="s">
        <v>2496</v>
      </c>
      <c r="O2864" s="4">
        <f t="shared" si="356"/>
        <v>1.526859E-2</v>
      </c>
      <c r="P2864" s="4">
        <f t="shared" si="357"/>
        <v>6.8529999999999997E-3</v>
      </c>
      <c r="Q2864" s="4">
        <f t="shared" si="358"/>
        <v>3.0068E-3</v>
      </c>
      <c r="R2864" s="4">
        <f t="shared" si="359"/>
        <v>4.2050299999999994E-3</v>
      </c>
      <c r="S2864" s="4">
        <f t="shared" si="360"/>
        <v>3.15051E-3</v>
      </c>
      <c r="T2864" s="4">
        <f t="shared" si="361"/>
        <v>1.333574E-2</v>
      </c>
      <c r="U2864" s="4">
        <f t="shared" si="362"/>
        <v>2.3791450000000002E-2</v>
      </c>
      <c r="W2864" s="12">
        <f t="shared" si="363"/>
        <v>4.9359173893633576E-7</v>
      </c>
    </row>
    <row r="2865" spans="1:23">
      <c r="A2865">
        <v>6201</v>
      </c>
      <c r="B2865" s="2">
        <v>2832209000</v>
      </c>
      <c r="C2865" t="s">
        <v>185</v>
      </c>
      <c r="D2865" s="4"/>
      <c r="E2865" s="4"/>
      <c r="F2865" s="4"/>
      <c r="G2865" s="4"/>
      <c r="H2865" s="4"/>
      <c r="I2865" s="4">
        <v>380.19</v>
      </c>
      <c r="J2865" s="4">
        <v>23718.85</v>
      </c>
      <c r="L2865">
        <v>2860</v>
      </c>
      <c r="M2865" s="2">
        <v>2832209000</v>
      </c>
      <c r="N2865" s="7" t="s">
        <v>185</v>
      </c>
      <c r="O2865" s="4">
        <f t="shared" si="356"/>
        <v>0</v>
      </c>
      <c r="P2865" s="4">
        <f t="shared" si="357"/>
        <v>0</v>
      </c>
      <c r="Q2865" s="4">
        <f t="shared" si="358"/>
        <v>0</v>
      </c>
      <c r="R2865" s="4">
        <f t="shared" si="359"/>
        <v>0</v>
      </c>
      <c r="S2865" s="4">
        <f t="shared" si="360"/>
        <v>0</v>
      </c>
      <c r="T2865" s="4">
        <f t="shared" si="361"/>
        <v>3.8018999999999998E-4</v>
      </c>
      <c r="U2865" s="4">
        <f t="shared" si="362"/>
        <v>2.371885E-2</v>
      </c>
      <c r="W2865" s="12">
        <f t="shared" si="363"/>
        <v>4.9208553564705414E-7</v>
      </c>
    </row>
    <row r="2866" spans="1:23">
      <c r="A2866">
        <v>3259</v>
      </c>
      <c r="B2866" s="2">
        <v>3824600000</v>
      </c>
      <c r="C2866" t="s">
        <v>2497</v>
      </c>
      <c r="D2866" s="4">
        <v>9230.64</v>
      </c>
      <c r="E2866" s="4">
        <v>13836.29</v>
      </c>
      <c r="F2866" s="4">
        <v>35139.410000000003</v>
      </c>
      <c r="G2866" s="4">
        <v>48701.14</v>
      </c>
      <c r="H2866" s="4">
        <v>101939.24</v>
      </c>
      <c r="I2866" s="4">
        <v>21653.49</v>
      </c>
      <c r="J2866" s="4">
        <v>23580.62</v>
      </c>
      <c r="L2866">
        <v>2861</v>
      </c>
      <c r="M2866" s="2">
        <v>3824600000</v>
      </c>
      <c r="N2866" s="7" t="s">
        <v>2497</v>
      </c>
      <c r="O2866" s="4">
        <f t="shared" si="356"/>
        <v>9.23064E-3</v>
      </c>
      <c r="P2866" s="4">
        <f t="shared" si="357"/>
        <v>1.3836290000000001E-2</v>
      </c>
      <c r="Q2866" s="4">
        <f t="shared" si="358"/>
        <v>3.5139410000000003E-2</v>
      </c>
      <c r="R2866" s="4">
        <f t="shared" si="359"/>
        <v>4.8701139999999997E-2</v>
      </c>
      <c r="S2866" s="4">
        <f t="shared" si="360"/>
        <v>0.10193924</v>
      </c>
      <c r="T2866" s="4">
        <f t="shared" si="361"/>
        <v>2.1653490000000001E-2</v>
      </c>
      <c r="U2866" s="4">
        <f t="shared" si="362"/>
        <v>2.358062E-2</v>
      </c>
      <c r="W2866" s="12">
        <f t="shared" si="363"/>
        <v>4.8921773288290274E-7</v>
      </c>
    </row>
    <row r="2867" spans="1:23">
      <c r="A2867">
        <v>4181</v>
      </c>
      <c r="B2867" s="2">
        <v>5112909000</v>
      </c>
      <c r="C2867" t="s">
        <v>185</v>
      </c>
      <c r="D2867" s="4">
        <v>524</v>
      </c>
      <c r="E2867" s="4">
        <v>4861.6499999999996</v>
      </c>
      <c r="F2867" s="4">
        <v>11844.3</v>
      </c>
      <c r="G2867" s="4">
        <v>671.16</v>
      </c>
      <c r="H2867" s="4">
        <v>385333.76000000001</v>
      </c>
      <c r="I2867" s="4">
        <v>129546.62</v>
      </c>
      <c r="J2867" s="4">
        <v>23561.19</v>
      </c>
      <c r="L2867">
        <v>2862</v>
      </c>
      <c r="M2867" s="2">
        <v>5112909000</v>
      </c>
      <c r="N2867" s="7" t="s">
        <v>185</v>
      </c>
      <c r="O2867" s="4">
        <f t="shared" si="356"/>
        <v>5.2400000000000005E-4</v>
      </c>
      <c r="P2867" s="4">
        <f t="shared" si="357"/>
        <v>4.8616499999999995E-3</v>
      </c>
      <c r="Q2867" s="4">
        <f t="shared" si="358"/>
        <v>1.1844299999999999E-2</v>
      </c>
      <c r="R2867" s="4">
        <f t="shared" si="359"/>
        <v>6.7115999999999996E-4</v>
      </c>
      <c r="S2867" s="4">
        <f t="shared" si="360"/>
        <v>0.38533376000000003</v>
      </c>
      <c r="T2867" s="4">
        <f t="shared" si="361"/>
        <v>0.12954662</v>
      </c>
      <c r="U2867" s="4">
        <f t="shared" si="362"/>
        <v>2.3561189999999999E-2</v>
      </c>
      <c r="W2867" s="12">
        <f t="shared" si="363"/>
        <v>4.8881462641030296E-7</v>
      </c>
    </row>
    <row r="2868" spans="1:23">
      <c r="A2868">
        <v>2774</v>
      </c>
      <c r="B2868" s="2">
        <v>8467191000</v>
      </c>
      <c r="C2868" t="s">
        <v>2498</v>
      </c>
      <c r="D2868" s="4">
        <v>23321.62</v>
      </c>
      <c r="E2868" s="4">
        <v>74264.72</v>
      </c>
      <c r="F2868" s="4">
        <v>70720.039999999994</v>
      </c>
      <c r="G2868" s="4">
        <v>83830.75</v>
      </c>
      <c r="H2868" s="4">
        <v>147828.14000000001</v>
      </c>
      <c r="I2868" s="4">
        <v>73526.820000000007</v>
      </c>
      <c r="J2868" s="4">
        <v>23494.22</v>
      </c>
      <c r="L2868">
        <v>2863</v>
      </c>
      <c r="M2868" s="2">
        <v>8467191000</v>
      </c>
      <c r="N2868" s="7" t="s">
        <v>2498</v>
      </c>
      <c r="O2868" s="4">
        <f t="shared" si="356"/>
        <v>2.3321619999999998E-2</v>
      </c>
      <c r="P2868" s="4">
        <f t="shared" si="357"/>
        <v>7.4264720000000006E-2</v>
      </c>
      <c r="Q2868" s="4">
        <f t="shared" si="358"/>
        <v>7.0720039999999998E-2</v>
      </c>
      <c r="R2868" s="4">
        <f t="shared" si="359"/>
        <v>8.3830749999999996E-2</v>
      </c>
      <c r="S2868" s="4">
        <f t="shared" si="360"/>
        <v>0.14782814000000002</v>
      </c>
      <c r="T2868" s="4">
        <f t="shared" si="361"/>
        <v>7.3526820000000007E-2</v>
      </c>
      <c r="U2868" s="4">
        <f t="shared" si="362"/>
        <v>2.349422E-2</v>
      </c>
      <c r="W2868" s="12">
        <f t="shared" si="363"/>
        <v>4.8742522648904698E-7</v>
      </c>
    </row>
    <row r="2869" spans="1:23">
      <c r="A2869">
        <v>3748</v>
      </c>
      <c r="B2869" s="2">
        <v>2523900000</v>
      </c>
      <c r="C2869" t="s">
        <v>2499</v>
      </c>
      <c r="D2869" s="4">
        <v>2553.4899999999998</v>
      </c>
      <c r="E2869" s="4">
        <v>7446.79</v>
      </c>
      <c r="F2869" s="4">
        <v>71342.100000000006</v>
      </c>
      <c r="G2869" s="4">
        <v>40607.19</v>
      </c>
      <c r="H2869" s="4">
        <v>243434.57</v>
      </c>
      <c r="I2869" s="4">
        <v>9730.4699999999993</v>
      </c>
      <c r="J2869" s="4">
        <v>23458.44</v>
      </c>
      <c r="L2869">
        <v>2864</v>
      </c>
      <c r="M2869" s="2">
        <v>2523900000</v>
      </c>
      <c r="N2869" s="7" t="s">
        <v>2499</v>
      </c>
      <c r="O2869" s="4">
        <f t="shared" si="356"/>
        <v>2.5534899999999998E-3</v>
      </c>
      <c r="P2869" s="4">
        <f t="shared" si="357"/>
        <v>7.44679E-3</v>
      </c>
      <c r="Q2869" s="4">
        <f t="shared" si="358"/>
        <v>7.1342100000000006E-2</v>
      </c>
      <c r="R2869" s="4">
        <f t="shared" si="359"/>
        <v>4.0607190000000001E-2</v>
      </c>
      <c r="S2869" s="4">
        <f t="shared" si="360"/>
        <v>0.24343457000000002</v>
      </c>
      <c r="T2869" s="4">
        <f t="shared" si="361"/>
        <v>9.7304699999999997E-3</v>
      </c>
      <c r="U2869" s="4">
        <f t="shared" si="362"/>
        <v>2.3458439999999997E-2</v>
      </c>
      <c r="W2869" s="12">
        <f t="shared" si="363"/>
        <v>4.866829130773322E-7</v>
      </c>
    </row>
    <row r="2870" spans="1:23">
      <c r="A2870">
        <v>1059</v>
      </c>
      <c r="B2870" s="2">
        <v>6302910000</v>
      </c>
      <c r="C2870" t="s">
        <v>210</v>
      </c>
      <c r="D2870" s="4">
        <v>635014.24</v>
      </c>
      <c r="E2870" s="4">
        <v>164181.20000000001</v>
      </c>
      <c r="F2870" s="4">
        <v>98661.2</v>
      </c>
      <c r="G2870" s="4">
        <v>64232.67</v>
      </c>
      <c r="H2870" s="4">
        <v>69983.12</v>
      </c>
      <c r="I2870" s="4">
        <v>170419.01</v>
      </c>
      <c r="J2870" s="4">
        <v>23432.93</v>
      </c>
      <c r="L2870">
        <v>2865</v>
      </c>
      <c r="M2870" s="2">
        <v>6302910000</v>
      </c>
      <c r="N2870" s="7" t="s">
        <v>210</v>
      </c>
      <c r="O2870" s="4">
        <f t="shared" si="356"/>
        <v>0.63501423999999995</v>
      </c>
      <c r="P2870" s="4">
        <f t="shared" si="357"/>
        <v>0.1641812</v>
      </c>
      <c r="Q2870" s="4">
        <f t="shared" si="358"/>
        <v>9.8661199999999991E-2</v>
      </c>
      <c r="R2870" s="4">
        <f t="shared" si="359"/>
        <v>6.4232669999999992E-2</v>
      </c>
      <c r="S2870" s="4">
        <f t="shared" si="360"/>
        <v>6.9983119999999996E-2</v>
      </c>
      <c r="T2870" s="4">
        <f t="shared" si="361"/>
        <v>0.17041901000000001</v>
      </c>
      <c r="U2870" s="4">
        <f t="shared" si="362"/>
        <v>2.3432930000000001E-2</v>
      </c>
      <c r="W2870" s="12">
        <f t="shared" si="363"/>
        <v>4.8615366726590562E-7</v>
      </c>
    </row>
    <row r="2871" spans="1:23">
      <c r="A2871">
        <v>2363</v>
      </c>
      <c r="B2871" s="2">
        <v>4010120000</v>
      </c>
      <c r="C2871" t="s">
        <v>857</v>
      </c>
      <c r="D2871" s="4">
        <v>49093.43</v>
      </c>
      <c r="E2871" s="4">
        <v>41482.65</v>
      </c>
      <c r="F2871" s="4">
        <v>16941.54</v>
      </c>
      <c r="G2871" s="4">
        <v>27915.4</v>
      </c>
      <c r="H2871" s="4">
        <v>687.27</v>
      </c>
      <c r="I2871" s="4">
        <v>71944.53</v>
      </c>
      <c r="J2871" s="4">
        <v>23373.3</v>
      </c>
      <c r="L2871">
        <v>2866</v>
      </c>
      <c r="M2871" s="2">
        <v>4010120000</v>
      </c>
      <c r="N2871" s="7" t="s">
        <v>857</v>
      </c>
      <c r="O2871" s="4">
        <f t="shared" si="356"/>
        <v>4.909343E-2</v>
      </c>
      <c r="P2871" s="4">
        <f t="shared" si="357"/>
        <v>4.1482650000000003E-2</v>
      </c>
      <c r="Q2871" s="4">
        <f t="shared" si="358"/>
        <v>1.6941540000000001E-2</v>
      </c>
      <c r="R2871" s="4">
        <f t="shared" si="359"/>
        <v>2.79154E-2</v>
      </c>
      <c r="S2871" s="4">
        <f t="shared" si="360"/>
        <v>6.8727000000000002E-4</v>
      </c>
      <c r="T2871" s="4">
        <f t="shared" si="361"/>
        <v>7.1944529999999993E-2</v>
      </c>
      <c r="U2871" s="4">
        <f t="shared" si="362"/>
        <v>2.33733E-2</v>
      </c>
      <c r="W2871" s="12">
        <f t="shared" si="363"/>
        <v>4.849165474017202E-7</v>
      </c>
    </row>
    <row r="2872" spans="1:23">
      <c r="A2872">
        <v>1359</v>
      </c>
      <c r="B2872" s="2">
        <v>6302320000</v>
      </c>
      <c r="C2872" t="s">
        <v>305</v>
      </c>
      <c r="D2872" s="4">
        <v>330861.77</v>
      </c>
      <c r="E2872" s="4">
        <v>272300.90999999997</v>
      </c>
      <c r="F2872" s="4">
        <v>60130.78</v>
      </c>
      <c r="G2872" s="4">
        <v>12117.32</v>
      </c>
      <c r="H2872" s="4">
        <v>55122.400000000001</v>
      </c>
      <c r="I2872" s="4">
        <v>43788.14</v>
      </c>
      <c r="J2872" s="4">
        <v>23283.34</v>
      </c>
      <c r="L2872">
        <v>2867</v>
      </c>
      <c r="M2872" s="2">
        <v>6302320000</v>
      </c>
      <c r="N2872" s="7" t="s">
        <v>305</v>
      </c>
      <c r="O2872" s="4">
        <f t="shared" si="356"/>
        <v>0.33086177</v>
      </c>
      <c r="P2872" s="4">
        <f t="shared" si="357"/>
        <v>0.27230090999999995</v>
      </c>
      <c r="Q2872" s="4">
        <f t="shared" si="358"/>
        <v>6.0130780000000002E-2</v>
      </c>
      <c r="R2872" s="4">
        <f t="shared" si="359"/>
        <v>1.2117319999999999E-2</v>
      </c>
      <c r="S2872" s="4">
        <f t="shared" si="360"/>
        <v>5.5122400000000002E-2</v>
      </c>
      <c r="T2872" s="4">
        <f t="shared" si="361"/>
        <v>4.3788139999999996E-2</v>
      </c>
      <c r="U2872" s="4">
        <f t="shared" si="362"/>
        <v>2.328334E-2</v>
      </c>
      <c r="W2872" s="12">
        <f t="shared" si="363"/>
        <v>4.8305018310552496E-7</v>
      </c>
    </row>
    <row r="2873" spans="1:23">
      <c r="A2873">
        <v>741</v>
      </c>
      <c r="B2873" s="2">
        <v>7314310000</v>
      </c>
      <c r="C2873" t="s">
        <v>278</v>
      </c>
      <c r="D2873" s="4">
        <v>1371492.97</v>
      </c>
      <c r="E2873" s="4">
        <v>827598.5</v>
      </c>
      <c r="F2873" s="4">
        <v>14985.4</v>
      </c>
      <c r="G2873" s="4">
        <v>53984.24</v>
      </c>
      <c r="H2873" s="4">
        <v>24491.919999999998</v>
      </c>
      <c r="I2873" s="4">
        <v>17840.599999999999</v>
      </c>
      <c r="J2873" s="4">
        <v>23279.98</v>
      </c>
      <c r="L2873">
        <v>2868</v>
      </c>
      <c r="M2873" s="2">
        <v>7314310000</v>
      </c>
      <c r="N2873" s="7" t="s">
        <v>278</v>
      </c>
      <c r="O2873" s="4">
        <f t="shared" si="356"/>
        <v>1.37149297</v>
      </c>
      <c r="P2873" s="4">
        <f t="shared" si="357"/>
        <v>0.82759850000000001</v>
      </c>
      <c r="Q2873" s="4">
        <f t="shared" si="358"/>
        <v>1.4985399999999999E-2</v>
      </c>
      <c r="R2873" s="4">
        <f t="shared" si="359"/>
        <v>5.3984239999999996E-2</v>
      </c>
      <c r="S2873" s="4">
        <f t="shared" si="360"/>
        <v>2.4491919999999997E-2</v>
      </c>
      <c r="T2873" s="4">
        <f t="shared" si="361"/>
        <v>1.7840599999999998E-2</v>
      </c>
      <c r="U2873" s="4">
        <f t="shared" si="362"/>
        <v>2.3279979999999999E-2</v>
      </c>
      <c r="W2873" s="12">
        <f t="shared" si="363"/>
        <v>4.8298047452354172E-7</v>
      </c>
    </row>
    <row r="2874" spans="1:23">
      <c r="A2874">
        <v>2650</v>
      </c>
      <c r="B2874" s="2">
        <v>3907309000</v>
      </c>
      <c r="C2874" t="s">
        <v>177</v>
      </c>
      <c r="D2874" s="4">
        <v>29412.71</v>
      </c>
      <c r="E2874" s="4">
        <v>12572.26</v>
      </c>
      <c r="F2874" s="4">
        <v>16842.919999999998</v>
      </c>
      <c r="G2874" s="4">
        <v>101039.63</v>
      </c>
      <c r="H2874" s="4">
        <v>107242.72</v>
      </c>
      <c r="I2874" s="4">
        <v>64943.97</v>
      </c>
      <c r="J2874" s="4">
        <v>23201.42</v>
      </c>
      <c r="L2874">
        <v>2869</v>
      </c>
      <c r="M2874" s="2">
        <v>3907309000</v>
      </c>
      <c r="N2874" s="7" t="s">
        <v>177</v>
      </c>
      <c r="O2874" s="4">
        <f t="shared" si="356"/>
        <v>2.9412709999999998E-2</v>
      </c>
      <c r="P2874" s="4">
        <f t="shared" si="357"/>
        <v>1.257226E-2</v>
      </c>
      <c r="Q2874" s="4">
        <f t="shared" si="358"/>
        <v>1.6842919999999997E-2</v>
      </c>
      <c r="R2874" s="4">
        <f t="shared" si="359"/>
        <v>0.10103963000000001</v>
      </c>
      <c r="S2874" s="4">
        <f t="shared" si="360"/>
        <v>0.10724272</v>
      </c>
      <c r="T2874" s="4">
        <f t="shared" si="361"/>
        <v>6.4943970000000004E-2</v>
      </c>
      <c r="U2874" s="4">
        <f t="shared" si="362"/>
        <v>2.3201419999999997E-2</v>
      </c>
      <c r="W2874" s="12">
        <f t="shared" si="363"/>
        <v>4.8135062148764691E-7</v>
      </c>
    </row>
    <row r="2875" spans="1:23">
      <c r="A2875">
        <v>4902</v>
      </c>
      <c r="B2875" s="2">
        <v>2009120000</v>
      </c>
      <c r="C2875" t="s">
        <v>858</v>
      </c>
      <c r="D2875" s="4"/>
      <c r="E2875" s="4">
        <v>7723.12</v>
      </c>
      <c r="F2875" s="4">
        <v>1275.1199999999999</v>
      </c>
      <c r="G2875" s="4">
        <v>3773</v>
      </c>
      <c r="H2875" s="4">
        <v>5244</v>
      </c>
      <c r="I2875" s="4">
        <v>8860.6</v>
      </c>
      <c r="J2875" s="4">
        <v>23185.759999999998</v>
      </c>
      <c r="L2875">
        <v>2870</v>
      </c>
      <c r="M2875" s="2">
        <v>2009120000</v>
      </c>
      <c r="N2875" s="7" t="s">
        <v>858</v>
      </c>
      <c r="O2875" s="4">
        <f t="shared" si="356"/>
        <v>0</v>
      </c>
      <c r="P2875" s="4">
        <f t="shared" si="357"/>
        <v>7.72312E-3</v>
      </c>
      <c r="Q2875" s="4">
        <f t="shared" si="358"/>
        <v>1.2751199999999998E-3</v>
      </c>
      <c r="R2875" s="4">
        <f t="shared" si="359"/>
        <v>3.7729999999999999E-3</v>
      </c>
      <c r="S2875" s="4">
        <f t="shared" si="360"/>
        <v>5.2440000000000004E-3</v>
      </c>
      <c r="T2875" s="4">
        <f t="shared" si="361"/>
        <v>8.8605999999999997E-3</v>
      </c>
      <c r="U2875" s="4">
        <f t="shared" si="362"/>
        <v>2.318576E-2</v>
      </c>
      <c r="W2875" s="12">
        <f t="shared" si="363"/>
        <v>4.8102572970376059E-7</v>
      </c>
    </row>
    <row r="2876" spans="1:23" ht="28.8">
      <c r="A2876">
        <v>2241</v>
      </c>
      <c r="B2876" s="2">
        <v>8501511000</v>
      </c>
      <c r="C2876" t="s">
        <v>2500</v>
      </c>
      <c r="D2876" s="4">
        <v>60696.2</v>
      </c>
      <c r="E2876" s="4">
        <v>5317.04</v>
      </c>
      <c r="F2876" s="4">
        <v>7545.08</v>
      </c>
      <c r="G2876" s="4"/>
      <c r="H2876" s="4">
        <v>102920.49</v>
      </c>
      <c r="I2876" s="4">
        <v>1920.83</v>
      </c>
      <c r="J2876" s="4">
        <v>23183.91</v>
      </c>
      <c r="L2876">
        <v>2871</v>
      </c>
      <c r="M2876" s="2">
        <v>8501511000</v>
      </c>
      <c r="N2876" s="7" t="s">
        <v>2500</v>
      </c>
      <c r="O2876" s="4">
        <f t="shared" si="356"/>
        <v>6.0696199999999999E-2</v>
      </c>
      <c r="P2876" s="4">
        <f t="shared" si="357"/>
        <v>5.3170400000000003E-3</v>
      </c>
      <c r="Q2876" s="4">
        <f t="shared" si="358"/>
        <v>7.54508E-3</v>
      </c>
      <c r="R2876" s="4">
        <f t="shared" si="359"/>
        <v>0</v>
      </c>
      <c r="S2876" s="4">
        <f t="shared" si="360"/>
        <v>0.10292049</v>
      </c>
      <c r="T2876" s="4">
        <f t="shared" si="361"/>
        <v>1.9208299999999999E-3</v>
      </c>
      <c r="U2876" s="4">
        <f t="shared" si="362"/>
        <v>2.3183909999999999E-2</v>
      </c>
      <c r="W2876" s="12">
        <f t="shared" si="363"/>
        <v>4.8098734849046626E-7</v>
      </c>
    </row>
    <row r="2877" spans="1:23">
      <c r="A2877">
        <v>2104</v>
      </c>
      <c r="B2877" s="2">
        <v>4802559000</v>
      </c>
      <c r="C2877" t="s">
        <v>185</v>
      </c>
      <c r="D2877" s="4">
        <v>76785.179999999993</v>
      </c>
      <c r="E2877" s="4">
        <v>65914.679999999993</v>
      </c>
      <c r="F2877" s="4">
        <v>69625.58</v>
      </c>
      <c r="G2877" s="4">
        <v>25318.5</v>
      </c>
      <c r="H2877" s="4">
        <v>60303.07</v>
      </c>
      <c r="I2877" s="4">
        <v>1343.8</v>
      </c>
      <c r="J2877" s="4">
        <v>23173.360000000001</v>
      </c>
      <c r="L2877">
        <v>2872</v>
      </c>
      <c r="M2877" s="2">
        <v>4802559000</v>
      </c>
      <c r="N2877" s="7" t="s">
        <v>185</v>
      </c>
      <c r="O2877" s="4">
        <f t="shared" si="356"/>
        <v>7.6785179999999995E-2</v>
      </c>
      <c r="P2877" s="4">
        <f t="shared" si="357"/>
        <v>6.5914679999999989E-2</v>
      </c>
      <c r="Q2877" s="4">
        <f t="shared" si="358"/>
        <v>6.9625580000000006E-2</v>
      </c>
      <c r="R2877" s="4">
        <f t="shared" si="359"/>
        <v>2.5318500000000001E-2</v>
      </c>
      <c r="S2877" s="4">
        <f t="shared" si="360"/>
        <v>6.030307E-2</v>
      </c>
      <c r="T2877" s="4">
        <f t="shared" si="361"/>
        <v>1.3438E-3</v>
      </c>
      <c r="U2877" s="4">
        <f t="shared" si="362"/>
        <v>2.317336E-2</v>
      </c>
      <c r="W2877" s="12">
        <f t="shared" si="363"/>
        <v>4.8076847184167948E-7</v>
      </c>
    </row>
    <row r="2878" spans="1:23">
      <c r="A2878">
        <v>2778</v>
      </c>
      <c r="B2878" s="2">
        <v>3905992000</v>
      </c>
      <c r="C2878" t="s">
        <v>2501</v>
      </c>
      <c r="D2878" s="4">
        <v>23091.53</v>
      </c>
      <c r="E2878" s="4">
        <v>9753.93</v>
      </c>
      <c r="F2878" s="4">
        <v>27282.65</v>
      </c>
      <c r="G2878" s="4">
        <v>25593.040000000001</v>
      </c>
      <c r="H2878" s="4">
        <v>13745.59</v>
      </c>
      <c r="I2878" s="4">
        <v>20160.27</v>
      </c>
      <c r="J2878" s="4">
        <v>23163.17</v>
      </c>
      <c r="L2878">
        <v>2873</v>
      </c>
      <c r="M2878" s="2">
        <v>3905992000</v>
      </c>
      <c r="N2878" s="7" t="s">
        <v>2501</v>
      </c>
      <c r="O2878" s="4">
        <f t="shared" si="356"/>
        <v>2.3091529999999999E-2</v>
      </c>
      <c r="P2878" s="4">
        <f t="shared" si="357"/>
        <v>9.7539300000000009E-3</v>
      </c>
      <c r="Q2878" s="4">
        <f t="shared" si="358"/>
        <v>2.7282650000000002E-2</v>
      </c>
      <c r="R2878" s="4">
        <f t="shared" si="359"/>
        <v>2.5593040000000001E-2</v>
      </c>
      <c r="S2878" s="4">
        <f t="shared" si="360"/>
        <v>1.374559E-2</v>
      </c>
      <c r="T2878" s="4">
        <f t="shared" si="361"/>
        <v>2.0160270000000001E-2</v>
      </c>
      <c r="U2878" s="4">
        <f t="shared" si="362"/>
        <v>2.3163169999999997E-2</v>
      </c>
      <c r="W2878" s="12">
        <f t="shared" si="363"/>
        <v>4.8055706396953371E-7</v>
      </c>
    </row>
    <row r="2879" spans="1:23">
      <c r="A2879">
        <v>2653</v>
      </c>
      <c r="B2879" s="2">
        <v>5607900000</v>
      </c>
      <c r="C2879" t="s">
        <v>185</v>
      </c>
      <c r="D2879" s="4">
        <v>29012.54</v>
      </c>
      <c r="E2879" s="4">
        <v>11631.76</v>
      </c>
      <c r="F2879" s="4">
        <v>39355.660000000003</v>
      </c>
      <c r="G2879" s="4">
        <v>14732.34</v>
      </c>
      <c r="H2879" s="4">
        <v>7755.49</v>
      </c>
      <c r="I2879" s="4">
        <v>1268.4000000000001</v>
      </c>
      <c r="J2879" s="4">
        <v>23050.38</v>
      </c>
      <c r="L2879">
        <v>2874</v>
      </c>
      <c r="M2879" s="2">
        <v>5607900000</v>
      </c>
      <c r="N2879" s="7" t="s">
        <v>185</v>
      </c>
      <c r="O2879" s="4">
        <f t="shared" si="356"/>
        <v>2.901254E-2</v>
      </c>
      <c r="P2879" s="4">
        <f t="shared" si="357"/>
        <v>1.163176E-2</v>
      </c>
      <c r="Q2879" s="4">
        <f t="shared" si="358"/>
        <v>3.9355660000000001E-2</v>
      </c>
      <c r="R2879" s="4">
        <f t="shared" si="359"/>
        <v>1.473234E-2</v>
      </c>
      <c r="S2879" s="4">
        <f t="shared" si="360"/>
        <v>7.7554899999999994E-3</v>
      </c>
      <c r="T2879" s="4">
        <f t="shared" si="361"/>
        <v>1.2684E-3</v>
      </c>
      <c r="U2879" s="4">
        <f t="shared" si="362"/>
        <v>2.3050380000000002E-2</v>
      </c>
      <c r="W2879" s="12">
        <f t="shared" si="363"/>
        <v>4.782170547546844E-7</v>
      </c>
    </row>
    <row r="2880" spans="1:23">
      <c r="A2880">
        <v>6145</v>
      </c>
      <c r="B2880" s="2">
        <v>2820900000</v>
      </c>
      <c r="C2880" t="s">
        <v>185</v>
      </c>
      <c r="D2880" s="4"/>
      <c r="E2880" s="4"/>
      <c r="F2880" s="4"/>
      <c r="G2880" s="4"/>
      <c r="H2880" s="4"/>
      <c r="I2880" s="4">
        <v>3098.74</v>
      </c>
      <c r="J2880" s="4">
        <v>23031.83</v>
      </c>
      <c r="L2880">
        <v>2875</v>
      </c>
      <c r="M2880" s="2">
        <v>2820900000</v>
      </c>
      <c r="N2880" s="7" t="s">
        <v>185</v>
      </c>
      <c r="O2880" s="4">
        <f t="shared" si="356"/>
        <v>0</v>
      </c>
      <c r="P2880" s="4">
        <f t="shared" si="357"/>
        <v>0</v>
      </c>
      <c r="Q2880" s="4">
        <f t="shared" si="358"/>
        <v>0</v>
      </c>
      <c r="R2880" s="4">
        <f t="shared" si="359"/>
        <v>0</v>
      </c>
      <c r="S2880" s="4">
        <f t="shared" si="360"/>
        <v>0</v>
      </c>
      <c r="T2880" s="4">
        <f t="shared" si="361"/>
        <v>3.0987399999999996E-3</v>
      </c>
      <c r="U2880" s="4">
        <f t="shared" si="362"/>
        <v>2.3031830000000003E-2</v>
      </c>
      <c r="W2880" s="12">
        <f t="shared" si="363"/>
        <v>4.778322052916517E-7</v>
      </c>
    </row>
    <row r="2881" spans="1:23" ht="28.8">
      <c r="A2881">
        <v>4848</v>
      </c>
      <c r="B2881" s="2">
        <v>7228201000</v>
      </c>
      <c r="C2881" t="s">
        <v>673</v>
      </c>
      <c r="D2881" s="4"/>
      <c r="E2881" s="4">
        <v>17371.86</v>
      </c>
      <c r="F2881" s="4">
        <v>88752.11</v>
      </c>
      <c r="G2881" s="4"/>
      <c r="H2881" s="4">
        <v>248.14</v>
      </c>
      <c r="I2881" s="4">
        <v>164.68</v>
      </c>
      <c r="J2881" s="4">
        <v>22940.81</v>
      </c>
      <c r="L2881">
        <v>2876</v>
      </c>
      <c r="M2881" s="2">
        <v>7228201000</v>
      </c>
      <c r="N2881" s="7" t="s">
        <v>673</v>
      </c>
      <c r="O2881" s="4">
        <f t="shared" si="356"/>
        <v>0</v>
      </c>
      <c r="P2881" s="4">
        <f t="shared" si="357"/>
        <v>1.7371859999999999E-2</v>
      </c>
      <c r="Q2881" s="4">
        <f t="shared" si="358"/>
        <v>8.8752109999999995E-2</v>
      </c>
      <c r="R2881" s="4">
        <f t="shared" si="359"/>
        <v>0</v>
      </c>
      <c r="S2881" s="4">
        <f t="shared" si="360"/>
        <v>2.4813999999999999E-4</v>
      </c>
      <c r="T2881" s="4">
        <f t="shared" si="361"/>
        <v>1.6468E-4</v>
      </c>
      <c r="U2881" s="4">
        <f t="shared" si="362"/>
        <v>2.2940810000000002E-2</v>
      </c>
      <c r="W2881" s="12">
        <f t="shared" si="363"/>
        <v>4.7594384959756893E-7</v>
      </c>
    </row>
    <row r="2882" spans="1:23" ht="28.8">
      <c r="A2882">
        <v>1533</v>
      </c>
      <c r="B2882" s="2">
        <v>5205110000</v>
      </c>
      <c r="C2882" t="s">
        <v>859</v>
      </c>
      <c r="D2882" s="4">
        <v>231225.13</v>
      </c>
      <c r="E2882" s="4">
        <v>6726.56</v>
      </c>
      <c r="F2882" s="4">
        <v>13925.41</v>
      </c>
      <c r="G2882" s="4">
        <v>49203.66</v>
      </c>
      <c r="H2882" s="4">
        <v>885.65</v>
      </c>
      <c r="I2882" s="4">
        <v>80311.14</v>
      </c>
      <c r="J2882" s="4">
        <v>22930.68</v>
      </c>
      <c r="L2882">
        <v>2877</v>
      </c>
      <c r="M2882" s="2">
        <v>5205110000</v>
      </c>
      <c r="N2882" s="7" t="s">
        <v>859</v>
      </c>
      <c r="O2882" s="4">
        <f t="shared" si="356"/>
        <v>0.23122513</v>
      </c>
      <c r="P2882" s="4">
        <f t="shared" si="357"/>
        <v>6.7265600000000004E-3</v>
      </c>
      <c r="Q2882" s="4">
        <f t="shared" si="358"/>
        <v>1.3925409999999999E-2</v>
      </c>
      <c r="R2882" s="4">
        <f t="shared" si="359"/>
        <v>4.9203660000000003E-2</v>
      </c>
      <c r="S2882" s="4">
        <f t="shared" si="360"/>
        <v>8.8564999999999998E-4</v>
      </c>
      <c r="T2882" s="4">
        <f t="shared" si="361"/>
        <v>8.0311140000000003E-2</v>
      </c>
      <c r="U2882" s="4">
        <f t="shared" si="362"/>
        <v>2.2930680000000002E-2</v>
      </c>
      <c r="W2882" s="12">
        <f t="shared" si="363"/>
        <v>4.7573368652153006E-7</v>
      </c>
    </row>
    <row r="2883" spans="1:23">
      <c r="A2883">
        <v>2806</v>
      </c>
      <c r="B2883" s="2">
        <v>6911100000</v>
      </c>
      <c r="C2883" t="s">
        <v>2502</v>
      </c>
      <c r="D2883" s="4">
        <v>21928.53</v>
      </c>
      <c r="E2883" s="4">
        <v>4197.3599999999997</v>
      </c>
      <c r="F2883" s="4">
        <v>122666.47</v>
      </c>
      <c r="G2883" s="4">
        <v>87716.36</v>
      </c>
      <c r="H2883" s="4">
        <v>46432.37</v>
      </c>
      <c r="I2883" s="4">
        <v>1464700.88</v>
      </c>
      <c r="J2883" s="4">
        <v>22885.3</v>
      </c>
      <c r="L2883">
        <v>2878</v>
      </c>
      <c r="M2883" s="2">
        <v>6911100000</v>
      </c>
      <c r="N2883" s="7" t="s">
        <v>2502</v>
      </c>
      <c r="O2883" s="4">
        <f t="shared" si="356"/>
        <v>2.1928529999999998E-2</v>
      </c>
      <c r="P2883" s="4">
        <f t="shared" si="357"/>
        <v>4.1973599999999998E-3</v>
      </c>
      <c r="Q2883" s="4">
        <f t="shared" si="358"/>
        <v>0.12266647</v>
      </c>
      <c r="R2883" s="4">
        <f t="shared" si="359"/>
        <v>8.7716360000000007E-2</v>
      </c>
      <c r="S2883" s="4">
        <f t="shared" si="360"/>
        <v>4.6432370000000001E-2</v>
      </c>
      <c r="T2883" s="4">
        <f t="shared" si="361"/>
        <v>1.4647008799999999</v>
      </c>
      <c r="U2883" s="4">
        <f t="shared" si="362"/>
        <v>2.2885300000000001E-2</v>
      </c>
      <c r="W2883" s="12">
        <f t="shared" si="363"/>
        <v>4.7479220573272012E-7</v>
      </c>
    </row>
    <row r="2884" spans="1:23">
      <c r="A2884">
        <v>6185</v>
      </c>
      <c r="B2884" s="2">
        <v>2909496000</v>
      </c>
      <c r="C2884" t="s">
        <v>2503</v>
      </c>
      <c r="D2884" s="4"/>
      <c r="E2884" s="4"/>
      <c r="F2884" s="4"/>
      <c r="G2884" s="4"/>
      <c r="H2884" s="4"/>
      <c r="I2884" s="4">
        <v>734.73</v>
      </c>
      <c r="J2884" s="4">
        <v>22876.400000000001</v>
      </c>
      <c r="L2884">
        <v>2879</v>
      </c>
      <c r="M2884" s="2">
        <v>2909496000</v>
      </c>
      <c r="N2884" s="7" t="s">
        <v>2503</v>
      </c>
      <c r="O2884" s="4">
        <f t="shared" si="356"/>
        <v>0</v>
      </c>
      <c r="P2884" s="4">
        <f t="shared" si="357"/>
        <v>0</v>
      </c>
      <c r="Q2884" s="4">
        <f t="shared" si="358"/>
        <v>0</v>
      </c>
      <c r="R2884" s="4">
        <f t="shared" si="359"/>
        <v>0</v>
      </c>
      <c r="S2884" s="4">
        <f t="shared" si="360"/>
        <v>0</v>
      </c>
      <c r="T2884" s="4">
        <f t="shared" si="361"/>
        <v>7.3473000000000006E-4</v>
      </c>
      <c r="U2884" s="4">
        <f t="shared" si="362"/>
        <v>2.2876400000000002E-2</v>
      </c>
      <c r="W2884" s="12">
        <f t="shared" si="363"/>
        <v>4.7460756097687159E-7</v>
      </c>
    </row>
    <row r="2885" spans="1:23">
      <c r="A2885">
        <v>3394</v>
      </c>
      <c r="B2885" s="2">
        <v>3701309000</v>
      </c>
      <c r="C2885" t="s">
        <v>177</v>
      </c>
      <c r="D2885" s="4">
        <v>6847.83</v>
      </c>
      <c r="E2885" s="4">
        <v>6992.79</v>
      </c>
      <c r="F2885" s="4">
        <v>61971.62</v>
      </c>
      <c r="G2885" s="4">
        <v>1038.7</v>
      </c>
      <c r="H2885" s="4">
        <v>1976</v>
      </c>
      <c r="I2885" s="4">
        <v>30500</v>
      </c>
      <c r="J2885" s="4">
        <v>22870</v>
      </c>
      <c r="L2885">
        <v>2880</v>
      </c>
      <c r="M2885" s="2">
        <v>3701309000</v>
      </c>
      <c r="N2885" s="7" t="s">
        <v>177</v>
      </c>
      <c r="O2885" s="4">
        <f t="shared" si="356"/>
        <v>6.8478300000000001E-3</v>
      </c>
      <c r="P2885" s="4">
        <f t="shared" si="357"/>
        <v>6.9927899999999996E-3</v>
      </c>
      <c r="Q2885" s="4">
        <f t="shared" si="358"/>
        <v>6.1971620000000005E-2</v>
      </c>
      <c r="R2885" s="4">
        <f t="shared" si="359"/>
        <v>1.0387E-3</v>
      </c>
      <c r="S2885" s="4">
        <f t="shared" si="360"/>
        <v>1.9759999999999999E-3</v>
      </c>
      <c r="T2885" s="4">
        <f t="shared" si="361"/>
        <v>3.0499999999999999E-2</v>
      </c>
      <c r="U2885" s="4">
        <f t="shared" si="362"/>
        <v>2.2870000000000001E-2</v>
      </c>
      <c r="W2885" s="12">
        <f t="shared" si="363"/>
        <v>4.7447478272547485E-7</v>
      </c>
    </row>
    <row r="2886" spans="1:23">
      <c r="A2886">
        <v>4388</v>
      </c>
      <c r="B2886" s="2">
        <v>810904000</v>
      </c>
      <c r="C2886" t="s">
        <v>860</v>
      </c>
      <c r="D2886" s="4">
        <v>170.4</v>
      </c>
      <c r="E2886" s="4">
        <v>63</v>
      </c>
      <c r="F2886" s="4">
        <v>3</v>
      </c>
      <c r="G2886" s="4">
        <v>1.7</v>
      </c>
      <c r="H2886" s="4">
        <v>1587.41</v>
      </c>
      <c r="I2886" s="4">
        <v>10432.799999999999</v>
      </c>
      <c r="J2886" s="4">
        <v>22837.64</v>
      </c>
      <c r="L2886">
        <v>2881</v>
      </c>
      <c r="M2886" s="2">
        <v>810904000</v>
      </c>
      <c r="N2886" s="7" t="s">
        <v>860</v>
      </c>
      <c r="O2886" s="4">
        <f t="shared" ref="O2886:O2949" si="364">+D2886/1000000</f>
        <v>1.7039999999999999E-4</v>
      </c>
      <c r="P2886" s="4">
        <f t="shared" ref="P2886:P2949" si="365">+E2886/1000000</f>
        <v>6.3E-5</v>
      </c>
      <c r="Q2886" s="4">
        <f t="shared" ref="Q2886:Q2949" si="366">+F2886/1000000</f>
        <v>3.0000000000000001E-6</v>
      </c>
      <c r="R2886" s="4">
        <f t="shared" ref="R2886:R2949" si="367">+G2886/1000000</f>
        <v>1.7E-6</v>
      </c>
      <c r="S2886" s="4">
        <f t="shared" ref="S2886:S2949" si="368">+H2886/1000000</f>
        <v>1.58741E-3</v>
      </c>
      <c r="T2886" s="4">
        <f t="shared" ref="T2886:T2949" si="369">+I2886/1000000</f>
        <v>1.0432799999999999E-2</v>
      </c>
      <c r="U2886" s="4">
        <f t="shared" ref="U2886:U2949" si="370">+J2886/1000000</f>
        <v>2.2837639999999999E-2</v>
      </c>
      <c r="W2886" s="12">
        <f t="shared" si="363"/>
        <v>4.7380342269185015E-7</v>
      </c>
    </row>
    <row r="2887" spans="1:23">
      <c r="A2887">
        <v>4051</v>
      </c>
      <c r="B2887" s="2">
        <v>8708991900</v>
      </c>
      <c r="C2887" t="s">
        <v>367</v>
      </c>
      <c r="D2887" s="4">
        <v>898.19</v>
      </c>
      <c r="E2887" s="4">
        <v>1678.34</v>
      </c>
      <c r="F2887" s="4">
        <v>2969.48</v>
      </c>
      <c r="G2887" s="4">
        <v>13456.03</v>
      </c>
      <c r="H2887" s="4">
        <v>4089.9</v>
      </c>
      <c r="I2887" s="4">
        <v>5342.19</v>
      </c>
      <c r="J2887" s="4">
        <v>22836.44</v>
      </c>
      <c r="L2887">
        <v>2882</v>
      </c>
      <c r="M2887" s="2">
        <v>8708991900</v>
      </c>
      <c r="N2887" s="7" t="s">
        <v>367</v>
      </c>
      <c r="O2887" s="4">
        <f t="shared" si="364"/>
        <v>8.981900000000001E-4</v>
      </c>
      <c r="P2887" s="4">
        <f t="shared" si="365"/>
        <v>1.67834E-3</v>
      </c>
      <c r="Q2887" s="4">
        <f t="shared" si="366"/>
        <v>2.96948E-3</v>
      </c>
      <c r="R2887" s="4">
        <f t="shared" si="367"/>
        <v>1.3456030000000001E-2</v>
      </c>
      <c r="S2887" s="4">
        <f t="shared" si="368"/>
        <v>4.0899000000000005E-3</v>
      </c>
      <c r="T2887" s="4">
        <f t="shared" si="369"/>
        <v>5.3421899999999993E-3</v>
      </c>
      <c r="U2887" s="4">
        <f t="shared" si="370"/>
        <v>2.283644E-2</v>
      </c>
      <c r="W2887" s="12">
        <f t="shared" ref="W2887:W2950" si="371">+U2887/$U$5</f>
        <v>4.7377852676971324E-7</v>
      </c>
    </row>
    <row r="2888" spans="1:23">
      <c r="A2888">
        <v>3359</v>
      </c>
      <c r="B2888" s="2">
        <v>8501109100</v>
      </c>
      <c r="C2888" t="s">
        <v>2504</v>
      </c>
      <c r="D2888" s="4">
        <v>7415.81</v>
      </c>
      <c r="E2888" s="4">
        <v>25912.58</v>
      </c>
      <c r="F2888" s="4">
        <v>21001.85</v>
      </c>
      <c r="G2888" s="4">
        <v>50589.55</v>
      </c>
      <c r="H2888" s="4">
        <v>63831.01</v>
      </c>
      <c r="I2888" s="4">
        <v>47775.05</v>
      </c>
      <c r="J2888" s="4">
        <v>22795.53</v>
      </c>
      <c r="L2888">
        <v>2883</v>
      </c>
      <c r="M2888" s="2">
        <v>8501109100</v>
      </c>
      <c r="N2888" s="7" t="s">
        <v>2504</v>
      </c>
      <c r="O2888" s="4">
        <f t="shared" si="364"/>
        <v>7.4158100000000001E-3</v>
      </c>
      <c r="P2888" s="4">
        <f t="shared" si="365"/>
        <v>2.5912580000000001E-2</v>
      </c>
      <c r="Q2888" s="4">
        <f t="shared" si="366"/>
        <v>2.1001849999999999E-2</v>
      </c>
      <c r="R2888" s="4">
        <f t="shared" si="367"/>
        <v>5.0589550000000004E-2</v>
      </c>
      <c r="S2888" s="4">
        <f t="shared" si="368"/>
        <v>6.3831010000000007E-2</v>
      </c>
      <c r="T2888" s="4">
        <f t="shared" si="369"/>
        <v>4.7775049999999999E-2</v>
      </c>
      <c r="U2888" s="4">
        <f t="shared" si="370"/>
        <v>2.2795529999999998E-2</v>
      </c>
      <c r="W2888" s="12">
        <f t="shared" si="371"/>
        <v>4.7292978329086322E-7</v>
      </c>
    </row>
    <row r="2889" spans="1:23">
      <c r="A2889">
        <v>2559</v>
      </c>
      <c r="B2889" s="2">
        <v>7205290000</v>
      </c>
      <c r="C2889" t="s">
        <v>185</v>
      </c>
      <c r="D2889" s="4">
        <v>34955.71</v>
      </c>
      <c r="E2889" s="4">
        <v>301968.40999999997</v>
      </c>
      <c r="F2889" s="4">
        <v>735.1</v>
      </c>
      <c r="G2889" s="4"/>
      <c r="H2889" s="4">
        <v>14451.42</v>
      </c>
      <c r="I2889" s="4"/>
      <c r="J2889" s="4">
        <v>22744.400000000001</v>
      </c>
      <c r="L2889">
        <v>2884</v>
      </c>
      <c r="M2889" s="2">
        <v>7205290000</v>
      </c>
      <c r="N2889" s="7" t="s">
        <v>185</v>
      </c>
      <c r="O2889" s="4">
        <f t="shared" si="364"/>
        <v>3.4955710000000001E-2</v>
      </c>
      <c r="P2889" s="4">
        <f t="shared" si="365"/>
        <v>0.30196840999999996</v>
      </c>
      <c r="Q2889" s="4">
        <f t="shared" si="366"/>
        <v>7.3510000000000003E-4</v>
      </c>
      <c r="R2889" s="4">
        <f t="shared" si="367"/>
        <v>0</v>
      </c>
      <c r="S2889" s="4">
        <f t="shared" si="368"/>
        <v>1.445142E-2</v>
      </c>
      <c r="T2889" s="4">
        <f t="shared" si="369"/>
        <v>0</v>
      </c>
      <c r="U2889" s="4">
        <f t="shared" si="370"/>
        <v>2.2744400000000001E-2</v>
      </c>
      <c r="W2889" s="12">
        <f t="shared" si="371"/>
        <v>4.7186900954181416E-7</v>
      </c>
    </row>
    <row r="2890" spans="1:23">
      <c r="A2890">
        <v>3214</v>
      </c>
      <c r="B2890" s="2">
        <v>8539299090</v>
      </c>
      <c r="C2890" t="s">
        <v>185</v>
      </c>
      <c r="D2890" s="4">
        <v>9962.81</v>
      </c>
      <c r="E2890" s="4">
        <v>8143.9</v>
      </c>
      <c r="F2890" s="4">
        <v>7111.47</v>
      </c>
      <c r="G2890" s="4">
        <v>88969.8</v>
      </c>
      <c r="H2890" s="4">
        <v>4822.9799999999996</v>
      </c>
      <c r="I2890" s="4">
        <v>15539.24</v>
      </c>
      <c r="J2890" s="4">
        <v>22697.84</v>
      </c>
      <c r="L2890">
        <v>2885</v>
      </c>
      <c r="M2890" s="2">
        <v>8539299090</v>
      </c>
      <c r="N2890" s="7" t="s">
        <v>185</v>
      </c>
      <c r="O2890" s="4">
        <f t="shared" si="364"/>
        <v>9.962809999999999E-3</v>
      </c>
      <c r="P2890" s="4">
        <f t="shared" si="365"/>
        <v>8.1438999999999991E-3</v>
      </c>
      <c r="Q2890" s="4">
        <f t="shared" si="366"/>
        <v>7.1114699999999999E-3</v>
      </c>
      <c r="R2890" s="4">
        <f t="shared" si="367"/>
        <v>8.8969800000000002E-2</v>
      </c>
      <c r="S2890" s="4">
        <f t="shared" si="368"/>
        <v>4.8229799999999993E-3</v>
      </c>
      <c r="T2890" s="4">
        <f t="shared" si="369"/>
        <v>1.5539239999999999E-2</v>
      </c>
      <c r="U2890" s="4">
        <f t="shared" si="370"/>
        <v>2.269784E-2</v>
      </c>
      <c r="W2890" s="12">
        <f t="shared" si="371"/>
        <v>4.7090304776290299E-7</v>
      </c>
    </row>
    <row r="2891" spans="1:23" ht="28.8">
      <c r="A2891">
        <v>3774</v>
      </c>
      <c r="B2891" s="2">
        <v>4016994000</v>
      </c>
      <c r="C2891" t="s">
        <v>2505</v>
      </c>
      <c r="D2891" s="4">
        <v>2384.23</v>
      </c>
      <c r="E2891" s="4">
        <v>10051.19</v>
      </c>
      <c r="F2891" s="4">
        <v>10260.06</v>
      </c>
      <c r="G2891" s="4">
        <v>13265.22</v>
      </c>
      <c r="H2891" s="4">
        <v>6193.32</v>
      </c>
      <c r="I2891" s="4">
        <v>44775.27</v>
      </c>
      <c r="J2891" s="4">
        <v>22695.62</v>
      </c>
      <c r="L2891">
        <v>2886</v>
      </c>
      <c r="M2891" s="2">
        <v>4016994000</v>
      </c>
      <c r="N2891" s="7" t="s">
        <v>2505</v>
      </c>
      <c r="O2891" s="4">
        <f t="shared" si="364"/>
        <v>2.3842300000000002E-3</v>
      </c>
      <c r="P2891" s="4">
        <f t="shared" si="365"/>
        <v>1.005119E-2</v>
      </c>
      <c r="Q2891" s="4">
        <f t="shared" si="366"/>
        <v>1.026006E-2</v>
      </c>
      <c r="R2891" s="4">
        <f t="shared" si="367"/>
        <v>1.3265219999999999E-2</v>
      </c>
      <c r="S2891" s="4">
        <f t="shared" si="368"/>
        <v>6.1933199999999996E-3</v>
      </c>
      <c r="T2891" s="4">
        <f t="shared" si="369"/>
        <v>4.4775269999999999E-2</v>
      </c>
      <c r="U2891" s="4">
        <f t="shared" si="370"/>
        <v>2.269562E-2</v>
      </c>
      <c r="W2891" s="12">
        <f t="shared" si="371"/>
        <v>4.7085699030694977E-7</v>
      </c>
    </row>
    <row r="2892" spans="1:23">
      <c r="A2892">
        <v>3235</v>
      </c>
      <c r="B2892" s="2">
        <v>8477599000</v>
      </c>
      <c r="C2892" t="s">
        <v>185</v>
      </c>
      <c r="D2892" s="4">
        <v>9600</v>
      </c>
      <c r="E2892" s="4">
        <v>45673.23</v>
      </c>
      <c r="F2892" s="4">
        <v>38647.339999999997</v>
      </c>
      <c r="G2892" s="4">
        <v>31829.88</v>
      </c>
      <c r="H2892" s="4">
        <v>91612.89</v>
      </c>
      <c r="I2892" s="4">
        <v>8294</v>
      </c>
      <c r="J2892" s="4">
        <v>22681.200000000001</v>
      </c>
      <c r="L2892">
        <v>2887</v>
      </c>
      <c r="M2892" s="2">
        <v>8477599000</v>
      </c>
      <c r="N2892" s="7" t="s">
        <v>185</v>
      </c>
      <c r="O2892" s="4">
        <f t="shared" si="364"/>
        <v>9.5999999999999992E-3</v>
      </c>
      <c r="P2892" s="4">
        <f t="shared" si="365"/>
        <v>4.5673230000000002E-2</v>
      </c>
      <c r="Q2892" s="4">
        <f t="shared" si="366"/>
        <v>3.8647339999999995E-2</v>
      </c>
      <c r="R2892" s="4">
        <f t="shared" si="367"/>
        <v>3.1829879999999998E-2</v>
      </c>
      <c r="S2892" s="4">
        <f t="shared" si="368"/>
        <v>9.1612890000000002E-2</v>
      </c>
      <c r="T2892" s="4">
        <f t="shared" si="369"/>
        <v>8.2939999999999993E-3</v>
      </c>
      <c r="U2892" s="4">
        <f t="shared" si="370"/>
        <v>2.2681200000000002E-2</v>
      </c>
      <c r="W2892" s="12">
        <f t="shared" si="371"/>
        <v>4.7055782430927158E-7</v>
      </c>
    </row>
    <row r="2893" spans="1:23">
      <c r="A2893">
        <v>1304</v>
      </c>
      <c r="B2893" s="2">
        <v>8426200000</v>
      </c>
      <c r="C2893" t="s">
        <v>2506</v>
      </c>
      <c r="D2893" s="4">
        <v>376021.76000000001</v>
      </c>
      <c r="E2893" s="4">
        <v>980000</v>
      </c>
      <c r="F2893" s="4">
        <v>414170</v>
      </c>
      <c r="G2893" s="4">
        <v>803683.4</v>
      </c>
      <c r="H2893" s="4">
        <v>113792.6</v>
      </c>
      <c r="I2893" s="4">
        <v>3372151.69</v>
      </c>
      <c r="J2893" s="4">
        <v>22612.9</v>
      </c>
      <c r="L2893">
        <v>2888</v>
      </c>
      <c r="M2893" s="2">
        <v>8426200000</v>
      </c>
      <c r="N2893" s="7" t="s">
        <v>2506</v>
      </c>
      <c r="O2893" s="4">
        <f t="shared" si="364"/>
        <v>0.37602175999999998</v>
      </c>
      <c r="P2893" s="4">
        <f t="shared" si="365"/>
        <v>0.98</v>
      </c>
      <c r="Q2893" s="4">
        <f t="shared" si="366"/>
        <v>0.41416999999999998</v>
      </c>
      <c r="R2893" s="4">
        <f t="shared" si="367"/>
        <v>0.80368340000000005</v>
      </c>
      <c r="S2893" s="4">
        <f t="shared" si="368"/>
        <v>0.11379260000000001</v>
      </c>
      <c r="T2893" s="4">
        <f t="shared" si="369"/>
        <v>3.3721516899999999</v>
      </c>
      <c r="U2893" s="4">
        <f t="shared" si="370"/>
        <v>2.2612900000000002E-2</v>
      </c>
      <c r="W2893" s="12">
        <f t="shared" si="371"/>
        <v>4.6914083140764718E-7</v>
      </c>
    </row>
    <row r="2894" spans="1:23">
      <c r="A2894">
        <v>2717</v>
      </c>
      <c r="B2894" s="2">
        <v>6302401000</v>
      </c>
      <c r="C2894" t="s">
        <v>305</v>
      </c>
      <c r="D2894" s="4">
        <v>25786</v>
      </c>
      <c r="E2894" s="4">
        <v>10805.12</v>
      </c>
      <c r="F2894" s="4">
        <v>212.33</v>
      </c>
      <c r="G2894" s="4"/>
      <c r="H2894" s="4">
        <v>2865.4</v>
      </c>
      <c r="I2894" s="4">
        <v>3006.82</v>
      </c>
      <c r="J2894" s="4">
        <v>22602.86</v>
      </c>
      <c r="L2894">
        <v>2889</v>
      </c>
      <c r="M2894" s="2">
        <v>6302401000</v>
      </c>
      <c r="N2894" s="7" t="s">
        <v>305</v>
      </c>
      <c r="O2894" s="4">
        <f t="shared" si="364"/>
        <v>2.5786E-2</v>
      </c>
      <c r="P2894" s="4">
        <f t="shared" si="365"/>
        <v>1.0805120000000001E-2</v>
      </c>
      <c r="Q2894" s="4">
        <f t="shared" si="366"/>
        <v>2.1233000000000002E-4</v>
      </c>
      <c r="R2894" s="4">
        <f t="shared" si="367"/>
        <v>0</v>
      </c>
      <c r="S2894" s="4">
        <f t="shared" si="368"/>
        <v>2.8654000000000002E-3</v>
      </c>
      <c r="T2894" s="4">
        <f t="shared" si="369"/>
        <v>3.0068200000000003E-3</v>
      </c>
      <c r="U2894" s="4">
        <f t="shared" si="370"/>
        <v>2.2602859999999999E-2</v>
      </c>
      <c r="W2894" s="12">
        <f t="shared" si="371"/>
        <v>4.6893253552576848E-7</v>
      </c>
    </row>
    <row r="2895" spans="1:23" ht="28.8">
      <c r="A2895">
        <v>1752</v>
      </c>
      <c r="B2895" s="2">
        <v>7202410000</v>
      </c>
      <c r="C2895" t="s">
        <v>861</v>
      </c>
      <c r="D2895" s="4">
        <v>151340.60999999999</v>
      </c>
      <c r="E2895" s="4">
        <v>48066.07</v>
      </c>
      <c r="F2895" s="4">
        <v>61553.95</v>
      </c>
      <c r="G2895" s="4">
        <v>213128.32000000001</v>
      </c>
      <c r="H2895" s="4">
        <v>37996.769999999997</v>
      </c>
      <c r="I2895" s="4">
        <v>45869.61</v>
      </c>
      <c r="J2895" s="4">
        <v>22555.77</v>
      </c>
      <c r="L2895">
        <v>2890</v>
      </c>
      <c r="M2895" s="2">
        <v>7202410000</v>
      </c>
      <c r="N2895" s="7" t="s">
        <v>861</v>
      </c>
      <c r="O2895" s="4">
        <f t="shared" si="364"/>
        <v>0.15134060999999999</v>
      </c>
      <c r="P2895" s="4">
        <f t="shared" si="365"/>
        <v>4.8066070000000002E-2</v>
      </c>
      <c r="Q2895" s="4">
        <f t="shared" si="366"/>
        <v>6.1553949999999996E-2</v>
      </c>
      <c r="R2895" s="4">
        <f t="shared" si="367"/>
        <v>0.21312832000000001</v>
      </c>
      <c r="S2895" s="4">
        <f t="shared" si="368"/>
        <v>3.7996769999999999E-2</v>
      </c>
      <c r="T2895" s="4">
        <f t="shared" si="369"/>
        <v>4.5869609999999998E-2</v>
      </c>
      <c r="U2895" s="4">
        <f t="shared" si="370"/>
        <v>2.2555769999999999E-2</v>
      </c>
      <c r="W2895" s="12">
        <f t="shared" si="371"/>
        <v>4.6795557804791355E-7</v>
      </c>
    </row>
    <row r="2896" spans="1:23">
      <c r="A2896">
        <v>4106</v>
      </c>
      <c r="B2896" s="2">
        <v>2905122000</v>
      </c>
      <c r="C2896" t="s">
        <v>2507</v>
      </c>
      <c r="D2896" s="4">
        <v>741.06</v>
      </c>
      <c r="E2896" s="4">
        <v>830.69</v>
      </c>
      <c r="F2896" s="4">
        <v>7061.16</v>
      </c>
      <c r="G2896" s="4">
        <v>831.73</v>
      </c>
      <c r="H2896" s="4">
        <v>2059.9299999999998</v>
      </c>
      <c r="I2896" s="4">
        <v>15274.57</v>
      </c>
      <c r="J2896" s="4">
        <v>22515.599999999999</v>
      </c>
      <c r="L2896">
        <v>2891</v>
      </c>
      <c r="M2896" s="2">
        <v>2905122000</v>
      </c>
      <c r="N2896" s="7" t="s">
        <v>2507</v>
      </c>
      <c r="O2896" s="4">
        <f t="shared" si="364"/>
        <v>7.4105999999999998E-4</v>
      </c>
      <c r="P2896" s="4">
        <f t="shared" si="365"/>
        <v>8.3069000000000003E-4</v>
      </c>
      <c r="Q2896" s="4">
        <f t="shared" si="366"/>
        <v>7.0611599999999995E-3</v>
      </c>
      <c r="R2896" s="4">
        <f t="shared" si="367"/>
        <v>8.3173000000000003E-4</v>
      </c>
      <c r="S2896" s="4">
        <f t="shared" si="368"/>
        <v>2.0599299999999997E-3</v>
      </c>
      <c r="T2896" s="4">
        <f t="shared" si="369"/>
        <v>1.5274569999999999E-2</v>
      </c>
      <c r="U2896" s="4">
        <f t="shared" si="370"/>
        <v>2.25156E-2</v>
      </c>
      <c r="W2896" s="12">
        <f t="shared" si="371"/>
        <v>4.6712218705438132E-7</v>
      </c>
    </row>
    <row r="2897" spans="1:23">
      <c r="A2897">
        <v>1552</v>
      </c>
      <c r="B2897" s="2">
        <v>1509900000</v>
      </c>
      <c r="C2897" t="s">
        <v>185</v>
      </c>
      <c r="D2897" s="4">
        <v>222425.9</v>
      </c>
      <c r="E2897" s="4">
        <v>295134.05</v>
      </c>
      <c r="F2897" s="4">
        <v>101232.8</v>
      </c>
      <c r="G2897" s="4">
        <v>3750</v>
      </c>
      <c r="H2897" s="4">
        <v>72328</v>
      </c>
      <c r="I2897" s="4">
        <v>181783.1</v>
      </c>
      <c r="J2897" s="4">
        <v>22513.07</v>
      </c>
      <c r="L2897">
        <v>2892</v>
      </c>
      <c r="M2897" s="2">
        <v>1509900000</v>
      </c>
      <c r="N2897" s="7" t="s">
        <v>185</v>
      </c>
      <c r="O2897" s="4">
        <f t="shared" si="364"/>
        <v>0.22242589999999998</v>
      </c>
      <c r="P2897" s="4">
        <f t="shared" si="365"/>
        <v>0.29513404999999998</v>
      </c>
      <c r="Q2897" s="4">
        <f t="shared" si="366"/>
        <v>0.1012328</v>
      </c>
      <c r="R2897" s="4">
        <f t="shared" si="367"/>
        <v>3.7499999999999999E-3</v>
      </c>
      <c r="S2897" s="4">
        <f t="shared" si="368"/>
        <v>7.2328000000000003E-2</v>
      </c>
      <c r="T2897" s="4">
        <f t="shared" si="369"/>
        <v>0.1817831</v>
      </c>
      <c r="U2897" s="4">
        <f t="shared" si="370"/>
        <v>2.251307E-2</v>
      </c>
      <c r="W2897" s="12">
        <f t="shared" si="371"/>
        <v>4.6706969815187605E-7</v>
      </c>
    </row>
    <row r="2898" spans="1:23">
      <c r="A2898">
        <v>3590</v>
      </c>
      <c r="B2898" s="2">
        <v>2516900000</v>
      </c>
      <c r="C2898" t="s">
        <v>2508</v>
      </c>
      <c r="D2898" s="4">
        <v>4125.45</v>
      </c>
      <c r="E2898" s="4">
        <v>7456.68</v>
      </c>
      <c r="F2898" s="4">
        <v>16704.5</v>
      </c>
      <c r="G2898" s="4">
        <v>30538.37</v>
      </c>
      <c r="H2898" s="4">
        <v>28475.119999999999</v>
      </c>
      <c r="I2898" s="4">
        <v>66937.75</v>
      </c>
      <c r="J2898" s="4">
        <v>22473.96</v>
      </c>
      <c r="L2898">
        <v>2893</v>
      </c>
      <c r="M2898" s="2">
        <v>2516900000</v>
      </c>
      <c r="N2898" s="7" t="s">
        <v>2508</v>
      </c>
      <c r="O2898" s="4">
        <f t="shared" si="364"/>
        <v>4.1254500000000001E-3</v>
      </c>
      <c r="P2898" s="4">
        <f t="shared" si="365"/>
        <v>7.4566800000000003E-3</v>
      </c>
      <c r="Q2898" s="4">
        <f t="shared" si="366"/>
        <v>1.6704500000000001E-2</v>
      </c>
      <c r="R2898" s="4">
        <f t="shared" si="367"/>
        <v>3.0538369999999999E-2</v>
      </c>
      <c r="S2898" s="4">
        <f t="shared" si="368"/>
        <v>2.847512E-2</v>
      </c>
      <c r="T2898" s="4">
        <f t="shared" si="369"/>
        <v>6.6937750000000004E-2</v>
      </c>
      <c r="U2898" s="4">
        <f t="shared" si="370"/>
        <v>2.2473959999999998E-2</v>
      </c>
      <c r="W2898" s="12">
        <f t="shared" si="371"/>
        <v>4.6625829855623136E-7</v>
      </c>
    </row>
    <row r="2899" spans="1:23">
      <c r="A2899">
        <v>4484</v>
      </c>
      <c r="B2899" s="2">
        <v>807200000</v>
      </c>
      <c r="C2899" t="s">
        <v>2273</v>
      </c>
      <c r="D2899" s="4">
        <v>73.61</v>
      </c>
      <c r="E2899" s="4">
        <v>6921.5</v>
      </c>
      <c r="F2899" s="4">
        <v>1.8</v>
      </c>
      <c r="G2899" s="4">
        <v>2471.8000000000002</v>
      </c>
      <c r="H2899" s="4">
        <v>6620.59</v>
      </c>
      <c r="I2899" s="4">
        <v>54014</v>
      </c>
      <c r="J2899" s="4">
        <v>22455.439999999999</v>
      </c>
      <c r="L2899">
        <v>2894</v>
      </c>
      <c r="M2899" s="2">
        <v>807200000</v>
      </c>
      <c r="N2899" s="7" t="s">
        <v>2273</v>
      </c>
      <c r="O2899" s="4">
        <f t="shared" si="364"/>
        <v>7.3609999999999995E-5</v>
      </c>
      <c r="P2899" s="4">
        <f t="shared" si="365"/>
        <v>6.9214999999999997E-3</v>
      </c>
      <c r="Q2899" s="4">
        <f t="shared" si="366"/>
        <v>1.8000000000000001E-6</v>
      </c>
      <c r="R2899" s="4">
        <f t="shared" si="367"/>
        <v>2.4718000000000001E-3</v>
      </c>
      <c r="S2899" s="4">
        <f t="shared" si="368"/>
        <v>6.62059E-3</v>
      </c>
      <c r="T2899" s="4">
        <f t="shared" si="369"/>
        <v>5.4014E-2</v>
      </c>
      <c r="U2899" s="4">
        <f t="shared" si="370"/>
        <v>2.245544E-2</v>
      </c>
      <c r="W2899" s="12">
        <f t="shared" si="371"/>
        <v>4.6587407149125214E-7</v>
      </c>
    </row>
    <row r="2900" spans="1:23">
      <c r="A2900">
        <v>3503</v>
      </c>
      <c r="B2900" s="2">
        <v>7318230000</v>
      </c>
      <c r="C2900" t="s">
        <v>862</v>
      </c>
      <c r="D2900" s="4">
        <v>5164.09</v>
      </c>
      <c r="E2900" s="4">
        <v>10188.01</v>
      </c>
      <c r="F2900" s="4">
        <v>12307.94</v>
      </c>
      <c r="G2900" s="4">
        <v>53427.29</v>
      </c>
      <c r="H2900" s="4">
        <v>15752.64</v>
      </c>
      <c r="I2900" s="4">
        <v>30157.8</v>
      </c>
      <c r="J2900" s="4">
        <v>22415</v>
      </c>
      <c r="L2900">
        <v>2895</v>
      </c>
      <c r="M2900" s="2">
        <v>7318230000</v>
      </c>
      <c r="N2900" s="7" t="s">
        <v>862</v>
      </c>
      <c r="O2900" s="4">
        <f t="shared" si="364"/>
        <v>5.1640900000000005E-3</v>
      </c>
      <c r="P2900" s="4">
        <f t="shared" si="365"/>
        <v>1.0188010000000001E-2</v>
      </c>
      <c r="Q2900" s="4">
        <f t="shared" si="366"/>
        <v>1.230794E-2</v>
      </c>
      <c r="R2900" s="4">
        <f t="shared" si="367"/>
        <v>5.3427290000000002E-2</v>
      </c>
      <c r="S2900" s="4">
        <f t="shared" si="368"/>
        <v>1.5752639999999998E-2</v>
      </c>
      <c r="T2900" s="4">
        <f t="shared" si="369"/>
        <v>3.0157799999999998E-2</v>
      </c>
      <c r="U2900" s="4">
        <f t="shared" si="370"/>
        <v>2.2415000000000001E-2</v>
      </c>
      <c r="W2900" s="12">
        <f t="shared" si="371"/>
        <v>4.6503507891523914E-7</v>
      </c>
    </row>
    <row r="2901" spans="1:23" ht="72">
      <c r="A2901">
        <v>2006</v>
      </c>
      <c r="B2901" s="2">
        <v>304950000</v>
      </c>
      <c r="C2901" t="s">
        <v>863</v>
      </c>
      <c r="D2901" s="4">
        <v>90735.84</v>
      </c>
      <c r="E2901" s="4">
        <v>120613.99</v>
      </c>
      <c r="F2901" s="4">
        <v>467719.59</v>
      </c>
      <c r="G2901" s="4">
        <v>101206.1</v>
      </c>
      <c r="H2901" s="4">
        <v>64466.42</v>
      </c>
      <c r="I2901" s="4">
        <v>35639</v>
      </c>
      <c r="J2901" s="4">
        <v>22401.43</v>
      </c>
      <c r="L2901">
        <v>2896</v>
      </c>
      <c r="M2901" s="2">
        <v>304950000</v>
      </c>
      <c r="N2901" s="7" t="s">
        <v>863</v>
      </c>
      <c r="O2901" s="4">
        <f t="shared" si="364"/>
        <v>9.0735839999999998E-2</v>
      </c>
      <c r="P2901" s="4">
        <f t="shared" si="365"/>
        <v>0.12061399</v>
      </c>
      <c r="Q2901" s="4">
        <f t="shared" si="366"/>
        <v>0.46771959000000002</v>
      </c>
      <c r="R2901" s="4">
        <f t="shared" si="367"/>
        <v>0.10120610000000001</v>
      </c>
      <c r="S2901" s="4">
        <f t="shared" si="368"/>
        <v>6.4466419999999997E-2</v>
      </c>
      <c r="T2901" s="4">
        <f t="shared" si="369"/>
        <v>3.5638999999999997E-2</v>
      </c>
      <c r="U2901" s="4">
        <f t="shared" si="370"/>
        <v>2.240143E-2</v>
      </c>
      <c r="W2901" s="12">
        <f t="shared" si="371"/>
        <v>4.6475354752907449E-7</v>
      </c>
    </row>
    <row r="2902" spans="1:23">
      <c r="A2902">
        <v>965</v>
      </c>
      <c r="B2902" s="2">
        <v>1006200000</v>
      </c>
      <c r="C2902" t="s">
        <v>2509</v>
      </c>
      <c r="D2902" s="4">
        <v>777800</v>
      </c>
      <c r="E2902" s="4"/>
      <c r="F2902" s="4"/>
      <c r="G2902" s="4">
        <v>11538.77</v>
      </c>
      <c r="H2902" s="4">
        <v>27662.2</v>
      </c>
      <c r="I2902" s="4">
        <v>28370.87</v>
      </c>
      <c r="J2902" s="4">
        <v>22398.5</v>
      </c>
      <c r="L2902">
        <v>2897</v>
      </c>
      <c r="M2902" s="2">
        <v>1006200000</v>
      </c>
      <c r="N2902" s="7" t="s">
        <v>2509</v>
      </c>
      <c r="O2902" s="4">
        <f t="shared" si="364"/>
        <v>0.77780000000000005</v>
      </c>
      <c r="P2902" s="4">
        <f t="shared" si="365"/>
        <v>0</v>
      </c>
      <c r="Q2902" s="4">
        <f t="shared" si="366"/>
        <v>0</v>
      </c>
      <c r="R2902" s="4">
        <f t="shared" si="367"/>
        <v>1.153877E-2</v>
      </c>
      <c r="S2902" s="4">
        <f t="shared" si="368"/>
        <v>2.7662200000000001E-2</v>
      </c>
      <c r="T2902" s="4">
        <f t="shared" si="369"/>
        <v>2.8370869999999999E-2</v>
      </c>
      <c r="U2902" s="4">
        <f t="shared" si="370"/>
        <v>2.2398499999999998E-2</v>
      </c>
      <c r="W2902" s="12">
        <f t="shared" si="371"/>
        <v>4.646927599858569E-7</v>
      </c>
    </row>
    <row r="2903" spans="1:23">
      <c r="A2903">
        <v>4286</v>
      </c>
      <c r="B2903" s="2">
        <v>2821101000</v>
      </c>
      <c r="C2903" t="s">
        <v>864</v>
      </c>
      <c r="D2903" s="4">
        <v>313.27999999999997</v>
      </c>
      <c r="E2903" s="4">
        <v>28601.72</v>
      </c>
      <c r="F2903" s="4">
        <v>37726.519999999997</v>
      </c>
      <c r="G2903" s="4">
        <v>37533.86</v>
      </c>
      <c r="H2903" s="4">
        <v>34224.97</v>
      </c>
      <c r="I2903" s="4">
        <v>21899.22</v>
      </c>
      <c r="J2903" s="4">
        <v>22392.63</v>
      </c>
      <c r="L2903">
        <v>2898</v>
      </c>
      <c r="M2903" s="2">
        <v>2821101000</v>
      </c>
      <c r="N2903" s="7" t="s">
        <v>864</v>
      </c>
      <c r="O2903" s="4">
        <f t="shared" si="364"/>
        <v>3.1327999999999998E-4</v>
      </c>
      <c r="P2903" s="4">
        <f t="shared" si="365"/>
        <v>2.8601720000000001E-2</v>
      </c>
      <c r="Q2903" s="4">
        <f t="shared" si="366"/>
        <v>3.7726519999999999E-2</v>
      </c>
      <c r="R2903" s="4">
        <f t="shared" si="367"/>
        <v>3.7533860000000002E-2</v>
      </c>
      <c r="S2903" s="4">
        <f t="shared" si="368"/>
        <v>3.422497E-2</v>
      </c>
      <c r="T2903" s="4">
        <f t="shared" si="369"/>
        <v>2.189922E-2</v>
      </c>
      <c r="U2903" s="4">
        <f t="shared" si="370"/>
        <v>2.239263E-2</v>
      </c>
      <c r="W2903" s="12">
        <f t="shared" si="371"/>
        <v>4.6457097743340398E-7</v>
      </c>
    </row>
    <row r="2904" spans="1:23">
      <c r="A2904">
        <v>3224</v>
      </c>
      <c r="B2904" s="2">
        <v>3404200000</v>
      </c>
      <c r="C2904" t="s">
        <v>2510</v>
      </c>
      <c r="D2904" s="4">
        <v>9772.61</v>
      </c>
      <c r="E2904" s="4">
        <v>41278.07</v>
      </c>
      <c r="F2904" s="4">
        <v>8381.4500000000007</v>
      </c>
      <c r="G2904" s="4">
        <v>5788.48</v>
      </c>
      <c r="H2904" s="4">
        <v>7149.69</v>
      </c>
      <c r="I2904" s="4">
        <v>19615.75</v>
      </c>
      <c r="J2904" s="4">
        <v>22351.38</v>
      </c>
      <c r="L2904">
        <v>2899</v>
      </c>
      <c r="M2904" s="2">
        <v>3404200000</v>
      </c>
      <c r="N2904" s="7" t="s">
        <v>2510</v>
      </c>
      <c r="O2904" s="4">
        <f t="shared" si="364"/>
        <v>9.772610000000001E-3</v>
      </c>
      <c r="P2904" s="4">
        <f t="shared" si="365"/>
        <v>4.127807E-2</v>
      </c>
      <c r="Q2904" s="4">
        <f t="shared" si="366"/>
        <v>8.3814500000000004E-3</v>
      </c>
      <c r="R2904" s="4">
        <f t="shared" si="367"/>
        <v>5.7884799999999995E-3</v>
      </c>
      <c r="S2904" s="4">
        <f t="shared" si="368"/>
        <v>7.1496899999999993E-3</v>
      </c>
      <c r="T2904" s="4">
        <f t="shared" si="369"/>
        <v>1.9615750000000001E-2</v>
      </c>
      <c r="U2904" s="4">
        <f t="shared" si="370"/>
        <v>2.2351380000000001E-2</v>
      </c>
      <c r="W2904" s="12">
        <f t="shared" si="371"/>
        <v>4.6371518010994859E-7</v>
      </c>
    </row>
    <row r="2905" spans="1:23">
      <c r="A2905">
        <v>3277</v>
      </c>
      <c r="B2905" s="2">
        <v>9015300000</v>
      </c>
      <c r="C2905" t="s">
        <v>2511</v>
      </c>
      <c r="D2905" s="4">
        <v>8962.48</v>
      </c>
      <c r="E2905" s="4">
        <v>6798.9</v>
      </c>
      <c r="F2905" s="4">
        <v>15468.94</v>
      </c>
      <c r="G2905" s="4">
        <v>4630.6099999999997</v>
      </c>
      <c r="H2905" s="4">
        <v>917.44</v>
      </c>
      <c r="I2905" s="4">
        <v>41604.82</v>
      </c>
      <c r="J2905" s="4">
        <v>22272.86</v>
      </c>
      <c r="L2905">
        <v>2900</v>
      </c>
      <c r="M2905" s="2">
        <v>9015300000</v>
      </c>
      <c r="N2905" s="7" t="s">
        <v>2511</v>
      </c>
      <c r="O2905" s="4">
        <f t="shared" si="364"/>
        <v>8.9624800000000001E-3</v>
      </c>
      <c r="P2905" s="4">
        <f t="shared" si="365"/>
        <v>6.7988999999999992E-3</v>
      </c>
      <c r="Q2905" s="4">
        <f t="shared" si="366"/>
        <v>1.546894E-2</v>
      </c>
      <c r="R2905" s="4">
        <f t="shared" si="367"/>
        <v>4.6306099999999994E-3</v>
      </c>
      <c r="S2905" s="4">
        <f t="shared" si="368"/>
        <v>9.1744000000000005E-4</v>
      </c>
      <c r="T2905" s="4">
        <f t="shared" si="369"/>
        <v>4.1604820000000001E-2</v>
      </c>
      <c r="U2905" s="4">
        <f t="shared" si="370"/>
        <v>2.2272860000000002E-2</v>
      </c>
      <c r="W2905" s="12">
        <f t="shared" si="371"/>
        <v>4.6208615693812505E-7</v>
      </c>
    </row>
    <row r="2906" spans="1:23">
      <c r="A2906">
        <v>2578</v>
      </c>
      <c r="B2906" s="2">
        <v>4012901000</v>
      </c>
      <c r="C2906" t="s">
        <v>865</v>
      </c>
      <c r="D2906" s="4">
        <v>33595.599999999999</v>
      </c>
      <c r="E2906" s="4">
        <v>8317.0499999999993</v>
      </c>
      <c r="F2906" s="4">
        <v>14871.6</v>
      </c>
      <c r="G2906" s="4">
        <v>4988.76</v>
      </c>
      <c r="H2906" s="4">
        <v>28481.19</v>
      </c>
      <c r="I2906" s="4">
        <v>37564.58</v>
      </c>
      <c r="J2906" s="4">
        <v>22256.38</v>
      </c>
      <c r="L2906">
        <v>2901</v>
      </c>
      <c r="M2906" s="2">
        <v>4012901000</v>
      </c>
      <c r="N2906" s="7" t="s">
        <v>865</v>
      </c>
      <c r="O2906" s="4">
        <f t="shared" si="364"/>
        <v>3.3595599999999996E-2</v>
      </c>
      <c r="P2906" s="4">
        <f t="shared" si="365"/>
        <v>8.3170499999999994E-3</v>
      </c>
      <c r="Q2906" s="4">
        <f t="shared" si="366"/>
        <v>1.48716E-2</v>
      </c>
      <c r="R2906" s="4">
        <f t="shared" si="367"/>
        <v>4.9887600000000001E-3</v>
      </c>
      <c r="S2906" s="4">
        <f t="shared" si="368"/>
        <v>2.848119E-2</v>
      </c>
      <c r="T2906" s="4">
        <f t="shared" si="369"/>
        <v>3.756458E-2</v>
      </c>
      <c r="U2906" s="4">
        <f t="shared" si="370"/>
        <v>2.2256380000000003E-2</v>
      </c>
      <c r="W2906" s="12">
        <f t="shared" si="371"/>
        <v>4.617442529407785E-7</v>
      </c>
    </row>
    <row r="2907" spans="1:23">
      <c r="A2907">
        <v>6278</v>
      </c>
      <c r="B2907" s="2">
        <v>9620000010</v>
      </c>
      <c r="C2907" t="s">
        <v>3</v>
      </c>
      <c r="D2907" s="4"/>
      <c r="E2907" s="4"/>
      <c r="F2907" s="4"/>
      <c r="G2907" s="4"/>
      <c r="H2907" s="4"/>
      <c r="I2907" s="4"/>
      <c r="J2907" s="4">
        <v>22150.11</v>
      </c>
      <c r="L2907">
        <v>2902</v>
      </c>
      <c r="M2907" s="2">
        <v>9620000010</v>
      </c>
      <c r="N2907" s="7" t="s">
        <v>3</v>
      </c>
      <c r="O2907" s="4">
        <f t="shared" si="364"/>
        <v>0</v>
      </c>
      <c r="P2907" s="4">
        <f t="shared" si="365"/>
        <v>0</v>
      </c>
      <c r="Q2907" s="4">
        <f t="shared" si="366"/>
        <v>0</v>
      </c>
      <c r="R2907" s="4">
        <f t="shared" si="367"/>
        <v>0</v>
      </c>
      <c r="S2907" s="4">
        <f t="shared" si="368"/>
        <v>0</v>
      </c>
      <c r="T2907" s="4">
        <f t="shared" si="369"/>
        <v>0</v>
      </c>
      <c r="U2907" s="4">
        <f t="shared" si="370"/>
        <v>2.2150110000000001E-2</v>
      </c>
      <c r="W2907" s="12">
        <f t="shared" si="371"/>
        <v>4.5953951156953947E-7</v>
      </c>
    </row>
    <row r="2908" spans="1:23" ht="28.8">
      <c r="A2908">
        <v>3231</v>
      </c>
      <c r="B2908" s="2">
        <v>9030901000</v>
      </c>
      <c r="C2908" t="s">
        <v>866</v>
      </c>
      <c r="D2908" s="4">
        <v>9699.7800000000007</v>
      </c>
      <c r="E2908" s="4">
        <v>15996.31</v>
      </c>
      <c r="F2908" s="4">
        <v>14369.81</v>
      </c>
      <c r="G2908" s="4">
        <v>11642.34</v>
      </c>
      <c r="H2908" s="4">
        <v>6966.82</v>
      </c>
      <c r="I2908" s="4">
        <v>25347.93</v>
      </c>
      <c r="J2908" s="4">
        <v>22121.15</v>
      </c>
      <c r="L2908">
        <v>2903</v>
      </c>
      <c r="M2908" s="2">
        <v>9030901000</v>
      </c>
      <c r="N2908" s="7" t="s">
        <v>866</v>
      </c>
      <c r="O2908" s="4">
        <f t="shared" si="364"/>
        <v>9.6997799999999999E-3</v>
      </c>
      <c r="P2908" s="4">
        <f t="shared" si="365"/>
        <v>1.599631E-2</v>
      </c>
      <c r="Q2908" s="4">
        <f t="shared" si="366"/>
        <v>1.436981E-2</v>
      </c>
      <c r="R2908" s="4">
        <f t="shared" si="367"/>
        <v>1.1642339999999999E-2</v>
      </c>
      <c r="S2908" s="4">
        <f t="shared" si="368"/>
        <v>6.9668199999999994E-3</v>
      </c>
      <c r="T2908" s="4">
        <f t="shared" si="369"/>
        <v>2.5347930000000001E-2</v>
      </c>
      <c r="U2908" s="4">
        <f t="shared" si="370"/>
        <v>2.2121150000000003E-2</v>
      </c>
      <c r="W2908" s="12">
        <f t="shared" si="371"/>
        <v>4.5893868998196933E-7</v>
      </c>
    </row>
    <row r="2909" spans="1:23">
      <c r="A2909">
        <v>1529</v>
      </c>
      <c r="B2909" s="2">
        <v>8541409000</v>
      </c>
      <c r="C2909" t="s">
        <v>185</v>
      </c>
      <c r="D2909" s="4">
        <v>235017.29</v>
      </c>
      <c r="E2909" s="4">
        <v>5461.03</v>
      </c>
      <c r="F2909" s="4">
        <v>3507.54</v>
      </c>
      <c r="G2909" s="4">
        <v>1854.46</v>
      </c>
      <c r="H2909" s="4">
        <v>5009.34</v>
      </c>
      <c r="I2909" s="4">
        <v>12310.34</v>
      </c>
      <c r="J2909" s="4">
        <v>21942.07</v>
      </c>
      <c r="L2909">
        <v>2904</v>
      </c>
      <c r="M2909" s="2">
        <v>8541409000</v>
      </c>
      <c r="N2909" s="7" t="s">
        <v>185</v>
      </c>
      <c r="O2909" s="4">
        <f t="shared" si="364"/>
        <v>0.23501729000000002</v>
      </c>
      <c r="P2909" s="4">
        <f t="shared" si="365"/>
        <v>5.4610299999999995E-3</v>
      </c>
      <c r="Q2909" s="4">
        <f t="shared" si="366"/>
        <v>3.50754E-3</v>
      </c>
      <c r="R2909" s="4">
        <f t="shared" si="367"/>
        <v>1.85446E-3</v>
      </c>
      <c r="S2909" s="4">
        <f t="shared" si="368"/>
        <v>5.0093400000000001E-3</v>
      </c>
      <c r="T2909" s="4">
        <f t="shared" si="369"/>
        <v>1.2310339999999999E-2</v>
      </c>
      <c r="U2909" s="4">
        <f t="shared" si="370"/>
        <v>2.1942070000000001E-2</v>
      </c>
      <c r="W2909" s="12">
        <f t="shared" si="371"/>
        <v>4.5522338853507477E-7</v>
      </c>
    </row>
    <row r="2910" spans="1:23" ht="57.6">
      <c r="A2910">
        <v>1427</v>
      </c>
      <c r="B2910" s="2">
        <v>5206320000</v>
      </c>
      <c r="C2910" t="s">
        <v>531</v>
      </c>
      <c r="D2910" s="4">
        <v>287086.12</v>
      </c>
      <c r="E2910" s="4">
        <v>300411.64</v>
      </c>
      <c r="F2910" s="4">
        <v>555054.29</v>
      </c>
      <c r="G2910" s="4">
        <v>178166.3</v>
      </c>
      <c r="H2910" s="4">
        <v>78392.66</v>
      </c>
      <c r="I2910" s="4">
        <v>150851.18</v>
      </c>
      <c r="J2910" s="4">
        <v>21909.67</v>
      </c>
      <c r="L2910">
        <v>2905</v>
      </c>
      <c r="M2910" s="2">
        <v>5206320000</v>
      </c>
      <c r="N2910" s="7" t="s">
        <v>531</v>
      </c>
      <c r="O2910" s="4">
        <f t="shared" si="364"/>
        <v>0.28708612</v>
      </c>
      <c r="P2910" s="4">
        <f t="shared" si="365"/>
        <v>0.30041164000000004</v>
      </c>
      <c r="Q2910" s="4">
        <f t="shared" si="366"/>
        <v>0.55505429000000006</v>
      </c>
      <c r="R2910" s="4">
        <f t="shared" si="367"/>
        <v>0.1781663</v>
      </c>
      <c r="S2910" s="4">
        <f t="shared" si="368"/>
        <v>7.8392660000000003E-2</v>
      </c>
      <c r="T2910" s="4">
        <f t="shared" si="369"/>
        <v>0.15085118</v>
      </c>
      <c r="U2910" s="4">
        <f t="shared" si="370"/>
        <v>2.1909669999999999E-2</v>
      </c>
      <c r="W2910" s="12">
        <f t="shared" si="371"/>
        <v>4.545511986373788E-7</v>
      </c>
    </row>
    <row r="2911" spans="1:23">
      <c r="A2911">
        <v>1580</v>
      </c>
      <c r="B2911" s="2">
        <v>4012904900</v>
      </c>
      <c r="C2911" t="s">
        <v>177</v>
      </c>
      <c r="D2911" s="4">
        <v>210456.31</v>
      </c>
      <c r="E2911" s="4">
        <v>57163.69</v>
      </c>
      <c r="F2911" s="4">
        <v>37879.17</v>
      </c>
      <c r="G2911" s="4">
        <v>31649.78</v>
      </c>
      <c r="H2911" s="4">
        <v>1638.43</v>
      </c>
      <c r="I2911" s="4">
        <v>29049.55</v>
      </c>
      <c r="J2911" s="4">
        <v>21898.51</v>
      </c>
      <c r="L2911">
        <v>2906</v>
      </c>
      <c r="M2911" s="2">
        <v>4012904900</v>
      </c>
      <c r="N2911" s="7" t="s">
        <v>177</v>
      </c>
      <c r="O2911" s="4">
        <f t="shared" si="364"/>
        <v>0.21045631000000001</v>
      </c>
      <c r="P2911" s="4">
        <f t="shared" si="365"/>
        <v>5.7163690000000003E-2</v>
      </c>
      <c r="Q2911" s="4">
        <f t="shared" si="366"/>
        <v>3.7879169999999997E-2</v>
      </c>
      <c r="R2911" s="4">
        <f t="shared" si="367"/>
        <v>3.1649779999999995E-2</v>
      </c>
      <c r="S2911" s="4">
        <f t="shared" si="368"/>
        <v>1.63843E-3</v>
      </c>
      <c r="T2911" s="4">
        <f t="shared" si="369"/>
        <v>2.904955E-2</v>
      </c>
      <c r="U2911" s="4">
        <f t="shared" si="370"/>
        <v>2.189851E-2</v>
      </c>
      <c r="W2911" s="12">
        <f t="shared" si="371"/>
        <v>4.5431966656150578E-7</v>
      </c>
    </row>
    <row r="2912" spans="1:23">
      <c r="A2912">
        <v>2712</v>
      </c>
      <c r="B2912" s="2">
        <v>7313009000</v>
      </c>
      <c r="C2912" t="s">
        <v>185</v>
      </c>
      <c r="D2912" s="4">
        <v>25995.45</v>
      </c>
      <c r="E2912" s="4">
        <v>12762.2</v>
      </c>
      <c r="F2912" s="4">
        <v>8790.7199999999993</v>
      </c>
      <c r="G2912" s="4">
        <v>1082.51</v>
      </c>
      <c r="H2912" s="4">
        <v>4</v>
      </c>
      <c r="I2912" s="4">
        <v>1062.4000000000001</v>
      </c>
      <c r="J2912" s="4">
        <v>21826.57</v>
      </c>
      <c r="L2912">
        <v>2907</v>
      </c>
      <c r="M2912" s="2">
        <v>7313009000</v>
      </c>
      <c r="N2912" s="7" t="s">
        <v>185</v>
      </c>
      <c r="O2912" s="4">
        <f t="shared" si="364"/>
        <v>2.599545E-2</v>
      </c>
      <c r="P2912" s="4">
        <f t="shared" si="365"/>
        <v>1.2762200000000001E-2</v>
      </c>
      <c r="Q2912" s="4">
        <f t="shared" si="366"/>
        <v>8.7907200000000001E-3</v>
      </c>
      <c r="R2912" s="4">
        <f t="shared" si="367"/>
        <v>1.0825100000000001E-3</v>
      </c>
      <c r="S2912" s="4">
        <f t="shared" si="368"/>
        <v>3.9999999999999998E-6</v>
      </c>
      <c r="T2912" s="4">
        <f t="shared" si="369"/>
        <v>1.0624E-3</v>
      </c>
      <c r="U2912" s="4">
        <f t="shared" si="370"/>
        <v>2.182657E-2</v>
      </c>
      <c r="W2912" s="12">
        <f t="shared" si="371"/>
        <v>4.5282715602939953E-7</v>
      </c>
    </row>
    <row r="2913" spans="1:23">
      <c r="A2913">
        <v>3281</v>
      </c>
      <c r="B2913" s="2">
        <v>8509900000</v>
      </c>
      <c r="C2913" t="s">
        <v>367</v>
      </c>
      <c r="D2913" s="4">
        <v>8847.9599999999991</v>
      </c>
      <c r="E2913" s="4">
        <v>14488.09</v>
      </c>
      <c r="F2913" s="4">
        <v>22857.65</v>
      </c>
      <c r="G2913" s="4">
        <v>332.9</v>
      </c>
      <c r="H2913" s="4">
        <v>1451.31</v>
      </c>
      <c r="I2913" s="4">
        <v>10220.33</v>
      </c>
      <c r="J2913" s="4">
        <v>21677.33</v>
      </c>
      <c r="L2913">
        <v>2908</v>
      </c>
      <c r="M2913" s="2">
        <v>8509900000</v>
      </c>
      <c r="N2913" s="7" t="s">
        <v>367</v>
      </c>
      <c r="O2913" s="4">
        <f t="shared" si="364"/>
        <v>8.8479599999999985E-3</v>
      </c>
      <c r="P2913" s="4">
        <f t="shared" si="365"/>
        <v>1.448809E-2</v>
      </c>
      <c r="Q2913" s="4">
        <f t="shared" si="366"/>
        <v>2.285765E-2</v>
      </c>
      <c r="R2913" s="4">
        <f t="shared" si="367"/>
        <v>3.3289999999999996E-4</v>
      </c>
      <c r="S2913" s="4">
        <f t="shared" si="368"/>
        <v>1.4513099999999999E-3</v>
      </c>
      <c r="T2913" s="4">
        <f t="shared" si="369"/>
        <v>1.022033E-2</v>
      </c>
      <c r="U2913" s="4">
        <f t="shared" si="370"/>
        <v>2.1677330000000002E-2</v>
      </c>
      <c r="W2913" s="12">
        <f t="shared" si="371"/>
        <v>4.4973093317964223E-7</v>
      </c>
    </row>
    <row r="2914" spans="1:23">
      <c r="A2914">
        <v>1820</v>
      </c>
      <c r="B2914" s="2">
        <v>7106920000</v>
      </c>
      <c r="C2914" t="s">
        <v>867</v>
      </c>
      <c r="D2914" s="4">
        <v>131827.91</v>
      </c>
      <c r="E2914" s="4">
        <v>87546.6</v>
      </c>
      <c r="F2914" s="4">
        <v>52059.58</v>
      </c>
      <c r="G2914" s="4">
        <v>17302.259999999998</v>
      </c>
      <c r="H2914" s="4">
        <v>3350.35</v>
      </c>
      <c r="I2914" s="4">
        <v>29042.29</v>
      </c>
      <c r="J2914" s="4">
        <v>21630.05</v>
      </c>
      <c r="L2914">
        <v>2909</v>
      </c>
      <c r="M2914" s="2">
        <v>7106920000</v>
      </c>
      <c r="N2914" s="7" t="s">
        <v>867</v>
      </c>
      <c r="O2914" s="4">
        <f t="shared" si="364"/>
        <v>0.13182790999999999</v>
      </c>
      <c r="P2914" s="4">
        <f t="shared" si="365"/>
        <v>8.7546600000000002E-2</v>
      </c>
      <c r="Q2914" s="4">
        <f t="shared" si="366"/>
        <v>5.2059580000000001E-2</v>
      </c>
      <c r="R2914" s="4">
        <f t="shared" si="367"/>
        <v>1.730226E-2</v>
      </c>
      <c r="S2914" s="4">
        <f t="shared" si="368"/>
        <v>3.3503499999999998E-3</v>
      </c>
      <c r="T2914" s="4">
        <f t="shared" si="369"/>
        <v>2.9042290000000002E-2</v>
      </c>
      <c r="U2914" s="4">
        <f t="shared" si="370"/>
        <v>2.1630049999999998E-2</v>
      </c>
      <c r="W2914" s="12">
        <f t="shared" si="371"/>
        <v>4.487500338474489E-7</v>
      </c>
    </row>
    <row r="2915" spans="1:23">
      <c r="A2915">
        <v>3123</v>
      </c>
      <c r="B2915" s="2">
        <v>9503009200</v>
      </c>
      <c r="C2915" t="s">
        <v>868</v>
      </c>
      <c r="D2915" s="4">
        <v>12039.56</v>
      </c>
      <c r="E2915" s="4">
        <v>3211.2</v>
      </c>
      <c r="F2915" s="4">
        <v>18274.52</v>
      </c>
      <c r="G2915" s="4">
        <v>15004.26</v>
      </c>
      <c r="H2915" s="4">
        <v>273.83999999999997</v>
      </c>
      <c r="I2915" s="4">
        <v>3214.9</v>
      </c>
      <c r="J2915" s="4">
        <v>21576.400000000001</v>
      </c>
      <c r="L2915">
        <v>2910</v>
      </c>
      <c r="M2915" s="2">
        <v>9503009200</v>
      </c>
      <c r="N2915" s="7" t="s">
        <v>868</v>
      </c>
      <c r="O2915" s="4">
        <f t="shared" si="364"/>
        <v>1.2039559999999999E-2</v>
      </c>
      <c r="P2915" s="4">
        <f t="shared" si="365"/>
        <v>3.2112E-3</v>
      </c>
      <c r="Q2915" s="4">
        <f t="shared" si="366"/>
        <v>1.8274519999999999E-2</v>
      </c>
      <c r="R2915" s="4">
        <f t="shared" si="367"/>
        <v>1.500426E-2</v>
      </c>
      <c r="S2915" s="4">
        <f t="shared" si="368"/>
        <v>2.7383999999999997E-4</v>
      </c>
      <c r="T2915" s="4">
        <f t="shared" si="369"/>
        <v>3.2149000000000001E-3</v>
      </c>
      <c r="U2915" s="4">
        <f t="shared" si="370"/>
        <v>2.1576400000000003E-2</v>
      </c>
      <c r="W2915" s="12">
        <f t="shared" si="371"/>
        <v>4.4763697866191236E-7</v>
      </c>
    </row>
    <row r="2916" spans="1:23">
      <c r="A2916">
        <v>3051</v>
      </c>
      <c r="B2916" s="2">
        <v>2208300000</v>
      </c>
      <c r="C2916" t="s">
        <v>2512</v>
      </c>
      <c r="D2916" s="4">
        <v>13868.71</v>
      </c>
      <c r="E2916" s="4"/>
      <c r="F2916" s="4"/>
      <c r="G2916" s="4">
        <v>243.15</v>
      </c>
      <c r="H2916" s="4"/>
      <c r="I2916" s="4">
        <v>129.76</v>
      </c>
      <c r="J2916" s="4">
        <v>21554.21</v>
      </c>
      <c r="L2916">
        <v>2911</v>
      </c>
      <c r="M2916" s="2">
        <v>2208300000</v>
      </c>
      <c r="N2916" s="7" t="s">
        <v>2512</v>
      </c>
      <c r="O2916" s="4">
        <f t="shared" si="364"/>
        <v>1.3868709999999999E-2</v>
      </c>
      <c r="P2916" s="4">
        <f t="shared" si="365"/>
        <v>0</v>
      </c>
      <c r="Q2916" s="4">
        <f t="shared" si="366"/>
        <v>0</v>
      </c>
      <c r="R2916" s="4">
        <f t="shared" si="367"/>
        <v>2.4315E-4</v>
      </c>
      <c r="S2916" s="4">
        <f t="shared" si="368"/>
        <v>0</v>
      </c>
      <c r="T2916" s="4">
        <f t="shared" si="369"/>
        <v>1.2975999999999998E-4</v>
      </c>
      <c r="U2916" s="4">
        <f t="shared" si="370"/>
        <v>2.1554210000000001E-2</v>
      </c>
      <c r="W2916" s="12">
        <f t="shared" si="371"/>
        <v>4.4717661156839775E-7</v>
      </c>
    </row>
    <row r="2917" spans="1:23">
      <c r="A2917">
        <v>2398</v>
      </c>
      <c r="B2917" s="2">
        <v>9504909900</v>
      </c>
      <c r="C2917" t="s">
        <v>177</v>
      </c>
      <c r="D2917" s="4">
        <v>46211.49</v>
      </c>
      <c r="E2917" s="4">
        <v>72581.09</v>
      </c>
      <c r="F2917" s="4">
        <v>6171.72</v>
      </c>
      <c r="G2917" s="4">
        <v>66438.97</v>
      </c>
      <c r="H2917" s="4">
        <v>25519.38</v>
      </c>
      <c r="I2917" s="4">
        <v>25344.78</v>
      </c>
      <c r="J2917" s="4">
        <v>21512.32</v>
      </c>
      <c r="L2917">
        <v>2912</v>
      </c>
      <c r="M2917" s="2">
        <v>9504909900</v>
      </c>
      <c r="N2917" s="7" t="s">
        <v>177</v>
      </c>
      <c r="O2917" s="4">
        <f t="shared" si="364"/>
        <v>4.6211490000000001E-2</v>
      </c>
      <c r="P2917" s="4">
        <f t="shared" si="365"/>
        <v>7.2581090000000001E-2</v>
      </c>
      <c r="Q2917" s="4">
        <f t="shared" si="366"/>
        <v>6.1717200000000003E-3</v>
      </c>
      <c r="R2917" s="4">
        <f t="shared" si="367"/>
        <v>6.643897E-2</v>
      </c>
      <c r="S2917" s="4">
        <f t="shared" si="368"/>
        <v>2.5519380000000001E-2</v>
      </c>
      <c r="T2917" s="4">
        <f t="shared" si="369"/>
        <v>2.5344779999999997E-2</v>
      </c>
      <c r="U2917" s="4">
        <f t="shared" si="370"/>
        <v>2.1512320000000001E-2</v>
      </c>
      <c r="W2917" s="12">
        <f t="shared" si="371"/>
        <v>4.463075364198027E-7</v>
      </c>
    </row>
    <row r="2918" spans="1:23">
      <c r="A2918">
        <v>3181</v>
      </c>
      <c r="B2918" s="2">
        <v>3203001100</v>
      </c>
      <c r="C2918" t="s">
        <v>869</v>
      </c>
      <c r="D2918" s="4">
        <v>10766.5</v>
      </c>
      <c r="E2918" s="4">
        <v>2440</v>
      </c>
      <c r="F2918" s="4">
        <v>12138.75</v>
      </c>
      <c r="G2918" s="4">
        <v>67569.94</v>
      </c>
      <c r="H2918" s="4">
        <v>399254.95</v>
      </c>
      <c r="I2918" s="4">
        <v>314713.40000000002</v>
      </c>
      <c r="J2918" s="4">
        <v>21499.7</v>
      </c>
      <c r="L2918">
        <v>2913</v>
      </c>
      <c r="M2918" s="2">
        <v>3203001100</v>
      </c>
      <c r="N2918" s="7" t="s">
        <v>869</v>
      </c>
      <c r="O2918" s="4">
        <f t="shared" si="364"/>
        <v>1.07665E-2</v>
      </c>
      <c r="P2918" s="4">
        <f t="shared" si="365"/>
        <v>2.4399999999999999E-3</v>
      </c>
      <c r="Q2918" s="4">
        <f t="shared" si="366"/>
        <v>1.213875E-2</v>
      </c>
      <c r="R2918" s="4">
        <f t="shared" si="367"/>
        <v>6.7569940000000009E-2</v>
      </c>
      <c r="S2918" s="4">
        <f t="shared" si="368"/>
        <v>0.39925495</v>
      </c>
      <c r="T2918" s="4">
        <f t="shared" si="369"/>
        <v>0.31471340000000003</v>
      </c>
      <c r="U2918" s="4">
        <f t="shared" si="370"/>
        <v>2.14997E-2</v>
      </c>
      <c r="W2918" s="12">
        <f t="shared" si="371"/>
        <v>4.4604571430532972E-7</v>
      </c>
    </row>
    <row r="2919" spans="1:23" ht="28.8">
      <c r="A2919">
        <v>2075</v>
      </c>
      <c r="B2919" s="2">
        <v>3809930000</v>
      </c>
      <c r="C2919" t="s">
        <v>870</v>
      </c>
      <c r="D2919" s="4">
        <v>80889.47</v>
      </c>
      <c r="E2919" s="4">
        <v>19988.88</v>
      </c>
      <c r="F2919" s="4">
        <v>51360.14</v>
      </c>
      <c r="G2919" s="4">
        <v>30379.09</v>
      </c>
      <c r="H2919" s="4">
        <v>45416.81</v>
      </c>
      <c r="I2919" s="4">
        <v>48719.48</v>
      </c>
      <c r="J2919" s="4">
        <v>21475.84</v>
      </c>
      <c r="L2919">
        <v>2914</v>
      </c>
      <c r="M2919" s="2">
        <v>3809930000</v>
      </c>
      <c r="N2919" s="7" t="s">
        <v>870</v>
      </c>
      <c r="O2919" s="4">
        <f t="shared" si="364"/>
        <v>8.0889470000000005E-2</v>
      </c>
      <c r="P2919" s="4">
        <f t="shared" si="365"/>
        <v>1.9988880000000001E-2</v>
      </c>
      <c r="Q2919" s="4">
        <f t="shared" si="366"/>
        <v>5.1360139999999999E-2</v>
      </c>
      <c r="R2919" s="4">
        <f t="shared" si="367"/>
        <v>3.0379090000000001E-2</v>
      </c>
      <c r="S2919" s="4">
        <f t="shared" si="368"/>
        <v>4.5416809999999995E-2</v>
      </c>
      <c r="T2919" s="4">
        <f t="shared" si="369"/>
        <v>4.8719480000000003E-2</v>
      </c>
      <c r="U2919" s="4">
        <f t="shared" si="370"/>
        <v>2.147584E-2</v>
      </c>
      <c r="W2919" s="12">
        <f t="shared" si="371"/>
        <v>4.4555070038684134E-7</v>
      </c>
    </row>
    <row r="2920" spans="1:23">
      <c r="A2920">
        <v>4352</v>
      </c>
      <c r="B2920" s="2">
        <v>7315810000</v>
      </c>
      <c r="C2920" t="s">
        <v>871</v>
      </c>
      <c r="D2920" s="4">
        <v>212.7</v>
      </c>
      <c r="E2920" s="4">
        <v>3613.08</v>
      </c>
      <c r="F2920" s="4">
        <v>39.630000000000003</v>
      </c>
      <c r="G2920" s="4">
        <v>354</v>
      </c>
      <c r="H2920" s="4">
        <v>9687.18</v>
      </c>
      <c r="I2920" s="4">
        <v>1269.05</v>
      </c>
      <c r="J2920" s="4">
        <v>21345.599999999999</v>
      </c>
      <c r="L2920">
        <v>2915</v>
      </c>
      <c r="M2920" s="2">
        <v>7315810000</v>
      </c>
      <c r="N2920" s="7" t="s">
        <v>871</v>
      </c>
      <c r="O2920" s="4">
        <f t="shared" si="364"/>
        <v>2.1269999999999999E-4</v>
      </c>
      <c r="P2920" s="4">
        <f t="shared" si="365"/>
        <v>3.6130799999999999E-3</v>
      </c>
      <c r="Q2920" s="4">
        <f t="shared" si="366"/>
        <v>3.9630000000000005E-5</v>
      </c>
      <c r="R2920" s="4">
        <f t="shared" si="367"/>
        <v>3.5399999999999999E-4</v>
      </c>
      <c r="S2920" s="4">
        <f t="shared" si="368"/>
        <v>9.6871800000000001E-3</v>
      </c>
      <c r="T2920" s="4">
        <f t="shared" si="369"/>
        <v>1.2690499999999999E-3</v>
      </c>
      <c r="U2920" s="4">
        <f t="shared" si="370"/>
        <v>2.1345599999999999E-2</v>
      </c>
      <c r="W2920" s="12">
        <f t="shared" si="371"/>
        <v>4.4284866297091802E-7</v>
      </c>
    </row>
    <row r="2921" spans="1:23">
      <c r="A2921">
        <v>4619</v>
      </c>
      <c r="B2921" s="2">
        <v>2833409000</v>
      </c>
      <c r="C2921" t="s">
        <v>185</v>
      </c>
      <c r="D2921" s="4">
        <v>10.85</v>
      </c>
      <c r="E2921" s="4"/>
      <c r="F2921" s="4"/>
      <c r="G2921" s="4"/>
      <c r="H2921" s="4">
        <v>7150</v>
      </c>
      <c r="I2921" s="4">
        <v>23524.02</v>
      </c>
      <c r="J2921" s="4">
        <v>21329.14</v>
      </c>
      <c r="L2921">
        <v>2916</v>
      </c>
      <c r="M2921" s="2">
        <v>2833409000</v>
      </c>
      <c r="N2921" s="7" t="s">
        <v>185</v>
      </c>
      <c r="O2921" s="4">
        <f t="shared" si="364"/>
        <v>1.0849999999999999E-5</v>
      </c>
      <c r="P2921" s="4">
        <f t="shared" si="365"/>
        <v>0</v>
      </c>
      <c r="Q2921" s="4">
        <f t="shared" si="366"/>
        <v>0</v>
      </c>
      <c r="R2921" s="4">
        <f t="shared" si="367"/>
        <v>0</v>
      </c>
      <c r="S2921" s="4">
        <f t="shared" si="368"/>
        <v>7.1500000000000001E-3</v>
      </c>
      <c r="T2921" s="4">
        <f t="shared" si="369"/>
        <v>2.352402E-2</v>
      </c>
      <c r="U2921" s="4">
        <f t="shared" si="370"/>
        <v>2.132914E-2</v>
      </c>
      <c r="W2921" s="12">
        <f t="shared" si="371"/>
        <v>4.425071739056071E-7</v>
      </c>
    </row>
    <row r="2922" spans="1:23">
      <c r="A2922">
        <v>2111</v>
      </c>
      <c r="B2922" s="2">
        <v>3814009000</v>
      </c>
      <c r="C2922" t="s">
        <v>185</v>
      </c>
      <c r="D2922" s="4">
        <v>76117.78</v>
      </c>
      <c r="E2922" s="4">
        <v>96693.82</v>
      </c>
      <c r="F2922" s="4">
        <v>22130.21</v>
      </c>
      <c r="G2922" s="4">
        <v>13481.91</v>
      </c>
      <c r="H2922" s="4">
        <v>24474.560000000001</v>
      </c>
      <c r="I2922" s="4">
        <v>19025.759999999998</v>
      </c>
      <c r="J2922" s="4">
        <v>21253.65</v>
      </c>
      <c r="L2922">
        <v>2917</v>
      </c>
      <c r="M2922" s="2">
        <v>3814009000</v>
      </c>
      <c r="N2922" s="7" t="s">
        <v>185</v>
      </c>
      <c r="O2922" s="4">
        <f t="shared" si="364"/>
        <v>7.6117779999999996E-2</v>
      </c>
      <c r="P2922" s="4">
        <f t="shared" si="365"/>
        <v>9.6693820000000014E-2</v>
      </c>
      <c r="Q2922" s="4">
        <f t="shared" si="366"/>
        <v>2.2130210000000001E-2</v>
      </c>
      <c r="R2922" s="4">
        <f t="shared" si="367"/>
        <v>1.348191E-2</v>
      </c>
      <c r="S2922" s="4">
        <f t="shared" si="368"/>
        <v>2.4474560000000003E-2</v>
      </c>
      <c r="T2922" s="4">
        <f t="shared" si="369"/>
        <v>1.9025759999999999E-2</v>
      </c>
      <c r="U2922" s="4">
        <f t="shared" si="370"/>
        <v>2.1253650000000002E-2</v>
      </c>
      <c r="W2922" s="12">
        <f t="shared" si="371"/>
        <v>4.4094101293717922E-7</v>
      </c>
    </row>
    <row r="2923" spans="1:23">
      <c r="A2923">
        <v>2365</v>
      </c>
      <c r="B2923" s="2">
        <v>2204299000</v>
      </c>
      <c r="C2923" t="s">
        <v>2513</v>
      </c>
      <c r="D2923" s="4">
        <v>48999.95</v>
      </c>
      <c r="E2923" s="4">
        <v>258859.21</v>
      </c>
      <c r="F2923" s="4">
        <v>79436.94</v>
      </c>
      <c r="G2923" s="4">
        <v>33885.67</v>
      </c>
      <c r="H2923" s="4">
        <v>62929</v>
      </c>
      <c r="I2923" s="4">
        <v>35062.26</v>
      </c>
      <c r="J2923" s="4">
        <v>21219.279999999999</v>
      </c>
      <c r="L2923">
        <v>2918</v>
      </c>
      <c r="M2923" s="2">
        <v>2204299000</v>
      </c>
      <c r="N2923" s="7" t="s">
        <v>2513</v>
      </c>
      <c r="O2923" s="4">
        <f t="shared" si="364"/>
        <v>4.899995E-2</v>
      </c>
      <c r="P2923" s="4">
        <f t="shared" si="365"/>
        <v>0.25885921000000001</v>
      </c>
      <c r="Q2923" s="4">
        <f t="shared" si="366"/>
        <v>7.9436939999999998E-2</v>
      </c>
      <c r="R2923" s="4">
        <f t="shared" si="367"/>
        <v>3.388567E-2</v>
      </c>
      <c r="S2923" s="4">
        <f t="shared" si="368"/>
        <v>6.2928999999999999E-2</v>
      </c>
      <c r="T2923" s="4">
        <f t="shared" si="369"/>
        <v>3.5062260000000005E-2</v>
      </c>
      <c r="U2923" s="4">
        <f t="shared" si="370"/>
        <v>2.121928E-2</v>
      </c>
      <c r="W2923" s="12">
        <f t="shared" si="371"/>
        <v>4.4022795223397522E-7</v>
      </c>
    </row>
    <row r="2924" spans="1:23">
      <c r="A2924">
        <v>2454</v>
      </c>
      <c r="B2924" s="2">
        <v>714201000</v>
      </c>
      <c r="C2924" t="s">
        <v>226</v>
      </c>
      <c r="D2924" s="4">
        <v>41803.26</v>
      </c>
      <c r="E2924" s="4">
        <v>1969.51</v>
      </c>
      <c r="F2924" s="4">
        <v>3659.56</v>
      </c>
      <c r="G2924" s="4">
        <v>7654.47</v>
      </c>
      <c r="H2924" s="4">
        <v>2377.5300000000002</v>
      </c>
      <c r="I2924" s="4">
        <v>7759.37</v>
      </c>
      <c r="J2924" s="4">
        <v>21190.53</v>
      </c>
      <c r="L2924">
        <v>2919</v>
      </c>
      <c r="M2924" s="2">
        <v>714201000</v>
      </c>
      <c r="N2924" s="7" t="s">
        <v>226</v>
      </c>
      <c r="O2924" s="4">
        <f t="shared" si="364"/>
        <v>4.1803260000000002E-2</v>
      </c>
      <c r="P2924" s="4">
        <f t="shared" si="365"/>
        <v>1.9695099999999998E-3</v>
      </c>
      <c r="Q2924" s="4">
        <f t="shared" si="366"/>
        <v>3.6595600000000001E-3</v>
      </c>
      <c r="R2924" s="4">
        <f t="shared" si="367"/>
        <v>7.65447E-3</v>
      </c>
      <c r="S2924" s="4">
        <f t="shared" si="368"/>
        <v>2.3775300000000001E-3</v>
      </c>
      <c r="T2924" s="4">
        <f t="shared" si="369"/>
        <v>7.7593699999999998E-3</v>
      </c>
      <c r="U2924" s="4">
        <f t="shared" si="370"/>
        <v>2.1190529999999999E-2</v>
      </c>
      <c r="W2924" s="12">
        <f t="shared" si="371"/>
        <v>4.3963148743277901E-7</v>
      </c>
    </row>
    <row r="2925" spans="1:23" ht="28.8">
      <c r="A2925">
        <v>5403</v>
      </c>
      <c r="B2925" s="2">
        <v>5515220000</v>
      </c>
      <c r="C2925" t="s">
        <v>299</v>
      </c>
      <c r="D2925" s="4"/>
      <c r="E2925" s="4"/>
      <c r="F2925" s="4">
        <v>3502.5</v>
      </c>
      <c r="G2925" s="4"/>
      <c r="H2925" s="4">
        <v>4963.5</v>
      </c>
      <c r="I2925" s="4">
        <v>4803</v>
      </c>
      <c r="J2925" s="4">
        <v>21141</v>
      </c>
      <c r="L2925">
        <v>2920</v>
      </c>
      <c r="M2925" s="2">
        <v>5515220000</v>
      </c>
      <c r="N2925" s="7" t="s">
        <v>299</v>
      </c>
      <c r="O2925" s="4">
        <f t="shared" si="364"/>
        <v>0</v>
      </c>
      <c r="P2925" s="4">
        <f t="shared" si="365"/>
        <v>0</v>
      </c>
      <c r="Q2925" s="4">
        <f t="shared" si="366"/>
        <v>3.5025E-3</v>
      </c>
      <c r="R2925" s="4">
        <f t="shared" si="367"/>
        <v>0</v>
      </c>
      <c r="S2925" s="4">
        <f t="shared" si="368"/>
        <v>4.9635E-3</v>
      </c>
      <c r="T2925" s="4">
        <f t="shared" si="369"/>
        <v>4.803E-3</v>
      </c>
      <c r="U2925" s="4">
        <f t="shared" si="370"/>
        <v>2.1141E-2</v>
      </c>
      <c r="W2925" s="12">
        <f t="shared" si="371"/>
        <v>4.3860390824657908E-7</v>
      </c>
    </row>
    <row r="2926" spans="1:23">
      <c r="A2926">
        <v>4363</v>
      </c>
      <c r="B2926" s="2">
        <v>8708291000</v>
      </c>
      <c r="C2926" t="s">
        <v>2514</v>
      </c>
      <c r="D2926" s="4">
        <v>200</v>
      </c>
      <c r="E2926" s="4">
        <v>12248.05</v>
      </c>
      <c r="F2926" s="4">
        <v>16286.24</v>
      </c>
      <c r="G2926" s="4">
        <v>19657.71</v>
      </c>
      <c r="H2926" s="4">
        <v>52142.11</v>
      </c>
      <c r="I2926" s="4">
        <v>10608.61</v>
      </c>
      <c r="J2926" s="4">
        <v>21095.21</v>
      </c>
      <c r="L2926">
        <v>2921</v>
      </c>
      <c r="M2926" s="2">
        <v>8708291000</v>
      </c>
      <c r="N2926" s="7" t="s">
        <v>2514</v>
      </c>
      <c r="O2926" s="4">
        <f t="shared" si="364"/>
        <v>2.0000000000000001E-4</v>
      </c>
      <c r="P2926" s="4">
        <f t="shared" si="365"/>
        <v>1.224805E-2</v>
      </c>
      <c r="Q2926" s="4">
        <f t="shared" si="366"/>
        <v>1.628624E-2</v>
      </c>
      <c r="R2926" s="4">
        <f t="shared" si="367"/>
        <v>1.9657709999999998E-2</v>
      </c>
      <c r="S2926" s="4">
        <f t="shared" si="368"/>
        <v>5.2142109999999998E-2</v>
      </c>
      <c r="T2926" s="4">
        <f t="shared" si="369"/>
        <v>1.0608610000000001E-2</v>
      </c>
      <c r="U2926" s="4">
        <f t="shared" si="370"/>
        <v>2.109521E-2</v>
      </c>
      <c r="W2926" s="12">
        <f t="shared" si="371"/>
        <v>4.3765392135103908E-7</v>
      </c>
    </row>
    <row r="2927" spans="1:23">
      <c r="A2927">
        <v>1922</v>
      </c>
      <c r="B2927" s="2">
        <v>207110000</v>
      </c>
      <c r="C2927" t="s">
        <v>487</v>
      </c>
      <c r="D2927" s="4">
        <v>105093.4</v>
      </c>
      <c r="E2927" s="4">
        <v>44015.54</v>
      </c>
      <c r="F2927" s="4">
        <v>22595.19</v>
      </c>
      <c r="G2927" s="4">
        <v>28444.16</v>
      </c>
      <c r="H2927" s="4">
        <v>88949.29</v>
      </c>
      <c r="I2927" s="4">
        <v>50743.65</v>
      </c>
      <c r="J2927" s="4">
        <v>21085.34</v>
      </c>
      <c r="L2927">
        <v>2922</v>
      </c>
      <c r="M2927" s="2">
        <v>207110000</v>
      </c>
      <c r="N2927" s="7" t="s">
        <v>487</v>
      </c>
      <c r="O2927" s="4">
        <f t="shared" si="364"/>
        <v>0.10509339999999999</v>
      </c>
      <c r="P2927" s="4">
        <f t="shared" si="365"/>
        <v>4.4015539999999999E-2</v>
      </c>
      <c r="Q2927" s="4">
        <f t="shared" si="366"/>
        <v>2.2595189999999998E-2</v>
      </c>
      <c r="R2927" s="4">
        <f t="shared" si="367"/>
        <v>2.844416E-2</v>
      </c>
      <c r="S2927" s="4">
        <f t="shared" si="368"/>
        <v>8.894929E-2</v>
      </c>
      <c r="T2927" s="4">
        <f t="shared" si="369"/>
        <v>5.0743650000000001E-2</v>
      </c>
      <c r="U2927" s="4">
        <f t="shared" si="370"/>
        <v>2.1085340000000001E-2</v>
      </c>
      <c r="W2927" s="12">
        <f t="shared" si="371"/>
        <v>4.374491523914632E-7</v>
      </c>
    </row>
    <row r="2928" spans="1:23">
      <c r="A2928">
        <v>2166</v>
      </c>
      <c r="B2928" s="2">
        <v>5204200000</v>
      </c>
      <c r="C2928" t="s">
        <v>638</v>
      </c>
      <c r="D2928" s="4">
        <v>68593.55</v>
      </c>
      <c r="E2928" s="4">
        <v>62425.9</v>
      </c>
      <c r="F2928" s="4">
        <v>79170.11</v>
      </c>
      <c r="G2928" s="4">
        <v>44055.32</v>
      </c>
      <c r="H2928" s="4">
        <v>62040.18</v>
      </c>
      <c r="I2928" s="4">
        <v>50830.09</v>
      </c>
      <c r="J2928" s="4">
        <v>21042.38</v>
      </c>
      <c r="L2928">
        <v>2923</v>
      </c>
      <c r="M2928" s="2">
        <v>5204200000</v>
      </c>
      <c r="N2928" s="7" t="s">
        <v>638</v>
      </c>
      <c r="O2928" s="4">
        <f t="shared" si="364"/>
        <v>6.8593550000000003E-2</v>
      </c>
      <c r="P2928" s="4">
        <f t="shared" si="365"/>
        <v>6.2425899999999999E-2</v>
      </c>
      <c r="Q2928" s="4">
        <f t="shared" si="366"/>
        <v>7.9170110000000002E-2</v>
      </c>
      <c r="R2928" s="4">
        <f t="shared" si="367"/>
        <v>4.4055320000000002E-2</v>
      </c>
      <c r="S2928" s="4">
        <f t="shared" si="368"/>
        <v>6.204018E-2</v>
      </c>
      <c r="T2928" s="4">
        <f t="shared" si="369"/>
        <v>5.0830089999999994E-2</v>
      </c>
      <c r="U2928" s="4">
        <f t="shared" si="370"/>
        <v>2.1042379999999999E-2</v>
      </c>
      <c r="W2928" s="12">
        <f t="shared" si="371"/>
        <v>4.3655787837896266E-7</v>
      </c>
    </row>
    <row r="2929" spans="1:23">
      <c r="A2929">
        <v>2722</v>
      </c>
      <c r="B2929" s="2">
        <v>3004391100</v>
      </c>
      <c r="C2929" t="s">
        <v>872</v>
      </c>
      <c r="D2929" s="4">
        <v>25670</v>
      </c>
      <c r="E2929" s="4">
        <v>3300</v>
      </c>
      <c r="F2929" s="4">
        <v>26260</v>
      </c>
      <c r="G2929" s="4">
        <v>25020</v>
      </c>
      <c r="H2929" s="4">
        <v>22533.43</v>
      </c>
      <c r="I2929" s="4">
        <v>20986.6</v>
      </c>
      <c r="J2929" s="4">
        <v>21037.8</v>
      </c>
      <c r="L2929">
        <v>2924</v>
      </c>
      <c r="M2929" s="2">
        <v>3004391100</v>
      </c>
      <c r="N2929" s="7" t="s">
        <v>872</v>
      </c>
      <c r="O2929" s="4">
        <f t="shared" si="364"/>
        <v>2.5669999999999998E-2</v>
      </c>
      <c r="P2929" s="4">
        <f t="shared" si="365"/>
        <v>3.3E-3</v>
      </c>
      <c r="Q2929" s="4">
        <f t="shared" si="366"/>
        <v>2.6259999999999999E-2</v>
      </c>
      <c r="R2929" s="4">
        <f t="shared" si="367"/>
        <v>2.5020000000000001E-2</v>
      </c>
      <c r="S2929" s="4">
        <f t="shared" si="368"/>
        <v>2.253343E-2</v>
      </c>
      <c r="T2929" s="4">
        <f t="shared" si="369"/>
        <v>2.0986599999999998E-2</v>
      </c>
      <c r="U2929" s="4">
        <f t="shared" si="370"/>
        <v>2.1037799999999999E-2</v>
      </c>
      <c r="W2929" s="12">
        <f t="shared" si="371"/>
        <v>4.3646285894280688E-7</v>
      </c>
    </row>
    <row r="2930" spans="1:23">
      <c r="A2930">
        <v>1952</v>
      </c>
      <c r="B2930" s="2">
        <v>5402480000</v>
      </c>
      <c r="C2930" t="s">
        <v>873</v>
      </c>
      <c r="D2930" s="4">
        <v>99244.13</v>
      </c>
      <c r="E2930" s="4">
        <v>175669.67</v>
      </c>
      <c r="F2930" s="4">
        <v>240675.01</v>
      </c>
      <c r="G2930" s="4">
        <v>44996.28</v>
      </c>
      <c r="H2930" s="4">
        <v>22750.21</v>
      </c>
      <c r="I2930" s="4">
        <v>14785.3</v>
      </c>
      <c r="J2930" s="4">
        <v>20991.54</v>
      </c>
      <c r="L2930">
        <v>2925</v>
      </c>
      <c r="M2930" s="2">
        <v>5402480000</v>
      </c>
      <c r="N2930" s="7" t="s">
        <v>873</v>
      </c>
      <c r="O2930" s="4">
        <f t="shared" si="364"/>
        <v>9.924413E-2</v>
      </c>
      <c r="P2930" s="4">
        <f t="shared" si="365"/>
        <v>0.17566967</v>
      </c>
      <c r="Q2930" s="4">
        <f t="shared" si="366"/>
        <v>0.24067501000000002</v>
      </c>
      <c r="R2930" s="4">
        <f t="shared" si="367"/>
        <v>4.499628E-2</v>
      </c>
      <c r="S2930" s="4">
        <f t="shared" si="368"/>
        <v>2.275021E-2</v>
      </c>
      <c r="T2930" s="4">
        <f t="shared" si="369"/>
        <v>1.4785299999999999E-2</v>
      </c>
      <c r="U2930" s="4">
        <f t="shared" si="370"/>
        <v>2.099154E-2</v>
      </c>
      <c r="W2930" s="12">
        <f t="shared" si="371"/>
        <v>4.3550312114442996E-7</v>
      </c>
    </row>
    <row r="2931" spans="1:23">
      <c r="A2931">
        <v>3836</v>
      </c>
      <c r="B2931" s="2">
        <v>8530809000</v>
      </c>
      <c r="C2931" t="s">
        <v>185</v>
      </c>
      <c r="D2931" s="4">
        <v>1981.15</v>
      </c>
      <c r="E2931" s="4">
        <v>4206</v>
      </c>
      <c r="F2931" s="4">
        <v>147657.01999999999</v>
      </c>
      <c r="G2931" s="4">
        <v>17000.150000000001</v>
      </c>
      <c r="H2931" s="4"/>
      <c r="I2931" s="4">
        <v>2565.7399999999998</v>
      </c>
      <c r="J2931" s="4">
        <v>20917.52</v>
      </c>
      <c r="L2931">
        <v>2926</v>
      </c>
      <c r="M2931" s="2">
        <v>8530809000</v>
      </c>
      <c r="N2931" s="7" t="s">
        <v>185</v>
      </c>
      <c r="O2931" s="4">
        <f t="shared" si="364"/>
        <v>1.9811500000000001E-3</v>
      </c>
      <c r="P2931" s="4">
        <f t="shared" si="365"/>
        <v>4.2059999999999997E-3</v>
      </c>
      <c r="Q2931" s="4">
        <f t="shared" si="366"/>
        <v>0.14765702</v>
      </c>
      <c r="R2931" s="4">
        <f t="shared" si="367"/>
        <v>1.7000150000000002E-2</v>
      </c>
      <c r="S2931" s="4">
        <f t="shared" si="368"/>
        <v>0</v>
      </c>
      <c r="T2931" s="4">
        <f t="shared" si="369"/>
        <v>2.5657399999999999E-3</v>
      </c>
      <c r="U2931" s="4">
        <f t="shared" si="370"/>
        <v>2.0917520000000002E-2</v>
      </c>
      <c r="W2931" s="12">
        <f t="shared" si="371"/>
        <v>4.3396745768061983E-7</v>
      </c>
    </row>
    <row r="2932" spans="1:23">
      <c r="A2932">
        <v>3865</v>
      </c>
      <c r="B2932" s="2">
        <v>7323932000</v>
      </c>
      <c r="C2932" t="s">
        <v>367</v>
      </c>
      <c r="D2932" s="4">
        <v>1830.75</v>
      </c>
      <c r="E2932" s="4">
        <v>18.61</v>
      </c>
      <c r="F2932" s="4"/>
      <c r="G2932" s="4">
        <v>532.98</v>
      </c>
      <c r="H2932" s="4"/>
      <c r="I2932" s="4">
        <v>15973.08</v>
      </c>
      <c r="J2932" s="4">
        <v>20899.61</v>
      </c>
      <c r="L2932">
        <v>2927</v>
      </c>
      <c r="M2932" s="2">
        <v>7323932000</v>
      </c>
      <c r="N2932" s="7" t="s">
        <v>367</v>
      </c>
      <c r="O2932" s="4">
        <f t="shared" si="364"/>
        <v>1.8307499999999999E-3</v>
      </c>
      <c r="P2932" s="4">
        <f t="shared" si="365"/>
        <v>1.861E-5</v>
      </c>
      <c r="Q2932" s="4">
        <f t="shared" si="366"/>
        <v>0</v>
      </c>
      <c r="R2932" s="4">
        <f t="shared" si="367"/>
        <v>5.3298000000000006E-4</v>
      </c>
      <c r="S2932" s="4">
        <f t="shared" si="368"/>
        <v>0</v>
      </c>
      <c r="T2932" s="4">
        <f t="shared" si="369"/>
        <v>1.5973080000000001E-2</v>
      </c>
      <c r="U2932" s="4">
        <f t="shared" si="370"/>
        <v>2.0899609999999999E-2</v>
      </c>
      <c r="W2932" s="12">
        <f t="shared" si="371"/>
        <v>4.3359588604272675E-7</v>
      </c>
    </row>
    <row r="2933" spans="1:23" ht="28.8">
      <c r="A2933">
        <v>1251</v>
      </c>
      <c r="B2933" s="2">
        <v>5211120000</v>
      </c>
      <c r="C2933" t="s">
        <v>315</v>
      </c>
      <c r="D2933" s="4">
        <v>419300.39</v>
      </c>
      <c r="E2933" s="4">
        <v>999595.98</v>
      </c>
      <c r="F2933" s="4">
        <v>420071.22</v>
      </c>
      <c r="G2933" s="4"/>
      <c r="H2933" s="4">
        <v>179036.45</v>
      </c>
      <c r="I2933" s="4">
        <v>30426</v>
      </c>
      <c r="J2933" s="4">
        <v>20856.7</v>
      </c>
      <c r="L2933">
        <v>2928</v>
      </c>
      <c r="M2933" s="2">
        <v>5211120000</v>
      </c>
      <c r="N2933" s="7" t="s">
        <v>315</v>
      </c>
      <c r="O2933" s="4">
        <f t="shared" si="364"/>
        <v>0.41930039000000002</v>
      </c>
      <c r="P2933" s="4">
        <f t="shared" si="365"/>
        <v>0.99959597999999994</v>
      </c>
      <c r="Q2933" s="4">
        <f t="shared" si="366"/>
        <v>0.42007121999999997</v>
      </c>
      <c r="R2933" s="4">
        <f t="shared" si="367"/>
        <v>0</v>
      </c>
      <c r="S2933" s="4">
        <f t="shared" si="368"/>
        <v>0.17903645000000001</v>
      </c>
      <c r="T2933" s="4">
        <f t="shared" si="369"/>
        <v>3.0426000000000002E-2</v>
      </c>
      <c r="U2933" s="4">
        <f t="shared" si="370"/>
        <v>2.0856700000000002E-2</v>
      </c>
      <c r="W2933" s="12">
        <f t="shared" si="371"/>
        <v>4.3270564936031533E-7</v>
      </c>
    </row>
    <row r="2934" spans="1:23">
      <c r="A2934">
        <v>1773</v>
      </c>
      <c r="B2934" s="2">
        <v>9405509000</v>
      </c>
      <c r="C2934" t="s">
        <v>185</v>
      </c>
      <c r="D2934" s="4">
        <v>145682.29</v>
      </c>
      <c r="E2934" s="4">
        <v>66457.47</v>
      </c>
      <c r="F2934" s="4">
        <v>169683.20000000001</v>
      </c>
      <c r="G2934" s="4">
        <v>83764.62</v>
      </c>
      <c r="H2934" s="4">
        <v>43114.7</v>
      </c>
      <c r="I2934" s="4">
        <v>64894.58</v>
      </c>
      <c r="J2934" s="4">
        <v>20796.57</v>
      </c>
      <c r="L2934">
        <v>2929</v>
      </c>
      <c r="M2934" s="2">
        <v>9405509000</v>
      </c>
      <c r="N2934" s="7" t="s">
        <v>185</v>
      </c>
      <c r="O2934" s="4">
        <f t="shared" si="364"/>
        <v>0.14568229000000002</v>
      </c>
      <c r="P2934" s="4">
        <f t="shared" si="365"/>
        <v>6.6457470000000005E-2</v>
      </c>
      <c r="Q2934" s="4">
        <f t="shared" si="366"/>
        <v>0.16968320000000001</v>
      </c>
      <c r="R2934" s="4">
        <f t="shared" si="367"/>
        <v>8.3764619999999998E-2</v>
      </c>
      <c r="S2934" s="4">
        <f t="shared" si="368"/>
        <v>4.3114699999999999E-2</v>
      </c>
      <c r="T2934" s="4">
        <f t="shared" si="369"/>
        <v>6.4894580000000007E-2</v>
      </c>
      <c r="U2934" s="4">
        <f t="shared" si="370"/>
        <v>2.079657E-2</v>
      </c>
      <c r="W2934" s="12">
        <f t="shared" si="371"/>
        <v>4.3145815619523951E-7</v>
      </c>
    </row>
    <row r="2935" spans="1:23">
      <c r="A2935">
        <v>1288</v>
      </c>
      <c r="B2935" s="2">
        <v>2811210000</v>
      </c>
      <c r="C2935" t="s">
        <v>874</v>
      </c>
      <c r="D2935" s="4">
        <v>386298.18</v>
      </c>
      <c r="E2935" s="4">
        <v>397563.54</v>
      </c>
      <c r="F2935" s="4">
        <v>4888.33</v>
      </c>
      <c r="G2935" s="4">
        <v>252058.81</v>
      </c>
      <c r="H2935" s="4">
        <v>340026.46</v>
      </c>
      <c r="I2935" s="4">
        <v>303341.65000000002</v>
      </c>
      <c r="J2935" s="4">
        <v>20745.740000000002</v>
      </c>
      <c r="L2935">
        <v>2930</v>
      </c>
      <c r="M2935" s="2">
        <v>2811210000</v>
      </c>
      <c r="N2935" s="7" t="s">
        <v>874</v>
      </c>
      <c r="O2935" s="4">
        <f t="shared" si="364"/>
        <v>0.38629817999999999</v>
      </c>
      <c r="P2935" s="4">
        <f t="shared" si="365"/>
        <v>0.39756353999999999</v>
      </c>
      <c r="Q2935" s="4">
        <f t="shared" si="366"/>
        <v>4.8883299999999998E-3</v>
      </c>
      <c r="R2935" s="4">
        <f t="shared" si="367"/>
        <v>0.25205881000000002</v>
      </c>
      <c r="S2935" s="4">
        <f t="shared" si="368"/>
        <v>0.34002646000000003</v>
      </c>
      <c r="T2935" s="4">
        <f t="shared" si="369"/>
        <v>0.30334165000000002</v>
      </c>
      <c r="U2935" s="4">
        <f t="shared" si="370"/>
        <v>2.0745740000000002E-2</v>
      </c>
      <c r="W2935" s="12">
        <f t="shared" si="371"/>
        <v>4.3040360642672466E-7</v>
      </c>
    </row>
    <row r="2936" spans="1:23">
      <c r="A2936">
        <v>4298</v>
      </c>
      <c r="B2936" s="2">
        <v>8445199000</v>
      </c>
      <c r="C2936" t="s">
        <v>177</v>
      </c>
      <c r="D2936" s="4">
        <v>296.14999999999998</v>
      </c>
      <c r="E2936" s="4">
        <v>71435.58</v>
      </c>
      <c r="F2936" s="4">
        <v>66845</v>
      </c>
      <c r="G2936" s="4"/>
      <c r="H2936" s="4">
        <v>88779.11</v>
      </c>
      <c r="I2936" s="4"/>
      <c r="J2936" s="4">
        <v>20720</v>
      </c>
      <c r="L2936">
        <v>2931</v>
      </c>
      <c r="M2936" s="2">
        <v>8445199000</v>
      </c>
      <c r="N2936" s="7" t="s">
        <v>177</v>
      </c>
      <c r="O2936" s="4">
        <f t="shared" si="364"/>
        <v>2.9614999999999996E-4</v>
      </c>
      <c r="P2936" s="4">
        <f t="shared" si="365"/>
        <v>7.1435579999999999E-2</v>
      </c>
      <c r="Q2936" s="4">
        <f t="shared" si="366"/>
        <v>6.6845000000000002E-2</v>
      </c>
      <c r="R2936" s="4">
        <f t="shared" si="367"/>
        <v>0</v>
      </c>
      <c r="S2936" s="4">
        <f t="shared" si="368"/>
        <v>8.8779109999999994E-2</v>
      </c>
      <c r="T2936" s="4">
        <f t="shared" si="369"/>
        <v>0</v>
      </c>
      <c r="U2936" s="4">
        <f t="shared" si="370"/>
        <v>2.0719999999999999E-2</v>
      </c>
      <c r="W2936" s="12">
        <f t="shared" si="371"/>
        <v>4.2986958889688842E-7</v>
      </c>
    </row>
    <row r="2937" spans="1:23">
      <c r="A2937">
        <v>2378</v>
      </c>
      <c r="B2937" s="2">
        <v>8465999000</v>
      </c>
      <c r="C2937" t="s">
        <v>177</v>
      </c>
      <c r="D2937" s="4">
        <v>47740</v>
      </c>
      <c r="E2937" s="4">
        <v>34280</v>
      </c>
      <c r="F2937" s="4">
        <v>91229.8</v>
      </c>
      <c r="G2937" s="4">
        <v>12940.05</v>
      </c>
      <c r="H2937" s="4">
        <v>129345.91</v>
      </c>
      <c r="I2937" s="4">
        <v>93331.89</v>
      </c>
      <c r="J2937" s="4">
        <v>20669</v>
      </c>
      <c r="L2937">
        <v>2932</v>
      </c>
      <c r="M2937" s="2">
        <v>8465999000</v>
      </c>
      <c r="N2937" s="7" t="s">
        <v>177</v>
      </c>
      <c r="O2937" s="4">
        <f t="shared" si="364"/>
        <v>4.7739999999999998E-2</v>
      </c>
      <c r="P2937" s="4">
        <f t="shared" si="365"/>
        <v>3.4279999999999998E-2</v>
      </c>
      <c r="Q2937" s="4">
        <f t="shared" si="366"/>
        <v>9.12298E-2</v>
      </c>
      <c r="R2937" s="4">
        <f t="shared" si="367"/>
        <v>1.294005E-2</v>
      </c>
      <c r="S2937" s="4">
        <f t="shared" si="368"/>
        <v>0.12934591000000001</v>
      </c>
      <c r="T2937" s="4">
        <f t="shared" si="369"/>
        <v>9.3331890000000001E-2</v>
      </c>
      <c r="U2937" s="4">
        <f t="shared" si="370"/>
        <v>2.0669E-2</v>
      </c>
      <c r="W2937" s="12">
        <f t="shared" si="371"/>
        <v>4.288115122060708E-7</v>
      </c>
    </row>
    <row r="2938" spans="1:23">
      <c r="A2938">
        <v>6279</v>
      </c>
      <c r="B2938" s="2">
        <v>8465951000</v>
      </c>
      <c r="C2938" t="s">
        <v>797</v>
      </c>
      <c r="D2938" s="4"/>
      <c r="E2938" s="4"/>
      <c r="F2938" s="4"/>
      <c r="G2938" s="4"/>
      <c r="H2938" s="4"/>
      <c r="I2938" s="4"/>
      <c r="J2938" s="4">
        <v>20651.73</v>
      </c>
      <c r="L2938">
        <v>2933</v>
      </c>
      <c r="M2938" s="2">
        <v>8465951000</v>
      </c>
      <c r="N2938" s="7" t="s">
        <v>797</v>
      </c>
      <c r="O2938" s="4">
        <f t="shared" si="364"/>
        <v>0</v>
      </c>
      <c r="P2938" s="4">
        <f t="shared" si="365"/>
        <v>0</v>
      </c>
      <c r="Q2938" s="4">
        <f t="shared" si="366"/>
        <v>0</v>
      </c>
      <c r="R2938" s="4">
        <f t="shared" si="367"/>
        <v>0</v>
      </c>
      <c r="S2938" s="4">
        <f t="shared" si="368"/>
        <v>0</v>
      </c>
      <c r="T2938" s="4">
        <f t="shared" si="369"/>
        <v>0</v>
      </c>
      <c r="U2938" s="4">
        <f t="shared" si="370"/>
        <v>2.065173E-2</v>
      </c>
      <c r="W2938" s="12">
        <f t="shared" si="371"/>
        <v>4.2845321839331745E-7</v>
      </c>
    </row>
    <row r="2939" spans="1:23">
      <c r="A2939">
        <v>2358</v>
      </c>
      <c r="B2939" s="2">
        <v>2004100000</v>
      </c>
      <c r="C2939" t="s">
        <v>1879</v>
      </c>
      <c r="D2939" s="4">
        <v>49772.53</v>
      </c>
      <c r="E2939" s="4">
        <v>16036.1</v>
      </c>
      <c r="F2939" s="4">
        <v>131639.48000000001</v>
      </c>
      <c r="G2939" s="4">
        <v>56875.68</v>
      </c>
      <c r="H2939" s="4">
        <v>29899.1</v>
      </c>
      <c r="I2939" s="4">
        <v>8005.89</v>
      </c>
      <c r="J2939" s="4">
        <v>20628.02</v>
      </c>
      <c r="L2939">
        <v>2934</v>
      </c>
      <c r="M2939" s="2">
        <v>2004100000</v>
      </c>
      <c r="N2939" s="7" t="s">
        <v>1879</v>
      </c>
      <c r="O2939" s="4">
        <f t="shared" si="364"/>
        <v>4.9772529999999995E-2</v>
      </c>
      <c r="P2939" s="4">
        <f t="shared" si="365"/>
        <v>1.6036100000000001E-2</v>
      </c>
      <c r="Q2939" s="4">
        <f t="shared" si="366"/>
        <v>0.13163948</v>
      </c>
      <c r="R2939" s="4">
        <f t="shared" si="367"/>
        <v>5.6875679999999998E-2</v>
      </c>
      <c r="S2939" s="4">
        <f t="shared" si="368"/>
        <v>2.9899099999999998E-2</v>
      </c>
      <c r="T2939" s="4">
        <f t="shared" si="369"/>
        <v>8.0058899999999999E-3</v>
      </c>
      <c r="U2939" s="4">
        <f t="shared" si="370"/>
        <v>2.062802E-2</v>
      </c>
      <c r="W2939" s="12">
        <f t="shared" si="371"/>
        <v>4.2796131646509619E-7</v>
      </c>
    </row>
    <row r="2940" spans="1:23">
      <c r="A2940">
        <v>5361</v>
      </c>
      <c r="B2940" s="2">
        <v>9001300000</v>
      </c>
      <c r="C2940" t="s">
        <v>2515</v>
      </c>
      <c r="D2940" s="4"/>
      <c r="E2940" s="4"/>
      <c r="F2940" s="4">
        <v>10546.5</v>
      </c>
      <c r="G2940" s="4">
        <v>19445</v>
      </c>
      <c r="H2940" s="4"/>
      <c r="I2940" s="4"/>
      <c r="J2940" s="4">
        <v>20600</v>
      </c>
      <c r="L2940">
        <v>2935</v>
      </c>
      <c r="M2940" s="2">
        <v>9001300000</v>
      </c>
      <c r="N2940" s="7" t="s">
        <v>2515</v>
      </c>
      <c r="O2940" s="4">
        <f t="shared" si="364"/>
        <v>0</v>
      </c>
      <c r="P2940" s="4">
        <f t="shared" si="365"/>
        <v>0</v>
      </c>
      <c r="Q2940" s="4">
        <f t="shared" si="366"/>
        <v>1.05465E-2</v>
      </c>
      <c r="R2940" s="4">
        <f t="shared" si="367"/>
        <v>1.9445E-2</v>
      </c>
      <c r="S2940" s="4">
        <f t="shared" si="368"/>
        <v>0</v>
      </c>
      <c r="T2940" s="4">
        <f t="shared" si="369"/>
        <v>0</v>
      </c>
      <c r="U2940" s="4">
        <f t="shared" si="370"/>
        <v>2.06E-2</v>
      </c>
      <c r="W2940" s="12">
        <f t="shared" si="371"/>
        <v>4.2737999668319988E-7</v>
      </c>
    </row>
    <row r="2941" spans="1:23">
      <c r="A2941">
        <v>3407</v>
      </c>
      <c r="B2941" s="2">
        <v>3822003000</v>
      </c>
      <c r="C2941" t="s">
        <v>2516</v>
      </c>
      <c r="D2941" s="4">
        <v>6685</v>
      </c>
      <c r="E2941" s="4"/>
      <c r="F2941" s="4">
        <v>691.2</v>
      </c>
      <c r="G2941" s="4">
        <v>4040.8</v>
      </c>
      <c r="H2941" s="4">
        <v>30746.48</v>
      </c>
      <c r="I2941" s="4">
        <v>26481.439999999999</v>
      </c>
      <c r="J2941" s="4">
        <v>20540.73</v>
      </c>
      <c r="L2941">
        <v>2936</v>
      </c>
      <c r="M2941" s="2">
        <v>3822003000</v>
      </c>
      <c r="N2941" s="7" t="s">
        <v>2516</v>
      </c>
      <c r="O2941" s="4">
        <f t="shared" si="364"/>
        <v>6.685E-3</v>
      </c>
      <c r="P2941" s="4">
        <f t="shared" si="365"/>
        <v>0</v>
      </c>
      <c r="Q2941" s="4">
        <f t="shared" si="366"/>
        <v>6.912E-4</v>
      </c>
      <c r="R2941" s="4">
        <f t="shared" si="367"/>
        <v>4.0407999999999998E-3</v>
      </c>
      <c r="S2941" s="4">
        <f t="shared" si="368"/>
        <v>3.074648E-2</v>
      </c>
      <c r="T2941" s="4">
        <f t="shared" si="369"/>
        <v>2.6481439999999998E-2</v>
      </c>
      <c r="U2941" s="4">
        <f t="shared" si="370"/>
        <v>2.054073E-2</v>
      </c>
      <c r="W2941" s="12">
        <f t="shared" si="371"/>
        <v>4.2615034559565556E-7</v>
      </c>
    </row>
    <row r="2942" spans="1:23">
      <c r="A2942">
        <v>6280</v>
      </c>
      <c r="B2942" s="2">
        <v>8701920000</v>
      </c>
      <c r="C2942" t="s">
        <v>3</v>
      </c>
      <c r="D2942" s="4"/>
      <c r="E2942" s="4"/>
      <c r="F2942" s="4"/>
      <c r="G2942" s="4"/>
      <c r="H2942" s="4"/>
      <c r="I2942" s="4"/>
      <c r="J2942" s="4">
        <v>20440</v>
      </c>
      <c r="L2942">
        <v>2937</v>
      </c>
      <c r="M2942" s="2">
        <v>8701920000</v>
      </c>
      <c r="N2942" s="7" t="s">
        <v>3</v>
      </c>
      <c r="O2942" s="4">
        <f t="shared" si="364"/>
        <v>0</v>
      </c>
      <c r="P2942" s="4">
        <f t="shared" si="365"/>
        <v>0</v>
      </c>
      <c r="Q2942" s="4">
        <f t="shared" si="366"/>
        <v>0</v>
      </c>
      <c r="R2942" s="4">
        <f t="shared" si="367"/>
        <v>0</v>
      </c>
      <c r="S2942" s="4">
        <f t="shared" si="368"/>
        <v>0</v>
      </c>
      <c r="T2942" s="4">
        <f t="shared" si="369"/>
        <v>0</v>
      </c>
      <c r="U2942" s="4">
        <f t="shared" si="370"/>
        <v>2.044E-2</v>
      </c>
      <c r="W2942" s="12">
        <f t="shared" si="371"/>
        <v>4.2406054039828183E-7</v>
      </c>
    </row>
    <row r="2943" spans="1:23" ht="28.8">
      <c r="A2943">
        <v>4799</v>
      </c>
      <c r="B2943" s="2">
        <v>8448510000</v>
      </c>
      <c r="C2943" t="s">
        <v>875</v>
      </c>
      <c r="D2943" s="4"/>
      <c r="E2943" s="4">
        <v>31106</v>
      </c>
      <c r="F2943" s="4"/>
      <c r="G2943" s="4">
        <v>1651.01</v>
      </c>
      <c r="H2943" s="4">
        <v>27326.62</v>
      </c>
      <c r="I2943" s="4"/>
      <c r="J2943" s="4">
        <v>20419.84</v>
      </c>
      <c r="L2943">
        <v>2938</v>
      </c>
      <c r="M2943" s="2">
        <v>8448510000</v>
      </c>
      <c r="N2943" s="7" t="s">
        <v>875</v>
      </c>
      <c r="O2943" s="4">
        <f t="shared" si="364"/>
        <v>0</v>
      </c>
      <c r="P2943" s="4">
        <f t="shared" si="365"/>
        <v>3.1106000000000002E-2</v>
      </c>
      <c r="Q2943" s="4">
        <f t="shared" si="366"/>
        <v>0</v>
      </c>
      <c r="R2943" s="4">
        <f t="shared" si="367"/>
        <v>1.6510100000000001E-3</v>
      </c>
      <c r="S2943" s="4">
        <f t="shared" si="368"/>
        <v>2.7326619999999999E-2</v>
      </c>
      <c r="T2943" s="4">
        <f t="shared" si="369"/>
        <v>0</v>
      </c>
      <c r="U2943" s="4">
        <f t="shared" si="370"/>
        <v>2.0419840000000002E-2</v>
      </c>
      <c r="W2943" s="12">
        <f t="shared" si="371"/>
        <v>4.2364228890638221E-7</v>
      </c>
    </row>
    <row r="2944" spans="1:23">
      <c r="A2944">
        <v>2403</v>
      </c>
      <c r="B2944" s="2">
        <v>8202390000</v>
      </c>
      <c r="C2944" t="s">
        <v>876</v>
      </c>
      <c r="D2944" s="4">
        <v>45888.69</v>
      </c>
      <c r="E2944" s="4">
        <v>863.57</v>
      </c>
      <c r="F2944" s="4">
        <v>2572.92</v>
      </c>
      <c r="G2944" s="4">
        <v>17786.61</v>
      </c>
      <c r="H2944" s="4">
        <v>15562.41</v>
      </c>
      <c r="I2944" s="4">
        <v>8120.31</v>
      </c>
      <c r="J2944" s="4">
        <v>20383.64</v>
      </c>
      <c r="L2944">
        <v>2939</v>
      </c>
      <c r="M2944" s="2">
        <v>8202390000</v>
      </c>
      <c r="N2944" s="7" t="s">
        <v>876</v>
      </c>
      <c r="O2944" s="4">
        <f t="shared" si="364"/>
        <v>4.5888690000000003E-2</v>
      </c>
      <c r="P2944" s="4">
        <f t="shared" si="365"/>
        <v>8.6357000000000003E-4</v>
      </c>
      <c r="Q2944" s="4">
        <f t="shared" si="366"/>
        <v>2.5729200000000002E-3</v>
      </c>
      <c r="R2944" s="4">
        <f t="shared" si="367"/>
        <v>1.7786610000000001E-2</v>
      </c>
      <c r="S2944" s="4">
        <f t="shared" si="368"/>
        <v>1.556241E-2</v>
      </c>
      <c r="T2944" s="4">
        <f t="shared" si="369"/>
        <v>8.1203100000000004E-3</v>
      </c>
      <c r="U2944" s="4">
        <f t="shared" si="370"/>
        <v>2.0383639999999998E-2</v>
      </c>
      <c r="W2944" s="12">
        <f t="shared" si="371"/>
        <v>4.2289126192191941E-7</v>
      </c>
    </row>
    <row r="2945" spans="1:23">
      <c r="A2945">
        <v>2749</v>
      </c>
      <c r="B2945" s="2">
        <v>8448590000</v>
      </c>
      <c r="C2945" t="s">
        <v>185</v>
      </c>
      <c r="D2945" s="4">
        <v>24329.41</v>
      </c>
      <c r="E2945" s="4">
        <v>57200</v>
      </c>
      <c r="F2945" s="4">
        <v>2004.67</v>
      </c>
      <c r="G2945" s="4">
        <v>31079.48</v>
      </c>
      <c r="H2945" s="4">
        <v>11561.23</v>
      </c>
      <c r="I2945" s="4">
        <v>5787.11</v>
      </c>
      <c r="J2945" s="4">
        <v>20337.990000000002</v>
      </c>
      <c r="L2945">
        <v>2940</v>
      </c>
      <c r="M2945" s="2">
        <v>8448590000</v>
      </c>
      <c r="N2945" s="7" t="s">
        <v>185</v>
      </c>
      <c r="O2945" s="4">
        <f t="shared" si="364"/>
        <v>2.4329409999999999E-2</v>
      </c>
      <c r="P2945" s="4">
        <f t="shared" si="365"/>
        <v>5.7200000000000001E-2</v>
      </c>
      <c r="Q2945" s="4">
        <f t="shared" si="366"/>
        <v>2.0046700000000001E-3</v>
      </c>
      <c r="R2945" s="4">
        <f t="shared" si="367"/>
        <v>3.107948E-2</v>
      </c>
      <c r="S2945" s="4">
        <f t="shared" si="368"/>
        <v>1.1561229999999999E-2</v>
      </c>
      <c r="T2945" s="4">
        <f t="shared" si="369"/>
        <v>5.7871099999999998E-3</v>
      </c>
      <c r="U2945" s="4">
        <f t="shared" si="370"/>
        <v>2.033799E-2</v>
      </c>
      <c r="W2945" s="12">
        <f t="shared" si="371"/>
        <v>4.2194417955062875E-7</v>
      </c>
    </row>
    <row r="2946" spans="1:23" ht="28.8">
      <c r="A2946">
        <v>2514</v>
      </c>
      <c r="B2946" s="2">
        <v>3926903000</v>
      </c>
      <c r="C2946" t="s">
        <v>877</v>
      </c>
      <c r="D2946" s="4">
        <v>38395.65</v>
      </c>
      <c r="E2946" s="4">
        <v>43698.42</v>
      </c>
      <c r="F2946" s="4">
        <v>21655.97</v>
      </c>
      <c r="G2946" s="4">
        <v>57670.71</v>
      </c>
      <c r="H2946" s="4">
        <v>63362.3</v>
      </c>
      <c r="I2946" s="4">
        <v>52245.919999999998</v>
      </c>
      <c r="J2946" s="4">
        <v>20301.43</v>
      </c>
      <c r="L2946">
        <v>2941</v>
      </c>
      <c r="M2946" s="2">
        <v>3926903000</v>
      </c>
      <c r="N2946" s="7" t="s">
        <v>877</v>
      </c>
      <c r="O2946" s="4">
        <f t="shared" si="364"/>
        <v>3.8395650000000003E-2</v>
      </c>
      <c r="P2946" s="4">
        <f t="shared" si="365"/>
        <v>4.3698420000000002E-2</v>
      </c>
      <c r="Q2946" s="4">
        <f t="shared" si="366"/>
        <v>2.165597E-2</v>
      </c>
      <c r="R2946" s="4">
        <f t="shared" si="367"/>
        <v>5.767071E-2</v>
      </c>
      <c r="S2946" s="4">
        <f t="shared" si="368"/>
        <v>6.3362299999999996E-2</v>
      </c>
      <c r="T2946" s="4">
        <f t="shared" si="369"/>
        <v>5.2245920000000001E-2</v>
      </c>
      <c r="U2946" s="4">
        <f t="shared" si="370"/>
        <v>2.0301429999999999E-2</v>
      </c>
      <c r="W2946" s="12">
        <f t="shared" si="371"/>
        <v>4.2118568378952495E-7</v>
      </c>
    </row>
    <row r="2947" spans="1:23">
      <c r="A2947">
        <v>1370</v>
      </c>
      <c r="B2947" s="2">
        <v>5702310000</v>
      </c>
      <c r="C2947" t="s">
        <v>276</v>
      </c>
      <c r="D2947" s="4">
        <v>325512.09000000003</v>
      </c>
      <c r="E2947" s="4">
        <v>54610.64</v>
      </c>
      <c r="F2947" s="4">
        <v>42722.22</v>
      </c>
      <c r="G2947" s="4">
        <v>33248.28</v>
      </c>
      <c r="H2947" s="4">
        <v>3594.83</v>
      </c>
      <c r="I2947" s="4">
        <v>5986.6</v>
      </c>
      <c r="J2947" s="4">
        <v>20298.48</v>
      </c>
      <c r="L2947">
        <v>2942</v>
      </c>
      <c r="M2947" s="2">
        <v>5702310000</v>
      </c>
      <c r="N2947" s="7" t="s">
        <v>276</v>
      </c>
      <c r="O2947" s="4">
        <f t="shared" si="364"/>
        <v>0.32551209000000003</v>
      </c>
      <c r="P2947" s="4">
        <f t="shared" si="365"/>
        <v>5.4610640000000002E-2</v>
      </c>
      <c r="Q2947" s="4">
        <f t="shared" si="366"/>
        <v>4.2722219999999998E-2</v>
      </c>
      <c r="R2947" s="4">
        <f t="shared" si="367"/>
        <v>3.3248279999999998E-2</v>
      </c>
      <c r="S2947" s="4">
        <f t="shared" si="368"/>
        <v>3.5948299999999998E-3</v>
      </c>
      <c r="T2947" s="4">
        <f t="shared" si="369"/>
        <v>5.9866000000000008E-3</v>
      </c>
      <c r="U2947" s="4">
        <f t="shared" si="370"/>
        <v>2.0298480000000001E-2</v>
      </c>
      <c r="W2947" s="12">
        <f t="shared" si="371"/>
        <v>4.2112448131427183E-7</v>
      </c>
    </row>
    <row r="2948" spans="1:23">
      <c r="A2948">
        <v>2538</v>
      </c>
      <c r="B2948" s="2">
        <v>8409995000</v>
      </c>
      <c r="C2948" t="s">
        <v>2517</v>
      </c>
      <c r="D2948" s="4">
        <v>36751.22</v>
      </c>
      <c r="E2948" s="4">
        <v>54090.38</v>
      </c>
      <c r="F2948" s="4">
        <v>18118.900000000001</v>
      </c>
      <c r="G2948" s="4">
        <v>45773.84</v>
      </c>
      <c r="H2948" s="4">
        <v>45526.879999999997</v>
      </c>
      <c r="I2948" s="4">
        <v>51579.45</v>
      </c>
      <c r="J2948" s="4">
        <v>20296.09</v>
      </c>
      <c r="L2948">
        <v>2943</v>
      </c>
      <c r="M2948" s="2">
        <v>8409995000</v>
      </c>
      <c r="N2948" s="7" t="s">
        <v>2517</v>
      </c>
      <c r="O2948" s="4">
        <f t="shared" si="364"/>
        <v>3.6751220000000001E-2</v>
      </c>
      <c r="P2948" s="4">
        <f t="shared" si="365"/>
        <v>5.409038E-2</v>
      </c>
      <c r="Q2948" s="4">
        <f t="shared" si="366"/>
        <v>1.81189E-2</v>
      </c>
      <c r="R2948" s="4">
        <f t="shared" si="367"/>
        <v>4.5773839999999996E-2</v>
      </c>
      <c r="S2948" s="4">
        <f t="shared" si="368"/>
        <v>4.5526879999999999E-2</v>
      </c>
      <c r="T2948" s="4">
        <f t="shared" si="369"/>
        <v>5.1579449999999999E-2</v>
      </c>
      <c r="U2948" s="4">
        <f t="shared" si="370"/>
        <v>2.0296089999999999E-2</v>
      </c>
      <c r="W2948" s="12">
        <f t="shared" si="371"/>
        <v>4.2107489693601585E-7</v>
      </c>
    </row>
    <row r="2949" spans="1:23">
      <c r="A2949">
        <v>2808</v>
      </c>
      <c r="B2949" s="2">
        <v>910991000</v>
      </c>
      <c r="C2949" t="s">
        <v>2518</v>
      </c>
      <c r="D2949" s="4">
        <v>21865.31</v>
      </c>
      <c r="E2949" s="4">
        <v>19530.830000000002</v>
      </c>
      <c r="F2949" s="4">
        <v>3028.82</v>
      </c>
      <c r="G2949" s="4">
        <v>21937.47</v>
      </c>
      <c r="H2949" s="4">
        <v>16941</v>
      </c>
      <c r="I2949" s="4">
        <v>13738.66</v>
      </c>
      <c r="J2949" s="4">
        <v>20280.54</v>
      </c>
      <c r="L2949">
        <v>2944</v>
      </c>
      <c r="M2949" s="2">
        <v>910991000</v>
      </c>
      <c r="N2949" s="7" t="s">
        <v>2518</v>
      </c>
      <c r="O2949" s="4">
        <f t="shared" si="364"/>
        <v>2.1865310000000002E-2</v>
      </c>
      <c r="P2949" s="4">
        <f t="shared" si="365"/>
        <v>1.9530830000000002E-2</v>
      </c>
      <c r="Q2949" s="4">
        <f t="shared" si="366"/>
        <v>3.0288200000000002E-3</v>
      </c>
      <c r="R2949" s="4">
        <f t="shared" si="367"/>
        <v>2.1937470000000001E-2</v>
      </c>
      <c r="S2949" s="4">
        <f t="shared" si="368"/>
        <v>1.6941000000000001E-2</v>
      </c>
      <c r="T2949" s="4">
        <f t="shared" si="369"/>
        <v>1.373866E-2</v>
      </c>
      <c r="U2949" s="4">
        <f t="shared" si="370"/>
        <v>2.028054E-2</v>
      </c>
      <c r="W2949" s="12">
        <f t="shared" si="371"/>
        <v>4.2075228727832538E-7</v>
      </c>
    </row>
    <row r="2950" spans="1:23">
      <c r="A2950">
        <v>4649</v>
      </c>
      <c r="B2950" s="2">
        <v>9028909000</v>
      </c>
      <c r="C2950" t="s">
        <v>185</v>
      </c>
      <c r="D2950" s="4">
        <v>4</v>
      </c>
      <c r="E2950" s="4"/>
      <c r="F2950" s="4"/>
      <c r="G2950" s="4"/>
      <c r="H2950" s="4">
        <v>42198.85</v>
      </c>
      <c r="I2950" s="4">
        <v>5304.4</v>
      </c>
      <c r="J2950" s="4">
        <v>20255.830000000002</v>
      </c>
      <c r="L2950">
        <v>2945</v>
      </c>
      <c r="M2950" s="2">
        <v>9028909000</v>
      </c>
      <c r="N2950" s="7" t="s">
        <v>185</v>
      </c>
      <c r="O2950" s="4">
        <f t="shared" ref="O2950:O3013" si="372">+D2950/1000000</f>
        <v>3.9999999999999998E-6</v>
      </c>
      <c r="P2950" s="4">
        <f t="shared" ref="P2950:P3013" si="373">+E2950/1000000</f>
        <v>0</v>
      </c>
      <c r="Q2950" s="4">
        <f t="shared" ref="Q2950:Q3013" si="374">+F2950/1000000</f>
        <v>0</v>
      </c>
      <c r="R2950" s="4">
        <f t="shared" ref="R2950:R3013" si="375">+G2950/1000000</f>
        <v>0</v>
      </c>
      <c r="S2950" s="4">
        <f t="shared" ref="S2950:S3013" si="376">+H2950/1000000</f>
        <v>4.2198849999999996E-2</v>
      </c>
      <c r="T2950" s="4">
        <f t="shared" ref="T2950:T3013" si="377">+I2950/1000000</f>
        <v>5.3043999999999999E-3</v>
      </c>
      <c r="U2950" s="4">
        <f t="shared" ref="U2950:U3013" si="378">+J2950/1000000</f>
        <v>2.0255830000000002E-2</v>
      </c>
      <c r="W2950" s="12">
        <f t="shared" si="371"/>
        <v>4.202396387483234E-7</v>
      </c>
    </row>
    <row r="2951" spans="1:23">
      <c r="A2951">
        <v>1864</v>
      </c>
      <c r="B2951" s="2">
        <v>4107990000</v>
      </c>
      <c r="C2951" t="s">
        <v>185</v>
      </c>
      <c r="D2951" s="4">
        <v>118456.06</v>
      </c>
      <c r="E2951" s="4">
        <v>146357.84</v>
      </c>
      <c r="F2951" s="4">
        <v>32971.370000000003</v>
      </c>
      <c r="G2951" s="4">
        <v>1133.01</v>
      </c>
      <c r="H2951" s="4">
        <v>30265.94</v>
      </c>
      <c r="I2951" s="4">
        <v>105711.53</v>
      </c>
      <c r="J2951" s="4">
        <v>20226.939999999999</v>
      </c>
      <c r="L2951">
        <v>2946</v>
      </c>
      <c r="M2951" s="2">
        <v>4107990000</v>
      </c>
      <c r="N2951" s="7" t="s">
        <v>185</v>
      </c>
      <c r="O2951" s="4">
        <f t="shared" si="372"/>
        <v>0.11845606</v>
      </c>
      <c r="P2951" s="4">
        <f t="shared" si="373"/>
        <v>0.14635783999999999</v>
      </c>
      <c r="Q2951" s="4">
        <f t="shared" si="374"/>
        <v>3.297137E-2</v>
      </c>
      <c r="R2951" s="4">
        <f t="shared" si="375"/>
        <v>1.1330100000000001E-3</v>
      </c>
      <c r="S2951" s="4">
        <f t="shared" si="376"/>
        <v>3.0265939999999998E-2</v>
      </c>
      <c r="T2951" s="4">
        <f t="shared" si="377"/>
        <v>0.10571153</v>
      </c>
      <c r="U2951" s="4">
        <f t="shared" si="378"/>
        <v>2.0226939999999999E-2</v>
      </c>
      <c r="W2951" s="12">
        <f t="shared" ref="W2951:W3014" si="379">+U2951/$U$5</f>
        <v>4.196402694228778E-7</v>
      </c>
    </row>
    <row r="2952" spans="1:23">
      <c r="A2952">
        <v>1189</v>
      </c>
      <c r="B2952" s="2">
        <v>7018900090</v>
      </c>
      <c r="C2952" t="s">
        <v>185</v>
      </c>
      <c r="D2952" s="4">
        <v>479243.05</v>
      </c>
      <c r="E2952" s="4">
        <v>24069.119999999999</v>
      </c>
      <c r="F2952" s="4">
        <v>10730.78</v>
      </c>
      <c r="G2952" s="4">
        <v>28151.01</v>
      </c>
      <c r="H2952" s="4">
        <v>9943.36</v>
      </c>
      <c r="I2952" s="4">
        <v>13816.1</v>
      </c>
      <c r="J2952" s="4">
        <v>20141.7</v>
      </c>
      <c r="L2952">
        <v>2947</v>
      </c>
      <c r="M2952" s="2">
        <v>7018900090</v>
      </c>
      <c r="N2952" s="7" t="s">
        <v>185</v>
      </c>
      <c r="O2952" s="4">
        <f t="shared" si="372"/>
        <v>0.47924305</v>
      </c>
      <c r="P2952" s="4">
        <f t="shared" si="373"/>
        <v>2.4069119999999999E-2</v>
      </c>
      <c r="Q2952" s="4">
        <f t="shared" si="374"/>
        <v>1.0730780000000001E-2</v>
      </c>
      <c r="R2952" s="4">
        <f t="shared" si="375"/>
        <v>2.8151009999999997E-2</v>
      </c>
      <c r="S2952" s="4">
        <f t="shared" si="376"/>
        <v>9.94336E-3</v>
      </c>
      <c r="T2952" s="4">
        <f t="shared" si="377"/>
        <v>1.38161E-2</v>
      </c>
      <c r="U2952" s="4">
        <f t="shared" si="378"/>
        <v>2.0141700000000002E-2</v>
      </c>
      <c r="W2952" s="12">
        <f t="shared" si="379"/>
        <v>4.1787182908708778E-7</v>
      </c>
    </row>
    <row r="2953" spans="1:23">
      <c r="A2953">
        <v>4975</v>
      </c>
      <c r="B2953" s="2">
        <v>7228700000</v>
      </c>
      <c r="C2953" t="s">
        <v>2519</v>
      </c>
      <c r="D2953" s="4"/>
      <c r="E2953" s="4">
        <v>2904.05</v>
      </c>
      <c r="F2953" s="4">
        <v>17843</v>
      </c>
      <c r="G2953" s="4">
        <v>5276.85</v>
      </c>
      <c r="H2953" s="4">
        <v>25135.43</v>
      </c>
      <c r="I2953" s="4">
        <v>18283.349999999999</v>
      </c>
      <c r="J2953" s="4">
        <v>20120.990000000002</v>
      </c>
      <c r="L2953">
        <v>2948</v>
      </c>
      <c r="M2953" s="2">
        <v>7228700000</v>
      </c>
      <c r="N2953" s="7" t="s">
        <v>2519</v>
      </c>
      <c r="O2953" s="4">
        <f t="shared" si="372"/>
        <v>0</v>
      </c>
      <c r="P2953" s="4">
        <f t="shared" si="373"/>
        <v>2.90405E-3</v>
      </c>
      <c r="Q2953" s="4">
        <f t="shared" si="374"/>
        <v>1.7843000000000001E-2</v>
      </c>
      <c r="R2953" s="4">
        <f t="shared" si="375"/>
        <v>5.2768500000000005E-3</v>
      </c>
      <c r="S2953" s="4">
        <f t="shared" si="376"/>
        <v>2.513543E-2</v>
      </c>
      <c r="T2953" s="4">
        <f t="shared" si="377"/>
        <v>1.8283349999999997E-2</v>
      </c>
      <c r="U2953" s="4">
        <f t="shared" si="378"/>
        <v>2.0120990000000002E-2</v>
      </c>
      <c r="W2953" s="12">
        <f t="shared" si="379"/>
        <v>4.1744216696420866E-7</v>
      </c>
    </row>
    <row r="2954" spans="1:23">
      <c r="A2954">
        <v>6079</v>
      </c>
      <c r="B2954" s="2">
        <v>3824995000</v>
      </c>
      <c r="C2954" t="s">
        <v>3</v>
      </c>
      <c r="D2954" s="4"/>
      <c r="E2954" s="4"/>
      <c r="F2954" s="4"/>
      <c r="G2954" s="4"/>
      <c r="H2954" s="4"/>
      <c r="I2954" s="4">
        <v>19551.91</v>
      </c>
      <c r="J2954" s="4">
        <v>20067.07</v>
      </c>
      <c r="L2954">
        <v>2949</v>
      </c>
      <c r="M2954" s="2">
        <v>3824995000</v>
      </c>
      <c r="N2954" s="7" t="s">
        <v>3</v>
      </c>
      <c r="O2954" s="4">
        <f t="shared" si="372"/>
        <v>0</v>
      </c>
      <c r="P2954" s="4">
        <f t="shared" si="373"/>
        <v>0</v>
      </c>
      <c r="Q2954" s="4">
        <f t="shared" si="374"/>
        <v>0</v>
      </c>
      <c r="R2954" s="4">
        <f t="shared" si="375"/>
        <v>0</v>
      </c>
      <c r="S2954" s="4">
        <f t="shared" si="376"/>
        <v>0</v>
      </c>
      <c r="T2954" s="4">
        <f t="shared" si="377"/>
        <v>1.9551909999999999E-2</v>
      </c>
      <c r="U2954" s="4">
        <f t="shared" si="378"/>
        <v>2.0067069999999999E-2</v>
      </c>
      <c r="W2954" s="12">
        <f t="shared" si="379"/>
        <v>4.1632351019619124E-7</v>
      </c>
    </row>
    <row r="2955" spans="1:23">
      <c r="A2955">
        <v>2770</v>
      </c>
      <c r="B2955" s="2">
        <v>5902201000</v>
      </c>
      <c r="C2955" t="s">
        <v>802</v>
      </c>
      <c r="D2955" s="4">
        <v>23527.95</v>
      </c>
      <c r="E2955" s="4"/>
      <c r="F2955" s="4"/>
      <c r="G2955" s="4">
        <v>15444.02</v>
      </c>
      <c r="H2955" s="4">
        <v>70651.759999999995</v>
      </c>
      <c r="I2955" s="4">
        <v>15620.88</v>
      </c>
      <c r="J2955" s="4">
        <v>20066.12</v>
      </c>
      <c r="L2955">
        <v>2950</v>
      </c>
      <c r="M2955" s="2">
        <v>5902201000</v>
      </c>
      <c r="N2955" s="7" t="s">
        <v>802</v>
      </c>
      <c r="O2955" s="4">
        <f t="shared" si="372"/>
        <v>2.3527950000000002E-2</v>
      </c>
      <c r="P2955" s="4">
        <f t="shared" si="373"/>
        <v>0</v>
      </c>
      <c r="Q2955" s="4">
        <f t="shared" si="374"/>
        <v>0</v>
      </c>
      <c r="R2955" s="4">
        <f t="shared" si="375"/>
        <v>1.5444020000000001E-2</v>
      </c>
      <c r="S2955" s="4">
        <f t="shared" si="376"/>
        <v>7.0651759999999994E-2</v>
      </c>
      <c r="T2955" s="4">
        <f t="shared" si="377"/>
        <v>1.5620879999999998E-2</v>
      </c>
      <c r="U2955" s="4">
        <f t="shared" si="378"/>
        <v>2.006612E-2</v>
      </c>
      <c r="W2955" s="12">
        <f t="shared" si="379"/>
        <v>4.1630380092449957E-7</v>
      </c>
    </row>
    <row r="2956" spans="1:23">
      <c r="A2956">
        <v>4894</v>
      </c>
      <c r="B2956" s="2">
        <v>4907002000</v>
      </c>
      <c r="C2956" t="s">
        <v>2520</v>
      </c>
      <c r="D2956" s="4"/>
      <c r="E2956" s="4">
        <v>8664.7000000000007</v>
      </c>
      <c r="F2956" s="4">
        <v>10600</v>
      </c>
      <c r="G2956" s="4"/>
      <c r="H2956" s="4">
        <v>21228.2</v>
      </c>
      <c r="I2956" s="4"/>
      <c r="J2956" s="4">
        <v>19988.11</v>
      </c>
      <c r="L2956">
        <v>2951</v>
      </c>
      <c r="M2956" s="2">
        <v>4907002000</v>
      </c>
      <c r="N2956" s="7" t="s">
        <v>2520</v>
      </c>
      <c r="O2956" s="4">
        <f t="shared" si="372"/>
        <v>0</v>
      </c>
      <c r="P2956" s="4">
        <f t="shared" si="373"/>
        <v>8.6647000000000009E-3</v>
      </c>
      <c r="Q2956" s="4">
        <f t="shared" si="374"/>
        <v>1.06E-2</v>
      </c>
      <c r="R2956" s="4">
        <f t="shared" si="375"/>
        <v>0</v>
      </c>
      <c r="S2956" s="4">
        <f t="shared" si="376"/>
        <v>2.1228199999999999E-2</v>
      </c>
      <c r="T2956" s="4">
        <f t="shared" si="377"/>
        <v>0</v>
      </c>
      <c r="U2956" s="4">
        <f t="shared" si="378"/>
        <v>1.998811E-2</v>
      </c>
      <c r="W2956" s="12">
        <f t="shared" si="379"/>
        <v>4.1468535851958421E-7</v>
      </c>
    </row>
    <row r="2957" spans="1:23" ht="28.8">
      <c r="A2957">
        <v>2989</v>
      </c>
      <c r="B2957" s="2">
        <v>5205210000</v>
      </c>
      <c r="C2957" t="s">
        <v>859</v>
      </c>
      <c r="D2957" s="4">
        <v>15752.94</v>
      </c>
      <c r="E2957" s="4">
        <v>87139.4</v>
      </c>
      <c r="F2957" s="4">
        <v>5820.48</v>
      </c>
      <c r="G2957" s="4">
        <v>7701.12</v>
      </c>
      <c r="H2957" s="4">
        <v>40609.120000000003</v>
      </c>
      <c r="I2957" s="4">
        <v>24070.94</v>
      </c>
      <c r="J2957" s="4">
        <v>19927.78</v>
      </c>
      <c r="L2957">
        <v>2952</v>
      </c>
      <c r="M2957" s="2">
        <v>5205210000</v>
      </c>
      <c r="N2957" s="7" t="s">
        <v>859</v>
      </c>
      <c r="O2957" s="4">
        <f t="shared" si="372"/>
        <v>1.575294E-2</v>
      </c>
      <c r="P2957" s="4">
        <f t="shared" si="373"/>
        <v>8.7139399999999992E-2</v>
      </c>
      <c r="Q2957" s="4">
        <f t="shared" si="374"/>
        <v>5.8204799999999994E-3</v>
      </c>
      <c r="R2957" s="4">
        <f t="shared" si="375"/>
        <v>7.7011199999999997E-3</v>
      </c>
      <c r="S2957" s="4">
        <f t="shared" si="376"/>
        <v>4.0609120000000005E-2</v>
      </c>
      <c r="T2957" s="4">
        <f t="shared" si="377"/>
        <v>2.4070939999999999E-2</v>
      </c>
      <c r="U2957" s="4">
        <f t="shared" si="378"/>
        <v>1.9927779999999999E-2</v>
      </c>
      <c r="W2957" s="12">
        <f t="shared" si="379"/>
        <v>4.1343371603415226E-7</v>
      </c>
    </row>
    <row r="2958" spans="1:23">
      <c r="A2958">
        <v>3302</v>
      </c>
      <c r="B2958" s="2">
        <v>9504309000</v>
      </c>
      <c r="C2958" t="s">
        <v>177</v>
      </c>
      <c r="D2958" s="4">
        <v>8528.0400000000009</v>
      </c>
      <c r="E2958" s="4">
        <v>22247.91</v>
      </c>
      <c r="F2958" s="4">
        <v>6260.39</v>
      </c>
      <c r="G2958" s="4">
        <v>9890.2900000000009</v>
      </c>
      <c r="H2958" s="4">
        <v>297841.15000000002</v>
      </c>
      <c r="I2958" s="4">
        <v>465387.1</v>
      </c>
      <c r="J2958" s="4">
        <v>19881</v>
      </c>
      <c r="L2958">
        <v>2953</v>
      </c>
      <c r="M2958" s="2">
        <v>9504309000</v>
      </c>
      <c r="N2958" s="7" t="s">
        <v>177</v>
      </c>
      <c r="O2958" s="4">
        <f t="shared" si="372"/>
        <v>8.5280400000000006E-3</v>
      </c>
      <c r="P2958" s="4">
        <f t="shared" si="373"/>
        <v>2.2247909999999999E-2</v>
      </c>
      <c r="Q2958" s="4">
        <f t="shared" si="374"/>
        <v>6.2603900000000002E-3</v>
      </c>
      <c r="R2958" s="4">
        <f t="shared" si="375"/>
        <v>9.8902900000000012E-3</v>
      </c>
      <c r="S2958" s="4">
        <f t="shared" si="376"/>
        <v>0.29784115</v>
      </c>
      <c r="T2958" s="4">
        <f t="shared" si="377"/>
        <v>0.4653871</v>
      </c>
      <c r="U2958" s="4">
        <f t="shared" si="378"/>
        <v>1.9880999999999999E-2</v>
      </c>
      <c r="W2958" s="12">
        <f t="shared" si="379"/>
        <v>4.1246319000284937E-7</v>
      </c>
    </row>
    <row r="2959" spans="1:23">
      <c r="A2959">
        <v>1764</v>
      </c>
      <c r="B2959" s="2">
        <v>2832100000</v>
      </c>
      <c r="C2959" t="s">
        <v>2521</v>
      </c>
      <c r="D2959" s="4">
        <v>148605.01999999999</v>
      </c>
      <c r="E2959" s="4">
        <v>25971.29</v>
      </c>
      <c r="F2959" s="4">
        <v>20033.43</v>
      </c>
      <c r="G2959" s="4">
        <v>3988.35</v>
      </c>
      <c r="H2959" s="4">
        <v>2831.23</v>
      </c>
      <c r="I2959" s="4">
        <v>2617.4</v>
      </c>
      <c r="J2959" s="4">
        <v>19852.53</v>
      </c>
      <c r="L2959">
        <v>2954</v>
      </c>
      <c r="M2959" s="2">
        <v>2832100000</v>
      </c>
      <c r="N2959" s="7" t="s">
        <v>2521</v>
      </c>
      <c r="O2959" s="4">
        <f t="shared" si="372"/>
        <v>0.14860501999999998</v>
      </c>
      <c r="P2959" s="4">
        <f t="shared" si="373"/>
        <v>2.5971290000000001E-2</v>
      </c>
      <c r="Q2959" s="4">
        <f t="shared" si="374"/>
        <v>2.0033430000000001E-2</v>
      </c>
      <c r="R2959" s="4">
        <f t="shared" si="375"/>
        <v>3.9883499999999999E-3</v>
      </c>
      <c r="S2959" s="4">
        <f t="shared" si="376"/>
        <v>2.8312300000000001E-3</v>
      </c>
      <c r="T2959" s="4">
        <f t="shared" si="377"/>
        <v>2.6174000000000002E-3</v>
      </c>
      <c r="U2959" s="4">
        <f t="shared" si="378"/>
        <v>1.985253E-2</v>
      </c>
      <c r="W2959" s="12">
        <f t="shared" si="379"/>
        <v>4.1187253425015178E-7</v>
      </c>
    </row>
    <row r="2960" spans="1:23">
      <c r="A2960">
        <v>3131</v>
      </c>
      <c r="B2960" s="2">
        <v>8481805900</v>
      </c>
      <c r="C2960" t="s">
        <v>185</v>
      </c>
      <c r="D2960" s="4">
        <v>11848.88</v>
      </c>
      <c r="E2960" s="4">
        <v>23521.61</v>
      </c>
      <c r="F2960" s="4">
        <v>18471.68</v>
      </c>
      <c r="G2960" s="4">
        <v>22899.84</v>
      </c>
      <c r="H2960" s="4">
        <v>89342.14</v>
      </c>
      <c r="I2960" s="4">
        <v>20312.759999999998</v>
      </c>
      <c r="J2960" s="4">
        <v>19830.419999999998</v>
      </c>
      <c r="L2960">
        <v>2955</v>
      </c>
      <c r="M2960" s="2">
        <v>8481805900</v>
      </c>
      <c r="N2960" s="7" t="s">
        <v>185</v>
      </c>
      <c r="O2960" s="4">
        <f t="shared" si="372"/>
        <v>1.1848879999999999E-2</v>
      </c>
      <c r="P2960" s="4">
        <f t="shared" si="373"/>
        <v>2.3521610000000002E-2</v>
      </c>
      <c r="Q2960" s="4">
        <f t="shared" si="374"/>
        <v>1.8471680000000001E-2</v>
      </c>
      <c r="R2960" s="4">
        <f t="shared" si="375"/>
        <v>2.2899840000000001E-2</v>
      </c>
      <c r="S2960" s="4">
        <f t="shared" si="376"/>
        <v>8.934214E-2</v>
      </c>
      <c r="T2960" s="4">
        <f t="shared" si="377"/>
        <v>2.0312759999999999E-2</v>
      </c>
      <c r="U2960" s="4">
        <f t="shared" si="378"/>
        <v>1.9830419999999998E-2</v>
      </c>
      <c r="W2960" s="12">
        <f t="shared" si="379"/>
        <v>4.1141382688477961E-7</v>
      </c>
    </row>
    <row r="2961" spans="1:23">
      <c r="A2961">
        <v>4740</v>
      </c>
      <c r="B2961" s="2">
        <v>3920710000</v>
      </c>
      <c r="C2961" t="s">
        <v>878</v>
      </c>
      <c r="D2961" s="4"/>
      <c r="E2961" s="4">
        <v>71466.759999999995</v>
      </c>
      <c r="F2961" s="4">
        <v>8519.0400000000009</v>
      </c>
      <c r="G2961" s="4">
        <v>18678.93</v>
      </c>
      <c r="H2961" s="4"/>
      <c r="I2961" s="4"/>
      <c r="J2961" s="4">
        <v>19802.61</v>
      </c>
      <c r="L2961">
        <v>2956</v>
      </c>
      <c r="M2961" s="2">
        <v>3920710000</v>
      </c>
      <c r="N2961" s="7" t="s">
        <v>878</v>
      </c>
      <c r="O2961" s="4">
        <f t="shared" si="372"/>
        <v>0</v>
      </c>
      <c r="P2961" s="4">
        <f t="shared" si="373"/>
        <v>7.146675999999999E-2</v>
      </c>
      <c r="Q2961" s="4">
        <f t="shared" si="374"/>
        <v>8.5190400000000003E-3</v>
      </c>
      <c r="R2961" s="4">
        <f t="shared" si="375"/>
        <v>1.867893E-2</v>
      </c>
      <c r="S2961" s="4">
        <f t="shared" si="376"/>
        <v>0</v>
      </c>
      <c r="T2961" s="4">
        <f t="shared" si="377"/>
        <v>0</v>
      </c>
      <c r="U2961" s="4">
        <f t="shared" si="378"/>
        <v>1.9802610000000002E-2</v>
      </c>
      <c r="W2961" s="12">
        <f t="shared" si="379"/>
        <v>4.1083686388925738E-7</v>
      </c>
    </row>
    <row r="2962" spans="1:23">
      <c r="A2962">
        <v>3628</v>
      </c>
      <c r="B2962" s="2">
        <v>8516602000</v>
      </c>
      <c r="C2962" t="s">
        <v>879</v>
      </c>
      <c r="D2962" s="4">
        <v>3765.72</v>
      </c>
      <c r="E2962" s="4">
        <v>2250</v>
      </c>
      <c r="F2962" s="4">
        <v>19967.560000000001</v>
      </c>
      <c r="G2962" s="4">
        <v>23198.720000000001</v>
      </c>
      <c r="H2962" s="4">
        <v>9089</v>
      </c>
      <c r="I2962" s="4">
        <v>17109.77</v>
      </c>
      <c r="J2962" s="4">
        <v>19800.29</v>
      </c>
      <c r="L2962">
        <v>2957</v>
      </c>
      <c r="M2962" s="2">
        <v>8516602000</v>
      </c>
      <c r="N2962" s="7" t="s">
        <v>879</v>
      </c>
      <c r="O2962" s="4">
        <f t="shared" si="372"/>
        <v>3.7657199999999997E-3</v>
      </c>
      <c r="P2962" s="4">
        <f t="shared" si="373"/>
        <v>2.2499999999999998E-3</v>
      </c>
      <c r="Q2962" s="4">
        <f t="shared" si="374"/>
        <v>1.9967560000000002E-2</v>
      </c>
      <c r="R2962" s="4">
        <f t="shared" si="375"/>
        <v>2.3198720000000003E-2</v>
      </c>
      <c r="S2962" s="4">
        <f t="shared" si="376"/>
        <v>9.0889999999999999E-3</v>
      </c>
      <c r="T2962" s="4">
        <f t="shared" si="377"/>
        <v>1.710977E-2</v>
      </c>
      <c r="U2962" s="4">
        <f t="shared" si="378"/>
        <v>1.9800290000000002E-2</v>
      </c>
      <c r="W2962" s="12">
        <f t="shared" si="379"/>
        <v>4.1078873177312603E-7</v>
      </c>
    </row>
    <row r="2963" spans="1:23" ht="28.8">
      <c r="A2963">
        <v>3033</v>
      </c>
      <c r="B2963" s="2">
        <v>2104200000</v>
      </c>
      <c r="C2963" t="s">
        <v>2522</v>
      </c>
      <c r="D2963" s="4">
        <v>14343.87</v>
      </c>
      <c r="E2963" s="4">
        <v>28755.21</v>
      </c>
      <c r="F2963" s="4">
        <v>18873.310000000001</v>
      </c>
      <c r="G2963" s="4">
        <v>34467.440000000002</v>
      </c>
      <c r="H2963" s="4">
        <v>20799.03</v>
      </c>
      <c r="I2963" s="4">
        <v>24006.53</v>
      </c>
      <c r="J2963" s="4">
        <v>19783.48</v>
      </c>
      <c r="L2963">
        <v>2958</v>
      </c>
      <c r="M2963" s="2">
        <v>2104200000</v>
      </c>
      <c r="N2963" s="7" t="s">
        <v>2522</v>
      </c>
      <c r="O2963" s="4">
        <f t="shared" si="372"/>
        <v>1.4343870000000002E-2</v>
      </c>
      <c r="P2963" s="4">
        <f t="shared" si="373"/>
        <v>2.875521E-2</v>
      </c>
      <c r="Q2963" s="4">
        <f t="shared" si="374"/>
        <v>1.8873310000000001E-2</v>
      </c>
      <c r="R2963" s="4">
        <f t="shared" si="375"/>
        <v>3.4467440000000002E-2</v>
      </c>
      <c r="S2963" s="4">
        <f t="shared" si="376"/>
        <v>2.079903E-2</v>
      </c>
      <c r="T2963" s="4">
        <f t="shared" si="377"/>
        <v>2.4006529999999998E-2</v>
      </c>
      <c r="U2963" s="4">
        <f t="shared" si="378"/>
        <v>1.9783479999999999E-2</v>
      </c>
      <c r="W2963" s="12">
        <f t="shared" si="379"/>
        <v>4.104399813971918E-7</v>
      </c>
    </row>
    <row r="2964" spans="1:23">
      <c r="A2964">
        <v>2800</v>
      </c>
      <c r="B2964" s="2">
        <v>4602900000</v>
      </c>
      <c r="C2964" t="s">
        <v>185</v>
      </c>
      <c r="D2964" s="4">
        <v>22141.45</v>
      </c>
      <c r="E2964" s="4">
        <v>22784.52</v>
      </c>
      <c r="F2964" s="4">
        <v>28323.01</v>
      </c>
      <c r="G2964" s="4">
        <v>42099.25</v>
      </c>
      <c r="H2964" s="4">
        <v>19935.259999999998</v>
      </c>
      <c r="I2964" s="4">
        <v>35573.97</v>
      </c>
      <c r="J2964" s="4">
        <v>19770.28</v>
      </c>
      <c r="L2964">
        <v>2959</v>
      </c>
      <c r="M2964" s="2">
        <v>4602900000</v>
      </c>
      <c r="N2964" s="7" t="s">
        <v>185</v>
      </c>
      <c r="O2964" s="4">
        <f t="shared" si="372"/>
        <v>2.214145E-2</v>
      </c>
      <c r="P2964" s="4">
        <f t="shared" si="373"/>
        <v>2.2784519999999999E-2</v>
      </c>
      <c r="Q2964" s="4">
        <f t="shared" si="374"/>
        <v>2.8323009999999999E-2</v>
      </c>
      <c r="R2964" s="4">
        <f t="shared" si="375"/>
        <v>4.2099249999999998E-2</v>
      </c>
      <c r="S2964" s="4">
        <f t="shared" si="376"/>
        <v>1.993526E-2</v>
      </c>
      <c r="T2964" s="4">
        <f t="shared" si="377"/>
        <v>3.5573970000000003E-2</v>
      </c>
      <c r="U2964" s="4">
        <f t="shared" si="378"/>
        <v>1.9770279999999998E-2</v>
      </c>
      <c r="W2964" s="12">
        <f t="shared" si="379"/>
        <v>4.10166126253686E-7</v>
      </c>
    </row>
    <row r="2965" spans="1:23" ht="28.8">
      <c r="A2965">
        <v>1578</v>
      </c>
      <c r="B2965" s="2">
        <v>8428310000</v>
      </c>
      <c r="C2965" t="s">
        <v>880</v>
      </c>
      <c r="D2965" s="4">
        <v>211003.66</v>
      </c>
      <c r="E2965" s="4">
        <v>98393.35</v>
      </c>
      <c r="F2965" s="4">
        <v>101759.31</v>
      </c>
      <c r="G2965" s="4">
        <v>32450</v>
      </c>
      <c r="H2965" s="4">
        <v>57685.87</v>
      </c>
      <c r="I2965" s="4">
        <v>507199.85</v>
      </c>
      <c r="J2965" s="4">
        <v>19767.080000000002</v>
      </c>
      <c r="L2965">
        <v>2960</v>
      </c>
      <c r="M2965" s="2">
        <v>8428310000</v>
      </c>
      <c r="N2965" s="7" t="s">
        <v>880</v>
      </c>
      <c r="O2965" s="4">
        <f t="shared" si="372"/>
        <v>0.21100366000000001</v>
      </c>
      <c r="P2965" s="4">
        <f t="shared" si="373"/>
        <v>9.8393350000000004E-2</v>
      </c>
      <c r="Q2965" s="4">
        <f t="shared" si="374"/>
        <v>0.10175930999999999</v>
      </c>
      <c r="R2965" s="4">
        <f t="shared" si="375"/>
        <v>3.245E-2</v>
      </c>
      <c r="S2965" s="4">
        <f t="shared" si="376"/>
        <v>5.768587E-2</v>
      </c>
      <c r="T2965" s="4">
        <f t="shared" si="377"/>
        <v>0.50719985000000001</v>
      </c>
      <c r="U2965" s="4">
        <f t="shared" si="378"/>
        <v>1.9767080000000003E-2</v>
      </c>
      <c r="W2965" s="12">
        <f t="shared" si="379"/>
        <v>4.1009973712798779E-7</v>
      </c>
    </row>
    <row r="2966" spans="1:23">
      <c r="A2966">
        <v>1499</v>
      </c>
      <c r="B2966" s="2">
        <v>306140000</v>
      </c>
      <c r="C2966" t="s">
        <v>881</v>
      </c>
      <c r="D2966" s="4">
        <v>250481.22</v>
      </c>
      <c r="E2966" s="4">
        <v>191018.29</v>
      </c>
      <c r="F2966" s="4">
        <v>60652.77</v>
      </c>
      <c r="G2966" s="4">
        <v>36218.18</v>
      </c>
      <c r="H2966" s="4">
        <v>16601.400000000001</v>
      </c>
      <c r="I2966" s="4">
        <v>28390.12</v>
      </c>
      <c r="J2966" s="4">
        <v>19734.080000000002</v>
      </c>
      <c r="L2966">
        <v>2961</v>
      </c>
      <c r="M2966" s="2">
        <v>306140000</v>
      </c>
      <c r="N2966" s="7" t="s">
        <v>881</v>
      </c>
      <c r="O2966" s="4">
        <f t="shared" si="372"/>
        <v>0.25048122</v>
      </c>
      <c r="P2966" s="4">
        <f t="shared" si="373"/>
        <v>0.19101829000000001</v>
      </c>
      <c r="Q2966" s="4">
        <f t="shared" si="374"/>
        <v>6.0652769999999995E-2</v>
      </c>
      <c r="R2966" s="4">
        <f t="shared" si="375"/>
        <v>3.6218180000000003E-2</v>
      </c>
      <c r="S2966" s="4">
        <f t="shared" si="376"/>
        <v>1.6601400000000002E-2</v>
      </c>
      <c r="T2966" s="4">
        <f t="shared" si="377"/>
        <v>2.8390119999999998E-2</v>
      </c>
      <c r="U2966" s="4">
        <f t="shared" si="378"/>
        <v>1.9734080000000001E-2</v>
      </c>
      <c r="W2966" s="12">
        <f t="shared" si="379"/>
        <v>4.0941509926922337E-7</v>
      </c>
    </row>
    <row r="2967" spans="1:23" ht="28.8">
      <c r="A2967">
        <v>4337</v>
      </c>
      <c r="B2967" s="2">
        <v>5703300000</v>
      </c>
      <c r="C2967" t="s">
        <v>2523</v>
      </c>
      <c r="D2967" s="4">
        <v>236</v>
      </c>
      <c r="E2967" s="4">
        <v>100223.78</v>
      </c>
      <c r="F2967" s="4">
        <v>10142.65</v>
      </c>
      <c r="G2967" s="4">
        <v>4144.66</v>
      </c>
      <c r="H2967" s="4">
        <v>106274.33</v>
      </c>
      <c r="I2967" s="4">
        <v>10957.16</v>
      </c>
      <c r="J2967" s="4">
        <v>19692</v>
      </c>
      <c r="L2967">
        <v>2962</v>
      </c>
      <c r="M2967" s="2">
        <v>5703300000</v>
      </c>
      <c r="N2967" s="7" t="s">
        <v>2523</v>
      </c>
      <c r="O2967" s="4">
        <f t="shared" si="372"/>
        <v>2.3599999999999999E-4</v>
      </c>
      <c r="P2967" s="4">
        <f t="shared" si="373"/>
        <v>0.10022378</v>
      </c>
      <c r="Q2967" s="4">
        <f t="shared" si="374"/>
        <v>1.014265E-2</v>
      </c>
      <c r="R2967" s="4">
        <f t="shared" si="375"/>
        <v>4.1446599999999997E-3</v>
      </c>
      <c r="S2967" s="4">
        <f t="shared" si="376"/>
        <v>0.10627433</v>
      </c>
      <c r="T2967" s="4">
        <f t="shared" si="377"/>
        <v>1.0957160000000001E-2</v>
      </c>
      <c r="U2967" s="4">
        <f t="shared" si="378"/>
        <v>1.9692000000000001E-2</v>
      </c>
      <c r="W2967" s="12">
        <f t="shared" si="379"/>
        <v>4.0854208226628991E-7</v>
      </c>
    </row>
    <row r="2968" spans="1:23" ht="28.8">
      <c r="A2968">
        <v>3065</v>
      </c>
      <c r="B2968" s="2">
        <v>9403100000</v>
      </c>
      <c r="C2968" t="s">
        <v>2524</v>
      </c>
      <c r="D2968" s="4">
        <v>13579.45</v>
      </c>
      <c r="E2968" s="4">
        <v>39522.21</v>
      </c>
      <c r="F2968" s="4">
        <v>32241.03</v>
      </c>
      <c r="G2968" s="4">
        <v>39129.47</v>
      </c>
      <c r="H2968" s="4">
        <v>12042.44</v>
      </c>
      <c r="I2968" s="4">
        <v>10450.18</v>
      </c>
      <c r="J2968" s="4">
        <v>19684.13</v>
      </c>
      <c r="L2968">
        <v>2963</v>
      </c>
      <c r="M2968" s="2">
        <v>9403100000</v>
      </c>
      <c r="N2968" s="7" t="s">
        <v>2524</v>
      </c>
      <c r="O2968" s="4">
        <f t="shared" si="372"/>
        <v>1.3579450000000002E-2</v>
      </c>
      <c r="P2968" s="4">
        <f t="shared" si="373"/>
        <v>3.9522210000000002E-2</v>
      </c>
      <c r="Q2968" s="4">
        <f t="shared" si="374"/>
        <v>3.2241029999999997E-2</v>
      </c>
      <c r="R2968" s="4">
        <f t="shared" si="375"/>
        <v>3.912947E-2</v>
      </c>
      <c r="S2968" s="4">
        <f t="shared" si="376"/>
        <v>1.204244E-2</v>
      </c>
      <c r="T2968" s="4">
        <f t="shared" si="377"/>
        <v>1.045018E-2</v>
      </c>
      <c r="U2968" s="4">
        <f t="shared" si="378"/>
        <v>1.9684130000000001E-2</v>
      </c>
      <c r="W2968" s="12">
        <f t="shared" si="379"/>
        <v>4.0837880651027554E-7</v>
      </c>
    </row>
    <row r="2969" spans="1:23">
      <c r="A2969">
        <v>1545</v>
      </c>
      <c r="B2969" s="2">
        <v>8506109900</v>
      </c>
      <c r="C2969" t="s">
        <v>177</v>
      </c>
      <c r="D2969" s="4">
        <v>227471.9</v>
      </c>
      <c r="E2969" s="4">
        <v>196625.48</v>
      </c>
      <c r="F2969" s="4">
        <v>18.79</v>
      </c>
      <c r="G2969" s="4">
        <v>67960.12</v>
      </c>
      <c r="H2969" s="4"/>
      <c r="I2969" s="4"/>
      <c r="J2969" s="4">
        <v>19654.5</v>
      </c>
      <c r="L2969">
        <v>2964</v>
      </c>
      <c r="M2969" s="2">
        <v>8506109900</v>
      </c>
      <c r="N2969" s="7" t="s">
        <v>177</v>
      </c>
      <c r="O2969" s="4">
        <f t="shared" si="372"/>
        <v>0.2274719</v>
      </c>
      <c r="P2969" s="4">
        <f t="shared" si="373"/>
        <v>0.19662548000000002</v>
      </c>
      <c r="Q2969" s="4">
        <f t="shared" si="374"/>
        <v>1.8789999999999998E-5</v>
      </c>
      <c r="R2969" s="4">
        <f t="shared" si="375"/>
        <v>6.7960119999999999E-2</v>
      </c>
      <c r="S2969" s="4">
        <f t="shared" si="376"/>
        <v>0</v>
      </c>
      <c r="T2969" s="4">
        <f t="shared" si="377"/>
        <v>0</v>
      </c>
      <c r="U2969" s="4">
        <f t="shared" si="378"/>
        <v>1.9654499999999998E-2</v>
      </c>
      <c r="W2969" s="12">
        <f t="shared" si="379"/>
        <v>4.0776408469951219E-7</v>
      </c>
    </row>
    <row r="2970" spans="1:23">
      <c r="A2970">
        <v>2337</v>
      </c>
      <c r="B2970" s="2">
        <v>8451800000</v>
      </c>
      <c r="C2970" t="s">
        <v>2005</v>
      </c>
      <c r="D2970" s="4">
        <v>51508.71</v>
      </c>
      <c r="E2970" s="4">
        <v>138114.23000000001</v>
      </c>
      <c r="F2970" s="4">
        <v>459209.07</v>
      </c>
      <c r="G2970" s="4">
        <v>184119.56</v>
      </c>
      <c r="H2970" s="4">
        <v>365774.55</v>
      </c>
      <c r="I2970" s="4">
        <v>316264.38</v>
      </c>
      <c r="J2970" s="4">
        <v>19477.78</v>
      </c>
      <c r="L2970">
        <v>2965</v>
      </c>
      <c r="M2970" s="2">
        <v>8451800000</v>
      </c>
      <c r="N2970" s="7" t="s">
        <v>2005</v>
      </c>
      <c r="O2970" s="4">
        <f t="shared" si="372"/>
        <v>5.1508709999999999E-2</v>
      </c>
      <c r="P2970" s="4">
        <f t="shared" si="373"/>
        <v>0.13811423</v>
      </c>
      <c r="Q2970" s="4">
        <f t="shared" si="374"/>
        <v>0.45920907</v>
      </c>
      <c r="R2970" s="4">
        <f t="shared" si="375"/>
        <v>0.18411955999999999</v>
      </c>
      <c r="S2970" s="4">
        <f t="shared" si="376"/>
        <v>0.36577454999999998</v>
      </c>
      <c r="T2970" s="4">
        <f t="shared" si="377"/>
        <v>0.31626438000000001</v>
      </c>
      <c r="U2970" s="4">
        <f t="shared" si="378"/>
        <v>1.947778E-2</v>
      </c>
      <c r="W2970" s="12">
        <f t="shared" si="379"/>
        <v>4.0409774523282024E-7</v>
      </c>
    </row>
    <row r="2971" spans="1:23" ht="43.2">
      <c r="A2971">
        <v>3904</v>
      </c>
      <c r="B2971" s="2">
        <v>8508110000</v>
      </c>
      <c r="C2971" t="s">
        <v>882</v>
      </c>
      <c r="D2971" s="4">
        <v>1634.58</v>
      </c>
      <c r="E2971" s="4">
        <v>16168.16</v>
      </c>
      <c r="F2971" s="4">
        <v>36214.86</v>
      </c>
      <c r="G2971" s="4">
        <v>39423.699999999997</v>
      </c>
      <c r="H2971" s="4">
        <v>11655.3</v>
      </c>
      <c r="I2971" s="4">
        <v>20087.990000000002</v>
      </c>
      <c r="J2971" s="4">
        <v>19445.05</v>
      </c>
      <c r="L2971">
        <v>2966</v>
      </c>
      <c r="M2971" s="2">
        <v>8508110000</v>
      </c>
      <c r="N2971" s="7" t="s">
        <v>882</v>
      </c>
      <c r="O2971" s="4">
        <f t="shared" si="372"/>
        <v>1.6345799999999998E-3</v>
      </c>
      <c r="P2971" s="4">
        <f t="shared" si="373"/>
        <v>1.6168160000000001E-2</v>
      </c>
      <c r="Q2971" s="4">
        <f t="shared" si="374"/>
        <v>3.6214860000000001E-2</v>
      </c>
      <c r="R2971" s="4">
        <f t="shared" si="375"/>
        <v>3.9423699999999999E-2</v>
      </c>
      <c r="S2971" s="4">
        <f t="shared" si="376"/>
        <v>1.1655299999999999E-2</v>
      </c>
      <c r="T2971" s="4">
        <f t="shared" si="377"/>
        <v>2.008799E-2</v>
      </c>
      <c r="U2971" s="4">
        <f t="shared" si="378"/>
        <v>1.9445049999999998E-2</v>
      </c>
      <c r="W2971" s="12">
        <f t="shared" si="379"/>
        <v>4.0341870895653665E-7</v>
      </c>
    </row>
    <row r="2972" spans="1:23">
      <c r="A2972">
        <v>4087</v>
      </c>
      <c r="B2972" s="2">
        <v>8452909000</v>
      </c>
      <c r="C2972" t="s">
        <v>883</v>
      </c>
      <c r="D2972" s="4">
        <v>799.8</v>
      </c>
      <c r="E2972" s="4">
        <v>19443.97</v>
      </c>
      <c r="F2972" s="4">
        <v>9964.6299999999992</v>
      </c>
      <c r="G2972" s="4">
        <v>5486.44</v>
      </c>
      <c r="H2972" s="4">
        <v>10912.93</v>
      </c>
      <c r="I2972" s="4">
        <v>37.200000000000003</v>
      </c>
      <c r="J2972" s="4">
        <v>19443.310000000001</v>
      </c>
      <c r="L2972">
        <v>2967</v>
      </c>
      <c r="M2972" s="2">
        <v>8452909000</v>
      </c>
      <c r="N2972" s="7" t="s">
        <v>883</v>
      </c>
      <c r="O2972" s="4">
        <f t="shared" si="372"/>
        <v>7.9979999999999993E-4</v>
      </c>
      <c r="P2972" s="4">
        <f t="shared" si="373"/>
        <v>1.9443970000000001E-2</v>
      </c>
      <c r="Q2972" s="4">
        <f t="shared" si="374"/>
        <v>9.9646299999999986E-3</v>
      </c>
      <c r="R2972" s="4">
        <f t="shared" si="375"/>
        <v>5.4864399999999995E-3</v>
      </c>
      <c r="S2972" s="4">
        <f t="shared" si="376"/>
        <v>1.091293E-2</v>
      </c>
      <c r="T2972" s="4">
        <f t="shared" si="377"/>
        <v>3.7200000000000003E-5</v>
      </c>
      <c r="U2972" s="4">
        <f t="shared" si="378"/>
        <v>1.9443310000000002E-2</v>
      </c>
      <c r="W2972" s="12">
        <f t="shared" si="379"/>
        <v>4.0338260986943823E-7</v>
      </c>
    </row>
    <row r="2973" spans="1:23">
      <c r="A2973">
        <v>1229</v>
      </c>
      <c r="B2973" s="2">
        <v>8502139000</v>
      </c>
      <c r="C2973" t="s">
        <v>185</v>
      </c>
      <c r="D2973" s="4">
        <v>437958.64</v>
      </c>
      <c r="E2973" s="4">
        <v>937181.88</v>
      </c>
      <c r="F2973" s="4"/>
      <c r="G2973" s="4">
        <v>1492663.47</v>
      </c>
      <c r="H2973" s="4">
        <v>100230.18</v>
      </c>
      <c r="I2973" s="4">
        <v>1025722.53</v>
      </c>
      <c r="J2973" s="4">
        <v>19428.099999999999</v>
      </c>
      <c r="L2973">
        <v>2968</v>
      </c>
      <c r="M2973" s="2">
        <v>8502139000</v>
      </c>
      <c r="N2973" s="7" t="s">
        <v>185</v>
      </c>
      <c r="O2973" s="4">
        <f t="shared" si="372"/>
        <v>0.43795864000000001</v>
      </c>
      <c r="P2973" s="4">
        <f t="shared" si="373"/>
        <v>0.93718188000000002</v>
      </c>
      <c r="Q2973" s="4">
        <f t="shared" si="374"/>
        <v>0</v>
      </c>
      <c r="R2973" s="4">
        <f t="shared" si="375"/>
        <v>1.4926634699999999</v>
      </c>
      <c r="S2973" s="4">
        <f t="shared" si="376"/>
        <v>0.10023017999999999</v>
      </c>
      <c r="T2973" s="4">
        <f t="shared" si="377"/>
        <v>1.0257225300000001</v>
      </c>
      <c r="U2973" s="4">
        <f t="shared" si="378"/>
        <v>1.94281E-2</v>
      </c>
      <c r="W2973" s="12">
        <f t="shared" si="379"/>
        <v>4.0306705405635318E-7</v>
      </c>
    </row>
    <row r="2974" spans="1:23" ht="28.8">
      <c r="A2974">
        <v>4394</v>
      </c>
      <c r="B2974" s="2">
        <v>4823400000</v>
      </c>
      <c r="C2974" t="s">
        <v>2525</v>
      </c>
      <c r="D2974" s="4">
        <v>162</v>
      </c>
      <c r="E2974" s="4">
        <v>2046.56</v>
      </c>
      <c r="F2974" s="4"/>
      <c r="G2974" s="4"/>
      <c r="H2974" s="4"/>
      <c r="I2974" s="4">
        <v>225</v>
      </c>
      <c r="J2974" s="4">
        <v>19404.38</v>
      </c>
      <c r="L2974">
        <v>2969</v>
      </c>
      <c r="M2974" s="2">
        <v>4823400000</v>
      </c>
      <c r="N2974" s="7" t="s">
        <v>2525</v>
      </c>
      <c r="O2974" s="4">
        <f t="shared" si="372"/>
        <v>1.6200000000000001E-4</v>
      </c>
      <c r="P2974" s="4">
        <f t="shared" si="373"/>
        <v>2.0465599999999998E-3</v>
      </c>
      <c r="Q2974" s="4">
        <f t="shared" si="374"/>
        <v>0</v>
      </c>
      <c r="R2974" s="4">
        <f t="shared" si="375"/>
        <v>0</v>
      </c>
      <c r="S2974" s="4">
        <f t="shared" si="376"/>
        <v>0</v>
      </c>
      <c r="T2974" s="4">
        <f t="shared" si="377"/>
        <v>2.2499999999999999E-4</v>
      </c>
      <c r="U2974" s="4">
        <f t="shared" si="378"/>
        <v>1.9404380000000002E-2</v>
      </c>
      <c r="W2974" s="12">
        <f t="shared" si="379"/>
        <v>4.0257494466211414E-7</v>
      </c>
    </row>
    <row r="2975" spans="1:23">
      <c r="A2975">
        <v>1233</v>
      </c>
      <c r="B2975" s="2">
        <v>8433609000</v>
      </c>
      <c r="C2975" t="s">
        <v>177</v>
      </c>
      <c r="D2975" s="4">
        <v>432932.96</v>
      </c>
      <c r="E2975" s="4">
        <v>200100</v>
      </c>
      <c r="F2975" s="4">
        <v>99691.11</v>
      </c>
      <c r="G2975" s="4">
        <v>78758.899999999994</v>
      </c>
      <c r="H2975" s="4">
        <v>4500</v>
      </c>
      <c r="I2975" s="4">
        <v>2500</v>
      </c>
      <c r="J2975" s="4">
        <v>19400.849999999999</v>
      </c>
      <c r="L2975">
        <v>2970</v>
      </c>
      <c r="M2975" s="2">
        <v>8433609000</v>
      </c>
      <c r="N2975" s="7" t="s">
        <v>177</v>
      </c>
      <c r="O2975" s="4">
        <f t="shared" si="372"/>
        <v>0.43293296000000003</v>
      </c>
      <c r="P2975" s="4">
        <f t="shared" si="373"/>
        <v>0.2001</v>
      </c>
      <c r="Q2975" s="4">
        <f t="shared" si="374"/>
        <v>9.9691109999999999E-2</v>
      </c>
      <c r="R2975" s="4">
        <f t="shared" si="375"/>
        <v>7.8758899999999993E-2</v>
      </c>
      <c r="S2975" s="4">
        <f t="shared" si="376"/>
        <v>4.4999999999999997E-3</v>
      </c>
      <c r="T2975" s="4">
        <f t="shared" si="377"/>
        <v>2.5000000000000001E-3</v>
      </c>
      <c r="U2975" s="4">
        <f t="shared" si="378"/>
        <v>1.9400849999999997E-2</v>
      </c>
      <c r="W2975" s="12">
        <f t="shared" si="379"/>
        <v>4.0250170915782804E-7</v>
      </c>
    </row>
    <row r="2976" spans="1:23">
      <c r="A2976">
        <v>2461</v>
      </c>
      <c r="B2976" s="2">
        <v>4011400000</v>
      </c>
      <c r="C2976" t="s">
        <v>2526</v>
      </c>
      <c r="D2976" s="4">
        <v>41099.96</v>
      </c>
      <c r="E2976" s="4">
        <v>11209.22</v>
      </c>
      <c r="F2976" s="4">
        <v>39380.050000000003</v>
      </c>
      <c r="G2976" s="4">
        <v>33950.58</v>
      </c>
      <c r="H2976" s="4">
        <v>39422.550000000003</v>
      </c>
      <c r="I2976" s="4">
        <v>51370.81</v>
      </c>
      <c r="J2976" s="4">
        <v>19342.03</v>
      </c>
      <c r="L2976">
        <v>2971</v>
      </c>
      <c r="M2976" s="2">
        <v>4011400000</v>
      </c>
      <c r="N2976" s="7" t="s">
        <v>2526</v>
      </c>
      <c r="O2976" s="4">
        <f t="shared" si="372"/>
        <v>4.1099959999999998E-2</v>
      </c>
      <c r="P2976" s="4">
        <f t="shared" si="373"/>
        <v>1.1209219999999999E-2</v>
      </c>
      <c r="Q2976" s="4">
        <f t="shared" si="374"/>
        <v>3.938005E-2</v>
      </c>
      <c r="R2976" s="4">
        <f t="shared" si="375"/>
        <v>3.3950580000000001E-2</v>
      </c>
      <c r="S2976" s="4">
        <f t="shared" si="376"/>
        <v>3.9422550000000001E-2</v>
      </c>
      <c r="T2976" s="4">
        <f t="shared" si="377"/>
        <v>5.1370809999999996E-2</v>
      </c>
      <c r="U2976" s="4">
        <f t="shared" si="378"/>
        <v>1.934203E-2</v>
      </c>
      <c r="W2976" s="12">
        <f t="shared" si="379"/>
        <v>4.012813940410851E-7</v>
      </c>
    </row>
    <row r="2977" spans="1:23">
      <c r="A2977">
        <v>3527</v>
      </c>
      <c r="B2977" s="2">
        <v>4823200090</v>
      </c>
      <c r="C2977" t="s">
        <v>185</v>
      </c>
      <c r="D2977" s="4">
        <v>4830.18</v>
      </c>
      <c r="E2977" s="4">
        <v>230</v>
      </c>
      <c r="F2977" s="4">
        <v>1101.27</v>
      </c>
      <c r="G2977" s="4">
        <v>3181.98</v>
      </c>
      <c r="H2977" s="4">
        <v>328.5</v>
      </c>
      <c r="I2977" s="4">
        <v>1363.74</v>
      </c>
      <c r="J2977" s="4">
        <v>19334.45</v>
      </c>
      <c r="L2977">
        <v>2972</v>
      </c>
      <c r="M2977" s="2">
        <v>4823200090</v>
      </c>
      <c r="N2977" s="7" t="s">
        <v>185</v>
      </c>
      <c r="O2977" s="4">
        <f t="shared" si="372"/>
        <v>4.8301799999999999E-3</v>
      </c>
      <c r="P2977" s="4">
        <f t="shared" si="373"/>
        <v>2.3000000000000001E-4</v>
      </c>
      <c r="Q2977" s="4">
        <f t="shared" si="374"/>
        <v>1.1012699999999999E-3</v>
      </c>
      <c r="R2977" s="4">
        <f t="shared" si="375"/>
        <v>3.1819800000000001E-3</v>
      </c>
      <c r="S2977" s="4">
        <f t="shared" si="376"/>
        <v>3.2850000000000002E-4</v>
      </c>
      <c r="T2977" s="4">
        <f t="shared" si="377"/>
        <v>1.36374E-3</v>
      </c>
      <c r="U2977" s="4">
        <f t="shared" si="378"/>
        <v>1.933445E-2</v>
      </c>
      <c r="W2977" s="12">
        <f t="shared" si="379"/>
        <v>4.0112413479958708E-7</v>
      </c>
    </row>
    <row r="2978" spans="1:23" ht="57.6">
      <c r="A2978">
        <v>1198</v>
      </c>
      <c r="B2978" s="2">
        <v>8425311000</v>
      </c>
      <c r="C2978" t="s">
        <v>2297</v>
      </c>
      <c r="D2978" s="4">
        <v>468472.16</v>
      </c>
      <c r="E2978" s="4">
        <v>396243.37</v>
      </c>
      <c r="F2978" s="4">
        <v>33626.86</v>
      </c>
      <c r="G2978" s="4">
        <v>2218.46</v>
      </c>
      <c r="H2978" s="4">
        <v>93170.03</v>
      </c>
      <c r="I2978" s="4">
        <v>65919.94</v>
      </c>
      <c r="J2978" s="4">
        <v>19329.43</v>
      </c>
      <c r="L2978">
        <v>2973</v>
      </c>
      <c r="M2978" s="2">
        <v>8425311000</v>
      </c>
      <c r="N2978" s="7" t="s">
        <v>2297</v>
      </c>
      <c r="O2978" s="4">
        <f t="shared" si="372"/>
        <v>0.46847215999999997</v>
      </c>
      <c r="P2978" s="4">
        <f t="shared" si="373"/>
        <v>0.39624336999999998</v>
      </c>
      <c r="Q2978" s="4">
        <f t="shared" si="374"/>
        <v>3.3626860000000001E-2</v>
      </c>
      <c r="R2978" s="4">
        <f t="shared" si="375"/>
        <v>2.2184600000000002E-3</v>
      </c>
      <c r="S2978" s="4">
        <f t="shared" si="376"/>
        <v>9.3170030000000001E-2</v>
      </c>
      <c r="T2978" s="4">
        <f t="shared" si="377"/>
        <v>6.5919939999999996E-2</v>
      </c>
      <c r="U2978" s="4">
        <f t="shared" si="378"/>
        <v>1.9329430000000002E-2</v>
      </c>
      <c r="W2978" s="12">
        <f t="shared" si="379"/>
        <v>4.0101998685864781E-7</v>
      </c>
    </row>
    <row r="2979" spans="1:23">
      <c r="A2979">
        <v>2945</v>
      </c>
      <c r="B2979" s="2">
        <v>9609200000</v>
      </c>
      <c r="C2979" t="s">
        <v>2527</v>
      </c>
      <c r="D2979" s="4">
        <v>17123.7</v>
      </c>
      <c r="E2979" s="4">
        <v>8102.86</v>
      </c>
      <c r="F2979" s="4">
        <v>48.82</v>
      </c>
      <c r="G2979" s="4">
        <v>1273.5</v>
      </c>
      <c r="H2979" s="4"/>
      <c r="I2979" s="4"/>
      <c r="J2979" s="4">
        <v>19293.95</v>
      </c>
      <c r="L2979">
        <v>2974</v>
      </c>
      <c r="M2979" s="2">
        <v>9609200000</v>
      </c>
      <c r="N2979" s="7" t="s">
        <v>2527</v>
      </c>
      <c r="O2979" s="4">
        <f t="shared" si="372"/>
        <v>1.7123700000000002E-2</v>
      </c>
      <c r="P2979" s="4">
        <f t="shared" si="373"/>
        <v>8.1028599999999999E-3</v>
      </c>
      <c r="Q2979" s="4">
        <f t="shared" si="374"/>
        <v>4.8820000000000004E-5</v>
      </c>
      <c r="R2979" s="4">
        <f t="shared" si="375"/>
        <v>1.2734999999999999E-3</v>
      </c>
      <c r="S2979" s="4">
        <f t="shared" si="376"/>
        <v>0</v>
      </c>
      <c r="T2979" s="4">
        <f t="shared" si="377"/>
        <v>0</v>
      </c>
      <c r="U2979" s="4">
        <f t="shared" si="378"/>
        <v>1.9293950000000001E-2</v>
      </c>
      <c r="W2979" s="12">
        <f t="shared" si="379"/>
        <v>4.0028389742746723E-7</v>
      </c>
    </row>
    <row r="2980" spans="1:23">
      <c r="A2980">
        <v>6158</v>
      </c>
      <c r="B2980" s="2">
        <v>8474391000</v>
      </c>
      <c r="C2980" t="s">
        <v>2528</v>
      </c>
      <c r="D2980" s="4"/>
      <c r="E2980" s="4"/>
      <c r="F2980" s="4"/>
      <c r="G2980" s="4"/>
      <c r="H2980" s="4"/>
      <c r="I2980" s="4">
        <v>2080</v>
      </c>
      <c r="J2980" s="4">
        <v>19258</v>
      </c>
      <c r="L2980">
        <v>2975</v>
      </c>
      <c r="M2980" s="2">
        <v>8474391000</v>
      </c>
      <c r="N2980" s="7" t="s">
        <v>2528</v>
      </c>
      <c r="O2980" s="4">
        <f t="shared" si="372"/>
        <v>0</v>
      </c>
      <c r="P2980" s="4">
        <f t="shared" si="373"/>
        <v>0</v>
      </c>
      <c r="Q2980" s="4">
        <f t="shared" si="374"/>
        <v>0</v>
      </c>
      <c r="R2980" s="4">
        <f t="shared" si="375"/>
        <v>0</v>
      </c>
      <c r="S2980" s="4">
        <f t="shared" si="376"/>
        <v>0</v>
      </c>
      <c r="T2980" s="4">
        <f t="shared" si="377"/>
        <v>2.0799999999999998E-3</v>
      </c>
      <c r="U2980" s="4">
        <f t="shared" si="378"/>
        <v>1.9258000000000001E-2</v>
      </c>
      <c r="W2980" s="12">
        <f t="shared" si="379"/>
        <v>3.9953805709344969E-7</v>
      </c>
    </row>
    <row r="2981" spans="1:23">
      <c r="A2981">
        <v>3667</v>
      </c>
      <c r="B2981" s="2">
        <v>4016910000</v>
      </c>
      <c r="C2981" t="s">
        <v>884</v>
      </c>
      <c r="D2981" s="4">
        <v>3438.14</v>
      </c>
      <c r="E2981" s="4">
        <v>14115.28</v>
      </c>
      <c r="F2981" s="4">
        <v>23307.67</v>
      </c>
      <c r="G2981" s="4">
        <v>2427.1999999999998</v>
      </c>
      <c r="H2981" s="4">
        <v>27459.55</v>
      </c>
      <c r="I2981" s="4">
        <v>34069.32</v>
      </c>
      <c r="J2981" s="4">
        <v>19241.59</v>
      </c>
      <c r="L2981">
        <v>2976</v>
      </c>
      <c r="M2981" s="2">
        <v>4016910000</v>
      </c>
      <c r="N2981" s="7" t="s">
        <v>884</v>
      </c>
      <c r="O2981" s="4">
        <f t="shared" si="372"/>
        <v>3.4381399999999997E-3</v>
      </c>
      <c r="P2981" s="4">
        <f t="shared" si="373"/>
        <v>1.4115280000000001E-2</v>
      </c>
      <c r="Q2981" s="4">
        <f t="shared" si="374"/>
        <v>2.3307669999999999E-2</v>
      </c>
      <c r="R2981" s="4">
        <f t="shared" si="375"/>
        <v>2.4272E-3</v>
      </c>
      <c r="S2981" s="4">
        <f t="shared" si="376"/>
        <v>2.7459549999999999E-2</v>
      </c>
      <c r="T2981" s="4">
        <f t="shared" si="377"/>
        <v>3.406932E-2</v>
      </c>
      <c r="U2981" s="4">
        <f t="shared" si="378"/>
        <v>1.9241589999999999E-2</v>
      </c>
      <c r="W2981" s="12">
        <f t="shared" si="379"/>
        <v>3.9919760535822778E-7</v>
      </c>
    </row>
    <row r="2982" spans="1:23">
      <c r="A2982">
        <v>1070</v>
      </c>
      <c r="B2982" s="2">
        <v>5703100000</v>
      </c>
      <c r="C2982" t="s">
        <v>276</v>
      </c>
      <c r="D2982" s="4">
        <v>628973.17000000004</v>
      </c>
      <c r="E2982" s="4">
        <v>246008.24</v>
      </c>
      <c r="F2982" s="4">
        <v>113805</v>
      </c>
      <c r="G2982" s="4">
        <v>24634.95</v>
      </c>
      <c r="H2982" s="4">
        <v>80505.289999999994</v>
      </c>
      <c r="I2982" s="4">
        <v>49217.34</v>
      </c>
      <c r="J2982" s="4">
        <v>19234.830000000002</v>
      </c>
      <c r="L2982">
        <v>2977</v>
      </c>
      <c r="M2982" s="2">
        <v>5703100000</v>
      </c>
      <c r="N2982" s="7" t="s">
        <v>276</v>
      </c>
      <c r="O2982" s="4">
        <f t="shared" si="372"/>
        <v>0.62897317000000008</v>
      </c>
      <c r="P2982" s="4">
        <f t="shared" si="373"/>
        <v>0.24600823999999999</v>
      </c>
      <c r="Q2982" s="4">
        <f t="shared" si="374"/>
        <v>0.113805</v>
      </c>
      <c r="R2982" s="4">
        <f t="shared" si="375"/>
        <v>2.4634949999999999E-2</v>
      </c>
      <c r="S2982" s="4">
        <f t="shared" si="376"/>
        <v>8.0505289999999993E-2</v>
      </c>
      <c r="T2982" s="4">
        <f t="shared" si="377"/>
        <v>4.9217339999999998E-2</v>
      </c>
      <c r="U2982" s="4">
        <f t="shared" si="378"/>
        <v>1.9234830000000001E-2</v>
      </c>
      <c r="W2982" s="12">
        <f t="shared" si="379"/>
        <v>3.9905735833019004E-7</v>
      </c>
    </row>
    <row r="2983" spans="1:23">
      <c r="A2983">
        <v>3741</v>
      </c>
      <c r="B2983" s="2">
        <v>304540000</v>
      </c>
      <c r="C2983" t="s">
        <v>286</v>
      </c>
      <c r="D2983" s="4">
        <v>2575.92</v>
      </c>
      <c r="E2983" s="4">
        <v>18620</v>
      </c>
      <c r="F2983" s="4"/>
      <c r="G2983" s="4"/>
      <c r="H2983" s="4"/>
      <c r="I2983" s="4"/>
      <c r="J2983" s="4">
        <v>19209.599999999999</v>
      </c>
      <c r="L2983">
        <v>2978</v>
      </c>
      <c r="M2983" s="2">
        <v>304540000</v>
      </c>
      <c r="N2983" s="7" t="s">
        <v>286</v>
      </c>
      <c r="O2983" s="4">
        <f t="shared" si="372"/>
        <v>2.5759200000000002E-3</v>
      </c>
      <c r="P2983" s="4">
        <f t="shared" si="373"/>
        <v>1.8620000000000001E-2</v>
      </c>
      <c r="Q2983" s="4">
        <f t="shared" si="374"/>
        <v>0</v>
      </c>
      <c r="R2983" s="4">
        <f t="shared" si="375"/>
        <v>0</v>
      </c>
      <c r="S2983" s="4">
        <f t="shared" si="376"/>
        <v>0</v>
      </c>
      <c r="T2983" s="4">
        <f t="shared" si="377"/>
        <v>0</v>
      </c>
      <c r="U2983" s="4">
        <f t="shared" si="378"/>
        <v>1.9209599999999997E-2</v>
      </c>
      <c r="W2983" s="12">
        <f t="shared" si="379"/>
        <v>3.9853392156726193E-7</v>
      </c>
    </row>
    <row r="2984" spans="1:23">
      <c r="A2984">
        <v>4842</v>
      </c>
      <c r="B2984" s="2">
        <v>8463300000</v>
      </c>
      <c r="C2984" t="s">
        <v>2529</v>
      </c>
      <c r="D2984" s="4"/>
      <c r="E2984" s="4">
        <v>17958</v>
      </c>
      <c r="F2984" s="4">
        <v>30000</v>
      </c>
      <c r="G2984" s="4">
        <v>13490</v>
      </c>
      <c r="H2984" s="4">
        <v>18.940000000000001</v>
      </c>
      <c r="I2984" s="4">
        <v>19900</v>
      </c>
      <c r="J2984" s="4">
        <v>19200</v>
      </c>
      <c r="L2984">
        <v>2979</v>
      </c>
      <c r="M2984" s="2">
        <v>8463300000</v>
      </c>
      <c r="N2984" s="7" t="s">
        <v>2529</v>
      </c>
      <c r="O2984" s="4">
        <f t="shared" si="372"/>
        <v>0</v>
      </c>
      <c r="P2984" s="4">
        <f t="shared" si="373"/>
        <v>1.7957999999999998E-2</v>
      </c>
      <c r="Q2984" s="4">
        <f t="shared" si="374"/>
        <v>0.03</v>
      </c>
      <c r="R2984" s="4">
        <f t="shared" si="375"/>
        <v>1.349E-2</v>
      </c>
      <c r="S2984" s="4">
        <f t="shared" si="376"/>
        <v>1.8940000000000002E-5</v>
      </c>
      <c r="T2984" s="4">
        <f t="shared" si="377"/>
        <v>1.9900000000000001E-2</v>
      </c>
      <c r="U2984" s="4">
        <f t="shared" si="378"/>
        <v>1.9199999999999998E-2</v>
      </c>
      <c r="W2984" s="12">
        <f t="shared" si="379"/>
        <v>3.9833475419016687E-7</v>
      </c>
    </row>
    <row r="2985" spans="1:23">
      <c r="A2985">
        <v>2872</v>
      </c>
      <c r="B2985" s="2">
        <v>9018312000</v>
      </c>
      <c r="C2985" t="s">
        <v>412</v>
      </c>
      <c r="D2985" s="4">
        <v>19685.66</v>
      </c>
      <c r="E2985" s="4">
        <v>81925.91</v>
      </c>
      <c r="F2985" s="4">
        <v>19951.46</v>
      </c>
      <c r="G2985" s="4">
        <v>2431.3000000000002</v>
      </c>
      <c r="H2985" s="4">
        <v>29373.01</v>
      </c>
      <c r="I2985" s="4">
        <v>868.58</v>
      </c>
      <c r="J2985" s="4">
        <v>19126.34</v>
      </c>
      <c r="L2985">
        <v>2980</v>
      </c>
      <c r="M2985" s="2">
        <v>9018312000</v>
      </c>
      <c r="N2985" s="7" t="s">
        <v>412</v>
      </c>
      <c r="O2985" s="4">
        <f t="shared" si="372"/>
        <v>1.9685660000000001E-2</v>
      </c>
      <c r="P2985" s="4">
        <f t="shared" si="373"/>
        <v>8.1925910000000005E-2</v>
      </c>
      <c r="Q2985" s="4">
        <f t="shared" si="374"/>
        <v>1.9951460000000001E-2</v>
      </c>
      <c r="R2985" s="4">
        <f t="shared" si="375"/>
        <v>2.4313000000000004E-3</v>
      </c>
      <c r="S2985" s="4">
        <f t="shared" si="376"/>
        <v>2.9373009999999998E-2</v>
      </c>
      <c r="T2985" s="4">
        <f t="shared" si="377"/>
        <v>8.6858000000000009E-4</v>
      </c>
      <c r="U2985" s="4">
        <f t="shared" si="378"/>
        <v>1.9126339999999999E-2</v>
      </c>
      <c r="W2985" s="12">
        <f t="shared" si="379"/>
        <v>3.9680655950299768E-7</v>
      </c>
    </row>
    <row r="2986" spans="1:23">
      <c r="A2986">
        <v>2565</v>
      </c>
      <c r="B2986" s="2">
        <v>8510100000</v>
      </c>
      <c r="C2986" t="s">
        <v>2530</v>
      </c>
      <c r="D2986" s="4">
        <v>34402.04</v>
      </c>
      <c r="E2986" s="4">
        <v>194576.47</v>
      </c>
      <c r="F2986" s="4">
        <v>15511.61</v>
      </c>
      <c r="G2986" s="4">
        <v>19832.95</v>
      </c>
      <c r="H2986" s="4">
        <v>24339.23</v>
      </c>
      <c r="I2986" s="4">
        <v>17926.72</v>
      </c>
      <c r="J2986" s="4">
        <v>18981.650000000001</v>
      </c>
      <c r="L2986">
        <v>2981</v>
      </c>
      <c r="M2986" s="2">
        <v>8510100000</v>
      </c>
      <c r="N2986" s="7" t="s">
        <v>2530</v>
      </c>
      <c r="O2986" s="4">
        <f t="shared" si="372"/>
        <v>3.4402040000000002E-2</v>
      </c>
      <c r="P2986" s="4">
        <f t="shared" si="373"/>
        <v>0.19457647</v>
      </c>
      <c r="Q2986" s="4">
        <f t="shared" si="374"/>
        <v>1.551161E-2</v>
      </c>
      <c r="R2986" s="4">
        <f t="shared" si="375"/>
        <v>1.9832950000000002E-2</v>
      </c>
      <c r="S2986" s="4">
        <f t="shared" si="376"/>
        <v>2.433923E-2</v>
      </c>
      <c r="T2986" s="4">
        <f t="shared" si="377"/>
        <v>1.792672E-2</v>
      </c>
      <c r="U2986" s="4">
        <f t="shared" si="378"/>
        <v>1.8981650000000003E-2</v>
      </c>
      <c r="W2986" s="12">
        <f t="shared" si="379"/>
        <v>3.9380473369134285E-7</v>
      </c>
    </row>
    <row r="2987" spans="1:23">
      <c r="A2987">
        <v>2702</v>
      </c>
      <c r="B2987" s="2">
        <v>3805901000</v>
      </c>
      <c r="C2987" t="s">
        <v>885</v>
      </c>
      <c r="D2987" s="4">
        <v>26299.14</v>
      </c>
      <c r="E2987" s="4">
        <v>9724.31</v>
      </c>
      <c r="F2987" s="4">
        <v>14240.04</v>
      </c>
      <c r="G2987" s="4">
        <v>9572.24</v>
      </c>
      <c r="H2987" s="4">
        <v>8873.4</v>
      </c>
      <c r="I2987" s="4">
        <v>8353.3799999999992</v>
      </c>
      <c r="J2987" s="4">
        <v>18926.36</v>
      </c>
      <c r="L2987">
        <v>2982</v>
      </c>
      <c r="M2987" s="2">
        <v>3805901000</v>
      </c>
      <c r="N2987" s="7" t="s">
        <v>885</v>
      </c>
      <c r="O2987" s="4">
        <f t="shared" si="372"/>
        <v>2.6299139999999999E-2</v>
      </c>
      <c r="P2987" s="4">
        <f t="shared" si="373"/>
        <v>9.7243099999999999E-3</v>
      </c>
      <c r="Q2987" s="4">
        <f t="shared" si="374"/>
        <v>1.4240040000000001E-2</v>
      </c>
      <c r="R2987" s="4">
        <f t="shared" si="375"/>
        <v>9.5722399999999992E-3</v>
      </c>
      <c r="S2987" s="4">
        <f t="shared" si="376"/>
        <v>8.8734E-3</v>
      </c>
      <c r="T2987" s="4">
        <f t="shared" si="377"/>
        <v>8.3533799999999988E-3</v>
      </c>
      <c r="U2987" s="4">
        <f t="shared" si="378"/>
        <v>1.892636E-2</v>
      </c>
      <c r="W2987" s="12">
        <f t="shared" si="379"/>
        <v>3.9265765407888575E-7</v>
      </c>
    </row>
    <row r="2988" spans="1:23">
      <c r="A2988">
        <v>5938</v>
      </c>
      <c r="B2988" s="2">
        <v>1211909040</v>
      </c>
      <c r="C2988" t="s">
        <v>2531</v>
      </c>
      <c r="D2988" s="4"/>
      <c r="E2988" s="4"/>
      <c r="F2988" s="4"/>
      <c r="G2988" s="4"/>
      <c r="H2988" s="4">
        <v>33.799999999999997</v>
      </c>
      <c r="I2988" s="4">
        <v>56761.17</v>
      </c>
      <c r="J2988" s="4">
        <v>18916.96</v>
      </c>
      <c r="L2988">
        <v>2983</v>
      </c>
      <c r="M2988" s="2">
        <v>1211909040</v>
      </c>
      <c r="N2988" s="7" t="s">
        <v>2531</v>
      </c>
      <c r="O2988" s="4">
        <f t="shared" si="372"/>
        <v>0</v>
      </c>
      <c r="P2988" s="4">
        <f t="shared" si="373"/>
        <v>0</v>
      </c>
      <c r="Q2988" s="4">
        <f t="shared" si="374"/>
        <v>0</v>
      </c>
      <c r="R2988" s="4">
        <f t="shared" si="375"/>
        <v>0</v>
      </c>
      <c r="S2988" s="4">
        <f t="shared" si="376"/>
        <v>3.3799999999999995E-5</v>
      </c>
      <c r="T2988" s="4">
        <f t="shared" si="377"/>
        <v>5.676117E-2</v>
      </c>
      <c r="U2988" s="4">
        <f t="shared" si="378"/>
        <v>1.891696E-2</v>
      </c>
      <c r="W2988" s="12">
        <f t="shared" si="379"/>
        <v>3.9246263602214683E-7</v>
      </c>
    </row>
    <row r="2989" spans="1:23">
      <c r="A2989">
        <v>4292</v>
      </c>
      <c r="B2989" s="2">
        <v>2909609000</v>
      </c>
      <c r="C2989" t="s">
        <v>185</v>
      </c>
      <c r="D2989" s="4">
        <v>301</v>
      </c>
      <c r="E2989" s="4"/>
      <c r="F2989" s="4">
        <v>11117.63</v>
      </c>
      <c r="G2989" s="4">
        <v>31563.75</v>
      </c>
      <c r="H2989" s="4">
        <v>1601.54</v>
      </c>
      <c r="I2989" s="4">
        <v>23155.26</v>
      </c>
      <c r="J2989" s="4">
        <v>18915.64</v>
      </c>
      <c r="L2989">
        <v>2984</v>
      </c>
      <c r="M2989" s="2">
        <v>2909609000</v>
      </c>
      <c r="N2989" s="7" t="s">
        <v>185</v>
      </c>
      <c r="O2989" s="4">
        <f t="shared" si="372"/>
        <v>3.01E-4</v>
      </c>
      <c r="P2989" s="4">
        <f t="shared" si="373"/>
        <v>0</v>
      </c>
      <c r="Q2989" s="4">
        <f t="shared" si="374"/>
        <v>1.111763E-2</v>
      </c>
      <c r="R2989" s="4">
        <f t="shared" si="375"/>
        <v>3.1563750000000002E-2</v>
      </c>
      <c r="S2989" s="4">
        <f t="shared" si="376"/>
        <v>1.60154E-3</v>
      </c>
      <c r="T2989" s="4">
        <f t="shared" si="377"/>
        <v>2.3155259999999997E-2</v>
      </c>
      <c r="U2989" s="4">
        <f t="shared" si="378"/>
        <v>1.8915640000000001E-2</v>
      </c>
      <c r="W2989" s="12">
        <f t="shared" si="379"/>
        <v>3.9243525050779627E-7</v>
      </c>
    </row>
    <row r="2990" spans="1:23">
      <c r="A2990">
        <v>5526</v>
      </c>
      <c r="B2990" s="2">
        <v>2916151000</v>
      </c>
      <c r="C2990" t="s">
        <v>2532</v>
      </c>
      <c r="D2990" s="4"/>
      <c r="E2990" s="4"/>
      <c r="F2990" s="4">
        <v>130</v>
      </c>
      <c r="G2990" s="4"/>
      <c r="H2990" s="4"/>
      <c r="I2990" s="4"/>
      <c r="J2990" s="4">
        <v>18900</v>
      </c>
      <c r="L2990">
        <v>2985</v>
      </c>
      <c r="M2990" s="2">
        <v>2916151000</v>
      </c>
      <c r="N2990" s="7" t="s">
        <v>2532</v>
      </c>
      <c r="O2990" s="4">
        <f t="shared" si="372"/>
        <v>0</v>
      </c>
      <c r="P2990" s="4">
        <f t="shared" si="373"/>
        <v>0</v>
      </c>
      <c r="Q2990" s="4">
        <f t="shared" si="374"/>
        <v>1.2999999999999999E-4</v>
      </c>
      <c r="R2990" s="4">
        <f t="shared" si="375"/>
        <v>0</v>
      </c>
      <c r="S2990" s="4">
        <f t="shared" si="376"/>
        <v>0</v>
      </c>
      <c r="T2990" s="4">
        <f t="shared" si="377"/>
        <v>0</v>
      </c>
      <c r="U2990" s="4">
        <f t="shared" si="378"/>
        <v>1.89E-2</v>
      </c>
      <c r="W2990" s="12">
        <f t="shared" si="379"/>
        <v>3.9211077365594552E-7</v>
      </c>
    </row>
    <row r="2991" spans="1:23">
      <c r="A2991">
        <v>3631</v>
      </c>
      <c r="B2991" s="2">
        <v>6107190000</v>
      </c>
      <c r="C2991" t="s">
        <v>384</v>
      </c>
      <c r="D2991" s="4">
        <v>3750</v>
      </c>
      <c r="E2991" s="4">
        <v>31603.37</v>
      </c>
      <c r="F2991" s="4">
        <v>336.7</v>
      </c>
      <c r="G2991" s="4">
        <v>494</v>
      </c>
      <c r="H2991" s="4">
        <v>6529.91</v>
      </c>
      <c r="I2991" s="4">
        <v>11043.17</v>
      </c>
      <c r="J2991" s="4">
        <v>18847.849999999999</v>
      </c>
      <c r="L2991">
        <v>2986</v>
      </c>
      <c r="M2991" s="2">
        <v>6107190000</v>
      </c>
      <c r="N2991" s="7" t="s">
        <v>384</v>
      </c>
      <c r="O2991" s="4">
        <f t="shared" si="372"/>
        <v>3.7499999999999999E-3</v>
      </c>
      <c r="P2991" s="4">
        <f t="shared" si="373"/>
        <v>3.1603369999999999E-2</v>
      </c>
      <c r="Q2991" s="4">
        <f t="shared" si="374"/>
        <v>3.367E-4</v>
      </c>
      <c r="R2991" s="4">
        <f t="shared" si="375"/>
        <v>4.9399999999999997E-4</v>
      </c>
      <c r="S2991" s="4">
        <f t="shared" si="376"/>
        <v>6.5299099999999999E-3</v>
      </c>
      <c r="T2991" s="4">
        <f t="shared" si="377"/>
        <v>1.104317E-2</v>
      </c>
      <c r="U2991" s="4">
        <f t="shared" si="378"/>
        <v>1.8847849999999999E-2</v>
      </c>
      <c r="W2991" s="12">
        <f t="shared" si="379"/>
        <v>3.9102883837308005E-7</v>
      </c>
    </row>
    <row r="2992" spans="1:23" ht="28.8">
      <c r="A2992">
        <v>3840</v>
      </c>
      <c r="B2992" s="2">
        <v>8504321000</v>
      </c>
      <c r="C2992" t="s">
        <v>2533</v>
      </c>
      <c r="D2992" s="4">
        <v>1963.32</v>
      </c>
      <c r="E2992" s="4"/>
      <c r="F2992" s="4">
        <v>3567.49</v>
      </c>
      <c r="G2992" s="4">
        <v>5119.13</v>
      </c>
      <c r="H2992" s="4">
        <v>22479.96</v>
      </c>
      <c r="I2992" s="4">
        <v>6936.5</v>
      </c>
      <c r="J2992" s="4">
        <v>18831.240000000002</v>
      </c>
      <c r="L2992">
        <v>2987</v>
      </c>
      <c r="M2992" s="2">
        <v>8504321000</v>
      </c>
      <c r="N2992" s="7" t="s">
        <v>2533</v>
      </c>
      <c r="O2992" s="4">
        <f t="shared" si="372"/>
        <v>1.9633199999999997E-3</v>
      </c>
      <c r="P2992" s="4">
        <f t="shared" si="373"/>
        <v>0</v>
      </c>
      <c r="Q2992" s="4">
        <f t="shared" si="374"/>
        <v>3.56749E-3</v>
      </c>
      <c r="R2992" s="4">
        <f t="shared" si="375"/>
        <v>5.1191300000000004E-3</v>
      </c>
      <c r="S2992" s="4">
        <f t="shared" si="376"/>
        <v>2.247996E-2</v>
      </c>
      <c r="T2992" s="4">
        <f t="shared" si="377"/>
        <v>6.9365E-3</v>
      </c>
      <c r="U2992" s="4">
        <f t="shared" si="378"/>
        <v>1.8831240000000003E-2</v>
      </c>
      <c r="W2992" s="12">
        <f t="shared" si="379"/>
        <v>3.9068423731750206E-7</v>
      </c>
    </row>
    <row r="2993" spans="1:23">
      <c r="A2993">
        <v>3023</v>
      </c>
      <c r="B2993" s="2">
        <v>8545909000</v>
      </c>
      <c r="C2993" t="s">
        <v>185</v>
      </c>
      <c r="D2993" s="4">
        <v>14772.58</v>
      </c>
      <c r="E2993" s="4">
        <v>304.58999999999997</v>
      </c>
      <c r="F2993" s="4">
        <v>854.01</v>
      </c>
      <c r="G2993" s="4">
        <v>12621.02</v>
      </c>
      <c r="H2993" s="4">
        <v>22455.919999999998</v>
      </c>
      <c r="I2993" s="4">
        <v>1118.3900000000001</v>
      </c>
      <c r="J2993" s="4">
        <v>18826.53</v>
      </c>
      <c r="L2993">
        <v>2988</v>
      </c>
      <c r="M2993" s="2">
        <v>8545909000</v>
      </c>
      <c r="N2993" s="7" t="s">
        <v>185</v>
      </c>
      <c r="O2993" s="4">
        <f t="shared" si="372"/>
        <v>1.477258E-2</v>
      </c>
      <c r="P2993" s="4">
        <f t="shared" si="373"/>
        <v>3.0458999999999998E-4</v>
      </c>
      <c r="Q2993" s="4">
        <f t="shared" si="374"/>
        <v>8.5400999999999999E-4</v>
      </c>
      <c r="R2993" s="4">
        <f t="shared" si="375"/>
        <v>1.262102E-2</v>
      </c>
      <c r="S2993" s="4">
        <f t="shared" si="376"/>
        <v>2.2455919999999997E-2</v>
      </c>
      <c r="T2993" s="4">
        <f t="shared" si="377"/>
        <v>1.1183900000000001E-3</v>
      </c>
      <c r="U2993" s="4">
        <f t="shared" si="378"/>
        <v>1.8826529999999998E-2</v>
      </c>
      <c r="W2993" s="12">
        <f t="shared" si="379"/>
        <v>3.9058652082311468E-7</v>
      </c>
    </row>
    <row r="2994" spans="1:23">
      <c r="A2994">
        <v>1518</v>
      </c>
      <c r="B2994" s="2">
        <v>9404290000</v>
      </c>
      <c r="C2994" t="s">
        <v>886</v>
      </c>
      <c r="D2994" s="4">
        <v>242026.62</v>
      </c>
      <c r="E2994" s="4">
        <v>750561.6</v>
      </c>
      <c r="F2994" s="4">
        <v>574105.31000000006</v>
      </c>
      <c r="G2994" s="4">
        <v>523257.71</v>
      </c>
      <c r="H2994" s="4">
        <v>157621.1</v>
      </c>
      <c r="I2994" s="4">
        <v>30936.54</v>
      </c>
      <c r="J2994" s="4">
        <v>18737.43</v>
      </c>
      <c r="L2994">
        <v>2989</v>
      </c>
      <c r="M2994" s="2">
        <v>9404290000</v>
      </c>
      <c r="N2994" s="7" t="s">
        <v>886</v>
      </c>
      <c r="O2994" s="4">
        <f t="shared" si="372"/>
        <v>0.24202662</v>
      </c>
      <c r="P2994" s="4">
        <f t="shared" si="373"/>
        <v>0.75056159999999994</v>
      </c>
      <c r="Q2994" s="4">
        <f t="shared" si="374"/>
        <v>0.57410531000000009</v>
      </c>
      <c r="R2994" s="4">
        <f t="shared" si="375"/>
        <v>0.52325770999999999</v>
      </c>
      <c r="S2994" s="4">
        <f t="shared" si="376"/>
        <v>0.15762110000000001</v>
      </c>
      <c r="T2994" s="4">
        <f t="shared" si="377"/>
        <v>3.0936540000000002E-2</v>
      </c>
      <c r="U2994" s="4">
        <f t="shared" si="378"/>
        <v>1.8737429999999999E-2</v>
      </c>
      <c r="W2994" s="12">
        <f t="shared" si="379"/>
        <v>3.8873799860445099E-7</v>
      </c>
    </row>
    <row r="2995" spans="1:23">
      <c r="A2995">
        <v>1939</v>
      </c>
      <c r="B2995" s="2">
        <v>4006900000</v>
      </c>
      <c r="C2995" t="s">
        <v>185</v>
      </c>
      <c r="D2995" s="4">
        <v>101640.75</v>
      </c>
      <c r="E2995" s="4">
        <v>140307.03</v>
      </c>
      <c r="F2995" s="4">
        <v>102973.29</v>
      </c>
      <c r="G2995" s="4">
        <v>72450.240000000005</v>
      </c>
      <c r="H2995" s="4">
        <v>4759.28</v>
      </c>
      <c r="I2995" s="4">
        <v>1511.46</v>
      </c>
      <c r="J2995" s="4">
        <v>18729.439999999999</v>
      </c>
      <c r="L2995">
        <v>2990</v>
      </c>
      <c r="M2995" s="2">
        <v>4006900000</v>
      </c>
      <c r="N2995" s="7" t="s">
        <v>185</v>
      </c>
      <c r="O2995" s="4">
        <f t="shared" si="372"/>
        <v>0.10164075</v>
      </c>
      <c r="P2995" s="4">
        <f t="shared" si="373"/>
        <v>0.14030703</v>
      </c>
      <c r="Q2995" s="4">
        <f t="shared" si="374"/>
        <v>0.10297329</v>
      </c>
      <c r="R2995" s="4">
        <f t="shared" si="375"/>
        <v>7.2450239999999999E-2</v>
      </c>
      <c r="S2995" s="4">
        <f t="shared" si="376"/>
        <v>4.7592799999999994E-3</v>
      </c>
      <c r="T2995" s="4">
        <f t="shared" si="377"/>
        <v>1.5114600000000001E-3</v>
      </c>
      <c r="U2995" s="4">
        <f t="shared" si="378"/>
        <v>1.872944E-2</v>
      </c>
      <c r="W2995" s="12">
        <f t="shared" si="379"/>
        <v>3.8857223325622285E-7</v>
      </c>
    </row>
    <row r="2996" spans="1:23">
      <c r="A2996">
        <v>1130</v>
      </c>
      <c r="B2996" s="2">
        <v>302890000</v>
      </c>
      <c r="C2996" t="s">
        <v>185</v>
      </c>
      <c r="D2996" s="4">
        <v>546201.84</v>
      </c>
      <c r="E2996" s="4">
        <v>965222.43</v>
      </c>
      <c r="F2996" s="4">
        <v>54747.6</v>
      </c>
      <c r="G2996" s="4">
        <v>14256.19</v>
      </c>
      <c r="H2996" s="4">
        <v>2984.01</v>
      </c>
      <c r="I2996" s="4">
        <v>80348.94</v>
      </c>
      <c r="J2996" s="4">
        <v>18716.830000000002</v>
      </c>
      <c r="L2996">
        <v>2991</v>
      </c>
      <c r="M2996" s="2">
        <v>302890000</v>
      </c>
      <c r="N2996" s="7" t="s">
        <v>185</v>
      </c>
      <c r="O2996" s="4">
        <f t="shared" si="372"/>
        <v>0.54620183999999994</v>
      </c>
      <c r="P2996" s="4">
        <f t="shared" si="373"/>
        <v>0.96522243000000008</v>
      </c>
      <c r="Q2996" s="4">
        <f t="shared" si="374"/>
        <v>5.47476E-2</v>
      </c>
      <c r="R2996" s="4">
        <f t="shared" si="375"/>
        <v>1.425619E-2</v>
      </c>
      <c r="S2996" s="4">
        <f t="shared" si="376"/>
        <v>2.98401E-3</v>
      </c>
      <c r="T2996" s="4">
        <f t="shared" si="377"/>
        <v>8.0348940000000008E-2</v>
      </c>
      <c r="U2996" s="4">
        <f t="shared" si="378"/>
        <v>1.871683E-2</v>
      </c>
      <c r="W2996" s="12">
        <f t="shared" si="379"/>
        <v>3.8831061860776777E-7</v>
      </c>
    </row>
    <row r="2997" spans="1:23">
      <c r="A2997">
        <v>3570</v>
      </c>
      <c r="B2997" s="2">
        <v>8505901000</v>
      </c>
      <c r="C2997" t="s">
        <v>887</v>
      </c>
      <c r="D2997" s="4">
        <v>4322.8500000000004</v>
      </c>
      <c r="E2997" s="4">
        <v>7072.74</v>
      </c>
      <c r="F2997" s="4">
        <v>5730.96</v>
      </c>
      <c r="G2997" s="4">
        <v>18055.11</v>
      </c>
      <c r="H2997" s="4">
        <v>16744.8</v>
      </c>
      <c r="I2997" s="4">
        <v>7040.64</v>
      </c>
      <c r="J2997" s="4">
        <v>18671.03</v>
      </c>
      <c r="L2997">
        <v>2992</v>
      </c>
      <c r="M2997" s="2">
        <v>8505901000</v>
      </c>
      <c r="N2997" s="7" t="s">
        <v>887</v>
      </c>
      <c r="O2997" s="4">
        <f t="shared" si="372"/>
        <v>4.3228500000000005E-3</v>
      </c>
      <c r="P2997" s="4">
        <f t="shared" si="373"/>
        <v>7.0727400000000001E-3</v>
      </c>
      <c r="Q2997" s="4">
        <f t="shared" si="374"/>
        <v>5.7309600000000002E-3</v>
      </c>
      <c r="R2997" s="4">
        <f t="shared" si="375"/>
        <v>1.8055109999999999E-2</v>
      </c>
      <c r="S2997" s="4">
        <f t="shared" si="376"/>
        <v>1.6744800000000001E-2</v>
      </c>
      <c r="T2997" s="4">
        <f t="shared" si="377"/>
        <v>7.0406399999999999E-3</v>
      </c>
      <c r="U2997" s="4">
        <f t="shared" si="378"/>
        <v>1.8671029999999998E-2</v>
      </c>
      <c r="W2997" s="12">
        <f t="shared" si="379"/>
        <v>3.8736042424620992E-7</v>
      </c>
    </row>
    <row r="2998" spans="1:23">
      <c r="A2998">
        <v>3064</v>
      </c>
      <c r="B2998" s="2">
        <v>4808900000</v>
      </c>
      <c r="C2998" t="s">
        <v>185</v>
      </c>
      <c r="D2998" s="4">
        <v>13627.44</v>
      </c>
      <c r="E2998" s="4">
        <v>666.5</v>
      </c>
      <c r="F2998" s="4">
        <v>9135.7099999999991</v>
      </c>
      <c r="G2998" s="4">
        <v>2508.9</v>
      </c>
      <c r="H2998" s="4">
        <v>126305.97</v>
      </c>
      <c r="I2998" s="4">
        <v>40720</v>
      </c>
      <c r="J2998" s="4">
        <v>18638.87</v>
      </c>
      <c r="L2998">
        <v>2993</v>
      </c>
      <c r="M2998" s="2">
        <v>4808900000</v>
      </c>
      <c r="N2998" s="7" t="s">
        <v>185</v>
      </c>
      <c r="O2998" s="4">
        <f t="shared" si="372"/>
        <v>1.3627440000000001E-2</v>
      </c>
      <c r="P2998" s="4">
        <f t="shared" si="373"/>
        <v>6.6649999999999999E-4</v>
      </c>
      <c r="Q2998" s="4">
        <f t="shared" si="374"/>
        <v>9.1357099999999983E-3</v>
      </c>
      <c r="R2998" s="4">
        <f t="shared" si="375"/>
        <v>2.5089000000000001E-3</v>
      </c>
      <c r="S2998" s="4">
        <f t="shared" si="376"/>
        <v>0.12630596999999999</v>
      </c>
      <c r="T2998" s="4">
        <f t="shared" si="377"/>
        <v>4.0719999999999999E-2</v>
      </c>
      <c r="U2998" s="4">
        <f t="shared" si="378"/>
        <v>1.8638869999999998E-2</v>
      </c>
      <c r="W2998" s="12">
        <f t="shared" si="379"/>
        <v>3.8669321353294142E-7</v>
      </c>
    </row>
    <row r="2999" spans="1:23">
      <c r="A2999">
        <v>2283</v>
      </c>
      <c r="B2999" s="2">
        <v>5806390000</v>
      </c>
      <c r="C2999" t="s">
        <v>384</v>
      </c>
      <c r="D2999" s="4">
        <v>56238.82</v>
      </c>
      <c r="E2999" s="4">
        <v>54594.28</v>
      </c>
      <c r="F2999" s="4">
        <v>24168.080000000002</v>
      </c>
      <c r="G2999" s="4">
        <v>4759.7299999999996</v>
      </c>
      <c r="H2999" s="4">
        <v>20827.79</v>
      </c>
      <c r="I2999" s="4">
        <v>78374</v>
      </c>
      <c r="J2999" s="4">
        <v>18591.259999999998</v>
      </c>
      <c r="L2999">
        <v>2994</v>
      </c>
      <c r="M2999" s="2">
        <v>5806390000</v>
      </c>
      <c r="N2999" s="7" t="s">
        <v>384</v>
      </c>
      <c r="O2999" s="4">
        <f t="shared" si="372"/>
        <v>5.6238820000000002E-2</v>
      </c>
      <c r="P2999" s="4">
        <f t="shared" si="373"/>
        <v>5.4594280000000002E-2</v>
      </c>
      <c r="Q2999" s="4">
        <f t="shared" si="374"/>
        <v>2.4168080000000002E-2</v>
      </c>
      <c r="R2999" s="4">
        <f t="shared" si="375"/>
        <v>4.7597299999999993E-3</v>
      </c>
      <c r="S2999" s="4">
        <f t="shared" si="376"/>
        <v>2.0827790000000002E-2</v>
      </c>
      <c r="T2999" s="4">
        <f t="shared" si="377"/>
        <v>7.8373999999999999E-2</v>
      </c>
      <c r="U2999" s="4">
        <f t="shared" si="378"/>
        <v>1.8591259999999998E-2</v>
      </c>
      <c r="W2999" s="12">
        <f t="shared" si="379"/>
        <v>3.8570546782216051E-7</v>
      </c>
    </row>
    <row r="3000" spans="1:23">
      <c r="A3000">
        <v>1463</v>
      </c>
      <c r="B3000" s="2">
        <v>7214309000</v>
      </c>
      <c r="C3000" t="s">
        <v>185</v>
      </c>
      <c r="D3000" s="4">
        <v>265782.71000000002</v>
      </c>
      <c r="E3000" s="4">
        <v>221302.56</v>
      </c>
      <c r="F3000" s="4">
        <v>156907.84</v>
      </c>
      <c r="G3000" s="4">
        <v>28869.759999999998</v>
      </c>
      <c r="H3000" s="4"/>
      <c r="I3000" s="4">
        <v>75041.06</v>
      </c>
      <c r="J3000" s="4">
        <v>18558.84</v>
      </c>
      <c r="L3000">
        <v>2995</v>
      </c>
      <c r="M3000" s="2">
        <v>7214309000</v>
      </c>
      <c r="N3000" s="7" t="s">
        <v>185</v>
      </c>
      <c r="O3000" s="4">
        <f t="shared" si="372"/>
        <v>0.26578271000000003</v>
      </c>
      <c r="P3000" s="4">
        <f t="shared" si="373"/>
        <v>0.22130256000000001</v>
      </c>
      <c r="Q3000" s="4">
        <f t="shared" si="374"/>
        <v>0.15690783999999999</v>
      </c>
      <c r="R3000" s="4">
        <f t="shared" si="375"/>
        <v>2.8869759999999998E-2</v>
      </c>
      <c r="S3000" s="4">
        <f t="shared" si="376"/>
        <v>0</v>
      </c>
      <c r="T3000" s="4">
        <f t="shared" si="377"/>
        <v>7.5041059999999993E-2</v>
      </c>
      <c r="U3000" s="4">
        <f t="shared" si="378"/>
        <v>1.855884E-2</v>
      </c>
      <c r="W3000" s="12">
        <f t="shared" si="379"/>
        <v>3.8503286299242902E-7</v>
      </c>
    </row>
    <row r="3001" spans="1:23">
      <c r="A3001">
        <v>5262</v>
      </c>
      <c r="B3001" s="2">
        <v>2843300000</v>
      </c>
      <c r="C3001" t="s">
        <v>2534</v>
      </c>
      <c r="D3001" s="4"/>
      <c r="E3001" s="4"/>
      <c r="F3001" s="4">
        <v>419086.8</v>
      </c>
      <c r="G3001" s="4">
        <v>319745.86</v>
      </c>
      <c r="H3001" s="4">
        <v>8232816.5199999996</v>
      </c>
      <c r="I3001" s="4"/>
      <c r="J3001" s="4">
        <v>18442.59</v>
      </c>
      <c r="L3001">
        <v>2996</v>
      </c>
      <c r="M3001" s="2">
        <v>2843300000</v>
      </c>
      <c r="N3001" s="7" t="s">
        <v>2534</v>
      </c>
      <c r="O3001" s="4">
        <f t="shared" si="372"/>
        <v>0</v>
      </c>
      <c r="P3001" s="4">
        <f t="shared" si="373"/>
        <v>0</v>
      </c>
      <c r="Q3001" s="4">
        <f t="shared" si="374"/>
        <v>0.41908679999999998</v>
      </c>
      <c r="R3001" s="4">
        <f t="shared" si="375"/>
        <v>0.31974585999999999</v>
      </c>
      <c r="S3001" s="4">
        <f t="shared" si="376"/>
        <v>8.2328165200000001</v>
      </c>
      <c r="T3001" s="4">
        <f t="shared" si="377"/>
        <v>0</v>
      </c>
      <c r="U3001" s="4">
        <f t="shared" si="378"/>
        <v>1.8442590000000002E-2</v>
      </c>
      <c r="W3001" s="12">
        <f t="shared" si="379"/>
        <v>3.8262107053541825E-7</v>
      </c>
    </row>
    <row r="3002" spans="1:23">
      <c r="A3002">
        <v>2557</v>
      </c>
      <c r="B3002" s="2">
        <v>8452102000</v>
      </c>
      <c r="C3002" t="s">
        <v>888</v>
      </c>
      <c r="D3002" s="4">
        <v>34975.32</v>
      </c>
      <c r="E3002" s="4">
        <v>1135</v>
      </c>
      <c r="F3002" s="4">
        <v>280</v>
      </c>
      <c r="G3002" s="4">
        <v>3320.29</v>
      </c>
      <c r="H3002" s="4">
        <v>12894</v>
      </c>
      <c r="I3002" s="4">
        <v>32321.39</v>
      </c>
      <c r="J3002" s="4">
        <v>18429.310000000001</v>
      </c>
      <c r="L3002">
        <v>2997</v>
      </c>
      <c r="M3002" s="2">
        <v>8452102000</v>
      </c>
      <c r="N3002" s="7" t="s">
        <v>888</v>
      </c>
      <c r="O3002" s="4">
        <f t="shared" si="372"/>
        <v>3.4975319999999997E-2</v>
      </c>
      <c r="P3002" s="4">
        <f t="shared" si="373"/>
        <v>1.1349999999999999E-3</v>
      </c>
      <c r="Q3002" s="4">
        <f t="shared" si="374"/>
        <v>2.7999999999999998E-4</v>
      </c>
      <c r="R3002" s="4">
        <f t="shared" si="375"/>
        <v>3.32029E-3</v>
      </c>
      <c r="S3002" s="4">
        <f t="shared" si="376"/>
        <v>1.2893999999999999E-2</v>
      </c>
      <c r="T3002" s="4">
        <f t="shared" si="377"/>
        <v>3.2321389999999998E-2</v>
      </c>
      <c r="U3002" s="4">
        <f t="shared" si="378"/>
        <v>1.8429310000000001E-2</v>
      </c>
      <c r="W3002" s="12">
        <f t="shared" si="379"/>
        <v>3.8234555566377007E-7</v>
      </c>
    </row>
    <row r="3003" spans="1:23">
      <c r="A3003">
        <v>2852</v>
      </c>
      <c r="B3003" s="2">
        <v>8414309900</v>
      </c>
      <c r="C3003" t="s">
        <v>185</v>
      </c>
      <c r="D3003" s="4">
        <v>20497.41</v>
      </c>
      <c r="E3003" s="4">
        <v>109884.79</v>
      </c>
      <c r="F3003" s="4">
        <v>164593.04999999999</v>
      </c>
      <c r="G3003" s="4">
        <v>68287.95</v>
      </c>
      <c r="H3003" s="4">
        <v>93470.29</v>
      </c>
      <c r="I3003" s="4">
        <v>179585.22</v>
      </c>
      <c r="J3003" s="4">
        <v>18424.07</v>
      </c>
      <c r="L3003">
        <v>2998</v>
      </c>
      <c r="M3003" s="2">
        <v>8414309900</v>
      </c>
      <c r="N3003" s="7" t="s">
        <v>185</v>
      </c>
      <c r="O3003" s="4">
        <f t="shared" si="372"/>
        <v>2.0497410000000001E-2</v>
      </c>
      <c r="P3003" s="4">
        <f t="shared" si="373"/>
        <v>0.10988479</v>
      </c>
      <c r="Q3003" s="4">
        <f t="shared" si="374"/>
        <v>0.16459304999999999</v>
      </c>
      <c r="R3003" s="4">
        <f t="shared" si="375"/>
        <v>6.828795E-2</v>
      </c>
      <c r="S3003" s="4">
        <f t="shared" si="376"/>
        <v>9.3470289999999998E-2</v>
      </c>
      <c r="T3003" s="4">
        <f t="shared" si="377"/>
        <v>0.17958521999999999</v>
      </c>
      <c r="U3003" s="4">
        <f t="shared" si="378"/>
        <v>1.8424070000000001E-2</v>
      </c>
      <c r="W3003" s="12">
        <f t="shared" si="379"/>
        <v>3.8223684347043897E-7</v>
      </c>
    </row>
    <row r="3004" spans="1:23">
      <c r="A3004">
        <v>3961</v>
      </c>
      <c r="B3004" s="2">
        <v>8409913000</v>
      </c>
      <c r="C3004" t="s">
        <v>2309</v>
      </c>
      <c r="D3004" s="4">
        <v>1299</v>
      </c>
      <c r="E3004" s="4">
        <v>1396.39</v>
      </c>
      <c r="F3004" s="4">
        <v>2098.12</v>
      </c>
      <c r="G3004" s="4">
        <v>10873.17</v>
      </c>
      <c r="H3004" s="4">
        <v>7320.15</v>
      </c>
      <c r="I3004" s="4">
        <v>6151.19</v>
      </c>
      <c r="J3004" s="4">
        <v>18376.57</v>
      </c>
      <c r="L3004">
        <v>2999</v>
      </c>
      <c r="M3004" s="2">
        <v>8409913000</v>
      </c>
      <c r="N3004" s="7" t="s">
        <v>2309</v>
      </c>
      <c r="O3004" s="4">
        <f t="shared" si="372"/>
        <v>1.299E-3</v>
      </c>
      <c r="P3004" s="4">
        <f t="shared" si="373"/>
        <v>1.3963900000000002E-3</v>
      </c>
      <c r="Q3004" s="4">
        <f t="shared" si="374"/>
        <v>2.0981199999999998E-3</v>
      </c>
      <c r="R3004" s="4">
        <f t="shared" si="375"/>
        <v>1.087317E-2</v>
      </c>
      <c r="S3004" s="4">
        <f t="shared" si="376"/>
        <v>7.3201499999999992E-3</v>
      </c>
      <c r="T3004" s="4">
        <f t="shared" si="377"/>
        <v>6.15119E-3</v>
      </c>
      <c r="U3004" s="4">
        <f t="shared" si="378"/>
        <v>1.8376569999999998E-2</v>
      </c>
      <c r="W3004" s="12">
        <f t="shared" si="379"/>
        <v>3.8125137988585387E-7</v>
      </c>
    </row>
    <row r="3005" spans="1:23">
      <c r="A3005">
        <v>2781</v>
      </c>
      <c r="B3005" s="2">
        <v>6206100000</v>
      </c>
      <c r="C3005" t="s">
        <v>1245</v>
      </c>
      <c r="D3005" s="4">
        <v>22894.53</v>
      </c>
      <c r="E3005" s="4">
        <v>101058.13</v>
      </c>
      <c r="F3005" s="4">
        <v>291526.53999999998</v>
      </c>
      <c r="G3005" s="4">
        <v>36920.28</v>
      </c>
      <c r="H3005" s="4">
        <v>16990.45</v>
      </c>
      <c r="I3005" s="4">
        <v>19255.14</v>
      </c>
      <c r="J3005" s="4">
        <v>18308.03</v>
      </c>
      <c r="L3005">
        <v>3000</v>
      </c>
      <c r="M3005" s="2">
        <v>6206100000</v>
      </c>
      <c r="N3005" s="7" t="s">
        <v>1245</v>
      </c>
      <c r="O3005" s="4">
        <f t="shared" si="372"/>
        <v>2.289453E-2</v>
      </c>
      <c r="P3005" s="4">
        <f t="shared" si="373"/>
        <v>0.10105813000000001</v>
      </c>
      <c r="Q3005" s="4">
        <f t="shared" si="374"/>
        <v>0.29152654</v>
      </c>
      <c r="R3005" s="4">
        <f t="shared" si="375"/>
        <v>3.692028E-2</v>
      </c>
      <c r="S3005" s="4">
        <f t="shared" si="376"/>
        <v>1.6990450000000001E-2</v>
      </c>
      <c r="T3005" s="4">
        <f t="shared" si="377"/>
        <v>1.925514E-2</v>
      </c>
      <c r="U3005" s="4">
        <f t="shared" si="378"/>
        <v>1.8308029999999999E-2</v>
      </c>
      <c r="W3005" s="12">
        <f t="shared" si="379"/>
        <v>3.7982940779980213E-7</v>
      </c>
    </row>
    <row r="3006" spans="1:23">
      <c r="A3006">
        <v>3119</v>
      </c>
      <c r="B3006" s="2">
        <v>9032200000</v>
      </c>
      <c r="C3006" t="s">
        <v>2535</v>
      </c>
      <c r="D3006" s="4">
        <v>12126.15</v>
      </c>
      <c r="E3006" s="4">
        <v>2961.17</v>
      </c>
      <c r="F3006" s="4">
        <v>48883.9</v>
      </c>
      <c r="G3006" s="4">
        <v>3558.05</v>
      </c>
      <c r="H3006" s="4">
        <v>12915.57</v>
      </c>
      <c r="I3006" s="4">
        <v>11548.8</v>
      </c>
      <c r="J3006" s="4">
        <v>18226.27</v>
      </c>
      <c r="L3006">
        <v>3001</v>
      </c>
      <c r="M3006" s="2">
        <v>9032200000</v>
      </c>
      <c r="N3006" s="7" t="s">
        <v>2535</v>
      </c>
      <c r="O3006" s="4">
        <f t="shared" si="372"/>
        <v>1.212615E-2</v>
      </c>
      <c r="P3006" s="4">
        <f t="shared" si="373"/>
        <v>2.9611699999999999E-3</v>
      </c>
      <c r="Q3006" s="4">
        <f t="shared" si="374"/>
        <v>4.8883900000000001E-2</v>
      </c>
      <c r="R3006" s="4">
        <f t="shared" si="375"/>
        <v>3.5580500000000001E-3</v>
      </c>
      <c r="S3006" s="4">
        <f t="shared" si="376"/>
        <v>1.2915569999999999E-2</v>
      </c>
      <c r="T3006" s="4">
        <f t="shared" si="377"/>
        <v>1.15488E-2</v>
      </c>
      <c r="U3006" s="4">
        <f t="shared" si="378"/>
        <v>1.8226269999999999E-2</v>
      </c>
      <c r="W3006" s="12">
        <f t="shared" si="379"/>
        <v>3.78133165638209E-7</v>
      </c>
    </row>
    <row r="3007" spans="1:23">
      <c r="A3007">
        <v>606</v>
      </c>
      <c r="B3007" s="2">
        <v>7304290000</v>
      </c>
      <c r="C3007" t="s">
        <v>185</v>
      </c>
      <c r="D3007" s="4">
        <v>2146279.91</v>
      </c>
      <c r="E3007" s="4">
        <v>468733.59</v>
      </c>
      <c r="F3007" s="4">
        <v>37330.550000000003</v>
      </c>
      <c r="G3007" s="4">
        <v>34468.17</v>
      </c>
      <c r="H3007" s="4">
        <v>273787.59000000003</v>
      </c>
      <c r="I3007" s="4">
        <v>95272.89</v>
      </c>
      <c r="J3007" s="4">
        <v>18213.39</v>
      </c>
      <c r="L3007">
        <v>3002</v>
      </c>
      <c r="M3007" s="2">
        <v>7304290000</v>
      </c>
      <c r="N3007" s="7" t="s">
        <v>185</v>
      </c>
      <c r="O3007" s="4">
        <f t="shared" si="372"/>
        <v>2.1462799100000001</v>
      </c>
      <c r="P3007" s="4">
        <f t="shared" si="373"/>
        <v>0.46873359000000003</v>
      </c>
      <c r="Q3007" s="4">
        <f t="shared" si="374"/>
        <v>3.7330550000000004E-2</v>
      </c>
      <c r="R3007" s="4">
        <f t="shared" si="375"/>
        <v>3.4468169999999999E-2</v>
      </c>
      <c r="S3007" s="4">
        <f t="shared" si="376"/>
        <v>0.27378759000000003</v>
      </c>
      <c r="T3007" s="4">
        <f t="shared" si="377"/>
        <v>9.5272889999999999E-2</v>
      </c>
      <c r="U3007" s="4">
        <f t="shared" si="378"/>
        <v>1.8213389999999999E-2</v>
      </c>
      <c r="W3007" s="12">
        <f t="shared" si="379"/>
        <v>3.7786594940727309E-7</v>
      </c>
    </row>
    <row r="3008" spans="1:23">
      <c r="A3008">
        <v>4080</v>
      </c>
      <c r="B3008" s="2">
        <v>8461500000</v>
      </c>
      <c r="C3008" t="s">
        <v>2536</v>
      </c>
      <c r="D3008" s="4">
        <v>810</v>
      </c>
      <c r="E3008" s="4">
        <v>167.81</v>
      </c>
      <c r="F3008" s="4">
        <v>26269.91</v>
      </c>
      <c r="G3008" s="4">
        <v>31267.17</v>
      </c>
      <c r="H3008" s="4">
        <v>3118.74</v>
      </c>
      <c r="I3008" s="4">
        <v>45909.39</v>
      </c>
      <c r="J3008" s="4">
        <v>18105.88</v>
      </c>
      <c r="L3008">
        <v>3003</v>
      </c>
      <c r="M3008" s="2">
        <v>8461500000</v>
      </c>
      <c r="N3008" s="7" t="s">
        <v>2536</v>
      </c>
      <c r="O3008" s="4">
        <f t="shared" si="372"/>
        <v>8.0999999999999996E-4</v>
      </c>
      <c r="P3008" s="4">
        <f t="shared" si="373"/>
        <v>1.6781000000000001E-4</v>
      </c>
      <c r="Q3008" s="4">
        <f t="shared" si="374"/>
        <v>2.626991E-2</v>
      </c>
      <c r="R3008" s="4">
        <f t="shared" si="375"/>
        <v>3.1267169999999997E-2</v>
      </c>
      <c r="S3008" s="4">
        <f t="shared" si="376"/>
        <v>3.1187399999999996E-3</v>
      </c>
      <c r="T3008" s="4">
        <f t="shared" si="377"/>
        <v>4.5909390000000001E-2</v>
      </c>
      <c r="U3008" s="4">
        <f t="shared" si="378"/>
        <v>1.8105880000000001E-2</v>
      </c>
      <c r="W3008" s="12">
        <f t="shared" si="379"/>
        <v>3.7563548224982603E-7</v>
      </c>
    </row>
    <row r="3009" spans="1:23">
      <c r="A3009">
        <v>3861</v>
      </c>
      <c r="B3009" s="2">
        <v>7209900000</v>
      </c>
      <c r="C3009" t="s">
        <v>185</v>
      </c>
      <c r="D3009" s="4">
        <v>1850</v>
      </c>
      <c r="E3009" s="4">
        <v>42911.19</v>
      </c>
      <c r="F3009" s="4">
        <v>79372.95</v>
      </c>
      <c r="G3009" s="4">
        <v>5220</v>
      </c>
      <c r="H3009" s="4"/>
      <c r="I3009" s="4">
        <v>21123.759999999998</v>
      </c>
      <c r="J3009" s="4">
        <v>18095</v>
      </c>
      <c r="L3009">
        <v>3004</v>
      </c>
      <c r="M3009" s="2">
        <v>7209900000</v>
      </c>
      <c r="N3009" s="7" t="s">
        <v>185</v>
      </c>
      <c r="O3009" s="4">
        <f t="shared" si="372"/>
        <v>1.8500000000000001E-3</v>
      </c>
      <c r="P3009" s="4">
        <f t="shared" si="373"/>
        <v>4.2911190000000002E-2</v>
      </c>
      <c r="Q3009" s="4">
        <f t="shared" si="374"/>
        <v>7.9372949999999998E-2</v>
      </c>
      <c r="R3009" s="4">
        <f t="shared" si="375"/>
        <v>5.2199999999999998E-3</v>
      </c>
      <c r="S3009" s="4">
        <f t="shared" si="376"/>
        <v>0</v>
      </c>
      <c r="T3009" s="4">
        <f t="shared" si="377"/>
        <v>2.1123759999999998E-2</v>
      </c>
      <c r="U3009" s="4">
        <f t="shared" si="378"/>
        <v>1.8095E-2</v>
      </c>
      <c r="W3009" s="12">
        <f t="shared" si="379"/>
        <v>3.7540975922245158E-7</v>
      </c>
    </row>
    <row r="3010" spans="1:23">
      <c r="A3010">
        <v>2351</v>
      </c>
      <c r="B3010" s="2">
        <v>7229200000</v>
      </c>
      <c r="C3010" t="s">
        <v>2537</v>
      </c>
      <c r="D3010" s="4">
        <v>50252</v>
      </c>
      <c r="E3010" s="4"/>
      <c r="F3010" s="4">
        <v>1616.39</v>
      </c>
      <c r="G3010" s="4">
        <v>4899.8999999999996</v>
      </c>
      <c r="H3010" s="4">
        <v>36981.67</v>
      </c>
      <c r="I3010" s="4">
        <v>58759.74</v>
      </c>
      <c r="J3010" s="4">
        <v>18049.61</v>
      </c>
      <c r="L3010">
        <v>3005</v>
      </c>
      <c r="M3010" s="2">
        <v>7229200000</v>
      </c>
      <c r="N3010" s="7" t="s">
        <v>2537</v>
      </c>
      <c r="O3010" s="4">
        <f t="shared" si="372"/>
        <v>5.0251999999999998E-2</v>
      </c>
      <c r="P3010" s="4">
        <f t="shared" si="373"/>
        <v>0</v>
      </c>
      <c r="Q3010" s="4">
        <f t="shared" si="374"/>
        <v>1.6163900000000001E-3</v>
      </c>
      <c r="R3010" s="4">
        <f t="shared" si="375"/>
        <v>4.8998999999999996E-3</v>
      </c>
      <c r="S3010" s="4">
        <f t="shared" si="376"/>
        <v>3.6981670000000001E-2</v>
      </c>
      <c r="T3010" s="4">
        <f t="shared" si="377"/>
        <v>5.8759739999999998E-2</v>
      </c>
      <c r="U3010" s="4">
        <f t="shared" si="378"/>
        <v>1.8049610000000001E-2</v>
      </c>
      <c r="W3010" s="12">
        <f t="shared" si="379"/>
        <v>3.7446807096762389E-7</v>
      </c>
    </row>
    <row r="3011" spans="1:23">
      <c r="A3011">
        <v>3244</v>
      </c>
      <c r="B3011" s="2">
        <v>8480490000</v>
      </c>
      <c r="C3011" t="s">
        <v>185</v>
      </c>
      <c r="D3011" s="4">
        <v>9462.85</v>
      </c>
      <c r="E3011" s="4"/>
      <c r="F3011" s="4">
        <v>505851.21</v>
      </c>
      <c r="G3011" s="4">
        <v>153348.85</v>
      </c>
      <c r="H3011" s="4">
        <v>44022.78</v>
      </c>
      <c r="I3011" s="4">
        <v>1751.03</v>
      </c>
      <c r="J3011" s="4">
        <v>18035.64</v>
      </c>
      <c r="L3011">
        <v>3006</v>
      </c>
      <c r="M3011" s="2">
        <v>8480490000</v>
      </c>
      <c r="N3011" s="7" t="s">
        <v>185</v>
      </c>
      <c r="O3011" s="4">
        <f t="shared" si="372"/>
        <v>9.4628500000000001E-3</v>
      </c>
      <c r="P3011" s="4">
        <f t="shared" si="373"/>
        <v>0</v>
      </c>
      <c r="Q3011" s="4">
        <f t="shared" si="374"/>
        <v>0.50585121</v>
      </c>
      <c r="R3011" s="4">
        <f t="shared" si="375"/>
        <v>0.15334885000000001</v>
      </c>
      <c r="S3011" s="4">
        <f t="shared" si="376"/>
        <v>4.4022779999999997E-2</v>
      </c>
      <c r="T3011" s="4">
        <f t="shared" si="377"/>
        <v>1.75103E-3</v>
      </c>
      <c r="U3011" s="4">
        <f t="shared" si="378"/>
        <v>1.8035639999999999E-2</v>
      </c>
      <c r="W3011" s="12">
        <f t="shared" si="379"/>
        <v>3.7417824094074693E-7</v>
      </c>
    </row>
    <row r="3012" spans="1:23">
      <c r="A3012">
        <v>3115</v>
      </c>
      <c r="B3012" s="2">
        <v>9027101000</v>
      </c>
      <c r="C3012" t="s">
        <v>588</v>
      </c>
      <c r="D3012" s="4">
        <v>12181.46</v>
      </c>
      <c r="E3012" s="4">
        <v>72003.509999999995</v>
      </c>
      <c r="F3012" s="4">
        <v>82850.179999999993</v>
      </c>
      <c r="G3012" s="4">
        <v>13337.86</v>
      </c>
      <c r="H3012" s="4">
        <v>18271.22</v>
      </c>
      <c r="I3012" s="4">
        <v>12254.34</v>
      </c>
      <c r="J3012" s="4">
        <v>18012.77</v>
      </c>
      <c r="L3012">
        <v>3007</v>
      </c>
      <c r="M3012" s="2">
        <v>9027101000</v>
      </c>
      <c r="N3012" s="7" t="s">
        <v>588</v>
      </c>
      <c r="O3012" s="4">
        <f t="shared" si="372"/>
        <v>1.218146E-2</v>
      </c>
      <c r="P3012" s="4">
        <f t="shared" si="373"/>
        <v>7.2003509999999993E-2</v>
      </c>
      <c r="Q3012" s="4">
        <f t="shared" si="374"/>
        <v>8.2850179999999995E-2</v>
      </c>
      <c r="R3012" s="4">
        <f t="shared" si="375"/>
        <v>1.333786E-2</v>
      </c>
      <c r="S3012" s="4">
        <f t="shared" si="376"/>
        <v>1.8271220000000001E-2</v>
      </c>
      <c r="T3012" s="4">
        <f t="shared" si="377"/>
        <v>1.2254340000000001E-2</v>
      </c>
      <c r="U3012" s="4">
        <f t="shared" si="378"/>
        <v>1.8012770000000001E-2</v>
      </c>
      <c r="W3012" s="12">
        <f t="shared" si="379"/>
        <v>3.7370376615802148E-7</v>
      </c>
    </row>
    <row r="3013" spans="1:23">
      <c r="A3013">
        <v>3788</v>
      </c>
      <c r="B3013" s="2">
        <v>8518210000</v>
      </c>
      <c r="C3013" t="s">
        <v>889</v>
      </c>
      <c r="D3013" s="4">
        <v>2317.19</v>
      </c>
      <c r="E3013" s="4">
        <v>26264.57</v>
      </c>
      <c r="F3013" s="4">
        <v>43017.36</v>
      </c>
      <c r="G3013" s="4">
        <v>3289.13</v>
      </c>
      <c r="H3013" s="4">
        <v>20200.34</v>
      </c>
      <c r="I3013" s="4">
        <v>36587.279999999999</v>
      </c>
      <c r="J3013" s="4">
        <v>18012.39</v>
      </c>
      <c r="L3013">
        <v>3008</v>
      </c>
      <c r="M3013" s="2">
        <v>8518210000</v>
      </c>
      <c r="N3013" s="7" t="s">
        <v>889</v>
      </c>
      <c r="O3013" s="4">
        <f t="shared" si="372"/>
        <v>2.3171900000000002E-3</v>
      </c>
      <c r="P3013" s="4">
        <f t="shared" si="373"/>
        <v>2.6264570000000001E-2</v>
      </c>
      <c r="Q3013" s="4">
        <f t="shared" si="374"/>
        <v>4.3017359999999998E-2</v>
      </c>
      <c r="R3013" s="4">
        <f t="shared" si="375"/>
        <v>3.2891299999999999E-3</v>
      </c>
      <c r="S3013" s="4">
        <f t="shared" si="376"/>
        <v>2.0200340000000001E-2</v>
      </c>
      <c r="T3013" s="4">
        <f t="shared" si="377"/>
        <v>3.658728E-2</v>
      </c>
      <c r="U3013" s="4">
        <f t="shared" si="378"/>
        <v>1.801239E-2</v>
      </c>
      <c r="W3013" s="12">
        <f t="shared" si="379"/>
        <v>3.7369588244934479E-7</v>
      </c>
    </row>
    <row r="3014" spans="1:23">
      <c r="A3014">
        <v>3781</v>
      </c>
      <c r="B3014" s="2">
        <v>7222209000</v>
      </c>
      <c r="C3014" t="s">
        <v>177</v>
      </c>
      <c r="D3014" s="4">
        <v>2357</v>
      </c>
      <c r="E3014" s="4">
        <v>3434.94</v>
      </c>
      <c r="F3014" s="4"/>
      <c r="G3014" s="4"/>
      <c r="H3014" s="4"/>
      <c r="I3014" s="4">
        <v>15171.54</v>
      </c>
      <c r="J3014" s="4">
        <v>17966.95</v>
      </c>
      <c r="L3014">
        <v>3009</v>
      </c>
      <c r="M3014" s="2">
        <v>7222209000</v>
      </c>
      <c r="N3014" s="7" t="s">
        <v>177</v>
      </c>
      <c r="O3014" s="4">
        <f t="shared" ref="O3014:O3077" si="380">+D3014/1000000</f>
        <v>2.3570000000000002E-3</v>
      </c>
      <c r="P3014" s="4">
        <f t="shared" ref="P3014:P3077" si="381">+E3014/1000000</f>
        <v>3.43494E-3</v>
      </c>
      <c r="Q3014" s="4">
        <f t="shared" ref="Q3014:Q3077" si="382">+F3014/1000000</f>
        <v>0</v>
      </c>
      <c r="R3014" s="4">
        <f t="shared" ref="R3014:R3077" si="383">+G3014/1000000</f>
        <v>0</v>
      </c>
      <c r="S3014" s="4">
        <f t="shared" ref="S3014:S3077" si="384">+H3014/1000000</f>
        <v>0</v>
      </c>
      <c r="T3014" s="4">
        <f t="shared" ref="T3014:T3077" si="385">+I3014/1000000</f>
        <v>1.5171540000000001E-2</v>
      </c>
      <c r="U3014" s="4">
        <f t="shared" ref="U3014:U3077" si="386">+J3014/1000000</f>
        <v>1.7966950000000002E-2</v>
      </c>
      <c r="W3014" s="12">
        <f t="shared" si="379"/>
        <v>3.7275315686442811E-7</v>
      </c>
    </row>
    <row r="3015" spans="1:23">
      <c r="A3015">
        <v>6281</v>
      </c>
      <c r="B3015" s="2">
        <v>308220000</v>
      </c>
      <c r="C3015" t="s">
        <v>3</v>
      </c>
      <c r="D3015" s="4"/>
      <c r="E3015" s="4"/>
      <c r="F3015" s="4"/>
      <c r="G3015" s="4"/>
      <c r="H3015" s="4"/>
      <c r="I3015" s="4"/>
      <c r="J3015" s="4">
        <v>17949.72</v>
      </c>
      <c r="L3015">
        <v>3010</v>
      </c>
      <c r="M3015" s="2">
        <v>308220000</v>
      </c>
      <c r="N3015" s="7" t="s">
        <v>3</v>
      </c>
      <c r="O3015" s="4">
        <f t="shared" si="380"/>
        <v>0</v>
      </c>
      <c r="P3015" s="4">
        <f t="shared" si="381"/>
        <v>0</v>
      </c>
      <c r="Q3015" s="4">
        <f t="shared" si="382"/>
        <v>0</v>
      </c>
      <c r="R3015" s="4">
        <f t="shared" si="383"/>
        <v>0</v>
      </c>
      <c r="S3015" s="4">
        <f t="shared" si="384"/>
        <v>0</v>
      </c>
      <c r="T3015" s="4">
        <f t="shared" si="385"/>
        <v>0</v>
      </c>
      <c r="U3015" s="4">
        <f t="shared" si="386"/>
        <v>1.7949720000000002E-2</v>
      </c>
      <c r="W3015" s="12">
        <f t="shared" ref="W3015:W3078" si="387">+U3015/$U$5</f>
        <v>3.7239569291574602E-7</v>
      </c>
    </row>
    <row r="3016" spans="1:23">
      <c r="A3016">
        <v>837</v>
      </c>
      <c r="B3016" s="2">
        <v>8546200000</v>
      </c>
      <c r="C3016" t="s">
        <v>2538</v>
      </c>
      <c r="D3016" s="4">
        <v>1051639.8799999999</v>
      </c>
      <c r="E3016" s="4">
        <v>510774.78</v>
      </c>
      <c r="F3016" s="4">
        <v>410260.58</v>
      </c>
      <c r="G3016" s="4">
        <v>3820.41</v>
      </c>
      <c r="H3016" s="4">
        <v>6638.2</v>
      </c>
      <c r="I3016" s="4">
        <v>133746.06</v>
      </c>
      <c r="J3016" s="4">
        <v>17949.009999999998</v>
      </c>
      <c r="L3016">
        <v>3011</v>
      </c>
      <c r="M3016" s="2">
        <v>8546200000</v>
      </c>
      <c r="N3016" s="7" t="s">
        <v>2538</v>
      </c>
      <c r="O3016" s="4">
        <f t="shared" si="380"/>
        <v>1.05163988</v>
      </c>
      <c r="P3016" s="4">
        <f t="shared" si="381"/>
        <v>0.51077477999999998</v>
      </c>
      <c r="Q3016" s="4">
        <f t="shared" si="382"/>
        <v>0.41026058000000004</v>
      </c>
      <c r="R3016" s="4">
        <f t="shared" si="383"/>
        <v>3.8204099999999998E-3</v>
      </c>
      <c r="S3016" s="4">
        <f t="shared" si="384"/>
        <v>6.6381999999999995E-3</v>
      </c>
      <c r="T3016" s="4">
        <f t="shared" si="385"/>
        <v>0.13374606</v>
      </c>
      <c r="U3016" s="4">
        <f t="shared" si="386"/>
        <v>1.7949009999999998E-2</v>
      </c>
      <c r="W3016" s="12">
        <f t="shared" si="387"/>
        <v>3.723809628284816E-7</v>
      </c>
    </row>
    <row r="3017" spans="1:23">
      <c r="A3017">
        <v>1594</v>
      </c>
      <c r="B3017" s="2">
        <v>9027200000</v>
      </c>
      <c r="C3017" t="s">
        <v>2539</v>
      </c>
      <c r="D3017" s="4">
        <v>206613.56</v>
      </c>
      <c r="E3017" s="4">
        <v>2200</v>
      </c>
      <c r="F3017" s="4">
        <v>35000</v>
      </c>
      <c r="G3017" s="4">
        <v>230942.77</v>
      </c>
      <c r="H3017" s="4">
        <v>174487.96</v>
      </c>
      <c r="I3017" s="4">
        <v>118273.31</v>
      </c>
      <c r="J3017" s="4">
        <v>17919.23</v>
      </c>
      <c r="L3017">
        <v>3012</v>
      </c>
      <c r="M3017" s="2">
        <v>9027200000</v>
      </c>
      <c r="N3017" s="7" t="s">
        <v>2539</v>
      </c>
      <c r="O3017" s="4">
        <f t="shared" si="380"/>
        <v>0.20661356</v>
      </c>
      <c r="P3017" s="4">
        <f t="shared" si="381"/>
        <v>2.2000000000000001E-3</v>
      </c>
      <c r="Q3017" s="4">
        <f t="shared" si="382"/>
        <v>3.5000000000000003E-2</v>
      </c>
      <c r="R3017" s="4">
        <f t="shared" si="383"/>
        <v>0.23094276999999999</v>
      </c>
      <c r="S3017" s="4">
        <f t="shared" si="384"/>
        <v>0.17448796</v>
      </c>
      <c r="T3017" s="4">
        <f t="shared" si="385"/>
        <v>0.11827330999999999</v>
      </c>
      <c r="U3017" s="4">
        <f t="shared" si="386"/>
        <v>1.7919230000000001E-2</v>
      </c>
      <c r="W3017" s="12">
        <f t="shared" si="387"/>
        <v>3.7176312902745129E-7</v>
      </c>
    </row>
    <row r="3018" spans="1:23">
      <c r="A3018">
        <v>3992</v>
      </c>
      <c r="B3018" s="2">
        <v>8607190000</v>
      </c>
      <c r="C3018" t="s">
        <v>890</v>
      </c>
      <c r="D3018" s="4">
        <v>1127.0899999999999</v>
      </c>
      <c r="E3018" s="4">
        <v>10908.08</v>
      </c>
      <c r="F3018" s="4">
        <v>4400</v>
      </c>
      <c r="G3018" s="4">
        <v>369.44</v>
      </c>
      <c r="H3018" s="4">
        <v>42528.26</v>
      </c>
      <c r="I3018" s="4">
        <v>14334.22</v>
      </c>
      <c r="J3018" s="4">
        <v>17864.7</v>
      </c>
      <c r="L3018">
        <v>3013</v>
      </c>
      <c r="M3018" s="2">
        <v>8607190000</v>
      </c>
      <c r="N3018" s="7" t="s">
        <v>890</v>
      </c>
      <c r="O3018" s="4">
        <f t="shared" si="380"/>
        <v>1.1270899999999999E-3</v>
      </c>
      <c r="P3018" s="4">
        <f t="shared" si="381"/>
        <v>1.0908080000000001E-2</v>
      </c>
      <c r="Q3018" s="4">
        <f t="shared" si="382"/>
        <v>4.4000000000000003E-3</v>
      </c>
      <c r="R3018" s="4">
        <f t="shared" si="383"/>
        <v>3.6944000000000001E-4</v>
      </c>
      <c r="S3018" s="4">
        <f t="shared" si="384"/>
        <v>4.2528260000000005E-2</v>
      </c>
      <c r="T3018" s="4">
        <f t="shared" si="385"/>
        <v>1.433422E-2</v>
      </c>
      <c r="U3018" s="4">
        <f t="shared" si="386"/>
        <v>1.7864700000000001E-2</v>
      </c>
      <c r="W3018" s="12">
        <f t="shared" si="387"/>
        <v>3.7063181683234762E-7</v>
      </c>
    </row>
    <row r="3019" spans="1:23">
      <c r="A3019">
        <v>3013</v>
      </c>
      <c r="B3019" s="2">
        <v>2936230000</v>
      </c>
      <c r="C3019" t="s">
        <v>891</v>
      </c>
      <c r="D3019" s="4">
        <v>15187.55</v>
      </c>
      <c r="E3019" s="4"/>
      <c r="F3019" s="4"/>
      <c r="G3019" s="4">
        <v>22838.880000000001</v>
      </c>
      <c r="H3019" s="4">
        <v>34766.5</v>
      </c>
      <c r="I3019" s="4">
        <v>26970.25</v>
      </c>
      <c r="J3019" s="4">
        <v>17824</v>
      </c>
      <c r="L3019">
        <v>3014</v>
      </c>
      <c r="M3019" s="2">
        <v>2936230000</v>
      </c>
      <c r="N3019" s="7" t="s">
        <v>891</v>
      </c>
      <c r="O3019" s="4">
        <f t="shared" si="380"/>
        <v>1.5187549999999999E-2</v>
      </c>
      <c r="P3019" s="4">
        <f t="shared" si="381"/>
        <v>0</v>
      </c>
      <c r="Q3019" s="4">
        <f t="shared" si="382"/>
        <v>0</v>
      </c>
      <c r="R3019" s="4">
        <f t="shared" si="383"/>
        <v>2.2838880000000002E-2</v>
      </c>
      <c r="S3019" s="4">
        <f t="shared" si="384"/>
        <v>3.4766499999999999E-2</v>
      </c>
      <c r="T3019" s="4">
        <f t="shared" si="385"/>
        <v>2.6970250000000001E-2</v>
      </c>
      <c r="U3019" s="4">
        <f t="shared" si="386"/>
        <v>1.7824E-2</v>
      </c>
      <c r="W3019" s="12">
        <f t="shared" si="387"/>
        <v>3.6978743013987158E-7</v>
      </c>
    </row>
    <row r="3020" spans="1:23">
      <c r="A3020">
        <v>1204</v>
      </c>
      <c r="B3020" s="2">
        <v>8413702100</v>
      </c>
      <c r="C3020" t="s">
        <v>2540</v>
      </c>
      <c r="D3020" s="4">
        <v>461069.45</v>
      </c>
      <c r="E3020" s="4">
        <v>140416.48000000001</v>
      </c>
      <c r="F3020" s="4">
        <v>61433.15</v>
      </c>
      <c r="G3020" s="4">
        <v>227210.9</v>
      </c>
      <c r="H3020" s="4">
        <v>12637.83</v>
      </c>
      <c r="I3020" s="4">
        <v>256457.89</v>
      </c>
      <c r="J3020" s="4">
        <v>17800.93</v>
      </c>
      <c r="L3020">
        <v>3015</v>
      </c>
      <c r="M3020" s="2">
        <v>8413702100</v>
      </c>
      <c r="N3020" s="7" t="s">
        <v>2540</v>
      </c>
      <c r="O3020" s="4">
        <f t="shared" si="380"/>
        <v>0.46106944999999999</v>
      </c>
      <c r="P3020" s="4">
        <f t="shared" si="381"/>
        <v>0.14041648000000001</v>
      </c>
      <c r="Q3020" s="4">
        <f t="shared" si="382"/>
        <v>6.1433149999999999E-2</v>
      </c>
      <c r="R3020" s="4">
        <f t="shared" si="383"/>
        <v>0.22721089999999999</v>
      </c>
      <c r="S3020" s="4">
        <f t="shared" si="384"/>
        <v>1.2637829999999999E-2</v>
      </c>
      <c r="T3020" s="4">
        <f t="shared" si="385"/>
        <v>0.25645789000000002</v>
      </c>
      <c r="U3020" s="4">
        <f t="shared" si="386"/>
        <v>1.780093E-2</v>
      </c>
      <c r="W3020" s="12">
        <f t="shared" si="387"/>
        <v>3.6930880603678995E-7</v>
      </c>
    </row>
    <row r="3021" spans="1:23">
      <c r="A3021">
        <v>4946</v>
      </c>
      <c r="B3021" s="2">
        <v>4001210000</v>
      </c>
      <c r="C3021" t="s">
        <v>892</v>
      </c>
      <c r="D3021" s="4"/>
      <c r="E3021" s="4">
        <v>4014.87</v>
      </c>
      <c r="F3021" s="4"/>
      <c r="G3021" s="4"/>
      <c r="H3021" s="4"/>
      <c r="I3021" s="4"/>
      <c r="J3021" s="4">
        <v>17756.55</v>
      </c>
      <c r="L3021">
        <v>3016</v>
      </c>
      <c r="M3021" s="2">
        <v>4001210000</v>
      </c>
      <c r="N3021" s="7" t="s">
        <v>892</v>
      </c>
      <c r="O3021" s="4">
        <f t="shared" si="380"/>
        <v>0</v>
      </c>
      <c r="P3021" s="4">
        <f t="shared" si="381"/>
        <v>4.0148700000000002E-3</v>
      </c>
      <c r="Q3021" s="4">
        <f t="shared" si="382"/>
        <v>0</v>
      </c>
      <c r="R3021" s="4">
        <f t="shared" si="383"/>
        <v>0</v>
      </c>
      <c r="S3021" s="4">
        <f t="shared" si="384"/>
        <v>0</v>
      </c>
      <c r="T3021" s="4">
        <f t="shared" si="385"/>
        <v>0</v>
      </c>
      <c r="U3021" s="4">
        <f t="shared" si="386"/>
        <v>1.7756549999999999E-2</v>
      </c>
      <c r="W3021" s="12">
        <f t="shared" si="387"/>
        <v>3.6838807184976079E-7</v>
      </c>
    </row>
    <row r="3022" spans="1:23">
      <c r="A3022">
        <v>1812</v>
      </c>
      <c r="B3022" s="2">
        <v>2501009990</v>
      </c>
      <c r="C3022" t="s">
        <v>185</v>
      </c>
      <c r="D3022" s="4">
        <v>134724.16</v>
      </c>
      <c r="E3022" s="4">
        <v>150741.76999999999</v>
      </c>
      <c r="F3022" s="4">
        <v>31824.44</v>
      </c>
      <c r="G3022" s="4">
        <v>25639.06</v>
      </c>
      <c r="H3022" s="4">
        <v>27297.040000000001</v>
      </c>
      <c r="I3022" s="4">
        <v>6278.65</v>
      </c>
      <c r="J3022" s="4">
        <v>17737.5</v>
      </c>
      <c r="L3022">
        <v>3017</v>
      </c>
      <c r="M3022" s="2">
        <v>2501009990</v>
      </c>
      <c r="N3022" s="7" t="s">
        <v>185</v>
      </c>
      <c r="O3022" s="4">
        <f t="shared" si="380"/>
        <v>0.13472416000000001</v>
      </c>
      <c r="P3022" s="4">
        <f t="shared" si="381"/>
        <v>0.15074177</v>
      </c>
      <c r="Q3022" s="4">
        <f t="shared" si="382"/>
        <v>3.1824439999999996E-2</v>
      </c>
      <c r="R3022" s="4">
        <f t="shared" si="383"/>
        <v>2.5639060000000002E-2</v>
      </c>
      <c r="S3022" s="4">
        <f t="shared" si="384"/>
        <v>2.7297040000000002E-2</v>
      </c>
      <c r="T3022" s="4">
        <f t="shared" si="385"/>
        <v>6.2786499999999993E-3</v>
      </c>
      <c r="U3022" s="4">
        <f t="shared" si="386"/>
        <v>1.77375E-2</v>
      </c>
      <c r="W3022" s="12">
        <f t="shared" si="387"/>
        <v>3.6799284908583775E-7</v>
      </c>
    </row>
    <row r="3023" spans="1:23">
      <c r="A3023">
        <v>2897</v>
      </c>
      <c r="B3023" s="2">
        <v>707000000</v>
      </c>
      <c r="C3023" t="s">
        <v>6</v>
      </c>
      <c r="D3023" s="4">
        <v>18989.28</v>
      </c>
      <c r="E3023" s="4">
        <v>37491.370000000003</v>
      </c>
      <c r="F3023" s="4">
        <v>8670.69</v>
      </c>
      <c r="G3023" s="4">
        <v>47564.78</v>
      </c>
      <c r="H3023" s="4">
        <v>68405.5</v>
      </c>
      <c r="I3023" s="4">
        <v>40242.36</v>
      </c>
      <c r="J3023" s="4">
        <v>17736.54</v>
      </c>
      <c r="L3023">
        <v>3018</v>
      </c>
      <c r="M3023" s="2">
        <v>707000000</v>
      </c>
      <c r="N3023" s="7" t="s">
        <v>6</v>
      </c>
      <c r="O3023" s="4">
        <f t="shared" si="380"/>
        <v>1.8989279999999997E-2</v>
      </c>
      <c r="P3023" s="4">
        <f t="shared" si="381"/>
        <v>3.7491370000000003E-2</v>
      </c>
      <c r="Q3023" s="4">
        <f t="shared" si="382"/>
        <v>8.67069E-3</v>
      </c>
      <c r="R3023" s="4">
        <f t="shared" si="383"/>
        <v>4.7564780000000001E-2</v>
      </c>
      <c r="S3023" s="4">
        <f t="shared" si="384"/>
        <v>6.8405499999999994E-2</v>
      </c>
      <c r="T3023" s="4">
        <f t="shared" si="385"/>
        <v>4.0242359999999998E-2</v>
      </c>
      <c r="U3023" s="4">
        <f t="shared" si="386"/>
        <v>1.7736540000000002E-2</v>
      </c>
      <c r="W3023" s="12">
        <f t="shared" si="387"/>
        <v>3.6797293234812829E-7</v>
      </c>
    </row>
    <row r="3024" spans="1:23" ht="43.2">
      <c r="A3024">
        <v>1614</v>
      </c>
      <c r="B3024" s="2">
        <v>1702301000</v>
      </c>
      <c r="C3024" t="s">
        <v>893</v>
      </c>
      <c r="D3024" s="4">
        <v>198996.6</v>
      </c>
      <c r="E3024" s="4">
        <v>136128.89000000001</v>
      </c>
      <c r="F3024" s="4">
        <v>164776</v>
      </c>
      <c r="G3024" s="4">
        <v>149627.94</v>
      </c>
      <c r="H3024" s="4">
        <v>15420</v>
      </c>
      <c r="I3024" s="4">
        <v>33205.21</v>
      </c>
      <c r="J3024" s="4">
        <v>17649.55</v>
      </c>
      <c r="L3024">
        <v>3019</v>
      </c>
      <c r="M3024" s="2">
        <v>1702301000</v>
      </c>
      <c r="N3024" s="7" t="s">
        <v>893</v>
      </c>
      <c r="O3024" s="4">
        <f t="shared" si="380"/>
        <v>0.1989966</v>
      </c>
      <c r="P3024" s="4">
        <f t="shared" si="381"/>
        <v>0.13612889</v>
      </c>
      <c r="Q3024" s="4">
        <f t="shared" si="382"/>
        <v>0.16477600000000001</v>
      </c>
      <c r="R3024" s="4">
        <f t="shared" si="383"/>
        <v>0.14962794000000001</v>
      </c>
      <c r="S3024" s="4">
        <f t="shared" si="384"/>
        <v>1.542E-2</v>
      </c>
      <c r="T3024" s="4">
        <f t="shared" si="385"/>
        <v>3.3205209999999999E-2</v>
      </c>
      <c r="U3024" s="4">
        <f t="shared" si="386"/>
        <v>1.764955E-2</v>
      </c>
      <c r="W3024" s="12">
        <f t="shared" si="387"/>
        <v>3.6616818545922186E-7</v>
      </c>
    </row>
    <row r="3025" spans="1:23">
      <c r="A3025">
        <v>3146</v>
      </c>
      <c r="B3025" s="2">
        <v>2933290000</v>
      </c>
      <c r="C3025" t="s">
        <v>185</v>
      </c>
      <c r="D3025" s="4">
        <v>11506.79</v>
      </c>
      <c r="E3025" s="4">
        <v>129687.32</v>
      </c>
      <c r="F3025" s="4">
        <v>168664.48</v>
      </c>
      <c r="G3025" s="4">
        <v>18850</v>
      </c>
      <c r="H3025" s="4">
        <v>48151.199999999997</v>
      </c>
      <c r="I3025" s="4">
        <v>12732.49</v>
      </c>
      <c r="J3025" s="4">
        <v>17645.259999999998</v>
      </c>
      <c r="L3025">
        <v>3020</v>
      </c>
      <c r="M3025" s="2">
        <v>2933290000</v>
      </c>
      <c r="N3025" s="7" t="s">
        <v>185</v>
      </c>
      <c r="O3025" s="4">
        <f t="shared" si="380"/>
        <v>1.1506790000000001E-2</v>
      </c>
      <c r="P3025" s="4">
        <f t="shared" si="381"/>
        <v>0.12968731999999999</v>
      </c>
      <c r="Q3025" s="4">
        <f t="shared" si="382"/>
        <v>0.16866448000000001</v>
      </c>
      <c r="R3025" s="4">
        <f t="shared" si="383"/>
        <v>1.8849999999999999E-2</v>
      </c>
      <c r="S3025" s="4">
        <f t="shared" si="384"/>
        <v>4.8151199999999998E-2</v>
      </c>
      <c r="T3025" s="4">
        <f t="shared" si="385"/>
        <v>1.2732489999999999E-2</v>
      </c>
      <c r="U3025" s="4">
        <f t="shared" si="386"/>
        <v>1.7645259999999999E-2</v>
      </c>
      <c r="W3025" s="12">
        <f t="shared" si="387"/>
        <v>3.6607918253758249E-7</v>
      </c>
    </row>
    <row r="3026" spans="1:23" ht="28.8">
      <c r="A3026">
        <v>1701</v>
      </c>
      <c r="B3026" s="2">
        <v>9025803000</v>
      </c>
      <c r="C3026" t="s">
        <v>894</v>
      </c>
      <c r="D3026" s="4">
        <v>167473.35999999999</v>
      </c>
      <c r="E3026" s="4">
        <v>8038.71</v>
      </c>
      <c r="F3026" s="4">
        <v>2898.84</v>
      </c>
      <c r="G3026" s="4">
        <v>4722.08</v>
      </c>
      <c r="H3026" s="4">
        <v>30319.47</v>
      </c>
      <c r="I3026" s="4">
        <v>6051.8</v>
      </c>
      <c r="J3026" s="4">
        <v>17634.38</v>
      </c>
      <c r="L3026">
        <v>3021</v>
      </c>
      <c r="M3026" s="2">
        <v>9025803000</v>
      </c>
      <c r="N3026" s="7" t="s">
        <v>894</v>
      </c>
      <c r="O3026" s="4">
        <f t="shared" si="380"/>
        <v>0.16747335999999999</v>
      </c>
      <c r="P3026" s="4">
        <f t="shared" si="381"/>
        <v>8.0387099999999993E-3</v>
      </c>
      <c r="Q3026" s="4">
        <f t="shared" si="382"/>
        <v>2.8988400000000002E-3</v>
      </c>
      <c r="R3026" s="4">
        <f t="shared" si="383"/>
        <v>4.72208E-3</v>
      </c>
      <c r="S3026" s="4">
        <f t="shared" si="384"/>
        <v>3.0319470000000001E-2</v>
      </c>
      <c r="T3026" s="4">
        <f t="shared" si="385"/>
        <v>6.0518000000000004E-3</v>
      </c>
      <c r="U3026" s="4">
        <f t="shared" si="386"/>
        <v>1.7634380000000002E-2</v>
      </c>
      <c r="W3026" s="12">
        <f t="shared" si="387"/>
        <v>3.6585345951020814E-7</v>
      </c>
    </row>
    <row r="3027" spans="1:23">
      <c r="A3027">
        <v>3434</v>
      </c>
      <c r="B3027" s="2">
        <v>4001299000</v>
      </c>
      <c r="C3027" t="s">
        <v>185</v>
      </c>
      <c r="D3027" s="4">
        <v>6353.94</v>
      </c>
      <c r="E3027" s="4">
        <v>833.68</v>
      </c>
      <c r="F3027" s="4">
        <v>24202.46</v>
      </c>
      <c r="G3027" s="4">
        <v>40824.86</v>
      </c>
      <c r="H3027" s="4">
        <v>43177.33</v>
      </c>
      <c r="I3027" s="4">
        <v>35670</v>
      </c>
      <c r="J3027" s="4">
        <v>17529.34</v>
      </c>
      <c r="L3027">
        <v>3022</v>
      </c>
      <c r="M3027" s="2">
        <v>4001299000</v>
      </c>
      <c r="N3027" s="7" t="s">
        <v>185</v>
      </c>
      <c r="O3027" s="4">
        <f t="shared" si="380"/>
        <v>6.3539399999999998E-3</v>
      </c>
      <c r="P3027" s="4">
        <f t="shared" si="381"/>
        <v>8.3367999999999995E-4</v>
      </c>
      <c r="Q3027" s="4">
        <f t="shared" si="382"/>
        <v>2.4202459999999999E-2</v>
      </c>
      <c r="R3027" s="4">
        <f t="shared" si="383"/>
        <v>4.0824859999999998E-2</v>
      </c>
      <c r="S3027" s="4">
        <f t="shared" si="384"/>
        <v>4.317733E-2</v>
      </c>
      <c r="T3027" s="4">
        <f t="shared" si="385"/>
        <v>3.567E-2</v>
      </c>
      <c r="U3027" s="4">
        <f t="shared" si="386"/>
        <v>1.7529340000000001E-2</v>
      </c>
      <c r="W3027" s="12">
        <f t="shared" si="387"/>
        <v>3.636742364591594E-7</v>
      </c>
    </row>
    <row r="3028" spans="1:23">
      <c r="A3028">
        <v>4625</v>
      </c>
      <c r="B3028" s="2">
        <v>8535210000</v>
      </c>
      <c r="C3028" t="s">
        <v>895</v>
      </c>
      <c r="D3028" s="4">
        <v>10</v>
      </c>
      <c r="E3028" s="4">
        <v>9843.6</v>
      </c>
      <c r="F3028" s="4">
        <v>65.099999999999994</v>
      </c>
      <c r="G3028" s="4"/>
      <c r="H3028" s="4"/>
      <c r="I3028" s="4">
        <v>394.96</v>
      </c>
      <c r="J3028" s="4">
        <v>17515.3</v>
      </c>
      <c r="L3028">
        <v>3023</v>
      </c>
      <c r="M3028" s="2">
        <v>8535210000</v>
      </c>
      <c r="N3028" s="7" t="s">
        <v>895</v>
      </c>
      <c r="O3028" s="4">
        <f t="shared" si="380"/>
        <v>1.0000000000000001E-5</v>
      </c>
      <c r="P3028" s="4">
        <f t="shared" si="381"/>
        <v>9.843600000000001E-3</v>
      </c>
      <c r="Q3028" s="4">
        <f t="shared" si="382"/>
        <v>6.5099999999999997E-5</v>
      </c>
      <c r="R3028" s="4">
        <f t="shared" si="383"/>
        <v>0</v>
      </c>
      <c r="S3028" s="4">
        <f t="shared" si="384"/>
        <v>0</v>
      </c>
      <c r="T3028" s="4">
        <f t="shared" si="385"/>
        <v>3.9495999999999997E-4</v>
      </c>
      <c r="U3028" s="4">
        <f t="shared" si="386"/>
        <v>1.7515299999999998E-2</v>
      </c>
      <c r="W3028" s="12">
        <f t="shared" si="387"/>
        <v>3.6338295417015779E-7</v>
      </c>
    </row>
    <row r="3029" spans="1:23">
      <c r="A3029">
        <v>3248</v>
      </c>
      <c r="B3029" s="2">
        <v>8438501000</v>
      </c>
      <c r="C3029" t="s">
        <v>896</v>
      </c>
      <c r="D3029" s="4">
        <v>9400</v>
      </c>
      <c r="E3029" s="4">
        <v>32539.75</v>
      </c>
      <c r="F3029" s="4">
        <v>53354</v>
      </c>
      <c r="G3029" s="4">
        <v>18120</v>
      </c>
      <c r="H3029" s="4">
        <v>7551</v>
      </c>
      <c r="I3029" s="4"/>
      <c r="J3029" s="4">
        <v>17500</v>
      </c>
      <c r="L3029">
        <v>3024</v>
      </c>
      <c r="M3029" s="2">
        <v>8438501000</v>
      </c>
      <c r="N3029" s="7" t="s">
        <v>896</v>
      </c>
      <c r="O3029" s="4">
        <f t="shared" si="380"/>
        <v>9.4000000000000004E-3</v>
      </c>
      <c r="P3029" s="4">
        <f t="shared" si="381"/>
        <v>3.2539749999999999E-2</v>
      </c>
      <c r="Q3029" s="4">
        <f t="shared" si="382"/>
        <v>5.3353999999999999E-2</v>
      </c>
      <c r="R3029" s="4">
        <f t="shared" si="383"/>
        <v>1.8120000000000001E-2</v>
      </c>
      <c r="S3029" s="4">
        <f t="shared" si="384"/>
        <v>7.5510000000000004E-3</v>
      </c>
      <c r="T3029" s="4">
        <f t="shared" si="385"/>
        <v>0</v>
      </c>
      <c r="U3029" s="4">
        <f t="shared" si="386"/>
        <v>1.7500000000000002E-2</v>
      </c>
      <c r="W3029" s="12">
        <f t="shared" si="387"/>
        <v>3.6306553116291257E-7</v>
      </c>
    </row>
    <row r="3030" spans="1:23">
      <c r="A3030">
        <v>2916</v>
      </c>
      <c r="B3030" s="2">
        <v>9401710000</v>
      </c>
      <c r="C3030" t="s">
        <v>426</v>
      </c>
      <c r="D3030" s="4">
        <v>18306.32</v>
      </c>
      <c r="E3030" s="4">
        <v>16040.45</v>
      </c>
      <c r="F3030" s="4">
        <v>137086.18</v>
      </c>
      <c r="G3030" s="4">
        <v>16144.33</v>
      </c>
      <c r="H3030" s="4">
        <v>42892.71</v>
      </c>
      <c r="I3030" s="4">
        <v>28197.05</v>
      </c>
      <c r="J3030" s="4">
        <v>17464.11</v>
      </c>
      <c r="L3030">
        <v>3025</v>
      </c>
      <c r="M3030" s="2">
        <v>9401710000</v>
      </c>
      <c r="N3030" s="7" t="s">
        <v>426</v>
      </c>
      <c r="O3030" s="4">
        <f t="shared" si="380"/>
        <v>1.8306320000000001E-2</v>
      </c>
      <c r="P3030" s="4">
        <f t="shared" si="381"/>
        <v>1.6040450000000001E-2</v>
      </c>
      <c r="Q3030" s="4">
        <f t="shared" si="382"/>
        <v>0.13708618</v>
      </c>
      <c r="R3030" s="4">
        <f t="shared" si="383"/>
        <v>1.6144329999999998E-2</v>
      </c>
      <c r="S3030" s="4">
        <f t="shared" si="384"/>
        <v>4.2892710000000001E-2</v>
      </c>
      <c r="T3030" s="4">
        <f t="shared" si="385"/>
        <v>2.8197049999999998E-2</v>
      </c>
      <c r="U3030" s="4">
        <f t="shared" si="386"/>
        <v>1.7464110000000001E-2</v>
      </c>
      <c r="W3030" s="12">
        <f t="shared" si="387"/>
        <v>3.6232093562500188E-7</v>
      </c>
    </row>
    <row r="3031" spans="1:23">
      <c r="A3031">
        <v>5210</v>
      </c>
      <c r="B3031" s="2">
        <v>7612903000</v>
      </c>
      <c r="C3031" t="s">
        <v>897</v>
      </c>
      <c r="D3031" s="4"/>
      <c r="E3031" s="4">
        <v>25</v>
      </c>
      <c r="F3031" s="4">
        <v>32</v>
      </c>
      <c r="G3031" s="4">
        <v>69</v>
      </c>
      <c r="H3031" s="4">
        <v>30291.5</v>
      </c>
      <c r="I3031" s="4">
        <v>6601.18</v>
      </c>
      <c r="J3031" s="4">
        <v>17454.689999999999</v>
      </c>
      <c r="L3031">
        <v>3026</v>
      </c>
      <c r="M3031" s="2">
        <v>7612903000</v>
      </c>
      <c r="N3031" s="7" t="s">
        <v>897</v>
      </c>
      <c r="O3031" s="4">
        <f t="shared" si="380"/>
        <v>0</v>
      </c>
      <c r="P3031" s="4">
        <f t="shared" si="381"/>
        <v>2.5000000000000001E-5</v>
      </c>
      <c r="Q3031" s="4">
        <f t="shared" si="382"/>
        <v>3.1999999999999999E-5</v>
      </c>
      <c r="R3031" s="4">
        <f t="shared" si="383"/>
        <v>6.8999999999999997E-5</v>
      </c>
      <c r="S3031" s="4">
        <f t="shared" si="384"/>
        <v>3.0291499999999999E-2</v>
      </c>
      <c r="T3031" s="4">
        <f t="shared" si="385"/>
        <v>6.6011799999999999E-3</v>
      </c>
      <c r="U3031" s="4">
        <f t="shared" si="386"/>
        <v>1.7454689999999998E-2</v>
      </c>
      <c r="W3031" s="12">
        <f t="shared" si="387"/>
        <v>3.6212550263622727E-7</v>
      </c>
    </row>
    <row r="3032" spans="1:23">
      <c r="A3032">
        <v>5649</v>
      </c>
      <c r="B3032" s="2">
        <v>8903991000</v>
      </c>
      <c r="C3032" t="s">
        <v>2541</v>
      </c>
      <c r="D3032" s="4"/>
      <c r="E3032" s="4"/>
      <c r="F3032" s="4"/>
      <c r="G3032" s="4">
        <v>15950</v>
      </c>
      <c r="H3032" s="4">
        <v>399.86</v>
      </c>
      <c r="I3032" s="4"/>
      <c r="J3032" s="4">
        <v>17426.599999999999</v>
      </c>
      <c r="L3032">
        <v>3027</v>
      </c>
      <c r="M3032" s="2">
        <v>8903991000</v>
      </c>
      <c r="N3032" s="7" t="s">
        <v>2541</v>
      </c>
      <c r="O3032" s="4">
        <f t="shared" si="380"/>
        <v>0</v>
      </c>
      <c r="P3032" s="4">
        <f t="shared" si="381"/>
        <v>0</v>
      </c>
      <c r="Q3032" s="4">
        <f t="shared" si="382"/>
        <v>0</v>
      </c>
      <c r="R3032" s="4">
        <f t="shared" si="383"/>
        <v>1.5949999999999999E-2</v>
      </c>
      <c r="S3032" s="4">
        <f t="shared" si="384"/>
        <v>3.9986000000000004E-4</v>
      </c>
      <c r="T3032" s="4">
        <f t="shared" si="385"/>
        <v>0</v>
      </c>
      <c r="U3032" s="4">
        <f t="shared" si="386"/>
        <v>1.7426599999999997E-2</v>
      </c>
      <c r="W3032" s="12">
        <f t="shared" si="387"/>
        <v>3.6154273059220631E-7</v>
      </c>
    </row>
    <row r="3033" spans="1:23">
      <c r="A3033">
        <v>1439</v>
      </c>
      <c r="B3033" s="2">
        <v>4302190000</v>
      </c>
      <c r="C3033" t="s">
        <v>177</v>
      </c>
      <c r="D3033" s="4">
        <v>279163.08</v>
      </c>
      <c r="E3033" s="4">
        <v>299141.73</v>
      </c>
      <c r="F3033" s="4">
        <v>309999.65999999997</v>
      </c>
      <c r="G3033" s="4">
        <v>155919.10999999999</v>
      </c>
      <c r="H3033" s="4">
        <v>7774</v>
      </c>
      <c r="I3033" s="4">
        <v>48949.5</v>
      </c>
      <c r="J3033" s="4">
        <v>17358.939999999999</v>
      </c>
      <c r="L3033">
        <v>3028</v>
      </c>
      <c r="M3033" s="2">
        <v>4302190000</v>
      </c>
      <c r="N3033" s="7" t="s">
        <v>177</v>
      </c>
      <c r="O3033" s="4">
        <f t="shared" si="380"/>
        <v>0.27916308000000001</v>
      </c>
      <c r="P3033" s="4">
        <f t="shared" si="381"/>
        <v>0.29914172999999999</v>
      </c>
      <c r="Q3033" s="4">
        <f t="shared" si="382"/>
        <v>0.30999965999999995</v>
      </c>
      <c r="R3033" s="4">
        <f t="shared" si="383"/>
        <v>0.15591911</v>
      </c>
      <c r="S3033" s="4">
        <f t="shared" si="384"/>
        <v>7.7739999999999997E-3</v>
      </c>
      <c r="T3033" s="4">
        <f t="shared" si="385"/>
        <v>4.89495E-2</v>
      </c>
      <c r="U3033" s="4">
        <f t="shared" si="386"/>
        <v>1.735894E-2</v>
      </c>
      <c r="W3033" s="12">
        <f t="shared" si="387"/>
        <v>3.6013901551572164E-7</v>
      </c>
    </row>
    <row r="3034" spans="1:23">
      <c r="A3034">
        <v>1627</v>
      </c>
      <c r="B3034" s="2">
        <v>6112200000</v>
      </c>
      <c r="C3034" t="s">
        <v>2465</v>
      </c>
      <c r="D3034" s="4">
        <v>194790.33</v>
      </c>
      <c r="E3034" s="4">
        <v>15818.46</v>
      </c>
      <c r="F3034" s="4">
        <v>171328.88</v>
      </c>
      <c r="G3034" s="4">
        <v>157905.26</v>
      </c>
      <c r="H3034" s="4">
        <v>16368.55</v>
      </c>
      <c r="I3034" s="4">
        <v>9121.65</v>
      </c>
      <c r="J3034" s="4">
        <v>17348.259999999998</v>
      </c>
      <c r="L3034">
        <v>3029</v>
      </c>
      <c r="M3034" s="2">
        <v>6112200000</v>
      </c>
      <c r="N3034" s="7" t="s">
        <v>2465</v>
      </c>
      <c r="O3034" s="4">
        <f t="shared" si="380"/>
        <v>0.19479032999999998</v>
      </c>
      <c r="P3034" s="4">
        <f t="shared" si="381"/>
        <v>1.5818459999999999E-2</v>
      </c>
      <c r="Q3034" s="4">
        <f t="shared" si="382"/>
        <v>0.17132888000000002</v>
      </c>
      <c r="R3034" s="4">
        <f t="shared" si="383"/>
        <v>0.15790526000000002</v>
      </c>
      <c r="S3034" s="4">
        <f t="shared" si="384"/>
        <v>1.6368549999999999E-2</v>
      </c>
      <c r="T3034" s="4">
        <f t="shared" si="385"/>
        <v>9.1216500000000002E-3</v>
      </c>
      <c r="U3034" s="4">
        <f t="shared" si="386"/>
        <v>1.7348259999999997E-2</v>
      </c>
      <c r="W3034" s="12">
        <f t="shared" si="387"/>
        <v>3.5991744180870332E-7</v>
      </c>
    </row>
    <row r="3035" spans="1:23">
      <c r="A3035">
        <v>4006</v>
      </c>
      <c r="B3035" s="2">
        <v>8201409000</v>
      </c>
      <c r="C3035" t="s">
        <v>177</v>
      </c>
      <c r="D3035" s="4">
        <v>1092</v>
      </c>
      <c r="E3035" s="4">
        <v>2385.8000000000002</v>
      </c>
      <c r="F3035" s="4">
        <v>4439.54</v>
      </c>
      <c r="G3035" s="4">
        <v>4019.32</v>
      </c>
      <c r="H3035" s="4">
        <v>1629.7</v>
      </c>
      <c r="I3035" s="4">
        <v>3617.85</v>
      </c>
      <c r="J3035" s="4">
        <v>17306.68</v>
      </c>
      <c r="L3035">
        <v>3030</v>
      </c>
      <c r="M3035" s="2">
        <v>8201409000</v>
      </c>
      <c r="N3035" s="7" t="s">
        <v>177</v>
      </c>
      <c r="O3035" s="4">
        <f t="shared" si="380"/>
        <v>1.0920000000000001E-3</v>
      </c>
      <c r="P3035" s="4">
        <f t="shared" si="381"/>
        <v>2.3858E-3</v>
      </c>
      <c r="Q3035" s="4">
        <f t="shared" si="382"/>
        <v>4.4395399999999996E-3</v>
      </c>
      <c r="R3035" s="4">
        <f t="shared" si="383"/>
        <v>4.0193199999999998E-3</v>
      </c>
      <c r="S3035" s="4">
        <f t="shared" si="384"/>
        <v>1.6297E-3</v>
      </c>
      <c r="T3035" s="4">
        <f t="shared" si="385"/>
        <v>3.6178499999999997E-3</v>
      </c>
      <c r="U3035" s="4">
        <f t="shared" si="386"/>
        <v>1.7306680000000001E-2</v>
      </c>
      <c r="W3035" s="12">
        <f t="shared" si="387"/>
        <v>3.5905479810666031E-7</v>
      </c>
    </row>
    <row r="3036" spans="1:23" ht="28.8">
      <c r="A3036">
        <v>2385</v>
      </c>
      <c r="B3036" s="2">
        <v>7219220000</v>
      </c>
      <c r="C3036" t="s">
        <v>898</v>
      </c>
      <c r="D3036" s="4">
        <v>47158.12</v>
      </c>
      <c r="E3036" s="4">
        <v>22171.4</v>
      </c>
      <c r="F3036" s="4"/>
      <c r="G3036" s="4">
        <v>25580.5</v>
      </c>
      <c r="H3036" s="4">
        <v>41042.15</v>
      </c>
      <c r="I3036" s="4">
        <v>55003.02</v>
      </c>
      <c r="J3036" s="4">
        <v>17249.099999999999</v>
      </c>
      <c r="L3036">
        <v>3031</v>
      </c>
      <c r="M3036" s="2">
        <v>7219220000</v>
      </c>
      <c r="N3036" s="7" t="s">
        <v>898</v>
      </c>
      <c r="O3036" s="4">
        <f t="shared" si="380"/>
        <v>4.7158120000000005E-2</v>
      </c>
      <c r="P3036" s="4">
        <f t="shared" si="381"/>
        <v>2.2171400000000001E-2</v>
      </c>
      <c r="Q3036" s="4">
        <f t="shared" si="382"/>
        <v>0</v>
      </c>
      <c r="R3036" s="4">
        <f t="shared" si="383"/>
        <v>2.5580499999999999E-2</v>
      </c>
      <c r="S3036" s="4">
        <f t="shared" si="384"/>
        <v>4.1042149999999999E-2</v>
      </c>
      <c r="T3036" s="4">
        <f t="shared" si="385"/>
        <v>5.500302E-2</v>
      </c>
      <c r="U3036" s="4">
        <f t="shared" si="386"/>
        <v>1.72491E-2</v>
      </c>
      <c r="W3036" s="12">
        <f t="shared" si="387"/>
        <v>3.578602087761254E-7</v>
      </c>
    </row>
    <row r="3037" spans="1:23" ht="28.8">
      <c r="A3037">
        <v>3240</v>
      </c>
      <c r="B3037" s="2">
        <v>810903000</v>
      </c>
      <c r="C3037" t="s">
        <v>899</v>
      </c>
      <c r="D3037" s="4">
        <v>9517.64</v>
      </c>
      <c r="E3037" s="4">
        <v>11531.13</v>
      </c>
      <c r="F3037" s="4">
        <v>26484.63</v>
      </c>
      <c r="G3037" s="4">
        <v>14122.78</v>
      </c>
      <c r="H3037" s="4">
        <v>15089.53</v>
      </c>
      <c r="I3037" s="4">
        <v>20520.7</v>
      </c>
      <c r="J3037" s="4">
        <v>17197.57</v>
      </c>
      <c r="L3037">
        <v>3032</v>
      </c>
      <c r="M3037" s="2">
        <v>810903000</v>
      </c>
      <c r="N3037" s="7" t="s">
        <v>899</v>
      </c>
      <c r="O3037" s="4">
        <f t="shared" si="380"/>
        <v>9.5176399999999991E-3</v>
      </c>
      <c r="P3037" s="4">
        <f t="shared" si="381"/>
        <v>1.1531129999999999E-2</v>
      </c>
      <c r="Q3037" s="4">
        <f t="shared" si="382"/>
        <v>2.6484630000000002E-2</v>
      </c>
      <c r="R3037" s="4">
        <f t="shared" si="383"/>
        <v>1.4122780000000001E-2</v>
      </c>
      <c r="S3037" s="4">
        <f t="shared" si="384"/>
        <v>1.508953E-2</v>
      </c>
      <c r="T3037" s="4">
        <f t="shared" si="385"/>
        <v>2.0520699999999999E-2</v>
      </c>
      <c r="U3037" s="4">
        <f t="shared" si="386"/>
        <v>1.7197569999999999E-2</v>
      </c>
      <c r="W3037" s="12">
        <f t="shared" si="387"/>
        <v>3.5679113638636397E-7</v>
      </c>
    </row>
    <row r="3038" spans="1:23" ht="43.2">
      <c r="A3038">
        <v>1685</v>
      </c>
      <c r="B3038" s="2">
        <v>8711200000</v>
      </c>
      <c r="C3038" t="s">
        <v>2542</v>
      </c>
      <c r="D3038" s="4">
        <v>171381.59</v>
      </c>
      <c r="E3038" s="4">
        <v>901878.72</v>
      </c>
      <c r="F3038" s="4">
        <v>368870.71</v>
      </c>
      <c r="G3038" s="4">
        <v>240315.51999999999</v>
      </c>
      <c r="H3038" s="4">
        <v>70772.36</v>
      </c>
      <c r="I3038" s="4">
        <v>79128.27</v>
      </c>
      <c r="J3038" s="4">
        <v>17179</v>
      </c>
      <c r="L3038">
        <v>3033</v>
      </c>
      <c r="M3038" s="2">
        <v>8711200000</v>
      </c>
      <c r="N3038" s="7" t="s">
        <v>2542</v>
      </c>
      <c r="O3038" s="4">
        <f t="shared" si="380"/>
        <v>0.17138159</v>
      </c>
      <c r="P3038" s="4">
        <f t="shared" si="381"/>
        <v>0.90187872000000002</v>
      </c>
      <c r="Q3038" s="4">
        <f t="shared" si="382"/>
        <v>0.36887071000000005</v>
      </c>
      <c r="R3038" s="4">
        <f t="shared" si="383"/>
        <v>0.24031551999999998</v>
      </c>
      <c r="S3038" s="4">
        <f t="shared" si="384"/>
        <v>7.0772360000000006E-2</v>
      </c>
      <c r="T3038" s="4">
        <f t="shared" si="385"/>
        <v>7.9128270000000001E-2</v>
      </c>
      <c r="U3038" s="4">
        <f t="shared" si="386"/>
        <v>1.7179E-2</v>
      </c>
      <c r="W3038" s="12">
        <f t="shared" si="387"/>
        <v>3.5640587199129569E-7</v>
      </c>
    </row>
    <row r="3039" spans="1:23">
      <c r="A3039">
        <v>2787</v>
      </c>
      <c r="B3039" s="2">
        <v>2525200000</v>
      </c>
      <c r="C3039" t="s">
        <v>2543</v>
      </c>
      <c r="D3039" s="4">
        <v>22661.42</v>
      </c>
      <c r="E3039" s="4">
        <v>34109.24</v>
      </c>
      <c r="F3039" s="4">
        <v>29401.360000000001</v>
      </c>
      <c r="G3039" s="4">
        <v>17726.54</v>
      </c>
      <c r="H3039" s="4">
        <v>22083.78</v>
      </c>
      <c r="I3039" s="4">
        <v>10091.89</v>
      </c>
      <c r="J3039" s="4">
        <v>17156.79</v>
      </c>
      <c r="L3039">
        <v>3034</v>
      </c>
      <c r="M3039" s="2">
        <v>2525200000</v>
      </c>
      <c r="N3039" s="7" t="s">
        <v>2543</v>
      </c>
      <c r="O3039" s="4">
        <f t="shared" si="380"/>
        <v>2.2661419999999998E-2</v>
      </c>
      <c r="P3039" s="4">
        <f t="shared" si="381"/>
        <v>3.4109239999999999E-2</v>
      </c>
      <c r="Q3039" s="4">
        <f t="shared" si="382"/>
        <v>2.9401360000000001E-2</v>
      </c>
      <c r="R3039" s="4">
        <f t="shared" si="383"/>
        <v>1.7726540000000002E-2</v>
      </c>
      <c r="S3039" s="4">
        <f t="shared" si="384"/>
        <v>2.2083779999999997E-2</v>
      </c>
      <c r="T3039" s="4">
        <f t="shared" si="385"/>
        <v>1.0091889999999999E-2</v>
      </c>
      <c r="U3039" s="4">
        <f t="shared" si="386"/>
        <v>1.7156790000000002E-2</v>
      </c>
      <c r="W3039" s="12">
        <f t="shared" si="387"/>
        <v>3.559450899657455E-7</v>
      </c>
    </row>
    <row r="3040" spans="1:23">
      <c r="A3040">
        <v>4908</v>
      </c>
      <c r="B3040" s="2">
        <v>2517410000</v>
      </c>
      <c r="C3040" t="s">
        <v>900</v>
      </c>
      <c r="D3040" s="4"/>
      <c r="E3040" s="4">
        <v>7578.87</v>
      </c>
      <c r="F3040" s="4">
        <v>7672.2</v>
      </c>
      <c r="G3040" s="4">
        <v>23056.52</v>
      </c>
      <c r="H3040" s="4">
        <v>7637</v>
      </c>
      <c r="I3040" s="4">
        <v>25416.21</v>
      </c>
      <c r="J3040" s="4">
        <v>17129.66</v>
      </c>
      <c r="L3040">
        <v>3035</v>
      </c>
      <c r="M3040" s="2">
        <v>2517410000</v>
      </c>
      <c r="N3040" s="7" t="s">
        <v>900</v>
      </c>
      <c r="O3040" s="4">
        <f t="shared" si="380"/>
        <v>0</v>
      </c>
      <c r="P3040" s="4">
        <f t="shared" si="381"/>
        <v>7.5788699999999997E-3</v>
      </c>
      <c r="Q3040" s="4">
        <f t="shared" si="382"/>
        <v>7.6721999999999997E-3</v>
      </c>
      <c r="R3040" s="4">
        <f t="shared" si="383"/>
        <v>2.305652E-2</v>
      </c>
      <c r="S3040" s="4">
        <f t="shared" si="384"/>
        <v>7.6369999999999997E-3</v>
      </c>
      <c r="T3040" s="4">
        <f t="shared" si="385"/>
        <v>2.5416209999999998E-2</v>
      </c>
      <c r="U3040" s="4">
        <f t="shared" si="386"/>
        <v>1.7129660000000001E-2</v>
      </c>
      <c r="W3040" s="12">
        <f t="shared" si="387"/>
        <v>3.553822346594341E-7</v>
      </c>
    </row>
    <row r="3041" spans="1:23">
      <c r="A3041">
        <v>3518</v>
      </c>
      <c r="B3041" s="2">
        <v>8539490000</v>
      </c>
      <c r="C3041" t="s">
        <v>185</v>
      </c>
      <c r="D3041" s="4">
        <v>4953.67</v>
      </c>
      <c r="E3041" s="4">
        <v>2450</v>
      </c>
      <c r="F3041" s="4">
        <v>10913.23</v>
      </c>
      <c r="G3041" s="4">
        <v>24347.67</v>
      </c>
      <c r="H3041" s="4">
        <v>30222.82</v>
      </c>
      <c r="I3041" s="4">
        <v>46814.1</v>
      </c>
      <c r="J3041" s="4">
        <v>17117.02</v>
      </c>
      <c r="L3041">
        <v>3036</v>
      </c>
      <c r="M3041" s="2">
        <v>8539490000</v>
      </c>
      <c r="N3041" s="7" t="s">
        <v>185</v>
      </c>
      <c r="O3041" s="4">
        <f t="shared" si="380"/>
        <v>4.9536700000000003E-3</v>
      </c>
      <c r="P3041" s="4">
        <f t="shared" si="381"/>
        <v>2.4499999999999999E-3</v>
      </c>
      <c r="Q3041" s="4">
        <f t="shared" si="382"/>
        <v>1.0913229999999999E-2</v>
      </c>
      <c r="R3041" s="4">
        <f t="shared" si="383"/>
        <v>2.4347669999999998E-2</v>
      </c>
      <c r="S3041" s="4">
        <f t="shared" si="384"/>
        <v>3.0222820000000001E-2</v>
      </c>
      <c r="T3041" s="4">
        <f t="shared" si="385"/>
        <v>4.6814099999999997E-2</v>
      </c>
      <c r="U3041" s="4">
        <f t="shared" si="386"/>
        <v>1.711702E-2</v>
      </c>
      <c r="W3041" s="12">
        <f t="shared" si="387"/>
        <v>3.5511999761292554E-7</v>
      </c>
    </row>
    <row r="3042" spans="1:23">
      <c r="A3042">
        <v>2088</v>
      </c>
      <c r="B3042" s="2">
        <v>7315900000</v>
      </c>
      <c r="C3042" t="s">
        <v>714</v>
      </c>
      <c r="D3042" s="4">
        <v>78746.720000000001</v>
      </c>
      <c r="E3042" s="4">
        <v>220009.75</v>
      </c>
      <c r="F3042" s="4">
        <v>30138.54</v>
      </c>
      <c r="G3042" s="4">
        <v>20915.88</v>
      </c>
      <c r="H3042" s="4">
        <v>45684.6</v>
      </c>
      <c r="I3042" s="4">
        <v>43689.81</v>
      </c>
      <c r="J3042" s="4">
        <v>17090.32</v>
      </c>
      <c r="L3042">
        <v>3037</v>
      </c>
      <c r="M3042" s="2">
        <v>7315900000</v>
      </c>
      <c r="N3042" s="7" t="s">
        <v>714</v>
      </c>
      <c r="O3042" s="4">
        <f t="shared" si="380"/>
        <v>7.8746720000000006E-2</v>
      </c>
      <c r="P3042" s="4">
        <f t="shared" si="381"/>
        <v>0.22000975</v>
      </c>
      <c r="Q3042" s="4">
        <f t="shared" si="382"/>
        <v>3.0138540000000002E-2</v>
      </c>
      <c r="R3042" s="4">
        <f t="shared" si="383"/>
        <v>2.0915880000000001E-2</v>
      </c>
      <c r="S3042" s="4">
        <f t="shared" si="384"/>
        <v>4.5684599999999999E-2</v>
      </c>
      <c r="T3042" s="4">
        <f t="shared" si="385"/>
        <v>4.3689809999999996E-2</v>
      </c>
      <c r="U3042" s="4">
        <f t="shared" si="386"/>
        <v>1.7090319999999999E-2</v>
      </c>
      <c r="W3042" s="12">
        <f t="shared" si="387"/>
        <v>3.5456606334537985E-7</v>
      </c>
    </row>
    <row r="3043" spans="1:23" ht="28.8">
      <c r="A3043">
        <v>5797</v>
      </c>
      <c r="B3043" s="2">
        <v>7222301000</v>
      </c>
      <c r="C3043" t="s">
        <v>901</v>
      </c>
      <c r="D3043" s="4"/>
      <c r="E3043" s="4"/>
      <c r="F3043" s="4"/>
      <c r="G3043" s="4">
        <v>4.59</v>
      </c>
      <c r="H3043" s="4"/>
      <c r="I3043" s="4">
        <v>2000.8</v>
      </c>
      <c r="J3043" s="4">
        <v>16987.57</v>
      </c>
      <c r="L3043">
        <v>3038</v>
      </c>
      <c r="M3043" s="2">
        <v>7222301000</v>
      </c>
      <c r="N3043" s="7" t="s">
        <v>901</v>
      </c>
      <c r="O3043" s="4">
        <f t="shared" si="380"/>
        <v>0</v>
      </c>
      <c r="P3043" s="4">
        <f t="shared" si="381"/>
        <v>0</v>
      </c>
      <c r="Q3043" s="4">
        <f t="shared" si="382"/>
        <v>0</v>
      </c>
      <c r="R3043" s="4">
        <f t="shared" si="383"/>
        <v>4.5900000000000001E-6</v>
      </c>
      <c r="S3043" s="4">
        <f t="shared" si="384"/>
        <v>0</v>
      </c>
      <c r="T3043" s="4">
        <f t="shared" si="385"/>
        <v>2.0008000000000001E-3</v>
      </c>
      <c r="U3043" s="4">
        <f t="shared" si="386"/>
        <v>1.698757E-2</v>
      </c>
      <c r="W3043" s="12">
        <f t="shared" si="387"/>
        <v>3.5243435001240902E-7</v>
      </c>
    </row>
    <row r="3044" spans="1:23">
      <c r="A3044">
        <v>2547</v>
      </c>
      <c r="B3044" s="2">
        <v>709590000</v>
      </c>
      <c r="C3044" t="s">
        <v>185</v>
      </c>
      <c r="D3044" s="4">
        <v>35806.32</v>
      </c>
      <c r="E3044" s="4">
        <v>60165.88</v>
      </c>
      <c r="F3044" s="4">
        <v>28833.48</v>
      </c>
      <c r="G3044" s="4">
        <v>61395.7</v>
      </c>
      <c r="H3044" s="4">
        <v>19674.05</v>
      </c>
      <c r="I3044" s="4">
        <v>33.28</v>
      </c>
      <c r="J3044" s="4">
        <v>16963.03</v>
      </c>
      <c r="L3044">
        <v>3039</v>
      </c>
      <c r="M3044" s="2">
        <v>709590000</v>
      </c>
      <c r="N3044" s="7" t="s">
        <v>185</v>
      </c>
      <c r="O3044" s="4">
        <f t="shared" si="380"/>
        <v>3.5806320000000003E-2</v>
      </c>
      <c r="P3044" s="4">
        <f t="shared" si="381"/>
        <v>6.0165879999999998E-2</v>
      </c>
      <c r="Q3044" s="4">
        <f t="shared" si="382"/>
        <v>2.8833479999999998E-2</v>
      </c>
      <c r="R3044" s="4">
        <f t="shared" si="383"/>
        <v>6.1395699999999997E-2</v>
      </c>
      <c r="S3044" s="4">
        <f t="shared" si="384"/>
        <v>1.9674049999999998E-2</v>
      </c>
      <c r="T3044" s="4">
        <f t="shared" si="385"/>
        <v>3.328E-5</v>
      </c>
      <c r="U3044" s="4">
        <f t="shared" si="386"/>
        <v>1.696303E-2</v>
      </c>
      <c r="W3044" s="12">
        <f t="shared" si="387"/>
        <v>3.5192522840470975E-7</v>
      </c>
    </row>
    <row r="3045" spans="1:23">
      <c r="A3045">
        <v>2324</v>
      </c>
      <c r="B3045" s="2">
        <v>6103299000</v>
      </c>
      <c r="C3045" t="s">
        <v>185</v>
      </c>
      <c r="D3045" s="4">
        <v>52557.52</v>
      </c>
      <c r="E3045" s="4">
        <v>11455.9</v>
      </c>
      <c r="F3045" s="4">
        <v>40859.800000000003</v>
      </c>
      <c r="G3045" s="4">
        <v>126843.71</v>
      </c>
      <c r="H3045" s="4">
        <v>5403.84</v>
      </c>
      <c r="I3045" s="4">
        <v>64838.99</v>
      </c>
      <c r="J3045" s="4">
        <v>16937.740000000002</v>
      </c>
      <c r="L3045">
        <v>3040</v>
      </c>
      <c r="M3045" s="2">
        <v>6103299000</v>
      </c>
      <c r="N3045" s="7" t="s">
        <v>185</v>
      </c>
      <c r="O3045" s="4">
        <f t="shared" si="380"/>
        <v>5.2557519999999996E-2</v>
      </c>
      <c r="P3045" s="4">
        <f t="shared" si="381"/>
        <v>1.14559E-2</v>
      </c>
      <c r="Q3045" s="4">
        <f t="shared" si="382"/>
        <v>4.0859800000000002E-2</v>
      </c>
      <c r="R3045" s="4">
        <f t="shared" si="383"/>
        <v>0.12684371</v>
      </c>
      <c r="S3045" s="4">
        <f t="shared" si="384"/>
        <v>5.40384E-3</v>
      </c>
      <c r="T3045" s="4">
        <f t="shared" si="385"/>
        <v>6.4838989999999999E-2</v>
      </c>
      <c r="U3045" s="4">
        <f t="shared" si="386"/>
        <v>1.6937740000000003E-2</v>
      </c>
      <c r="W3045" s="12">
        <f t="shared" si="387"/>
        <v>3.5140054684567495E-7</v>
      </c>
    </row>
    <row r="3046" spans="1:23">
      <c r="A3046">
        <v>6102</v>
      </c>
      <c r="B3046" s="2">
        <v>8432290010</v>
      </c>
      <c r="C3046" t="s">
        <v>3</v>
      </c>
      <c r="D3046" s="4"/>
      <c r="E3046" s="4"/>
      <c r="F3046" s="4"/>
      <c r="G3046" s="4"/>
      <c r="H3046" s="4"/>
      <c r="I3046" s="4">
        <v>10475.58</v>
      </c>
      <c r="J3046" s="4">
        <v>16927.189999999999</v>
      </c>
      <c r="L3046">
        <v>3041</v>
      </c>
      <c r="M3046" s="2">
        <v>8432290010</v>
      </c>
      <c r="N3046" s="7" t="s">
        <v>3</v>
      </c>
      <c r="O3046" s="4">
        <f t="shared" si="380"/>
        <v>0</v>
      </c>
      <c r="P3046" s="4">
        <f t="shared" si="381"/>
        <v>0</v>
      </c>
      <c r="Q3046" s="4">
        <f t="shared" si="382"/>
        <v>0</v>
      </c>
      <c r="R3046" s="4">
        <f t="shared" si="383"/>
        <v>0</v>
      </c>
      <c r="S3046" s="4">
        <f t="shared" si="384"/>
        <v>0</v>
      </c>
      <c r="T3046" s="4">
        <f t="shared" si="385"/>
        <v>1.047558E-2</v>
      </c>
      <c r="U3046" s="4">
        <f t="shared" si="386"/>
        <v>1.6927189999999998E-2</v>
      </c>
      <c r="W3046" s="12">
        <f t="shared" si="387"/>
        <v>3.5118167019688801E-7</v>
      </c>
    </row>
    <row r="3047" spans="1:23" ht="28.8">
      <c r="A3047">
        <v>3350</v>
      </c>
      <c r="B3047" s="2">
        <v>1208100000</v>
      </c>
      <c r="C3047" t="s">
        <v>2544</v>
      </c>
      <c r="D3047" s="4">
        <v>7588.81</v>
      </c>
      <c r="E3047" s="4">
        <v>12259.25</v>
      </c>
      <c r="F3047" s="4">
        <v>8207.4</v>
      </c>
      <c r="G3047" s="4">
        <v>11211.61</v>
      </c>
      <c r="H3047" s="4">
        <v>13763.28</v>
      </c>
      <c r="I3047" s="4">
        <v>9647.3799999999992</v>
      </c>
      <c r="J3047" s="4">
        <v>16921.57</v>
      </c>
      <c r="L3047">
        <v>3042</v>
      </c>
      <c r="M3047" s="2">
        <v>1208100000</v>
      </c>
      <c r="N3047" s="7" t="s">
        <v>2544</v>
      </c>
      <c r="O3047" s="4">
        <f t="shared" si="380"/>
        <v>7.5888100000000005E-3</v>
      </c>
      <c r="P3047" s="4">
        <f t="shared" si="381"/>
        <v>1.2259249999999999E-2</v>
      </c>
      <c r="Q3047" s="4">
        <f t="shared" si="382"/>
        <v>8.2074000000000001E-3</v>
      </c>
      <c r="R3047" s="4">
        <f t="shared" si="383"/>
        <v>1.121161E-2</v>
      </c>
      <c r="S3047" s="4">
        <f t="shared" si="384"/>
        <v>1.3763280000000001E-2</v>
      </c>
      <c r="T3047" s="4">
        <f t="shared" si="385"/>
        <v>9.6473799999999988E-3</v>
      </c>
      <c r="U3047" s="4">
        <f t="shared" si="386"/>
        <v>1.692157E-2</v>
      </c>
      <c r="W3047" s="12">
        <f t="shared" si="387"/>
        <v>3.5106507429488034E-7</v>
      </c>
    </row>
    <row r="3048" spans="1:23">
      <c r="A3048">
        <v>2400</v>
      </c>
      <c r="B3048" s="2">
        <v>5404900000</v>
      </c>
      <c r="C3048" t="s">
        <v>177</v>
      </c>
      <c r="D3048" s="4">
        <v>46014.720000000001</v>
      </c>
      <c r="E3048" s="4">
        <v>73383.600000000006</v>
      </c>
      <c r="F3048" s="4">
        <v>268804.53999999998</v>
      </c>
      <c r="G3048" s="4">
        <v>41877.32</v>
      </c>
      <c r="H3048" s="4">
        <v>32757.98</v>
      </c>
      <c r="I3048" s="4">
        <v>65062.79</v>
      </c>
      <c r="J3048" s="4">
        <v>16863.43</v>
      </c>
      <c r="L3048">
        <v>3043</v>
      </c>
      <c r="M3048" s="2">
        <v>5404900000</v>
      </c>
      <c r="N3048" s="7" t="s">
        <v>177</v>
      </c>
      <c r="O3048" s="4">
        <f t="shared" si="380"/>
        <v>4.6014720000000002E-2</v>
      </c>
      <c r="P3048" s="4">
        <f t="shared" si="381"/>
        <v>7.3383600000000007E-2</v>
      </c>
      <c r="Q3048" s="4">
        <f t="shared" si="382"/>
        <v>0.26880453999999998</v>
      </c>
      <c r="R3048" s="4">
        <f t="shared" si="383"/>
        <v>4.1877320000000003E-2</v>
      </c>
      <c r="S3048" s="4">
        <f t="shared" si="384"/>
        <v>3.2757979999999999E-2</v>
      </c>
      <c r="T3048" s="4">
        <f t="shared" si="385"/>
        <v>6.5062789999999995E-2</v>
      </c>
      <c r="U3048" s="4">
        <f t="shared" si="386"/>
        <v>1.6863429999999999E-2</v>
      </c>
      <c r="W3048" s="12">
        <f t="shared" si="387"/>
        <v>3.4985886686734819E-7</v>
      </c>
    </row>
    <row r="3049" spans="1:23">
      <c r="A3049">
        <v>3028</v>
      </c>
      <c r="B3049" s="2">
        <v>9026801900</v>
      </c>
      <c r="C3049" t="s">
        <v>185</v>
      </c>
      <c r="D3049" s="4">
        <v>14512.94</v>
      </c>
      <c r="E3049" s="4">
        <v>10071.83</v>
      </c>
      <c r="F3049" s="4">
        <v>8542.4599999999991</v>
      </c>
      <c r="G3049" s="4">
        <v>4997.2299999999996</v>
      </c>
      <c r="H3049" s="4">
        <v>19130.490000000002</v>
      </c>
      <c r="I3049" s="4">
        <v>10610.54</v>
      </c>
      <c r="J3049" s="4">
        <v>16861.349999999999</v>
      </c>
      <c r="L3049">
        <v>3044</v>
      </c>
      <c r="M3049" s="2">
        <v>9026801900</v>
      </c>
      <c r="N3049" s="7" t="s">
        <v>185</v>
      </c>
      <c r="O3049" s="4">
        <f t="shared" si="380"/>
        <v>1.451294E-2</v>
      </c>
      <c r="P3049" s="4">
        <f t="shared" si="381"/>
        <v>1.007183E-2</v>
      </c>
      <c r="Q3049" s="4">
        <f t="shared" si="382"/>
        <v>8.54246E-3</v>
      </c>
      <c r="R3049" s="4">
        <f t="shared" si="383"/>
        <v>4.9972299999999992E-3</v>
      </c>
      <c r="S3049" s="4">
        <f t="shared" si="384"/>
        <v>1.913049E-2</v>
      </c>
      <c r="T3049" s="4">
        <f t="shared" si="385"/>
        <v>1.0610540000000002E-2</v>
      </c>
      <c r="U3049" s="4">
        <f t="shared" si="386"/>
        <v>1.6861349999999997E-2</v>
      </c>
      <c r="W3049" s="12">
        <f t="shared" si="387"/>
        <v>3.4981571393564425E-7</v>
      </c>
    </row>
    <row r="3050" spans="1:23">
      <c r="A3050">
        <v>3091</v>
      </c>
      <c r="B3050" s="2">
        <v>9017809000</v>
      </c>
      <c r="C3050" t="s">
        <v>185</v>
      </c>
      <c r="D3050" s="4">
        <v>12945.52</v>
      </c>
      <c r="E3050" s="4">
        <v>35150.43</v>
      </c>
      <c r="F3050" s="4">
        <v>37185.31</v>
      </c>
      <c r="G3050" s="4">
        <v>25956.61</v>
      </c>
      <c r="H3050" s="4">
        <v>46288.27</v>
      </c>
      <c r="I3050" s="4">
        <v>29839.08</v>
      </c>
      <c r="J3050" s="4">
        <v>16854.39</v>
      </c>
      <c r="L3050">
        <v>3045</v>
      </c>
      <c r="M3050" s="2">
        <v>9017809000</v>
      </c>
      <c r="N3050" s="7" t="s">
        <v>185</v>
      </c>
      <c r="O3050" s="4">
        <f t="shared" si="380"/>
        <v>1.294552E-2</v>
      </c>
      <c r="P3050" s="4">
        <f t="shared" si="381"/>
        <v>3.5150430000000003E-2</v>
      </c>
      <c r="Q3050" s="4">
        <f t="shared" si="382"/>
        <v>3.7185309999999999E-2</v>
      </c>
      <c r="R3050" s="4">
        <f t="shared" si="383"/>
        <v>2.5956610000000001E-2</v>
      </c>
      <c r="S3050" s="4">
        <f t="shared" si="384"/>
        <v>4.6288269999999999E-2</v>
      </c>
      <c r="T3050" s="4">
        <f t="shared" si="385"/>
        <v>2.983908E-2</v>
      </c>
      <c r="U3050" s="4">
        <f t="shared" si="386"/>
        <v>1.685439E-2</v>
      </c>
      <c r="W3050" s="12">
        <f t="shared" si="387"/>
        <v>3.4967131758725037E-7</v>
      </c>
    </row>
    <row r="3051" spans="1:23">
      <c r="A3051">
        <v>2895</v>
      </c>
      <c r="B3051" s="2">
        <v>7202990000</v>
      </c>
      <c r="C3051" t="s">
        <v>177</v>
      </c>
      <c r="D3051" s="4">
        <v>19058.669999999998</v>
      </c>
      <c r="E3051" s="4">
        <v>14571.58</v>
      </c>
      <c r="F3051" s="4">
        <v>10129.25</v>
      </c>
      <c r="G3051" s="4">
        <v>16812.95</v>
      </c>
      <c r="H3051" s="4">
        <v>35843.69</v>
      </c>
      <c r="I3051" s="4">
        <v>20899.169999999998</v>
      </c>
      <c r="J3051" s="4">
        <v>16837.2</v>
      </c>
      <c r="L3051">
        <v>3046</v>
      </c>
      <c r="M3051" s="2">
        <v>7202990000</v>
      </c>
      <c r="N3051" s="7" t="s">
        <v>177</v>
      </c>
      <c r="O3051" s="4">
        <f t="shared" si="380"/>
        <v>1.905867E-2</v>
      </c>
      <c r="P3051" s="4">
        <f t="shared" si="381"/>
        <v>1.4571580000000001E-2</v>
      </c>
      <c r="Q3051" s="4">
        <f t="shared" si="382"/>
        <v>1.0129249999999999E-2</v>
      </c>
      <c r="R3051" s="4">
        <f t="shared" si="383"/>
        <v>1.681295E-2</v>
      </c>
      <c r="S3051" s="4">
        <f t="shared" si="384"/>
        <v>3.5843690000000004E-2</v>
      </c>
      <c r="T3051" s="4">
        <f t="shared" si="385"/>
        <v>2.0899169999999998E-2</v>
      </c>
      <c r="U3051" s="4">
        <f t="shared" si="386"/>
        <v>1.68372E-2</v>
      </c>
      <c r="W3051" s="12">
        <f t="shared" si="387"/>
        <v>3.4931468350263945E-7</v>
      </c>
    </row>
    <row r="3052" spans="1:23">
      <c r="A3052">
        <v>4262</v>
      </c>
      <c r="B3052" s="2">
        <v>1107100000</v>
      </c>
      <c r="C3052" t="s">
        <v>2545</v>
      </c>
      <c r="D3052" s="4">
        <v>371</v>
      </c>
      <c r="E3052" s="4">
        <v>77921</v>
      </c>
      <c r="F3052" s="4"/>
      <c r="G3052" s="4"/>
      <c r="H3052" s="4">
        <v>549754.11</v>
      </c>
      <c r="I3052" s="4"/>
      <c r="J3052" s="4">
        <v>16801.64</v>
      </c>
      <c r="L3052">
        <v>3047</v>
      </c>
      <c r="M3052" s="2">
        <v>1107100000</v>
      </c>
      <c r="N3052" s="7" t="s">
        <v>2545</v>
      </c>
      <c r="O3052" s="4">
        <f t="shared" si="380"/>
        <v>3.7100000000000002E-4</v>
      </c>
      <c r="P3052" s="4">
        <f t="shared" si="381"/>
        <v>7.7921000000000004E-2</v>
      </c>
      <c r="Q3052" s="4">
        <f t="shared" si="382"/>
        <v>0</v>
      </c>
      <c r="R3052" s="4">
        <f t="shared" si="383"/>
        <v>0</v>
      </c>
      <c r="S3052" s="4">
        <f t="shared" si="384"/>
        <v>0.54975410999999996</v>
      </c>
      <c r="T3052" s="4">
        <f t="shared" si="385"/>
        <v>0</v>
      </c>
      <c r="U3052" s="4">
        <f t="shared" si="386"/>
        <v>1.680164E-2</v>
      </c>
      <c r="W3052" s="12">
        <f t="shared" si="387"/>
        <v>3.4857693434331644E-7</v>
      </c>
    </row>
    <row r="3053" spans="1:23">
      <c r="A3053">
        <v>143</v>
      </c>
      <c r="B3053" s="2">
        <v>7325910000</v>
      </c>
      <c r="C3053" t="s">
        <v>230</v>
      </c>
      <c r="D3053" s="4">
        <v>20950366.23</v>
      </c>
      <c r="E3053" s="4">
        <v>16974521.75</v>
      </c>
      <c r="F3053" s="4">
        <v>19109865.870000001</v>
      </c>
      <c r="G3053" s="4">
        <v>11666295.84</v>
      </c>
      <c r="H3053" s="4">
        <v>7224233.1699999999</v>
      </c>
      <c r="I3053" s="4">
        <v>9443.0300000000007</v>
      </c>
      <c r="J3053" s="4">
        <v>16761.310000000001</v>
      </c>
      <c r="L3053">
        <v>3048</v>
      </c>
      <c r="M3053" s="2">
        <v>7325910000</v>
      </c>
      <c r="N3053" s="7" t="s">
        <v>230</v>
      </c>
      <c r="O3053" s="4">
        <f t="shared" si="380"/>
        <v>20.95036623</v>
      </c>
      <c r="P3053" s="4">
        <f t="shared" si="381"/>
        <v>16.974521750000001</v>
      </c>
      <c r="Q3053" s="4">
        <f t="shared" si="382"/>
        <v>19.10986587</v>
      </c>
      <c r="R3053" s="4">
        <f t="shared" si="383"/>
        <v>11.66629584</v>
      </c>
      <c r="S3053" s="4">
        <f t="shared" si="384"/>
        <v>7.2242331699999998</v>
      </c>
      <c r="T3053" s="4">
        <f t="shared" si="385"/>
        <v>9.4430299999999998E-3</v>
      </c>
      <c r="U3053" s="4">
        <f t="shared" si="386"/>
        <v>1.6761310000000001E-2</v>
      </c>
      <c r="W3053" s="12">
        <f t="shared" si="387"/>
        <v>3.477402238934993E-7</v>
      </c>
    </row>
    <row r="3054" spans="1:23" ht="43.2">
      <c r="A3054">
        <v>2278</v>
      </c>
      <c r="B3054" s="2">
        <v>6806100000</v>
      </c>
      <c r="C3054" t="s">
        <v>2546</v>
      </c>
      <c r="D3054" s="4">
        <v>56537.58</v>
      </c>
      <c r="E3054" s="4">
        <v>80665.88</v>
      </c>
      <c r="F3054" s="4">
        <v>31948.09</v>
      </c>
      <c r="G3054" s="4">
        <v>8595.7000000000007</v>
      </c>
      <c r="H3054" s="4">
        <v>14871.86</v>
      </c>
      <c r="I3054" s="4">
        <v>28374.57</v>
      </c>
      <c r="J3054" s="4">
        <v>16738.02</v>
      </c>
      <c r="L3054">
        <v>3049</v>
      </c>
      <c r="M3054" s="2">
        <v>6806100000</v>
      </c>
      <c r="N3054" s="7" t="s">
        <v>2546</v>
      </c>
      <c r="O3054" s="4">
        <f t="shared" si="380"/>
        <v>5.6537580000000004E-2</v>
      </c>
      <c r="P3054" s="4">
        <f t="shared" si="381"/>
        <v>8.0665880000000009E-2</v>
      </c>
      <c r="Q3054" s="4">
        <f t="shared" si="382"/>
        <v>3.1948089999999998E-2</v>
      </c>
      <c r="R3054" s="4">
        <f t="shared" si="383"/>
        <v>8.5957000000000013E-3</v>
      </c>
      <c r="S3054" s="4">
        <f t="shared" si="384"/>
        <v>1.4871860000000001E-2</v>
      </c>
      <c r="T3054" s="4">
        <f t="shared" si="385"/>
        <v>2.8374569999999998E-2</v>
      </c>
      <c r="U3054" s="4">
        <f t="shared" si="386"/>
        <v>1.6738019999999999E-2</v>
      </c>
      <c r="W3054" s="12">
        <f t="shared" si="387"/>
        <v>3.472570355380259E-7</v>
      </c>
    </row>
    <row r="3055" spans="1:23">
      <c r="A3055">
        <v>4050</v>
      </c>
      <c r="B3055" s="2">
        <v>8714940000</v>
      </c>
      <c r="C3055" t="s">
        <v>902</v>
      </c>
      <c r="D3055" s="4">
        <v>901.14</v>
      </c>
      <c r="E3055" s="4"/>
      <c r="F3055" s="4">
        <v>13704.26</v>
      </c>
      <c r="G3055" s="4">
        <v>130.66</v>
      </c>
      <c r="H3055" s="4">
        <v>5189.8599999999997</v>
      </c>
      <c r="I3055" s="4">
        <v>1116.23</v>
      </c>
      <c r="J3055" s="4">
        <v>16713.04</v>
      </c>
      <c r="L3055">
        <v>3050</v>
      </c>
      <c r="M3055" s="2">
        <v>8714940000</v>
      </c>
      <c r="N3055" s="7" t="s">
        <v>902</v>
      </c>
      <c r="O3055" s="4">
        <f t="shared" si="380"/>
        <v>9.0114000000000004E-4</v>
      </c>
      <c r="P3055" s="4">
        <f t="shared" si="381"/>
        <v>0</v>
      </c>
      <c r="Q3055" s="4">
        <f t="shared" si="382"/>
        <v>1.3704259999999999E-2</v>
      </c>
      <c r="R3055" s="4">
        <f t="shared" si="383"/>
        <v>1.3066E-4</v>
      </c>
      <c r="S3055" s="4">
        <f t="shared" si="384"/>
        <v>5.1898599999999993E-3</v>
      </c>
      <c r="T3055" s="4">
        <f t="shared" si="385"/>
        <v>1.11623E-3</v>
      </c>
      <c r="U3055" s="4">
        <f t="shared" si="386"/>
        <v>1.6713040000000002E-2</v>
      </c>
      <c r="W3055" s="12">
        <f t="shared" si="387"/>
        <v>3.4673878542554309E-7</v>
      </c>
    </row>
    <row r="3056" spans="1:23" ht="72">
      <c r="A3056">
        <v>4126</v>
      </c>
      <c r="B3056" s="2">
        <v>4814200000</v>
      </c>
      <c r="C3056" t="s">
        <v>2547</v>
      </c>
      <c r="D3056" s="4">
        <v>700</v>
      </c>
      <c r="E3056" s="4">
        <v>113.15</v>
      </c>
      <c r="F3056" s="4"/>
      <c r="G3056" s="4"/>
      <c r="H3056" s="4">
        <v>145.30000000000001</v>
      </c>
      <c r="I3056" s="4">
        <v>99962.1</v>
      </c>
      <c r="J3056" s="4">
        <v>16641.37</v>
      </c>
      <c r="L3056">
        <v>3051</v>
      </c>
      <c r="M3056" s="2">
        <v>4814200000</v>
      </c>
      <c r="N3056" s="7" t="s">
        <v>2547</v>
      </c>
      <c r="O3056" s="4">
        <f t="shared" si="380"/>
        <v>6.9999999999999999E-4</v>
      </c>
      <c r="P3056" s="4">
        <f t="shared" si="381"/>
        <v>1.1315E-4</v>
      </c>
      <c r="Q3056" s="4">
        <f t="shared" si="382"/>
        <v>0</v>
      </c>
      <c r="R3056" s="4">
        <f t="shared" si="383"/>
        <v>0</v>
      </c>
      <c r="S3056" s="4">
        <f t="shared" si="384"/>
        <v>1.4530000000000001E-4</v>
      </c>
      <c r="T3056" s="4">
        <f t="shared" si="385"/>
        <v>9.9962100000000012E-2</v>
      </c>
      <c r="U3056" s="4">
        <f t="shared" si="386"/>
        <v>1.6641369999999999E-2</v>
      </c>
      <c r="W3056" s="12">
        <f t="shared" si="387"/>
        <v>3.4525187647591756E-7</v>
      </c>
    </row>
    <row r="3057" spans="1:23">
      <c r="A3057">
        <v>4301</v>
      </c>
      <c r="B3057" s="2">
        <v>2508600000</v>
      </c>
      <c r="C3057" t="s">
        <v>2548</v>
      </c>
      <c r="D3057" s="4">
        <v>290.61</v>
      </c>
      <c r="E3057" s="4"/>
      <c r="F3057" s="4">
        <v>872.7</v>
      </c>
      <c r="G3057" s="4"/>
      <c r="H3057" s="4"/>
      <c r="I3057" s="4"/>
      <c r="J3057" s="4">
        <v>16640</v>
      </c>
      <c r="L3057">
        <v>3052</v>
      </c>
      <c r="M3057" s="2">
        <v>2508600000</v>
      </c>
      <c r="N3057" s="7" t="s">
        <v>2548</v>
      </c>
      <c r="O3057" s="4">
        <f t="shared" si="380"/>
        <v>2.9061000000000001E-4</v>
      </c>
      <c r="P3057" s="4">
        <f t="shared" si="381"/>
        <v>0</v>
      </c>
      <c r="Q3057" s="4">
        <f t="shared" si="382"/>
        <v>8.7270000000000002E-4</v>
      </c>
      <c r="R3057" s="4">
        <f t="shared" si="383"/>
        <v>0</v>
      </c>
      <c r="S3057" s="4">
        <f t="shared" si="384"/>
        <v>0</v>
      </c>
      <c r="T3057" s="4">
        <f t="shared" si="385"/>
        <v>0</v>
      </c>
      <c r="U3057" s="4">
        <f t="shared" si="386"/>
        <v>1.6639999999999999E-2</v>
      </c>
      <c r="W3057" s="12">
        <f t="shared" si="387"/>
        <v>3.4522345363147793E-7</v>
      </c>
    </row>
    <row r="3058" spans="1:23">
      <c r="A3058">
        <v>3354</v>
      </c>
      <c r="B3058" s="2">
        <v>8539100000</v>
      </c>
      <c r="C3058" t="s">
        <v>2549</v>
      </c>
      <c r="D3058" s="4">
        <v>7482.52</v>
      </c>
      <c r="E3058" s="4">
        <v>10484.52</v>
      </c>
      <c r="F3058" s="4">
        <v>3026.75</v>
      </c>
      <c r="G3058" s="4">
        <v>10876.55</v>
      </c>
      <c r="H3058" s="4">
        <v>4790.83</v>
      </c>
      <c r="I3058" s="4">
        <v>15834.42</v>
      </c>
      <c r="J3058" s="4">
        <v>16620.060000000001</v>
      </c>
      <c r="L3058">
        <v>3053</v>
      </c>
      <c r="M3058" s="2">
        <v>8539100000</v>
      </c>
      <c r="N3058" s="7" t="s">
        <v>2549</v>
      </c>
      <c r="O3058" s="4">
        <f t="shared" si="380"/>
        <v>7.4825200000000003E-3</v>
      </c>
      <c r="P3058" s="4">
        <f t="shared" si="381"/>
        <v>1.0484520000000001E-2</v>
      </c>
      <c r="Q3058" s="4">
        <f t="shared" si="382"/>
        <v>3.0267499999999999E-3</v>
      </c>
      <c r="R3058" s="4">
        <f t="shared" si="383"/>
        <v>1.0876549999999999E-2</v>
      </c>
      <c r="S3058" s="4">
        <f t="shared" si="384"/>
        <v>4.7908300000000003E-3</v>
      </c>
      <c r="T3058" s="4">
        <f t="shared" si="385"/>
        <v>1.5834419999999998E-2</v>
      </c>
      <c r="U3058" s="4">
        <f t="shared" si="386"/>
        <v>1.6620060000000002E-2</v>
      </c>
      <c r="W3058" s="12">
        <f t="shared" si="387"/>
        <v>3.4480976639197008E-7</v>
      </c>
    </row>
    <row r="3059" spans="1:23" ht="57.6">
      <c r="A3059">
        <v>2060</v>
      </c>
      <c r="B3059" s="2">
        <v>8418500000</v>
      </c>
      <c r="C3059" t="s">
        <v>2550</v>
      </c>
      <c r="D3059" s="4">
        <v>83377.66</v>
      </c>
      <c r="E3059" s="4">
        <v>1550</v>
      </c>
      <c r="F3059" s="4">
        <v>46196.75</v>
      </c>
      <c r="G3059" s="4">
        <v>5264.2</v>
      </c>
      <c r="H3059" s="4">
        <v>17863.38</v>
      </c>
      <c r="I3059" s="4">
        <v>6100.99</v>
      </c>
      <c r="J3059" s="4">
        <v>16593.349999999999</v>
      </c>
      <c r="L3059">
        <v>3054</v>
      </c>
      <c r="M3059" s="2">
        <v>8418500000</v>
      </c>
      <c r="N3059" s="7" t="s">
        <v>2550</v>
      </c>
      <c r="O3059" s="4">
        <f t="shared" si="380"/>
        <v>8.3377660000000006E-2</v>
      </c>
      <c r="P3059" s="4">
        <f t="shared" si="381"/>
        <v>1.5499999999999999E-3</v>
      </c>
      <c r="Q3059" s="4">
        <f t="shared" si="382"/>
        <v>4.6196750000000002E-2</v>
      </c>
      <c r="R3059" s="4">
        <f t="shared" si="383"/>
        <v>5.2642000000000001E-3</v>
      </c>
      <c r="S3059" s="4">
        <f t="shared" si="384"/>
        <v>1.7863380000000002E-2</v>
      </c>
      <c r="T3059" s="4">
        <f t="shared" si="385"/>
        <v>6.1009899999999997E-3</v>
      </c>
      <c r="U3059" s="4">
        <f t="shared" si="386"/>
        <v>1.659335E-2</v>
      </c>
      <c r="W3059" s="12">
        <f t="shared" si="387"/>
        <v>3.4425562465840654E-7</v>
      </c>
    </row>
    <row r="3060" spans="1:23">
      <c r="A3060">
        <v>2651</v>
      </c>
      <c r="B3060" s="2">
        <v>1515500000</v>
      </c>
      <c r="C3060" t="s">
        <v>2551</v>
      </c>
      <c r="D3060" s="4">
        <v>29312.85</v>
      </c>
      <c r="E3060" s="4">
        <v>4177.37</v>
      </c>
      <c r="F3060" s="4">
        <v>7809.4</v>
      </c>
      <c r="G3060" s="4">
        <v>13396</v>
      </c>
      <c r="H3060" s="4">
        <v>3422.2</v>
      </c>
      <c r="I3060" s="4"/>
      <c r="J3060" s="4">
        <v>16578.32</v>
      </c>
      <c r="L3060">
        <v>3055</v>
      </c>
      <c r="M3060" s="2">
        <v>1515500000</v>
      </c>
      <c r="N3060" s="7" t="s">
        <v>2551</v>
      </c>
      <c r="O3060" s="4">
        <f t="shared" si="380"/>
        <v>2.9312849999999998E-2</v>
      </c>
      <c r="P3060" s="4">
        <f t="shared" si="381"/>
        <v>4.1773699999999997E-3</v>
      </c>
      <c r="Q3060" s="4">
        <f t="shared" si="382"/>
        <v>7.8093999999999993E-3</v>
      </c>
      <c r="R3060" s="4">
        <f t="shared" si="383"/>
        <v>1.3396E-2</v>
      </c>
      <c r="S3060" s="4">
        <f t="shared" si="384"/>
        <v>3.4221999999999998E-3</v>
      </c>
      <c r="T3060" s="4">
        <f t="shared" si="385"/>
        <v>0</v>
      </c>
      <c r="U3060" s="4">
        <f t="shared" si="386"/>
        <v>1.6578320000000001E-2</v>
      </c>
      <c r="W3060" s="12">
        <f t="shared" si="387"/>
        <v>3.4394380323364205E-7</v>
      </c>
    </row>
    <row r="3061" spans="1:23">
      <c r="A3061">
        <v>5129</v>
      </c>
      <c r="B3061" s="2">
        <v>8481805100</v>
      </c>
      <c r="C3061" t="s">
        <v>2552</v>
      </c>
      <c r="D3061" s="4"/>
      <c r="E3061" s="4">
        <v>250.19</v>
      </c>
      <c r="F3061" s="4"/>
      <c r="G3061" s="4"/>
      <c r="H3061" s="4">
        <v>784.36</v>
      </c>
      <c r="I3061" s="4"/>
      <c r="J3061" s="4">
        <v>16562.7</v>
      </c>
      <c r="L3061">
        <v>3056</v>
      </c>
      <c r="M3061" s="2">
        <v>8481805100</v>
      </c>
      <c r="N3061" s="7" t="s">
        <v>2552</v>
      </c>
      <c r="O3061" s="4">
        <f t="shared" si="380"/>
        <v>0</v>
      </c>
      <c r="P3061" s="4">
        <f t="shared" si="381"/>
        <v>2.5019000000000002E-4</v>
      </c>
      <c r="Q3061" s="4">
        <f t="shared" si="382"/>
        <v>0</v>
      </c>
      <c r="R3061" s="4">
        <f t="shared" si="383"/>
        <v>0</v>
      </c>
      <c r="S3061" s="4">
        <f t="shared" si="384"/>
        <v>7.8436000000000001E-4</v>
      </c>
      <c r="T3061" s="4">
        <f t="shared" si="385"/>
        <v>0</v>
      </c>
      <c r="U3061" s="4">
        <f t="shared" si="386"/>
        <v>1.65627E-2</v>
      </c>
      <c r="W3061" s="12">
        <f t="shared" si="387"/>
        <v>3.4361974131382694E-7</v>
      </c>
    </row>
    <row r="3062" spans="1:23" ht="28.8">
      <c r="A3062">
        <v>4529</v>
      </c>
      <c r="B3062" s="2">
        <v>9307000000</v>
      </c>
      <c r="C3062" t="s">
        <v>158</v>
      </c>
      <c r="D3062" s="4">
        <v>43</v>
      </c>
      <c r="E3062" s="4">
        <v>3350</v>
      </c>
      <c r="F3062" s="4"/>
      <c r="G3062" s="4">
        <v>7005.94</v>
      </c>
      <c r="H3062" s="4">
        <v>240</v>
      </c>
      <c r="I3062" s="4"/>
      <c r="J3062" s="4">
        <v>16560</v>
      </c>
      <c r="L3062">
        <v>3057</v>
      </c>
      <c r="M3062" s="2">
        <v>9307000000</v>
      </c>
      <c r="N3062" s="7" t="s">
        <v>158</v>
      </c>
      <c r="O3062" s="4">
        <f t="shared" si="380"/>
        <v>4.3000000000000002E-5</v>
      </c>
      <c r="P3062" s="4">
        <f t="shared" si="381"/>
        <v>3.3500000000000001E-3</v>
      </c>
      <c r="Q3062" s="4">
        <f t="shared" si="382"/>
        <v>0</v>
      </c>
      <c r="R3062" s="4">
        <f t="shared" si="383"/>
        <v>7.0059399999999996E-3</v>
      </c>
      <c r="S3062" s="4">
        <f t="shared" si="384"/>
        <v>2.4000000000000001E-4</v>
      </c>
      <c r="T3062" s="4">
        <f t="shared" si="385"/>
        <v>0</v>
      </c>
      <c r="U3062" s="4">
        <f t="shared" si="386"/>
        <v>1.6559999999999998E-2</v>
      </c>
      <c r="W3062" s="12">
        <f t="shared" si="387"/>
        <v>3.4356372548901891E-7</v>
      </c>
    </row>
    <row r="3063" spans="1:23">
      <c r="A3063">
        <v>4984</v>
      </c>
      <c r="B3063" s="2">
        <v>9018491000</v>
      </c>
      <c r="C3063" t="s">
        <v>2553</v>
      </c>
      <c r="D3063" s="4"/>
      <c r="E3063" s="4">
        <v>2411.7600000000002</v>
      </c>
      <c r="F3063" s="4">
        <v>650</v>
      </c>
      <c r="G3063" s="4"/>
      <c r="H3063" s="4"/>
      <c r="I3063" s="4">
        <v>24.42</v>
      </c>
      <c r="J3063" s="4">
        <v>16523.439999999999</v>
      </c>
      <c r="L3063">
        <v>3058</v>
      </c>
      <c r="M3063" s="2">
        <v>9018491000</v>
      </c>
      <c r="N3063" s="7" t="s">
        <v>2553</v>
      </c>
      <c r="O3063" s="4">
        <f t="shared" si="380"/>
        <v>0</v>
      </c>
      <c r="P3063" s="4">
        <f t="shared" si="381"/>
        <v>2.4117600000000002E-3</v>
      </c>
      <c r="Q3063" s="4">
        <f t="shared" si="382"/>
        <v>6.4999999999999997E-4</v>
      </c>
      <c r="R3063" s="4">
        <f t="shared" si="383"/>
        <v>0</v>
      </c>
      <c r="S3063" s="4">
        <f t="shared" si="384"/>
        <v>0</v>
      </c>
      <c r="T3063" s="4">
        <f t="shared" si="385"/>
        <v>2.4420000000000003E-5</v>
      </c>
      <c r="U3063" s="4">
        <f t="shared" si="386"/>
        <v>1.652344E-2</v>
      </c>
      <c r="W3063" s="12">
        <f t="shared" si="387"/>
        <v>3.4280522972791517E-7</v>
      </c>
    </row>
    <row r="3064" spans="1:23">
      <c r="A3064">
        <v>2784</v>
      </c>
      <c r="B3064" s="2">
        <v>3920590000</v>
      </c>
      <c r="C3064" t="s">
        <v>177</v>
      </c>
      <c r="D3064" s="4">
        <v>22775.94</v>
      </c>
      <c r="E3064" s="4">
        <v>17367.82</v>
      </c>
      <c r="F3064" s="4">
        <v>17606.23</v>
      </c>
      <c r="G3064" s="4">
        <v>2303.9699999999998</v>
      </c>
      <c r="H3064" s="4"/>
      <c r="I3064" s="4">
        <v>7.2</v>
      </c>
      <c r="J3064" s="4">
        <v>16511.78</v>
      </c>
      <c r="L3064">
        <v>3059</v>
      </c>
      <c r="M3064" s="2">
        <v>3920590000</v>
      </c>
      <c r="N3064" s="7" t="s">
        <v>177</v>
      </c>
      <c r="O3064" s="4">
        <f t="shared" si="380"/>
        <v>2.2775939999999998E-2</v>
      </c>
      <c r="P3064" s="4">
        <f t="shared" si="381"/>
        <v>1.7367819999999999E-2</v>
      </c>
      <c r="Q3064" s="4">
        <f t="shared" si="382"/>
        <v>1.760623E-2</v>
      </c>
      <c r="R3064" s="4">
        <f t="shared" si="383"/>
        <v>2.3039699999999998E-3</v>
      </c>
      <c r="S3064" s="4">
        <f t="shared" si="384"/>
        <v>0</v>
      </c>
      <c r="T3064" s="4">
        <f t="shared" si="385"/>
        <v>7.2000000000000005E-6</v>
      </c>
      <c r="U3064" s="4">
        <f t="shared" si="386"/>
        <v>1.651178E-2</v>
      </c>
      <c r="W3064" s="12">
        <f t="shared" si="387"/>
        <v>3.4256332435115175E-7</v>
      </c>
    </row>
    <row r="3065" spans="1:23">
      <c r="A3065">
        <v>2555</v>
      </c>
      <c r="B3065" s="2">
        <v>6112190000</v>
      </c>
      <c r="C3065" t="s">
        <v>384</v>
      </c>
      <c r="D3065" s="4">
        <v>35236.019999999997</v>
      </c>
      <c r="E3065" s="4">
        <v>11576.54</v>
      </c>
      <c r="F3065" s="4">
        <v>3420</v>
      </c>
      <c r="G3065" s="4">
        <v>4569.34</v>
      </c>
      <c r="H3065" s="4">
        <v>8969.07</v>
      </c>
      <c r="I3065" s="4">
        <v>7387.68</v>
      </c>
      <c r="J3065" s="4">
        <v>16451.400000000001</v>
      </c>
      <c r="L3065">
        <v>3060</v>
      </c>
      <c r="M3065" s="2">
        <v>6112190000</v>
      </c>
      <c r="N3065" s="7" t="s">
        <v>384</v>
      </c>
      <c r="O3065" s="4">
        <f t="shared" si="380"/>
        <v>3.523602E-2</v>
      </c>
      <c r="P3065" s="4">
        <f t="shared" si="381"/>
        <v>1.1576540000000001E-2</v>
      </c>
      <c r="Q3065" s="4">
        <f t="shared" si="382"/>
        <v>3.4199999999999999E-3</v>
      </c>
      <c r="R3065" s="4">
        <f t="shared" si="383"/>
        <v>4.5693399999999999E-3</v>
      </c>
      <c r="S3065" s="4">
        <f t="shared" si="384"/>
        <v>8.9690699999999991E-3</v>
      </c>
      <c r="T3065" s="4">
        <f t="shared" si="385"/>
        <v>7.3876800000000006E-3</v>
      </c>
      <c r="U3065" s="4">
        <f t="shared" si="386"/>
        <v>1.6451400000000001E-2</v>
      </c>
      <c r="W3065" s="12">
        <f t="shared" si="387"/>
        <v>3.4131064453563085E-7</v>
      </c>
    </row>
    <row r="3066" spans="1:23" ht="57.6">
      <c r="A3066">
        <v>3722</v>
      </c>
      <c r="B3066" s="2">
        <v>4013100000</v>
      </c>
      <c r="C3066" t="s">
        <v>2554</v>
      </c>
      <c r="D3066" s="4">
        <v>2795.42</v>
      </c>
      <c r="E3066" s="4">
        <v>11923.81</v>
      </c>
      <c r="F3066" s="4">
        <v>10753.45</v>
      </c>
      <c r="G3066" s="4">
        <v>4366.7700000000004</v>
      </c>
      <c r="H3066" s="4">
        <v>10795.41</v>
      </c>
      <c r="I3066" s="4">
        <v>12745.18</v>
      </c>
      <c r="J3066" s="4">
        <v>16441.8</v>
      </c>
      <c r="L3066">
        <v>3061</v>
      </c>
      <c r="M3066" s="2">
        <v>4013100000</v>
      </c>
      <c r="N3066" s="7" t="s">
        <v>2554</v>
      </c>
      <c r="O3066" s="4">
        <f t="shared" si="380"/>
        <v>2.7954200000000003E-3</v>
      </c>
      <c r="P3066" s="4">
        <f t="shared" si="381"/>
        <v>1.192381E-2</v>
      </c>
      <c r="Q3066" s="4">
        <f t="shared" si="382"/>
        <v>1.0753450000000001E-2</v>
      </c>
      <c r="R3066" s="4">
        <f t="shared" si="383"/>
        <v>4.3667700000000007E-3</v>
      </c>
      <c r="S3066" s="4">
        <f t="shared" si="384"/>
        <v>1.079541E-2</v>
      </c>
      <c r="T3066" s="4">
        <f t="shared" si="385"/>
        <v>1.274518E-2</v>
      </c>
      <c r="U3066" s="4">
        <f t="shared" si="386"/>
        <v>1.6441799999999999E-2</v>
      </c>
      <c r="W3066" s="12">
        <f t="shared" si="387"/>
        <v>3.4111147715853569E-7</v>
      </c>
    </row>
    <row r="3067" spans="1:23">
      <c r="A3067">
        <v>2210</v>
      </c>
      <c r="B3067" s="2">
        <v>8501342000</v>
      </c>
      <c r="C3067" t="s">
        <v>2354</v>
      </c>
      <c r="D3067" s="4">
        <v>64200</v>
      </c>
      <c r="E3067" s="4">
        <v>29488.51</v>
      </c>
      <c r="F3067" s="4">
        <v>487384</v>
      </c>
      <c r="G3067" s="4"/>
      <c r="H3067" s="4">
        <v>229065.21</v>
      </c>
      <c r="I3067" s="4"/>
      <c r="J3067" s="4">
        <v>16406.75</v>
      </c>
      <c r="L3067">
        <v>3062</v>
      </c>
      <c r="M3067" s="2">
        <v>8501342000</v>
      </c>
      <c r="N3067" s="7" t="s">
        <v>2354</v>
      </c>
      <c r="O3067" s="4">
        <f t="shared" si="380"/>
        <v>6.4199999999999993E-2</v>
      </c>
      <c r="P3067" s="4">
        <f t="shared" si="381"/>
        <v>2.9488509999999999E-2</v>
      </c>
      <c r="Q3067" s="4">
        <f t="shared" si="382"/>
        <v>0.48738399999999998</v>
      </c>
      <c r="R3067" s="4">
        <f t="shared" si="383"/>
        <v>0</v>
      </c>
      <c r="S3067" s="4">
        <f t="shared" si="384"/>
        <v>0.22906520999999999</v>
      </c>
      <c r="T3067" s="4">
        <f t="shared" si="385"/>
        <v>0</v>
      </c>
      <c r="U3067" s="4">
        <f t="shared" si="386"/>
        <v>1.6406750000000001E-2</v>
      </c>
      <c r="W3067" s="12">
        <f t="shared" si="387"/>
        <v>3.4038430876612091E-7</v>
      </c>
    </row>
    <row r="3068" spans="1:23" ht="43.2">
      <c r="A3068">
        <v>2490</v>
      </c>
      <c r="B3068" s="2">
        <v>8214200000</v>
      </c>
      <c r="C3068" t="s">
        <v>2555</v>
      </c>
      <c r="D3068" s="4">
        <v>39747.75</v>
      </c>
      <c r="E3068" s="4">
        <v>19677.27</v>
      </c>
      <c r="F3068" s="4">
        <v>14931.25</v>
      </c>
      <c r="G3068" s="4">
        <v>16718.23</v>
      </c>
      <c r="H3068" s="4">
        <v>12459.96</v>
      </c>
      <c r="I3068" s="4">
        <v>49704.95</v>
      </c>
      <c r="J3068" s="4">
        <v>16376.91</v>
      </c>
      <c r="L3068">
        <v>3063</v>
      </c>
      <c r="M3068" s="2">
        <v>8214200000</v>
      </c>
      <c r="N3068" s="7" t="s">
        <v>2555</v>
      </c>
      <c r="O3068" s="4">
        <f t="shared" si="380"/>
        <v>3.9747749999999998E-2</v>
      </c>
      <c r="P3068" s="4">
        <f t="shared" si="381"/>
        <v>1.967727E-2</v>
      </c>
      <c r="Q3068" s="4">
        <f t="shared" si="382"/>
        <v>1.493125E-2</v>
      </c>
      <c r="R3068" s="4">
        <f t="shared" si="383"/>
        <v>1.6718230000000001E-2</v>
      </c>
      <c r="S3068" s="4">
        <f t="shared" si="384"/>
        <v>1.2459959999999999E-2</v>
      </c>
      <c r="T3068" s="4">
        <f t="shared" si="385"/>
        <v>4.9704949999999998E-2</v>
      </c>
      <c r="U3068" s="4">
        <f t="shared" si="386"/>
        <v>1.6376910000000001E-2</v>
      </c>
      <c r="W3068" s="12">
        <f t="shared" si="387"/>
        <v>3.3976523016898369E-7</v>
      </c>
    </row>
    <row r="3069" spans="1:23" ht="28.8">
      <c r="A3069">
        <v>1212</v>
      </c>
      <c r="B3069" s="2">
        <v>5510300000</v>
      </c>
      <c r="C3069" t="s">
        <v>2556</v>
      </c>
      <c r="D3069" s="4">
        <v>451786.04</v>
      </c>
      <c r="E3069" s="4">
        <v>142589.93</v>
      </c>
      <c r="F3069" s="4">
        <v>166865.95000000001</v>
      </c>
      <c r="G3069" s="4">
        <v>258241.09</v>
      </c>
      <c r="H3069" s="4">
        <v>37026.25</v>
      </c>
      <c r="I3069" s="4">
        <v>14073.42</v>
      </c>
      <c r="J3069" s="4">
        <v>16366.22</v>
      </c>
      <c r="L3069">
        <v>3064</v>
      </c>
      <c r="M3069" s="2">
        <v>5510300000</v>
      </c>
      <c r="N3069" s="7" t="s">
        <v>2556</v>
      </c>
      <c r="O3069" s="4">
        <f t="shared" si="380"/>
        <v>0.45178604</v>
      </c>
      <c r="P3069" s="4">
        <f t="shared" si="381"/>
        <v>0.14258993</v>
      </c>
      <c r="Q3069" s="4">
        <f t="shared" si="382"/>
        <v>0.16686595000000001</v>
      </c>
      <c r="R3069" s="4">
        <f t="shared" si="383"/>
        <v>0.25824109000000001</v>
      </c>
      <c r="S3069" s="4">
        <f t="shared" si="384"/>
        <v>3.7026249999999997E-2</v>
      </c>
      <c r="T3069" s="4">
        <f t="shared" si="385"/>
        <v>1.407342E-2</v>
      </c>
      <c r="U3069" s="4">
        <f t="shared" si="386"/>
        <v>1.6366220000000001E-2</v>
      </c>
      <c r="W3069" s="12">
        <f t="shared" si="387"/>
        <v>3.3954344899594758E-7</v>
      </c>
    </row>
    <row r="3070" spans="1:23">
      <c r="A3070">
        <v>3049</v>
      </c>
      <c r="B3070" s="2">
        <v>6110120000</v>
      </c>
      <c r="C3070" t="s">
        <v>903</v>
      </c>
      <c r="D3070" s="4">
        <v>13962.25</v>
      </c>
      <c r="E3070" s="4">
        <v>2845</v>
      </c>
      <c r="F3070" s="4">
        <v>114154.4</v>
      </c>
      <c r="G3070" s="4">
        <v>5325</v>
      </c>
      <c r="H3070" s="4">
        <v>2797</v>
      </c>
      <c r="I3070" s="4">
        <v>20508.52</v>
      </c>
      <c r="J3070" s="4">
        <v>16314.8</v>
      </c>
      <c r="L3070">
        <v>3065</v>
      </c>
      <c r="M3070" s="2">
        <v>6110120000</v>
      </c>
      <c r="N3070" s="7" t="s">
        <v>903</v>
      </c>
      <c r="O3070" s="4">
        <f t="shared" si="380"/>
        <v>1.3962250000000001E-2</v>
      </c>
      <c r="P3070" s="4">
        <f t="shared" si="381"/>
        <v>2.8449999999999999E-3</v>
      </c>
      <c r="Q3070" s="4">
        <f t="shared" si="382"/>
        <v>0.11415439999999999</v>
      </c>
      <c r="R3070" s="4">
        <f t="shared" si="383"/>
        <v>5.3249999999999999E-3</v>
      </c>
      <c r="S3070" s="4">
        <f t="shared" si="384"/>
        <v>2.797E-3</v>
      </c>
      <c r="T3070" s="4">
        <f t="shared" si="385"/>
        <v>2.0508519999999999E-2</v>
      </c>
      <c r="U3070" s="4">
        <f t="shared" si="386"/>
        <v>1.6314800000000001E-2</v>
      </c>
      <c r="W3070" s="12">
        <f t="shared" si="387"/>
        <v>3.3847665873238201E-7</v>
      </c>
    </row>
    <row r="3071" spans="1:23" ht="28.8">
      <c r="A3071">
        <v>3478</v>
      </c>
      <c r="B3071" s="2">
        <v>3204140000</v>
      </c>
      <c r="C3071" t="s">
        <v>904</v>
      </c>
      <c r="D3071" s="4">
        <v>5522.16</v>
      </c>
      <c r="E3071" s="4">
        <v>25268.23</v>
      </c>
      <c r="F3071" s="4">
        <v>9730.7999999999993</v>
      </c>
      <c r="G3071" s="4">
        <v>27065.08</v>
      </c>
      <c r="H3071" s="4">
        <v>19212.509999999998</v>
      </c>
      <c r="I3071" s="4">
        <v>33201.42</v>
      </c>
      <c r="J3071" s="4">
        <v>16305.32</v>
      </c>
      <c r="L3071">
        <v>3066</v>
      </c>
      <c r="M3071" s="2">
        <v>3204140000</v>
      </c>
      <c r="N3071" s="7" t="s">
        <v>904</v>
      </c>
      <c r="O3071" s="4">
        <f t="shared" si="380"/>
        <v>5.5221599999999999E-3</v>
      </c>
      <c r="P3071" s="4">
        <f t="shared" si="381"/>
        <v>2.5268229999999999E-2</v>
      </c>
      <c r="Q3071" s="4">
        <f t="shared" si="382"/>
        <v>9.7307999999999995E-3</v>
      </c>
      <c r="R3071" s="4">
        <f t="shared" si="383"/>
        <v>2.7065080000000002E-2</v>
      </c>
      <c r="S3071" s="4">
        <f t="shared" si="384"/>
        <v>1.9212509999999999E-2</v>
      </c>
      <c r="T3071" s="4">
        <f t="shared" si="385"/>
        <v>3.3201419999999995E-2</v>
      </c>
      <c r="U3071" s="4">
        <f t="shared" si="386"/>
        <v>1.6305319999999998E-2</v>
      </c>
      <c r="W3071" s="12">
        <f t="shared" si="387"/>
        <v>3.382799809475006E-7</v>
      </c>
    </row>
    <row r="3072" spans="1:23">
      <c r="A3072">
        <v>3495</v>
      </c>
      <c r="B3072" s="2">
        <v>8424100000</v>
      </c>
      <c r="C3072" t="s">
        <v>2557</v>
      </c>
      <c r="D3072" s="4">
        <v>5314.63</v>
      </c>
      <c r="E3072" s="4">
        <v>138744.85999999999</v>
      </c>
      <c r="F3072" s="4">
        <v>19854</v>
      </c>
      <c r="G3072" s="4">
        <v>31599.53</v>
      </c>
      <c r="H3072" s="4">
        <v>23198.33</v>
      </c>
      <c r="I3072" s="4">
        <v>24782.82</v>
      </c>
      <c r="J3072" s="4">
        <v>16302.34</v>
      </c>
      <c r="L3072">
        <v>3067</v>
      </c>
      <c r="M3072" s="2">
        <v>8424100000</v>
      </c>
      <c r="N3072" s="7" t="s">
        <v>2557</v>
      </c>
      <c r="O3072" s="4">
        <f t="shared" si="380"/>
        <v>5.3146299999999999E-3</v>
      </c>
      <c r="P3072" s="4">
        <f t="shared" si="381"/>
        <v>0.13874486</v>
      </c>
      <c r="Q3072" s="4">
        <f t="shared" si="382"/>
        <v>1.9854E-2</v>
      </c>
      <c r="R3072" s="4">
        <f t="shared" si="383"/>
        <v>3.1599530000000001E-2</v>
      </c>
      <c r="S3072" s="4">
        <f t="shared" si="384"/>
        <v>2.3198330000000003E-2</v>
      </c>
      <c r="T3072" s="4">
        <f t="shared" si="385"/>
        <v>2.4782820000000001E-2</v>
      </c>
      <c r="U3072" s="4">
        <f t="shared" si="386"/>
        <v>1.6302339999999998E-2</v>
      </c>
      <c r="W3072" s="12">
        <f t="shared" si="387"/>
        <v>3.38218156074194E-7</v>
      </c>
    </row>
    <row r="3073" spans="1:23">
      <c r="A3073">
        <v>4076</v>
      </c>
      <c r="B3073" s="2">
        <v>6205901000</v>
      </c>
      <c r="C3073" t="s">
        <v>276</v>
      </c>
      <c r="D3073" s="4">
        <v>820</v>
      </c>
      <c r="E3073" s="4">
        <v>957.23</v>
      </c>
      <c r="F3073" s="4">
        <v>387</v>
      </c>
      <c r="G3073" s="4"/>
      <c r="H3073" s="4">
        <v>7258</v>
      </c>
      <c r="I3073" s="4">
        <v>5028</v>
      </c>
      <c r="J3073" s="4">
        <v>16261</v>
      </c>
      <c r="L3073">
        <v>3068</v>
      </c>
      <c r="M3073" s="2">
        <v>6205901000</v>
      </c>
      <c r="N3073" s="7" t="s">
        <v>276</v>
      </c>
      <c r="O3073" s="4">
        <f t="shared" si="380"/>
        <v>8.1999999999999998E-4</v>
      </c>
      <c r="P3073" s="4">
        <f t="shared" si="381"/>
        <v>9.5722999999999999E-4</v>
      </c>
      <c r="Q3073" s="4">
        <f t="shared" si="382"/>
        <v>3.8699999999999997E-4</v>
      </c>
      <c r="R3073" s="4">
        <f t="shared" si="383"/>
        <v>0</v>
      </c>
      <c r="S3073" s="4">
        <f t="shared" si="384"/>
        <v>7.2579999999999997E-3</v>
      </c>
      <c r="T3073" s="4">
        <f t="shared" si="385"/>
        <v>5.0280000000000004E-3</v>
      </c>
      <c r="U3073" s="4">
        <f t="shared" si="386"/>
        <v>1.6261000000000001E-2</v>
      </c>
      <c r="W3073" s="12">
        <f t="shared" si="387"/>
        <v>3.3736049155657834E-7</v>
      </c>
    </row>
    <row r="3074" spans="1:23">
      <c r="A3074">
        <v>2616</v>
      </c>
      <c r="B3074" s="2">
        <v>6802990000</v>
      </c>
      <c r="C3074" t="s">
        <v>905</v>
      </c>
      <c r="D3074" s="4">
        <v>31191.48</v>
      </c>
      <c r="E3074" s="4">
        <v>81893.81</v>
      </c>
      <c r="F3074" s="4">
        <v>17631.95</v>
      </c>
      <c r="G3074" s="4">
        <v>18915.78</v>
      </c>
      <c r="H3074" s="4">
        <v>72486.179999999993</v>
      </c>
      <c r="I3074" s="4">
        <v>116493.61</v>
      </c>
      <c r="J3074" s="4">
        <v>16255.92</v>
      </c>
      <c r="L3074">
        <v>3069</v>
      </c>
      <c r="M3074" s="2">
        <v>6802990000</v>
      </c>
      <c r="N3074" s="7" t="s">
        <v>905</v>
      </c>
      <c r="O3074" s="4">
        <f t="shared" si="380"/>
        <v>3.1191480000000001E-2</v>
      </c>
      <c r="P3074" s="4">
        <f t="shared" si="381"/>
        <v>8.1893809999999997E-2</v>
      </c>
      <c r="Q3074" s="4">
        <f t="shared" si="382"/>
        <v>1.763195E-2</v>
      </c>
      <c r="R3074" s="4">
        <f t="shared" si="383"/>
        <v>1.891578E-2</v>
      </c>
      <c r="S3074" s="4">
        <f t="shared" si="384"/>
        <v>7.2486179999999997E-2</v>
      </c>
      <c r="T3074" s="4">
        <f t="shared" si="385"/>
        <v>0.11649361</v>
      </c>
      <c r="U3074" s="4">
        <f t="shared" si="386"/>
        <v>1.625592E-2</v>
      </c>
      <c r="W3074" s="12">
        <f t="shared" si="387"/>
        <v>3.3725509881953217E-7</v>
      </c>
    </row>
    <row r="3075" spans="1:23" ht="28.8">
      <c r="A3075">
        <v>2877</v>
      </c>
      <c r="B3075" s="2">
        <v>8301200000</v>
      </c>
      <c r="C3075" t="s">
        <v>2558</v>
      </c>
      <c r="D3075" s="4">
        <v>19470.330000000002</v>
      </c>
      <c r="E3075" s="4">
        <v>22389.82</v>
      </c>
      <c r="F3075" s="4">
        <v>25029.97</v>
      </c>
      <c r="G3075" s="4">
        <v>13394.81</v>
      </c>
      <c r="H3075" s="4">
        <v>10903.02</v>
      </c>
      <c r="I3075" s="4">
        <v>17452.3</v>
      </c>
      <c r="J3075" s="4">
        <v>16209.33</v>
      </c>
      <c r="L3075">
        <v>3070</v>
      </c>
      <c r="M3075" s="2">
        <v>8301200000</v>
      </c>
      <c r="N3075" s="7" t="s">
        <v>2558</v>
      </c>
      <c r="O3075" s="4">
        <f t="shared" si="380"/>
        <v>1.9470330000000001E-2</v>
      </c>
      <c r="P3075" s="4">
        <f t="shared" si="381"/>
        <v>2.2389820000000001E-2</v>
      </c>
      <c r="Q3075" s="4">
        <f t="shared" si="382"/>
        <v>2.5029970000000002E-2</v>
      </c>
      <c r="R3075" s="4">
        <f t="shared" si="383"/>
        <v>1.339481E-2</v>
      </c>
      <c r="S3075" s="4">
        <f t="shared" si="384"/>
        <v>1.0903020000000001E-2</v>
      </c>
      <c r="T3075" s="4">
        <f t="shared" si="385"/>
        <v>1.74523E-2</v>
      </c>
      <c r="U3075" s="4">
        <f t="shared" si="386"/>
        <v>1.6209330000000001E-2</v>
      </c>
      <c r="W3075" s="12">
        <f t="shared" si="387"/>
        <v>3.3628851464256762E-7</v>
      </c>
    </row>
    <row r="3076" spans="1:23">
      <c r="A3076">
        <v>4591</v>
      </c>
      <c r="B3076" s="2">
        <v>8205592000</v>
      </c>
      <c r="C3076" t="s">
        <v>2559</v>
      </c>
      <c r="D3076" s="4">
        <v>18.91</v>
      </c>
      <c r="E3076" s="4">
        <v>1552.38</v>
      </c>
      <c r="F3076" s="4">
        <v>1475.74</v>
      </c>
      <c r="G3076" s="4">
        <v>10111.23</v>
      </c>
      <c r="H3076" s="4">
        <v>781.21</v>
      </c>
      <c r="I3076" s="4">
        <v>7447.69</v>
      </c>
      <c r="J3076" s="4">
        <v>16195.61</v>
      </c>
      <c r="L3076">
        <v>3071</v>
      </c>
      <c r="M3076" s="2">
        <v>8205592000</v>
      </c>
      <c r="N3076" s="7" t="s">
        <v>2559</v>
      </c>
      <c r="O3076" s="4">
        <f t="shared" si="380"/>
        <v>1.891E-5</v>
      </c>
      <c r="P3076" s="4">
        <f t="shared" si="381"/>
        <v>1.5523800000000001E-3</v>
      </c>
      <c r="Q3076" s="4">
        <f t="shared" si="382"/>
        <v>1.4757399999999999E-3</v>
      </c>
      <c r="R3076" s="4">
        <f t="shared" si="383"/>
        <v>1.0111229999999999E-2</v>
      </c>
      <c r="S3076" s="4">
        <f t="shared" si="384"/>
        <v>7.8121000000000006E-4</v>
      </c>
      <c r="T3076" s="4">
        <f t="shared" si="385"/>
        <v>7.4476899999999999E-3</v>
      </c>
      <c r="U3076" s="4">
        <f t="shared" si="386"/>
        <v>1.6195609999999999E-2</v>
      </c>
      <c r="W3076" s="12">
        <f t="shared" si="387"/>
        <v>3.3600387126613585E-7</v>
      </c>
    </row>
    <row r="3077" spans="1:23">
      <c r="A3077">
        <v>3929</v>
      </c>
      <c r="B3077" s="2">
        <v>8516299000</v>
      </c>
      <c r="C3077" t="s">
        <v>185</v>
      </c>
      <c r="D3077" s="4">
        <v>1500</v>
      </c>
      <c r="E3077" s="4">
        <v>14219.1</v>
      </c>
      <c r="F3077" s="4">
        <v>11098.54</v>
      </c>
      <c r="G3077" s="4">
        <v>28035.29</v>
      </c>
      <c r="H3077" s="4">
        <v>22390.31</v>
      </c>
      <c r="I3077" s="4">
        <v>7883.45</v>
      </c>
      <c r="J3077" s="4">
        <v>16188.09</v>
      </c>
      <c r="L3077">
        <v>3072</v>
      </c>
      <c r="M3077" s="2">
        <v>8516299000</v>
      </c>
      <c r="N3077" s="7" t="s">
        <v>185</v>
      </c>
      <c r="O3077" s="4">
        <f t="shared" si="380"/>
        <v>1.5E-3</v>
      </c>
      <c r="P3077" s="4">
        <f t="shared" si="381"/>
        <v>1.42191E-2</v>
      </c>
      <c r="Q3077" s="4">
        <f t="shared" si="382"/>
        <v>1.109854E-2</v>
      </c>
      <c r="R3077" s="4">
        <f t="shared" si="383"/>
        <v>2.8035290000000001E-2</v>
      </c>
      <c r="S3077" s="4">
        <f t="shared" si="384"/>
        <v>2.239031E-2</v>
      </c>
      <c r="T3077" s="4">
        <f t="shared" si="385"/>
        <v>7.8834500000000002E-3</v>
      </c>
      <c r="U3077" s="4">
        <f t="shared" si="386"/>
        <v>1.6188089999999999E-2</v>
      </c>
      <c r="W3077" s="12">
        <f t="shared" si="387"/>
        <v>3.3584785682074468E-7</v>
      </c>
    </row>
    <row r="3078" spans="1:23">
      <c r="A3078">
        <v>3489</v>
      </c>
      <c r="B3078" s="2">
        <v>8440100000</v>
      </c>
      <c r="C3078" t="s">
        <v>2560</v>
      </c>
      <c r="D3078" s="4">
        <v>5389.53</v>
      </c>
      <c r="E3078" s="4">
        <v>190058.01</v>
      </c>
      <c r="F3078" s="4">
        <v>326493.53999999998</v>
      </c>
      <c r="G3078" s="4"/>
      <c r="H3078" s="4">
        <v>620</v>
      </c>
      <c r="I3078" s="4"/>
      <c r="J3078" s="4">
        <v>16164</v>
      </c>
      <c r="L3078">
        <v>3073</v>
      </c>
      <c r="M3078" s="2">
        <v>8440100000</v>
      </c>
      <c r="N3078" s="7" t="s">
        <v>2560</v>
      </c>
      <c r="O3078" s="4">
        <f t="shared" ref="O3078:O3141" si="388">+D3078/1000000</f>
        <v>5.38953E-3</v>
      </c>
      <c r="P3078" s="4">
        <f t="shared" ref="P3078:P3141" si="389">+E3078/1000000</f>
        <v>0.19005801</v>
      </c>
      <c r="Q3078" s="4">
        <f t="shared" ref="Q3078:Q3141" si="390">+F3078/1000000</f>
        <v>0.32649353999999997</v>
      </c>
      <c r="R3078" s="4">
        <f t="shared" ref="R3078:R3141" si="391">+G3078/1000000</f>
        <v>0</v>
      </c>
      <c r="S3078" s="4">
        <f t="shared" ref="S3078:S3141" si="392">+H3078/1000000</f>
        <v>6.2E-4</v>
      </c>
      <c r="T3078" s="4">
        <f t="shared" ref="T3078:T3141" si="393">+I3078/1000000</f>
        <v>0</v>
      </c>
      <c r="U3078" s="4">
        <f t="shared" ref="U3078:U3141" si="394">+J3078/1000000</f>
        <v>1.6164000000000001E-2</v>
      </c>
      <c r="W3078" s="12">
        <f t="shared" si="387"/>
        <v>3.3534807118384679E-7</v>
      </c>
    </row>
    <row r="3079" spans="1:23" ht="43.2">
      <c r="A3079">
        <v>5927</v>
      </c>
      <c r="B3079" s="2">
        <v>8418610000</v>
      </c>
      <c r="C3079" t="s">
        <v>906</v>
      </c>
      <c r="D3079" s="4"/>
      <c r="E3079" s="4"/>
      <c r="F3079" s="4"/>
      <c r="G3079" s="4"/>
      <c r="H3079" s="4">
        <v>82.12</v>
      </c>
      <c r="I3079" s="4"/>
      <c r="J3079" s="4">
        <v>16133.6</v>
      </c>
      <c r="L3079">
        <v>3074</v>
      </c>
      <c r="M3079" s="2">
        <v>8418610000</v>
      </c>
      <c r="N3079" s="7" t="s">
        <v>906</v>
      </c>
      <c r="O3079" s="4">
        <f t="shared" si="388"/>
        <v>0</v>
      </c>
      <c r="P3079" s="4">
        <f t="shared" si="389"/>
        <v>0</v>
      </c>
      <c r="Q3079" s="4">
        <f t="shared" si="390"/>
        <v>0</v>
      </c>
      <c r="R3079" s="4">
        <f t="shared" si="391"/>
        <v>0</v>
      </c>
      <c r="S3079" s="4">
        <f t="shared" si="392"/>
        <v>8.2120000000000007E-5</v>
      </c>
      <c r="T3079" s="4">
        <f t="shared" si="393"/>
        <v>0</v>
      </c>
      <c r="U3079" s="4">
        <f t="shared" si="394"/>
        <v>1.6133600000000001E-2</v>
      </c>
      <c r="W3079" s="12">
        <f t="shared" ref="W3079:W3142" si="395">+U3079/$U$5</f>
        <v>3.3471737448971234E-7</v>
      </c>
    </row>
    <row r="3080" spans="1:23">
      <c r="A3080">
        <v>3262</v>
      </c>
      <c r="B3080" s="2">
        <v>8460390000</v>
      </c>
      <c r="C3080" t="s">
        <v>177</v>
      </c>
      <c r="D3080" s="4">
        <v>9186.77</v>
      </c>
      <c r="E3080" s="4">
        <v>5709.02</v>
      </c>
      <c r="F3080" s="4">
        <v>43099.32</v>
      </c>
      <c r="G3080" s="4">
        <v>5437.57</v>
      </c>
      <c r="H3080" s="4">
        <v>2778.69</v>
      </c>
      <c r="I3080" s="4">
        <v>986.59</v>
      </c>
      <c r="J3080" s="4">
        <v>16119.69</v>
      </c>
      <c r="L3080">
        <v>3075</v>
      </c>
      <c r="M3080" s="2">
        <v>8460390000</v>
      </c>
      <c r="N3080" s="7" t="s">
        <v>177</v>
      </c>
      <c r="O3080" s="4">
        <f t="shared" si="388"/>
        <v>9.1867700000000004E-3</v>
      </c>
      <c r="P3080" s="4">
        <f t="shared" si="389"/>
        <v>5.7090200000000004E-3</v>
      </c>
      <c r="Q3080" s="4">
        <f t="shared" si="390"/>
        <v>4.3099319999999997E-2</v>
      </c>
      <c r="R3080" s="4">
        <f t="shared" si="391"/>
        <v>5.4375700000000001E-3</v>
      </c>
      <c r="S3080" s="4">
        <f t="shared" si="392"/>
        <v>2.7786899999999999E-3</v>
      </c>
      <c r="T3080" s="4">
        <f t="shared" si="393"/>
        <v>9.8659000000000008E-4</v>
      </c>
      <c r="U3080" s="4">
        <f t="shared" si="394"/>
        <v>1.6119689999999999E-2</v>
      </c>
      <c r="W3080" s="12">
        <f t="shared" si="395"/>
        <v>3.3442878925894222E-7</v>
      </c>
    </row>
    <row r="3081" spans="1:23">
      <c r="A3081">
        <v>4397</v>
      </c>
      <c r="B3081" s="2">
        <v>8207700000</v>
      </c>
      <c r="C3081" t="s">
        <v>2561</v>
      </c>
      <c r="D3081" s="4">
        <v>159.09</v>
      </c>
      <c r="E3081" s="4">
        <v>600.35</v>
      </c>
      <c r="F3081" s="4">
        <v>1232.67</v>
      </c>
      <c r="G3081" s="4">
        <v>2860.18</v>
      </c>
      <c r="H3081" s="4">
        <v>2339.75</v>
      </c>
      <c r="I3081" s="4">
        <v>4897.01</v>
      </c>
      <c r="J3081" s="4">
        <v>15948.48</v>
      </c>
      <c r="L3081">
        <v>3076</v>
      </c>
      <c r="M3081" s="2">
        <v>8207700000</v>
      </c>
      <c r="N3081" s="7" t="s">
        <v>2561</v>
      </c>
      <c r="O3081" s="4">
        <f t="shared" si="388"/>
        <v>1.5909E-4</v>
      </c>
      <c r="P3081" s="4">
        <f t="shared" si="389"/>
        <v>6.0035000000000004E-4</v>
      </c>
      <c r="Q3081" s="4">
        <f t="shared" si="390"/>
        <v>1.2326700000000002E-3</v>
      </c>
      <c r="R3081" s="4">
        <f t="shared" si="391"/>
        <v>2.8601799999999999E-3</v>
      </c>
      <c r="S3081" s="4">
        <f t="shared" si="392"/>
        <v>2.3397499999999998E-3</v>
      </c>
      <c r="T3081" s="4">
        <f t="shared" si="393"/>
        <v>4.8970100000000003E-3</v>
      </c>
      <c r="U3081" s="4">
        <f t="shared" si="394"/>
        <v>1.5948480000000001E-2</v>
      </c>
      <c r="W3081" s="12">
        <f t="shared" si="395"/>
        <v>3.3087676356806214E-7</v>
      </c>
    </row>
    <row r="3082" spans="1:23">
      <c r="A3082">
        <v>3709</v>
      </c>
      <c r="B3082" s="2">
        <v>8512309000</v>
      </c>
      <c r="C3082" t="s">
        <v>185</v>
      </c>
      <c r="D3082" s="4">
        <v>3046.23</v>
      </c>
      <c r="E3082" s="4">
        <v>5576.46</v>
      </c>
      <c r="F3082" s="4">
        <v>3140.44</v>
      </c>
      <c r="G3082" s="4">
        <v>21265.99</v>
      </c>
      <c r="H3082" s="4">
        <v>12861</v>
      </c>
      <c r="I3082" s="4">
        <v>5722.24</v>
      </c>
      <c r="J3082" s="4">
        <v>15855.93</v>
      </c>
      <c r="L3082">
        <v>3077</v>
      </c>
      <c r="M3082" s="2">
        <v>8512309000</v>
      </c>
      <c r="N3082" s="7" t="s">
        <v>185</v>
      </c>
      <c r="O3082" s="4">
        <f t="shared" si="388"/>
        <v>3.04623E-3</v>
      </c>
      <c r="P3082" s="4">
        <f t="shared" si="389"/>
        <v>5.5764600000000001E-3</v>
      </c>
      <c r="Q3082" s="4">
        <f t="shared" si="390"/>
        <v>3.14044E-3</v>
      </c>
      <c r="R3082" s="4">
        <f t="shared" si="391"/>
        <v>2.1265990000000002E-2</v>
      </c>
      <c r="S3082" s="4">
        <f t="shared" si="392"/>
        <v>1.2860999999999999E-2</v>
      </c>
      <c r="T3082" s="4">
        <f t="shared" si="393"/>
        <v>5.72224E-3</v>
      </c>
      <c r="U3082" s="4">
        <f t="shared" si="394"/>
        <v>1.5855930000000001E-2</v>
      </c>
      <c r="W3082" s="12">
        <f t="shared" si="395"/>
        <v>3.2895666557325483E-7</v>
      </c>
    </row>
    <row r="3083" spans="1:23">
      <c r="A3083">
        <v>5417</v>
      </c>
      <c r="B3083" s="2">
        <v>3104909090</v>
      </c>
      <c r="C3083" t="s">
        <v>185</v>
      </c>
      <c r="D3083" s="4"/>
      <c r="E3083" s="4"/>
      <c r="F3083" s="4">
        <v>2386.9499999999998</v>
      </c>
      <c r="G3083" s="4"/>
      <c r="H3083" s="4"/>
      <c r="I3083" s="4">
        <v>91418.98</v>
      </c>
      <c r="J3083" s="4">
        <v>15844.18</v>
      </c>
      <c r="L3083">
        <v>3078</v>
      </c>
      <c r="M3083" s="2">
        <v>3104909090</v>
      </c>
      <c r="N3083" s="7" t="s">
        <v>185</v>
      </c>
      <c r="O3083" s="4">
        <f t="shared" si="388"/>
        <v>0</v>
      </c>
      <c r="P3083" s="4">
        <f t="shared" si="389"/>
        <v>0</v>
      </c>
      <c r="Q3083" s="4">
        <f t="shared" si="390"/>
        <v>2.3869499999999997E-3</v>
      </c>
      <c r="R3083" s="4">
        <f t="shared" si="391"/>
        <v>0</v>
      </c>
      <c r="S3083" s="4">
        <f t="shared" si="392"/>
        <v>0</v>
      </c>
      <c r="T3083" s="4">
        <f t="shared" si="393"/>
        <v>9.1418979999999997E-2</v>
      </c>
      <c r="U3083" s="4">
        <f t="shared" si="394"/>
        <v>1.5844179999999999E-2</v>
      </c>
      <c r="W3083" s="12">
        <f t="shared" si="395"/>
        <v>3.2871289300233114E-7</v>
      </c>
    </row>
    <row r="3084" spans="1:23">
      <c r="A3084">
        <v>2443</v>
      </c>
      <c r="B3084" s="2">
        <v>8714990000</v>
      </c>
      <c r="C3084" t="s">
        <v>185</v>
      </c>
      <c r="D3084" s="4">
        <v>42348.76</v>
      </c>
      <c r="E3084" s="4">
        <v>963.48</v>
      </c>
      <c r="F3084" s="4">
        <v>119421.29</v>
      </c>
      <c r="G3084" s="4">
        <v>18578.060000000001</v>
      </c>
      <c r="H3084" s="4">
        <v>11335.46</v>
      </c>
      <c r="I3084" s="4">
        <v>35481.81</v>
      </c>
      <c r="J3084" s="4">
        <v>15805.87</v>
      </c>
      <c r="L3084">
        <v>3079</v>
      </c>
      <c r="M3084" s="2">
        <v>8714990000</v>
      </c>
      <c r="N3084" s="7" t="s">
        <v>185</v>
      </c>
      <c r="O3084" s="4">
        <f t="shared" si="388"/>
        <v>4.2348759999999999E-2</v>
      </c>
      <c r="P3084" s="4">
        <f t="shared" si="389"/>
        <v>9.6348000000000007E-4</v>
      </c>
      <c r="Q3084" s="4">
        <f t="shared" si="390"/>
        <v>0.11942129</v>
      </c>
      <c r="R3084" s="4">
        <f t="shared" si="391"/>
        <v>1.857806E-2</v>
      </c>
      <c r="S3084" s="4">
        <f t="shared" si="392"/>
        <v>1.1335459999999999E-2</v>
      </c>
      <c r="T3084" s="4">
        <f t="shared" si="393"/>
        <v>3.5481809999999996E-2</v>
      </c>
      <c r="U3084" s="4">
        <f t="shared" si="394"/>
        <v>1.580587E-2</v>
      </c>
      <c r="W3084" s="12">
        <f t="shared" si="395"/>
        <v>3.2791809068811108E-7</v>
      </c>
    </row>
    <row r="3085" spans="1:23">
      <c r="A3085">
        <v>3637</v>
      </c>
      <c r="B3085" s="2">
        <v>5404199000</v>
      </c>
      <c r="C3085" t="s">
        <v>185</v>
      </c>
      <c r="D3085" s="4">
        <v>3686</v>
      </c>
      <c r="E3085" s="4">
        <v>14305.9</v>
      </c>
      <c r="F3085" s="4"/>
      <c r="G3085" s="4"/>
      <c r="H3085" s="4"/>
      <c r="I3085" s="4">
        <v>3827.94</v>
      </c>
      <c r="J3085" s="4">
        <v>15791.59</v>
      </c>
      <c r="L3085">
        <v>3080</v>
      </c>
      <c r="M3085" s="2">
        <v>5404199000</v>
      </c>
      <c r="N3085" s="7" t="s">
        <v>185</v>
      </c>
      <c r="O3085" s="4">
        <f t="shared" si="388"/>
        <v>3.686E-3</v>
      </c>
      <c r="P3085" s="4">
        <f t="shared" si="389"/>
        <v>1.43059E-2</v>
      </c>
      <c r="Q3085" s="4">
        <f t="shared" si="390"/>
        <v>0</v>
      </c>
      <c r="R3085" s="4">
        <f t="shared" si="391"/>
        <v>0</v>
      </c>
      <c r="S3085" s="4">
        <f t="shared" si="392"/>
        <v>0</v>
      </c>
      <c r="T3085" s="4">
        <f t="shared" si="393"/>
        <v>3.8279400000000002E-3</v>
      </c>
      <c r="U3085" s="4">
        <f t="shared" si="394"/>
        <v>1.5791590000000001E-2</v>
      </c>
      <c r="W3085" s="12">
        <f t="shared" si="395"/>
        <v>3.2762182921468218E-7</v>
      </c>
    </row>
    <row r="3086" spans="1:23">
      <c r="A3086">
        <v>2953</v>
      </c>
      <c r="B3086" s="2">
        <v>3917220000</v>
      </c>
      <c r="C3086" t="s">
        <v>907</v>
      </c>
      <c r="D3086" s="4">
        <v>16728.04</v>
      </c>
      <c r="E3086" s="4">
        <v>36684.81</v>
      </c>
      <c r="F3086" s="4">
        <v>204585.4</v>
      </c>
      <c r="G3086" s="4">
        <v>78047.149999999994</v>
      </c>
      <c r="H3086" s="4">
        <v>87397.26</v>
      </c>
      <c r="I3086" s="4"/>
      <c r="J3086" s="4">
        <v>15757.13</v>
      </c>
      <c r="L3086">
        <v>3081</v>
      </c>
      <c r="M3086" s="2">
        <v>3917220000</v>
      </c>
      <c r="N3086" s="7" t="s">
        <v>907</v>
      </c>
      <c r="O3086" s="4">
        <f t="shared" si="388"/>
        <v>1.672804E-2</v>
      </c>
      <c r="P3086" s="4">
        <f t="shared" si="389"/>
        <v>3.6684809999999998E-2</v>
      </c>
      <c r="Q3086" s="4">
        <f t="shared" si="390"/>
        <v>0.2045854</v>
      </c>
      <c r="R3086" s="4">
        <f t="shared" si="391"/>
        <v>7.8047149999999996E-2</v>
      </c>
      <c r="S3086" s="4">
        <f t="shared" si="392"/>
        <v>8.7397259999999991E-2</v>
      </c>
      <c r="T3086" s="4">
        <f t="shared" si="393"/>
        <v>0</v>
      </c>
      <c r="U3086" s="4">
        <f t="shared" si="394"/>
        <v>1.5757129999999998E-2</v>
      </c>
      <c r="W3086" s="12">
        <f t="shared" si="395"/>
        <v>3.2690690131731791E-7</v>
      </c>
    </row>
    <row r="3087" spans="1:23">
      <c r="A3087">
        <v>5090</v>
      </c>
      <c r="B3087" s="2">
        <v>3702520000</v>
      </c>
      <c r="C3087" t="s">
        <v>908</v>
      </c>
      <c r="D3087" s="4"/>
      <c r="E3087" s="4">
        <v>425</v>
      </c>
      <c r="F3087" s="4"/>
      <c r="G3087" s="4"/>
      <c r="H3087" s="4"/>
      <c r="I3087" s="4"/>
      <c r="J3087" s="4">
        <v>15742</v>
      </c>
      <c r="L3087">
        <v>3082</v>
      </c>
      <c r="M3087" s="2">
        <v>3702520000</v>
      </c>
      <c r="N3087" s="7" t="s">
        <v>908</v>
      </c>
      <c r="O3087" s="4">
        <f t="shared" si="388"/>
        <v>0</v>
      </c>
      <c r="P3087" s="4">
        <f t="shared" si="389"/>
        <v>4.2499999999999998E-4</v>
      </c>
      <c r="Q3087" s="4">
        <f t="shared" si="390"/>
        <v>0</v>
      </c>
      <c r="R3087" s="4">
        <f t="shared" si="391"/>
        <v>0</v>
      </c>
      <c r="S3087" s="4">
        <f t="shared" si="392"/>
        <v>0</v>
      </c>
      <c r="T3087" s="4">
        <f t="shared" si="393"/>
        <v>0</v>
      </c>
      <c r="U3087" s="4">
        <f t="shared" si="394"/>
        <v>1.5741999999999999E-2</v>
      </c>
      <c r="W3087" s="12">
        <f t="shared" si="395"/>
        <v>3.2659300523237535E-7</v>
      </c>
    </row>
    <row r="3088" spans="1:23">
      <c r="A3088">
        <v>2867</v>
      </c>
      <c r="B3088" s="2">
        <v>3917299900</v>
      </c>
      <c r="C3088" t="s">
        <v>185</v>
      </c>
      <c r="D3088" s="4">
        <v>19922.310000000001</v>
      </c>
      <c r="E3088" s="4">
        <v>898.58</v>
      </c>
      <c r="F3088" s="4">
        <v>4962.72</v>
      </c>
      <c r="G3088" s="4">
        <v>24819.09</v>
      </c>
      <c r="H3088" s="4">
        <v>195574.82</v>
      </c>
      <c r="I3088" s="4">
        <v>371983.4</v>
      </c>
      <c r="J3088" s="4">
        <v>15726.73</v>
      </c>
      <c r="L3088">
        <v>3083</v>
      </c>
      <c r="M3088" s="2">
        <v>3917299900</v>
      </c>
      <c r="N3088" s="7" t="s">
        <v>185</v>
      </c>
      <c r="O3088" s="4">
        <f t="shared" si="388"/>
        <v>1.9922310000000002E-2</v>
      </c>
      <c r="P3088" s="4">
        <f t="shared" si="389"/>
        <v>8.9858000000000006E-4</v>
      </c>
      <c r="Q3088" s="4">
        <f t="shared" si="390"/>
        <v>4.9627200000000003E-3</v>
      </c>
      <c r="R3088" s="4">
        <f t="shared" si="391"/>
        <v>2.4819089999999999E-2</v>
      </c>
      <c r="S3088" s="4">
        <f t="shared" si="392"/>
        <v>0.19557482000000001</v>
      </c>
      <c r="T3088" s="4">
        <f t="shared" si="393"/>
        <v>0.37198340000000002</v>
      </c>
      <c r="U3088" s="4">
        <f t="shared" si="394"/>
        <v>1.5726730000000001E-2</v>
      </c>
      <c r="W3088" s="12">
        <f t="shared" si="395"/>
        <v>3.2627620462318356E-7</v>
      </c>
    </row>
    <row r="3089" spans="1:23" ht="28.8">
      <c r="A3089">
        <v>5275</v>
      </c>
      <c r="B3089" s="2">
        <v>7605110000</v>
      </c>
      <c r="C3089" t="s">
        <v>909</v>
      </c>
      <c r="D3089" s="4"/>
      <c r="E3089" s="4"/>
      <c r="F3089" s="4">
        <v>179274.02</v>
      </c>
      <c r="G3089" s="4">
        <v>187.8</v>
      </c>
      <c r="H3089" s="4">
        <v>100586.67</v>
      </c>
      <c r="I3089" s="4">
        <v>23229.06</v>
      </c>
      <c r="J3089" s="4">
        <v>15672.99</v>
      </c>
      <c r="L3089">
        <v>3084</v>
      </c>
      <c r="M3089" s="2">
        <v>7605110000</v>
      </c>
      <c r="N3089" s="7" t="s">
        <v>909</v>
      </c>
      <c r="O3089" s="4">
        <f t="shared" si="388"/>
        <v>0</v>
      </c>
      <c r="P3089" s="4">
        <f t="shared" si="389"/>
        <v>0</v>
      </c>
      <c r="Q3089" s="4">
        <f t="shared" si="390"/>
        <v>0.17927401999999998</v>
      </c>
      <c r="R3089" s="4">
        <f t="shared" si="391"/>
        <v>1.8780000000000001E-4</v>
      </c>
      <c r="S3089" s="4">
        <f t="shared" si="392"/>
        <v>0.10058667</v>
      </c>
      <c r="T3089" s="4">
        <f t="shared" si="393"/>
        <v>2.3229060000000003E-2</v>
      </c>
      <c r="U3089" s="4">
        <f t="shared" si="394"/>
        <v>1.5672990000000001E-2</v>
      </c>
      <c r="W3089" s="12">
        <f t="shared" si="395"/>
        <v>3.2516128224348669E-7</v>
      </c>
    </row>
    <row r="3090" spans="1:23">
      <c r="A3090">
        <v>3027</v>
      </c>
      <c r="B3090" s="2">
        <v>9508900000</v>
      </c>
      <c r="C3090" t="s">
        <v>185</v>
      </c>
      <c r="D3090" s="4">
        <v>14514.6</v>
      </c>
      <c r="E3090" s="4">
        <v>9104.2800000000007</v>
      </c>
      <c r="F3090" s="4">
        <v>12971.76</v>
      </c>
      <c r="G3090" s="4">
        <v>20666.68</v>
      </c>
      <c r="H3090" s="4">
        <v>25709.81</v>
      </c>
      <c r="I3090" s="4">
        <v>22725.17</v>
      </c>
      <c r="J3090" s="4">
        <v>15671.1</v>
      </c>
      <c r="L3090">
        <v>3085</v>
      </c>
      <c r="M3090" s="2">
        <v>9508900000</v>
      </c>
      <c r="N3090" s="7" t="s">
        <v>185</v>
      </c>
      <c r="O3090" s="4">
        <f t="shared" si="388"/>
        <v>1.4514600000000001E-2</v>
      </c>
      <c r="P3090" s="4">
        <f t="shared" si="389"/>
        <v>9.1042800000000011E-3</v>
      </c>
      <c r="Q3090" s="4">
        <f t="shared" si="390"/>
        <v>1.2971760000000001E-2</v>
      </c>
      <c r="R3090" s="4">
        <f t="shared" si="391"/>
        <v>2.066668E-2</v>
      </c>
      <c r="S3090" s="4">
        <f t="shared" si="392"/>
        <v>2.570981E-2</v>
      </c>
      <c r="T3090" s="4">
        <f t="shared" si="393"/>
        <v>2.2725169999999999E-2</v>
      </c>
      <c r="U3090" s="4">
        <f t="shared" si="394"/>
        <v>1.56711E-2</v>
      </c>
      <c r="W3090" s="12">
        <f t="shared" si="395"/>
        <v>3.2512207116612104E-7</v>
      </c>
    </row>
    <row r="3091" spans="1:23">
      <c r="A3091">
        <v>2950</v>
      </c>
      <c r="B3091" s="2">
        <v>8504509000</v>
      </c>
      <c r="C3091" t="s">
        <v>177</v>
      </c>
      <c r="D3091" s="4">
        <v>16860.099999999999</v>
      </c>
      <c r="E3091" s="4">
        <v>69147.67</v>
      </c>
      <c r="F3091" s="4">
        <v>9809.2900000000009</v>
      </c>
      <c r="G3091" s="4">
        <v>24834.19</v>
      </c>
      <c r="H3091" s="4">
        <v>48912.03</v>
      </c>
      <c r="I3091" s="4">
        <v>55895.62</v>
      </c>
      <c r="J3091" s="4">
        <v>15633.19</v>
      </c>
      <c r="L3091">
        <v>3086</v>
      </c>
      <c r="M3091" s="2">
        <v>8504509000</v>
      </c>
      <c r="N3091" s="7" t="s">
        <v>177</v>
      </c>
      <c r="O3091" s="4">
        <f t="shared" si="388"/>
        <v>1.6860099999999999E-2</v>
      </c>
      <c r="P3091" s="4">
        <f t="shared" si="389"/>
        <v>6.9147669999999994E-2</v>
      </c>
      <c r="Q3091" s="4">
        <f t="shared" si="390"/>
        <v>9.80929E-3</v>
      </c>
      <c r="R3091" s="4">
        <f t="shared" si="391"/>
        <v>2.4834189999999999E-2</v>
      </c>
      <c r="S3091" s="4">
        <f t="shared" si="392"/>
        <v>4.8912030000000002E-2</v>
      </c>
      <c r="T3091" s="4">
        <f t="shared" si="393"/>
        <v>5.589562E-2</v>
      </c>
      <c r="U3091" s="4">
        <f t="shared" si="394"/>
        <v>1.5633190000000002E-2</v>
      </c>
      <c r="W3091" s="12">
        <f t="shared" si="395"/>
        <v>3.2433556749261331E-7</v>
      </c>
    </row>
    <row r="3092" spans="1:23">
      <c r="A3092">
        <v>2044</v>
      </c>
      <c r="B3092" s="2">
        <v>4202190000</v>
      </c>
      <c r="C3092" t="s">
        <v>185</v>
      </c>
      <c r="D3092" s="4">
        <v>84872.31</v>
      </c>
      <c r="E3092" s="4">
        <v>41617.15</v>
      </c>
      <c r="F3092" s="4">
        <v>76537.88</v>
      </c>
      <c r="G3092" s="4">
        <v>71090.080000000002</v>
      </c>
      <c r="H3092" s="4">
        <v>13772.7</v>
      </c>
      <c r="I3092" s="4">
        <v>30326.25</v>
      </c>
      <c r="J3092" s="4">
        <v>15615.16</v>
      </c>
      <c r="L3092">
        <v>3087</v>
      </c>
      <c r="M3092" s="2">
        <v>4202190000</v>
      </c>
      <c r="N3092" s="7" t="s">
        <v>185</v>
      </c>
      <c r="O3092" s="4">
        <f t="shared" si="388"/>
        <v>8.4872309999999992E-2</v>
      </c>
      <c r="P3092" s="4">
        <f t="shared" si="389"/>
        <v>4.1617149999999999E-2</v>
      </c>
      <c r="Q3092" s="4">
        <f t="shared" si="390"/>
        <v>7.6537880000000003E-2</v>
      </c>
      <c r="R3092" s="4">
        <f t="shared" si="391"/>
        <v>7.109008E-2</v>
      </c>
      <c r="S3092" s="4">
        <f t="shared" si="392"/>
        <v>1.3772700000000001E-2</v>
      </c>
      <c r="T3092" s="4">
        <f t="shared" si="393"/>
        <v>3.0326249999999999E-2</v>
      </c>
      <c r="U3092" s="4">
        <f t="shared" si="394"/>
        <v>1.5615159999999999E-2</v>
      </c>
      <c r="W3092" s="12">
        <f t="shared" si="395"/>
        <v>3.2396150626250658E-7</v>
      </c>
    </row>
    <row r="3093" spans="1:23">
      <c r="A3093">
        <v>3698</v>
      </c>
      <c r="B3093" s="2">
        <v>9029201000</v>
      </c>
      <c r="C3093" t="s">
        <v>910</v>
      </c>
      <c r="D3093" s="4">
        <v>3138.56</v>
      </c>
      <c r="E3093" s="4">
        <v>6740.32</v>
      </c>
      <c r="F3093" s="4">
        <v>8795.34</v>
      </c>
      <c r="G3093" s="4">
        <v>17418.73</v>
      </c>
      <c r="H3093" s="4">
        <v>15604.23</v>
      </c>
      <c r="I3093" s="4">
        <v>13435.66</v>
      </c>
      <c r="J3093" s="4">
        <v>15589.09</v>
      </c>
      <c r="L3093">
        <v>3088</v>
      </c>
      <c r="M3093" s="2">
        <v>9029201000</v>
      </c>
      <c r="N3093" s="7" t="s">
        <v>910</v>
      </c>
      <c r="O3093" s="4">
        <f t="shared" si="388"/>
        <v>3.1385599999999999E-3</v>
      </c>
      <c r="P3093" s="4">
        <f t="shared" si="389"/>
        <v>6.7403199999999993E-3</v>
      </c>
      <c r="Q3093" s="4">
        <f t="shared" si="390"/>
        <v>8.7953400000000004E-3</v>
      </c>
      <c r="R3093" s="4">
        <f t="shared" si="391"/>
        <v>1.741873E-2</v>
      </c>
      <c r="S3093" s="4">
        <f t="shared" si="392"/>
        <v>1.560423E-2</v>
      </c>
      <c r="T3093" s="4">
        <f t="shared" si="393"/>
        <v>1.343566E-2</v>
      </c>
      <c r="U3093" s="4">
        <f t="shared" si="394"/>
        <v>1.558909E-2</v>
      </c>
      <c r="W3093" s="12">
        <f t="shared" si="395"/>
        <v>3.2342064235408277E-7</v>
      </c>
    </row>
    <row r="3094" spans="1:23">
      <c r="A3094">
        <v>3622</v>
      </c>
      <c r="B3094" s="2">
        <v>3207201000</v>
      </c>
      <c r="C3094" t="s">
        <v>911</v>
      </c>
      <c r="D3094" s="4">
        <v>3805</v>
      </c>
      <c r="E3094" s="4">
        <v>3942</v>
      </c>
      <c r="F3094" s="4">
        <v>2845</v>
      </c>
      <c r="G3094" s="4">
        <v>80</v>
      </c>
      <c r="H3094" s="4"/>
      <c r="I3094" s="4">
        <v>867.2</v>
      </c>
      <c r="J3094" s="4">
        <v>15586.88</v>
      </c>
      <c r="L3094">
        <v>3089</v>
      </c>
      <c r="M3094" s="2">
        <v>3207201000</v>
      </c>
      <c r="N3094" s="7" t="s">
        <v>911</v>
      </c>
      <c r="O3094" s="4">
        <f t="shared" si="388"/>
        <v>3.8049999999999998E-3</v>
      </c>
      <c r="P3094" s="4">
        <f t="shared" si="389"/>
        <v>3.9420000000000002E-3</v>
      </c>
      <c r="Q3094" s="4">
        <f t="shared" si="390"/>
        <v>2.8449999999999999E-3</v>
      </c>
      <c r="R3094" s="4">
        <f t="shared" si="391"/>
        <v>8.0000000000000007E-5</v>
      </c>
      <c r="S3094" s="4">
        <f t="shared" si="392"/>
        <v>0</v>
      </c>
      <c r="T3094" s="4">
        <f t="shared" si="393"/>
        <v>8.6720000000000005E-4</v>
      </c>
      <c r="U3094" s="4">
        <f t="shared" si="394"/>
        <v>1.5586879999999999E-2</v>
      </c>
      <c r="W3094" s="12">
        <f t="shared" si="395"/>
        <v>3.2337479236414728E-7</v>
      </c>
    </row>
    <row r="3095" spans="1:23">
      <c r="A3095">
        <v>3365</v>
      </c>
      <c r="B3095" s="2">
        <v>3923101000</v>
      </c>
      <c r="C3095" t="s">
        <v>912</v>
      </c>
      <c r="D3095" s="4">
        <v>7310.1</v>
      </c>
      <c r="E3095" s="4">
        <v>25301.45</v>
      </c>
      <c r="F3095" s="4">
        <v>19178.14</v>
      </c>
      <c r="G3095" s="4">
        <v>21655.919999999998</v>
      </c>
      <c r="H3095" s="4">
        <v>100</v>
      </c>
      <c r="I3095" s="4">
        <v>16917.2</v>
      </c>
      <c r="J3095" s="4">
        <v>15541.9</v>
      </c>
      <c r="L3095">
        <v>3090</v>
      </c>
      <c r="M3095" s="2">
        <v>3923101000</v>
      </c>
      <c r="N3095" s="7" t="s">
        <v>912</v>
      </c>
      <c r="O3095" s="4">
        <f t="shared" si="388"/>
        <v>7.3100999999999999E-3</v>
      </c>
      <c r="P3095" s="4">
        <f t="shared" si="389"/>
        <v>2.530145E-2</v>
      </c>
      <c r="Q3095" s="4">
        <f t="shared" si="390"/>
        <v>1.917814E-2</v>
      </c>
      <c r="R3095" s="4">
        <f t="shared" si="391"/>
        <v>2.1655919999999999E-2</v>
      </c>
      <c r="S3095" s="4">
        <f t="shared" si="392"/>
        <v>1E-4</v>
      </c>
      <c r="T3095" s="4">
        <f t="shared" si="393"/>
        <v>1.69172E-2</v>
      </c>
      <c r="U3095" s="4">
        <f t="shared" si="394"/>
        <v>1.5541899999999999E-2</v>
      </c>
      <c r="W3095" s="12">
        <f t="shared" si="395"/>
        <v>3.2244161021604971E-7</v>
      </c>
    </row>
    <row r="3096" spans="1:23" ht="43.2">
      <c r="A3096">
        <v>1345</v>
      </c>
      <c r="B3096" s="2">
        <v>2515120000</v>
      </c>
      <c r="C3096" t="s">
        <v>913</v>
      </c>
      <c r="D3096" s="4">
        <v>340925.83</v>
      </c>
      <c r="E3096" s="4">
        <v>129558.32</v>
      </c>
      <c r="F3096" s="4">
        <v>68919.3</v>
      </c>
      <c r="G3096" s="4">
        <v>2213.9</v>
      </c>
      <c r="H3096" s="4">
        <v>33157.07</v>
      </c>
      <c r="I3096" s="4"/>
      <c r="J3096" s="4">
        <v>15535.5</v>
      </c>
      <c r="L3096">
        <v>3091</v>
      </c>
      <c r="M3096" s="2">
        <v>2515120000</v>
      </c>
      <c r="N3096" s="7" t="s">
        <v>913</v>
      </c>
      <c r="O3096" s="4">
        <f t="shared" si="388"/>
        <v>0.34092583000000004</v>
      </c>
      <c r="P3096" s="4">
        <f t="shared" si="389"/>
        <v>0.12955832</v>
      </c>
      <c r="Q3096" s="4">
        <f t="shared" si="390"/>
        <v>6.8919300000000003E-2</v>
      </c>
      <c r="R3096" s="4">
        <f t="shared" si="391"/>
        <v>2.2139E-3</v>
      </c>
      <c r="S3096" s="4">
        <f t="shared" si="392"/>
        <v>3.3157069999999997E-2</v>
      </c>
      <c r="T3096" s="4">
        <f t="shared" si="393"/>
        <v>0</v>
      </c>
      <c r="U3096" s="4">
        <f t="shared" si="394"/>
        <v>1.5535500000000001E-2</v>
      </c>
      <c r="W3096" s="12">
        <f t="shared" si="395"/>
        <v>3.2230883196465303E-7</v>
      </c>
    </row>
    <row r="3097" spans="1:23" ht="28.8">
      <c r="A3097">
        <v>2685</v>
      </c>
      <c r="B3097" s="2">
        <v>8466300000</v>
      </c>
      <c r="C3097" t="s">
        <v>2562</v>
      </c>
      <c r="D3097" s="4">
        <v>27337.4</v>
      </c>
      <c r="E3097" s="4">
        <v>5868.56</v>
      </c>
      <c r="F3097" s="4">
        <v>5618.44</v>
      </c>
      <c r="G3097" s="4">
        <v>1206.4000000000001</v>
      </c>
      <c r="H3097" s="4">
        <v>60552.86</v>
      </c>
      <c r="I3097" s="4">
        <v>2497.14</v>
      </c>
      <c r="J3097" s="4">
        <v>15520.51</v>
      </c>
      <c r="L3097">
        <v>3092</v>
      </c>
      <c r="M3097" s="2">
        <v>8466300000</v>
      </c>
      <c r="N3097" s="7" t="s">
        <v>2562</v>
      </c>
      <c r="O3097" s="4">
        <f t="shared" si="388"/>
        <v>2.7337400000000001E-2</v>
      </c>
      <c r="P3097" s="4">
        <f t="shared" si="389"/>
        <v>5.8685600000000001E-3</v>
      </c>
      <c r="Q3097" s="4">
        <f t="shared" si="390"/>
        <v>5.6184399999999997E-3</v>
      </c>
      <c r="R3097" s="4">
        <f t="shared" si="391"/>
        <v>1.2064000000000001E-3</v>
      </c>
      <c r="S3097" s="4">
        <f t="shared" si="392"/>
        <v>6.055286E-2</v>
      </c>
      <c r="T3097" s="4">
        <f t="shared" si="393"/>
        <v>2.4971399999999997E-3</v>
      </c>
      <c r="U3097" s="4">
        <f t="shared" si="394"/>
        <v>1.552051E-2</v>
      </c>
      <c r="W3097" s="12">
        <f t="shared" si="395"/>
        <v>3.2199784040395975E-7</v>
      </c>
    </row>
    <row r="3098" spans="1:23">
      <c r="A3098">
        <v>4277</v>
      </c>
      <c r="B3098" s="2">
        <v>2009893000</v>
      </c>
      <c r="C3098" t="s">
        <v>2563</v>
      </c>
      <c r="D3098" s="4">
        <v>323.23</v>
      </c>
      <c r="E3098" s="4">
        <v>644.1</v>
      </c>
      <c r="F3098" s="4"/>
      <c r="G3098" s="4"/>
      <c r="H3098" s="4"/>
      <c r="I3098" s="4">
        <v>20950</v>
      </c>
      <c r="J3098" s="4">
        <v>15503.9</v>
      </c>
      <c r="L3098">
        <v>3093</v>
      </c>
      <c r="M3098" s="2">
        <v>2009893000</v>
      </c>
      <c r="N3098" s="7" t="s">
        <v>2563</v>
      </c>
      <c r="O3098" s="4">
        <f t="shared" si="388"/>
        <v>3.2323000000000003E-4</v>
      </c>
      <c r="P3098" s="4">
        <f t="shared" si="389"/>
        <v>6.4409999999999999E-4</v>
      </c>
      <c r="Q3098" s="4">
        <f t="shared" si="390"/>
        <v>0</v>
      </c>
      <c r="R3098" s="4">
        <f t="shared" si="391"/>
        <v>0</v>
      </c>
      <c r="S3098" s="4">
        <f t="shared" si="392"/>
        <v>0</v>
      </c>
      <c r="T3098" s="4">
        <f t="shared" si="393"/>
        <v>2.095E-2</v>
      </c>
      <c r="U3098" s="4">
        <f t="shared" si="394"/>
        <v>1.5503899999999999E-2</v>
      </c>
      <c r="W3098" s="12">
        <f t="shared" si="395"/>
        <v>3.2165323934838166E-7</v>
      </c>
    </row>
    <row r="3099" spans="1:23">
      <c r="A3099">
        <v>4320</v>
      </c>
      <c r="B3099" s="2">
        <v>8433901000</v>
      </c>
      <c r="C3099" t="s">
        <v>914</v>
      </c>
      <c r="D3099" s="4">
        <v>262.7</v>
      </c>
      <c r="E3099" s="4"/>
      <c r="F3099" s="4"/>
      <c r="G3099" s="4">
        <v>3016.01</v>
      </c>
      <c r="H3099" s="4">
        <v>3554.31</v>
      </c>
      <c r="I3099" s="4">
        <v>9387.18</v>
      </c>
      <c r="J3099" s="4">
        <v>15474.66</v>
      </c>
      <c r="L3099">
        <v>3094</v>
      </c>
      <c r="M3099" s="2">
        <v>8433901000</v>
      </c>
      <c r="N3099" s="7" t="s">
        <v>914</v>
      </c>
      <c r="O3099" s="4">
        <f t="shared" si="388"/>
        <v>2.6269999999999999E-4</v>
      </c>
      <c r="P3099" s="4">
        <f t="shared" si="389"/>
        <v>0</v>
      </c>
      <c r="Q3099" s="4">
        <f t="shared" si="390"/>
        <v>0</v>
      </c>
      <c r="R3099" s="4">
        <f t="shared" si="391"/>
        <v>3.0160100000000004E-3</v>
      </c>
      <c r="S3099" s="4">
        <f t="shared" si="392"/>
        <v>3.5543099999999998E-3</v>
      </c>
      <c r="T3099" s="4">
        <f t="shared" si="393"/>
        <v>9.3871800000000002E-3</v>
      </c>
      <c r="U3099" s="4">
        <f t="shared" si="394"/>
        <v>1.5474659999999999E-2</v>
      </c>
      <c r="W3099" s="12">
        <f t="shared" si="395"/>
        <v>3.210466087123129E-7</v>
      </c>
    </row>
    <row r="3100" spans="1:23">
      <c r="A3100">
        <v>1979</v>
      </c>
      <c r="B3100" s="2">
        <v>3911109000</v>
      </c>
      <c r="C3100" t="s">
        <v>185</v>
      </c>
      <c r="D3100" s="4">
        <v>94976</v>
      </c>
      <c r="E3100" s="4">
        <v>71097.14</v>
      </c>
      <c r="F3100" s="4">
        <v>17331.97</v>
      </c>
      <c r="G3100" s="4">
        <v>32646.62</v>
      </c>
      <c r="H3100" s="4">
        <v>378.25</v>
      </c>
      <c r="I3100" s="4">
        <v>2198.1799999999998</v>
      </c>
      <c r="J3100" s="4">
        <v>15451.37</v>
      </c>
      <c r="L3100">
        <v>3095</v>
      </c>
      <c r="M3100" s="2">
        <v>3911109000</v>
      </c>
      <c r="N3100" s="7" t="s">
        <v>185</v>
      </c>
      <c r="O3100" s="4">
        <f t="shared" si="388"/>
        <v>9.4976000000000005E-2</v>
      </c>
      <c r="P3100" s="4">
        <f t="shared" si="389"/>
        <v>7.1097140000000003E-2</v>
      </c>
      <c r="Q3100" s="4">
        <f t="shared" si="390"/>
        <v>1.7331970000000002E-2</v>
      </c>
      <c r="R3100" s="4">
        <f t="shared" si="391"/>
        <v>3.2646620000000001E-2</v>
      </c>
      <c r="S3100" s="4">
        <f t="shared" si="392"/>
        <v>3.7825000000000001E-4</v>
      </c>
      <c r="T3100" s="4">
        <f t="shared" si="393"/>
        <v>2.1981799999999997E-3</v>
      </c>
      <c r="U3100" s="4">
        <f t="shared" si="394"/>
        <v>1.5451370000000001E-2</v>
      </c>
      <c r="W3100" s="12">
        <f t="shared" si="395"/>
        <v>3.2056342035683955E-7</v>
      </c>
    </row>
    <row r="3101" spans="1:23" ht="43.2">
      <c r="A3101">
        <v>3371</v>
      </c>
      <c r="B3101" s="2">
        <v>2101300000</v>
      </c>
      <c r="C3101" t="s">
        <v>2564</v>
      </c>
      <c r="D3101" s="4">
        <v>7212.71</v>
      </c>
      <c r="E3101" s="4">
        <v>1704.24</v>
      </c>
      <c r="F3101" s="4">
        <v>4165.6899999999996</v>
      </c>
      <c r="G3101" s="4">
        <v>5592.52</v>
      </c>
      <c r="H3101" s="4">
        <v>85779.47</v>
      </c>
      <c r="I3101" s="4">
        <v>16456.88</v>
      </c>
      <c r="J3101" s="4">
        <v>15340.78</v>
      </c>
      <c r="L3101">
        <v>3096</v>
      </c>
      <c r="M3101" s="2">
        <v>2101300000</v>
      </c>
      <c r="N3101" s="7" t="s">
        <v>2564</v>
      </c>
      <c r="O3101" s="4">
        <f t="shared" si="388"/>
        <v>7.2127099999999998E-3</v>
      </c>
      <c r="P3101" s="4">
        <f t="shared" si="389"/>
        <v>1.7042400000000001E-3</v>
      </c>
      <c r="Q3101" s="4">
        <f t="shared" si="390"/>
        <v>4.1656899999999997E-3</v>
      </c>
      <c r="R3101" s="4">
        <f t="shared" si="391"/>
        <v>5.5925200000000001E-3</v>
      </c>
      <c r="S3101" s="4">
        <f t="shared" si="392"/>
        <v>8.5779469999999997E-2</v>
      </c>
      <c r="T3101" s="4">
        <f t="shared" si="393"/>
        <v>1.645688E-2</v>
      </c>
      <c r="U3101" s="4">
        <f t="shared" si="394"/>
        <v>1.534078E-2</v>
      </c>
      <c r="W3101" s="12">
        <f t="shared" si="395"/>
        <v>3.1826905366590772E-7</v>
      </c>
    </row>
    <row r="3102" spans="1:23">
      <c r="A3102">
        <v>1475</v>
      </c>
      <c r="B3102" s="2">
        <v>5704900000</v>
      </c>
      <c r="C3102" t="s">
        <v>185</v>
      </c>
      <c r="D3102" s="4">
        <v>259390.7</v>
      </c>
      <c r="E3102" s="4">
        <v>184335.57</v>
      </c>
      <c r="F3102" s="4">
        <v>165634.82</v>
      </c>
      <c r="G3102" s="4">
        <v>229655.05</v>
      </c>
      <c r="H3102" s="4">
        <v>41303.599999999999</v>
      </c>
      <c r="I3102" s="4">
        <v>45663.68</v>
      </c>
      <c r="J3102" s="4">
        <v>15310.01</v>
      </c>
      <c r="L3102">
        <v>3097</v>
      </c>
      <c r="M3102" s="2">
        <v>5704900000</v>
      </c>
      <c r="N3102" s="7" t="s">
        <v>185</v>
      </c>
      <c r="O3102" s="4">
        <f t="shared" si="388"/>
        <v>0.25939070000000003</v>
      </c>
      <c r="P3102" s="4">
        <f t="shared" si="389"/>
        <v>0.18433557</v>
      </c>
      <c r="Q3102" s="4">
        <f t="shared" si="390"/>
        <v>0.16563482000000002</v>
      </c>
      <c r="R3102" s="4">
        <f t="shared" si="391"/>
        <v>0.22965505</v>
      </c>
      <c r="S3102" s="4">
        <f t="shared" si="392"/>
        <v>4.1303599999999996E-2</v>
      </c>
      <c r="T3102" s="4">
        <f t="shared" si="393"/>
        <v>4.5663679999999998E-2</v>
      </c>
      <c r="U3102" s="4">
        <f t="shared" si="394"/>
        <v>1.5310010000000001E-2</v>
      </c>
      <c r="W3102" s="12">
        <f t="shared" si="395"/>
        <v>3.1763068072911442E-7</v>
      </c>
    </row>
    <row r="3103" spans="1:23" ht="28.8">
      <c r="A3103">
        <v>3090</v>
      </c>
      <c r="B3103" s="2">
        <v>3210002000</v>
      </c>
      <c r="C3103" t="s">
        <v>2565</v>
      </c>
      <c r="D3103" s="4">
        <v>12956.37</v>
      </c>
      <c r="E3103" s="4"/>
      <c r="F3103" s="4">
        <v>14829.87</v>
      </c>
      <c r="G3103" s="4">
        <v>5242.34</v>
      </c>
      <c r="H3103" s="4">
        <v>13077.87</v>
      </c>
      <c r="I3103" s="4">
        <v>20501.13</v>
      </c>
      <c r="J3103" s="4">
        <v>15261.67</v>
      </c>
      <c r="L3103">
        <v>3098</v>
      </c>
      <c r="M3103" s="2">
        <v>3210002000</v>
      </c>
      <c r="N3103" s="7" t="s">
        <v>2565</v>
      </c>
      <c r="O3103" s="4">
        <f t="shared" si="388"/>
        <v>1.295637E-2</v>
      </c>
      <c r="P3103" s="4">
        <f t="shared" si="389"/>
        <v>0</v>
      </c>
      <c r="Q3103" s="4">
        <f t="shared" si="390"/>
        <v>1.482987E-2</v>
      </c>
      <c r="R3103" s="4">
        <f t="shared" si="391"/>
        <v>5.2423399999999998E-3</v>
      </c>
      <c r="S3103" s="4">
        <f t="shared" si="392"/>
        <v>1.307787E-2</v>
      </c>
      <c r="T3103" s="4">
        <f t="shared" si="393"/>
        <v>2.0501129999999999E-2</v>
      </c>
      <c r="U3103" s="4">
        <f t="shared" si="394"/>
        <v>1.526167E-2</v>
      </c>
      <c r="W3103" s="12">
        <f t="shared" si="395"/>
        <v>3.1662778999903356E-7</v>
      </c>
    </row>
    <row r="3104" spans="1:23">
      <c r="A3104">
        <v>2596</v>
      </c>
      <c r="B3104" s="2">
        <v>8536301900</v>
      </c>
      <c r="C3104" t="s">
        <v>185</v>
      </c>
      <c r="D3104" s="4">
        <v>32605.42</v>
      </c>
      <c r="E3104" s="4">
        <v>9744.1</v>
      </c>
      <c r="F3104" s="4">
        <v>1643.58</v>
      </c>
      <c r="G3104" s="4">
        <v>6011.48</v>
      </c>
      <c r="H3104" s="4">
        <v>4111.41</v>
      </c>
      <c r="I3104" s="4">
        <v>6171.16</v>
      </c>
      <c r="J3104" s="4">
        <v>15259.27</v>
      </c>
      <c r="L3104">
        <v>3099</v>
      </c>
      <c r="M3104" s="2">
        <v>8536301900</v>
      </c>
      <c r="N3104" s="7" t="s">
        <v>185</v>
      </c>
      <c r="O3104" s="4">
        <f t="shared" si="388"/>
        <v>3.2605419999999996E-2</v>
      </c>
      <c r="P3104" s="4">
        <f t="shared" si="389"/>
        <v>9.7441000000000003E-3</v>
      </c>
      <c r="Q3104" s="4">
        <f t="shared" si="390"/>
        <v>1.64358E-3</v>
      </c>
      <c r="R3104" s="4">
        <f t="shared" si="391"/>
        <v>6.0114799999999996E-3</v>
      </c>
      <c r="S3104" s="4">
        <f t="shared" si="392"/>
        <v>4.1114100000000002E-3</v>
      </c>
      <c r="T3104" s="4">
        <f t="shared" si="393"/>
        <v>6.1711600000000002E-3</v>
      </c>
      <c r="U3104" s="4">
        <f t="shared" si="394"/>
        <v>1.525927E-2</v>
      </c>
      <c r="W3104" s="12">
        <f t="shared" si="395"/>
        <v>3.1657799815475979E-7</v>
      </c>
    </row>
    <row r="3105" spans="1:23">
      <c r="A3105">
        <v>3817</v>
      </c>
      <c r="B3105" s="2">
        <v>8418219000</v>
      </c>
      <c r="C3105" t="s">
        <v>185</v>
      </c>
      <c r="D3105" s="4">
        <v>2073.27</v>
      </c>
      <c r="E3105" s="4">
        <v>1282.56</v>
      </c>
      <c r="F3105" s="4">
        <v>1943.32</v>
      </c>
      <c r="G3105" s="4">
        <v>2480.29</v>
      </c>
      <c r="H3105" s="4"/>
      <c r="I3105" s="4">
        <v>1973.24</v>
      </c>
      <c r="J3105" s="4">
        <v>15208.67</v>
      </c>
      <c r="L3105">
        <v>3100</v>
      </c>
      <c r="M3105" s="2">
        <v>8418219000</v>
      </c>
      <c r="N3105" s="7" t="s">
        <v>185</v>
      </c>
      <c r="O3105" s="4">
        <f t="shared" si="388"/>
        <v>2.0732699999999999E-3</v>
      </c>
      <c r="P3105" s="4">
        <f t="shared" si="389"/>
        <v>1.2825599999999999E-3</v>
      </c>
      <c r="Q3105" s="4">
        <f t="shared" si="390"/>
        <v>1.9433199999999999E-3</v>
      </c>
      <c r="R3105" s="4">
        <f t="shared" si="391"/>
        <v>2.48029E-3</v>
      </c>
      <c r="S3105" s="4">
        <f t="shared" si="392"/>
        <v>0</v>
      </c>
      <c r="T3105" s="4">
        <f t="shared" si="393"/>
        <v>1.9732399999999998E-3</v>
      </c>
      <c r="U3105" s="4">
        <f t="shared" si="394"/>
        <v>1.5208670000000001E-2</v>
      </c>
      <c r="W3105" s="12">
        <f t="shared" si="395"/>
        <v>3.1552822010465444E-7</v>
      </c>
    </row>
    <row r="3106" spans="1:23">
      <c r="A3106">
        <v>3924</v>
      </c>
      <c r="B3106" s="2">
        <v>8708993300</v>
      </c>
      <c r="C3106" t="s">
        <v>915</v>
      </c>
      <c r="D3106" s="4">
        <v>1522.49</v>
      </c>
      <c r="E3106" s="4">
        <v>712.63</v>
      </c>
      <c r="F3106" s="4">
        <v>12683.93</v>
      </c>
      <c r="G3106" s="4">
        <v>6342.15</v>
      </c>
      <c r="H3106" s="4">
        <v>19556.810000000001</v>
      </c>
      <c r="I3106" s="4">
        <v>35673.31</v>
      </c>
      <c r="J3106" s="4">
        <v>15127.33</v>
      </c>
      <c r="L3106">
        <v>3101</v>
      </c>
      <c r="M3106" s="2">
        <v>8708993300</v>
      </c>
      <c r="N3106" s="7" t="s">
        <v>915</v>
      </c>
      <c r="O3106" s="4">
        <f t="shared" si="388"/>
        <v>1.52249E-3</v>
      </c>
      <c r="P3106" s="4">
        <f t="shared" si="389"/>
        <v>7.1263000000000001E-4</v>
      </c>
      <c r="Q3106" s="4">
        <f t="shared" si="390"/>
        <v>1.268393E-2</v>
      </c>
      <c r="R3106" s="4">
        <f t="shared" si="391"/>
        <v>6.3421499999999995E-3</v>
      </c>
      <c r="S3106" s="4">
        <f t="shared" si="392"/>
        <v>1.9556810000000001E-2</v>
      </c>
      <c r="T3106" s="4">
        <f t="shared" si="393"/>
        <v>3.567331E-2</v>
      </c>
      <c r="U3106" s="4">
        <f t="shared" si="394"/>
        <v>1.512733E-2</v>
      </c>
      <c r="W3106" s="12">
        <f t="shared" si="395"/>
        <v>3.1384069151580921E-7</v>
      </c>
    </row>
    <row r="3107" spans="1:23">
      <c r="A3107">
        <v>2354</v>
      </c>
      <c r="B3107" s="2">
        <v>8715001000</v>
      </c>
      <c r="C3107" t="s">
        <v>2566</v>
      </c>
      <c r="D3107" s="4">
        <v>50057.5</v>
      </c>
      <c r="E3107" s="4">
        <v>18765.05</v>
      </c>
      <c r="F3107" s="4">
        <v>2197.98</v>
      </c>
      <c r="G3107" s="4">
        <v>11609.56</v>
      </c>
      <c r="H3107" s="4">
        <v>1229.92</v>
      </c>
      <c r="I3107" s="4">
        <v>15224.52</v>
      </c>
      <c r="J3107" s="4">
        <v>15097.31</v>
      </c>
      <c r="L3107">
        <v>3102</v>
      </c>
      <c r="M3107" s="2">
        <v>8715001000</v>
      </c>
      <c r="N3107" s="7" t="s">
        <v>2566</v>
      </c>
      <c r="O3107" s="4">
        <f t="shared" si="388"/>
        <v>5.0057499999999998E-2</v>
      </c>
      <c r="P3107" s="4">
        <f t="shared" si="389"/>
        <v>1.8765049999999998E-2</v>
      </c>
      <c r="Q3107" s="4">
        <f t="shared" si="390"/>
        <v>2.19798E-3</v>
      </c>
      <c r="R3107" s="4">
        <f t="shared" si="391"/>
        <v>1.160956E-2</v>
      </c>
      <c r="S3107" s="4">
        <f t="shared" si="392"/>
        <v>1.22992E-3</v>
      </c>
      <c r="T3107" s="4">
        <f t="shared" si="393"/>
        <v>1.522452E-2</v>
      </c>
      <c r="U3107" s="4">
        <f t="shared" si="394"/>
        <v>1.5097309999999999E-2</v>
      </c>
      <c r="W3107" s="12">
        <f t="shared" si="395"/>
        <v>3.1321787853035144E-7</v>
      </c>
    </row>
    <row r="3108" spans="1:23" ht="28.8">
      <c r="A3108">
        <v>1673</v>
      </c>
      <c r="B3108" s="2">
        <v>9405200000</v>
      </c>
      <c r="C3108" t="s">
        <v>2567</v>
      </c>
      <c r="D3108" s="4">
        <v>176546.9</v>
      </c>
      <c r="E3108" s="4">
        <v>146004.57</v>
      </c>
      <c r="F3108" s="4">
        <v>235897.23</v>
      </c>
      <c r="G3108" s="4">
        <v>125909.87</v>
      </c>
      <c r="H3108" s="4">
        <v>113546.88</v>
      </c>
      <c r="I3108" s="4">
        <v>69751.86</v>
      </c>
      <c r="J3108" s="4">
        <v>15060.3</v>
      </c>
      <c r="L3108">
        <v>3103</v>
      </c>
      <c r="M3108" s="2">
        <v>9405200000</v>
      </c>
      <c r="N3108" s="7" t="s">
        <v>2567</v>
      </c>
      <c r="O3108" s="4">
        <f t="shared" si="388"/>
        <v>0.17654690000000001</v>
      </c>
      <c r="P3108" s="4">
        <f t="shared" si="389"/>
        <v>0.14600457</v>
      </c>
      <c r="Q3108" s="4">
        <f t="shared" si="390"/>
        <v>0.23589723000000001</v>
      </c>
      <c r="R3108" s="4">
        <f t="shared" si="391"/>
        <v>0.12590987000000001</v>
      </c>
      <c r="S3108" s="4">
        <f t="shared" si="392"/>
        <v>0.11354688</v>
      </c>
      <c r="T3108" s="4">
        <f t="shared" si="393"/>
        <v>6.9751859999999999E-2</v>
      </c>
      <c r="U3108" s="4">
        <f t="shared" si="394"/>
        <v>1.5060299999999999E-2</v>
      </c>
      <c r="W3108" s="12">
        <f t="shared" si="395"/>
        <v>3.1245004679844632E-7</v>
      </c>
    </row>
    <row r="3109" spans="1:23">
      <c r="A3109">
        <v>3419</v>
      </c>
      <c r="B3109" s="2">
        <v>9014100000</v>
      </c>
      <c r="C3109" t="s">
        <v>2568</v>
      </c>
      <c r="D3109" s="4">
        <v>6521.72</v>
      </c>
      <c r="E3109" s="4">
        <v>9239.4599999999991</v>
      </c>
      <c r="F3109" s="4">
        <v>4435.99</v>
      </c>
      <c r="G3109" s="4">
        <v>12995.38</v>
      </c>
      <c r="H3109" s="4">
        <v>9051.64</v>
      </c>
      <c r="I3109" s="4">
        <v>15695.22</v>
      </c>
      <c r="J3109" s="4">
        <v>15058.91</v>
      </c>
      <c r="L3109">
        <v>3104</v>
      </c>
      <c r="M3109" s="2">
        <v>9014100000</v>
      </c>
      <c r="N3109" s="7" t="s">
        <v>2568</v>
      </c>
      <c r="O3109" s="4">
        <f t="shared" si="388"/>
        <v>6.5217199999999999E-3</v>
      </c>
      <c r="P3109" s="4">
        <f t="shared" si="389"/>
        <v>9.2394599999999997E-3</v>
      </c>
      <c r="Q3109" s="4">
        <f t="shared" si="390"/>
        <v>4.4359899999999999E-3</v>
      </c>
      <c r="R3109" s="4">
        <f t="shared" si="391"/>
        <v>1.2995379999999999E-2</v>
      </c>
      <c r="S3109" s="4">
        <f t="shared" si="392"/>
        <v>9.0516399999999997E-3</v>
      </c>
      <c r="T3109" s="4">
        <f t="shared" si="393"/>
        <v>1.5695219999999999E-2</v>
      </c>
      <c r="U3109" s="4">
        <f t="shared" si="394"/>
        <v>1.505891E-2</v>
      </c>
      <c r="W3109" s="12">
        <f t="shared" si="395"/>
        <v>3.1242120902197117E-7</v>
      </c>
    </row>
    <row r="3110" spans="1:23" ht="28.8">
      <c r="A3110">
        <v>6282</v>
      </c>
      <c r="B3110" s="2">
        <v>7211140000</v>
      </c>
      <c r="C3110" t="s">
        <v>916</v>
      </c>
      <c r="D3110" s="4"/>
      <c r="E3110" s="4"/>
      <c r="F3110" s="4"/>
      <c r="G3110" s="4"/>
      <c r="H3110" s="4"/>
      <c r="I3110" s="4"/>
      <c r="J3110" s="4">
        <v>15044.23</v>
      </c>
      <c r="L3110">
        <v>3105</v>
      </c>
      <c r="M3110" s="2">
        <v>7211140000</v>
      </c>
      <c r="N3110" s="7" t="s">
        <v>916</v>
      </c>
      <c r="O3110" s="4">
        <f t="shared" si="388"/>
        <v>0</v>
      </c>
      <c r="P3110" s="4">
        <f t="shared" si="389"/>
        <v>0</v>
      </c>
      <c r="Q3110" s="4">
        <f t="shared" si="390"/>
        <v>0</v>
      </c>
      <c r="R3110" s="4">
        <f t="shared" si="391"/>
        <v>0</v>
      </c>
      <c r="S3110" s="4">
        <f t="shared" si="392"/>
        <v>0</v>
      </c>
      <c r="T3110" s="4">
        <f t="shared" si="393"/>
        <v>0</v>
      </c>
      <c r="U3110" s="4">
        <f t="shared" si="394"/>
        <v>1.5044229999999999E-2</v>
      </c>
      <c r="W3110" s="12">
        <f t="shared" si="395"/>
        <v>3.1211664890782988E-7</v>
      </c>
    </row>
    <row r="3111" spans="1:23">
      <c r="A3111">
        <v>6152</v>
      </c>
      <c r="B3111" s="2">
        <v>8702301000</v>
      </c>
      <c r="C3111" t="s">
        <v>3</v>
      </c>
      <c r="D3111" s="4"/>
      <c r="E3111" s="4"/>
      <c r="F3111" s="4"/>
      <c r="G3111" s="4"/>
      <c r="H3111" s="4"/>
      <c r="I3111" s="4">
        <v>2600</v>
      </c>
      <c r="J3111" s="4">
        <v>15000</v>
      </c>
      <c r="L3111">
        <v>3106</v>
      </c>
      <c r="M3111" s="2">
        <v>8702301000</v>
      </c>
      <c r="N3111" s="7" t="s">
        <v>3</v>
      </c>
      <c r="O3111" s="4">
        <f t="shared" si="388"/>
        <v>0</v>
      </c>
      <c r="P3111" s="4">
        <f t="shared" si="389"/>
        <v>0</v>
      </c>
      <c r="Q3111" s="4">
        <f t="shared" si="390"/>
        <v>0</v>
      </c>
      <c r="R3111" s="4">
        <f t="shared" si="391"/>
        <v>0</v>
      </c>
      <c r="S3111" s="4">
        <f t="shared" si="392"/>
        <v>0</v>
      </c>
      <c r="T3111" s="4">
        <f t="shared" si="393"/>
        <v>2.5999999999999999E-3</v>
      </c>
      <c r="U3111" s="4">
        <f t="shared" si="394"/>
        <v>1.4999999999999999E-2</v>
      </c>
      <c r="W3111" s="12">
        <f t="shared" si="395"/>
        <v>3.1119902671106785E-7</v>
      </c>
    </row>
    <row r="3112" spans="1:23">
      <c r="A3112">
        <v>1892</v>
      </c>
      <c r="B3112" s="2">
        <v>7019590000</v>
      </c>
      <c r="C3112" t="s">
        <v>185</v>
      </c>
      <c r="D3112" s="4">
        <v>112770.77</v>
      </c>
      <c r="E3112" s="4">
        <v>90181.9</v>
      </c>
      <c r="F3112" s="4">
        <v>66142.58</v>
      </c>
      <c r="G3112" s="4">
        <v>41649</v>
      </c>
      <c r="H3112" s="4">
        <v>2229.09</v>
      </c>
      <c r="I3112" s="4">
        <v>4918.3500000000004</v>
      </c>
      <c r="J3112" s="4">
        <v>14979.83</v>
      </c>
      <c r="L3112">
        <v>3107</v>
      </c>
      <c r="M3112" s="2">
        <v>7019590000</v>
      </c>
      <c r="N3112" s="7" t="s">
        <v>185</v>
      </c>
      <c r="O3112" s="4">
        <f t="shared" si="388"/>
        <v>0.11277077000000001</v>
      </c>
      <c r="P3112" s="4">
        <f t="shared" si="389"/>
        <v>9.0181899999999995E-2</v>
      </c>
      <c r="Q3112" s="4">
        <f t="shared" si="390"/>
        <v>6.6142580000000006E-2</v>
      </c>
      <c r="R3112" s="4">
        <f t="shared" si="391"/>
        <v>4.1648999999999999E-2</v>
      </c>
      <c r="S3112" s="4">
        <f t="shared" si="392"/>
        <v>2.22909E-3</v>
      </c>
      <c r="T3112" s="4">
        <f t="shared" si="393"/>
        <v>4.9183500000000002E-3</v>
      </c>
      <c r="U3112" s="4">
        <f t="shared" si="394"/>
        <v>1.497983E-2</v>
      </c>
      <c r="W3112" s="12">
        <f t="shared" si="395"/>
        <v>3.1078056775315038E-7</v>
      </c>
    </row>
    <row r="3113" spans="1:23">
      <c r="A3113">
        <v>3057</v>
      </c>
      <c r="B3113" s="2">
        <v>8421220000</v>
      </c>
      <c r="C3113" t="s">
        <v>917</v>
      </c>
      <c r="D3113" s="4">
        <v>13755.39</v>
      </c>
      <c r="E3113" s="4">
        <v>9171</v>
      </c>
      <c r="F3113" s="4"/>
      <c r="G3113" s="4">
        <v>3486.5</v>
      </c>
      <c r="H3113" s="4"/>
      <c r="I3113" s="4"/>
      <c r="J3113" s="4">
        <v>14960.68</v>
      </c>
      <c r="L3113">
        <v>3108</v>
      </c>
      <c r="M3113" s="2">
        <v>8421220000</v>
      </c>
      <c r="N3113" s="7" t="s">
        <v>917</v>
      </c>
      <c r="O3113" s="4">
        <f t="shared" si="388"/>
        <v>1.3755389999999999E-2</v>
      </c>
      <c r="P3113" s="4">
        <f t="shared" si="389"/>
        <v>9.1710000000000003E-3</v>
      </c>
      <c r="Q3113" s="4">
        <f t="shared" si="390"/>
        <v>0</v>
      </c>
      <c r="R3113" s="4">
        <f t="shared" si="391"/>
        <v>3.4865E-3</v>
      </c>
      <c r="S3113" s="4">
        <f t="shared" si="392"/>
        <v>0</v>
      </c>
      <c r="T3113" s="4">
        <f t="shared" si="393"/>
        <v>0</v>
      </c>
      <c r="U3113" s="4">
        <f t="shared" si="394"/>
        <v>1.4960680000000001E-2</v>
      </c>
      <c r="W3113" s="12">
        <f t="shared" si="395"/>
        <v>3.1038327032904928E-7</v>
      </c>
    </row>
    <row r="3114" spans="1:23">
      <c r="A3114">
        <v>5939</v>
      </c>
      <c r="B3114" s="2">
        <v>2929109000</v>
      </c>
      <c r="C3114" t="s">
        <v>185</v>
      </c>
      <c r="D3114" s="4"/>
      <c r="E3114" s="4"/>
      <c r="F3114" s="4"/>
      <c r="G3114" s="4"/>
      <c r="H3114" s="4">
        <v>30</v>
      </c>
      <c r="I3114" s="4">
        <v>690.11</v>
      </c>
      <c r="J3114" s="4">
        <v>14880</v>
      </c>
      <c r="L3114">
        <v>3109</v>
      </c>
      <c r="M3114" s="2">
        <v>2929109000</v>
      </c>
      <c r="N3114" s="7" t="s">
        <v>185</v>
      </c>
      <c r="O3114" s="4">
        <f t="shared" si="388"/>
        <v>0</v>
      </c>
      <c r="P3114" s="4">
        <f t="shared" si="389"/>
        <v>0</v>
      </c>
      <c r="Q3114" s="4">
        <f t="shared" si="390"/>
        <v>0</v>
      </c>
      <c r="R3114" s="4">
        <f t="shared" si="391"/>
        <v>0</v>
      </c>
      <c r="S3114" s="4">
        <f t="shared" si="392"/>
        <v>3.0000000000000001E-5</v>
      </c>
      <c r="T3114" s="4">
        <f t="shared" si="393"/>
        <v>6.9010999999999996E-4</v>
      </c>
      <c r="U3114" s="4">
        <f t="shared" si="394"/>
        <v>1.4880000000000001E-2</v>
      </c>
      <c r="W3114" s="12">
        <f t="shared" si="395"/>
        <v>3.0870943449737936E-7</v>
      </c>
    </row>
    <row r="3115" spans="1:23">
      <c r="A3115">
        <v>3135</v>
      </c>
      <c r="B3115" s="2">
        <v>6110119010</v>
      </c>
      <c r="C3115" t="s">
        <v>501</v>
      </c>
      <c r="D3115" s="4">
        <v>11766.7</v>
      </c>
      <c r="E3115" s="4">
        <v>32944</v>
      </c>
      <c r="F3115" s="4">
        <v>2976</v>
      </c>
      <c r="G3115" s="4">
        <v>1066.23</v>
      </c>
      <c r="H3115" s="4">
        <v>10326.01</v>
      </c>
      <c r="I3115" s="4"/>
      <c r="J3115" s="4">
        <v>14870.28</v>
      </c>
      <c r="L3115">
        <v>3110</v>
      </c>
      <c r="M3115" s="2">
        <v>6110119010</v>
      </c>
      <c r="N3115" s="7" t="s">
        <v>501</v>
      </c>
      <c r="O3115" s="4">
        <f t="shared" si="388"/>
        <v>1.1766700000000001E-2</v>
      </c>
      <c r="P3115" s="4">
        <f t="shared" si="389"/>
        <v>3.2944000000000001E-2</v>
      </c>
      <c r="Q3115" s="4">
        <f t="shared" si="390"/>
        <v>2.9759999999999999E-3</v>
      </c>
      <c r="R3115" s="4">
        <f t="shared" si="391"/>
        <v>1.06623E-3</v>
      </c>
      <c r="S3115" s="4">
        <f t="shared" si="392"/>
        <v>1.032601E-2</v>
      </c>
      <c r="T3115" s="4">
        <f t="shared" si="393"/>
        <v>0</v>
      </c>
      <c r="U3115" s="4">
        <f t="shared" si="394"/>
        <v>1.4870280000000001E-2</v>
      </c>
      <c r="W3115" s="12">
        <f t="shared" si="395"/>
        <v>3.085077775280706E-7</v>
      </c>
    </row>
    <row r="3116" spans="1:23">
      <c r="A3116">
        <v>2388</v>
      </c>
      <c r="B3116" s="2">
        <v>8422402000</v>
      </c>
      <c r="C3116" t="s">
        <v>918</v>
      </c>
      <c r="D3116" s="4">
        <v>46805.47</v>
      </c>
      <c r="E3116" s="4">
        <v>7692.37</v>
      </c>
      <c r="F3116" s="4">
        <v>7410.98</v>
      </c>
      <c r="G3116" s="4">
        <v>61584.62</v>
      </c>
      <c r="H3116" s="4">
        <v>53625.62</v>
      </c>
      <c r="I3116" s="4">
        <v>5174.74</v>
      </c>
      <c r="J3116" s="4">
        <v>14829.88</v>
      </c>
      <c r="L3116">
        <v>3111</v>
      </c>
      <c r="M3116" s="2">
        <v>8422402000</v>
      </c>
      <c r="N3116" s="7" t="s">
        <v>918</v>
      </c>
      <c r="O3116" s="4">
        <f t="shared" si="388"/>
        <v>4.6805470000000002E-2</v>
      </c>
      <c r="P3116" s="4">
        <f t="shared" si="389"/>
        <v>7.6923699999999996E-3</v>
      </c>
      <c r="Q3116" s="4">
        <f t="shared" si="390"/>
        <v>7.4109799999999993E-3</v>
      </c>
      <c r="R3116" s="4">
        <f t="shared" si="391"/>
        <v>6.158462E-2</v>
      </c>
      <c r="S3116" s="4">
        <f t="shared" si="392"/>
        <v>5.3625620000000006E-2</v>
      </c>
      <c r="T3116" s="4">
        <f t="shared" si="393"/>
        <v>5.1747399999999997E-3</v>
      </c>
      <c r="U3116" s="4">
        <f t="shared" si="394"/>
        <v>1.4829879999999998E-2</v>
      </c>
      <c r="W3116" s="12">
        <f t="shared" si="395"/>
        <v>3.0766961481612872E-7</v>
      </c>
    </row>
    <row r="3117" spans="1:23" ht="28.8">
      <c r="A3117">
        <v>4547</v>
      </c>
      <c r="B3117" s="2">
        <v>8541300000</v>
      </c>
      <c r="C3117" t="s">
        <v>2569</v>
      </c>
      <c r="D3117" s="4">
        <v>33.1</v>
      </c>
      <c r="E3117" s="4">
        <v>1727.42</v>
      </c>
      <c r="F3117" s="4">
        <v>1042.6600000000001</v>
      </c>
      <c r="G3117" s="4">
        <v>3133.97</v>
      </c>
      <c r="H3117" s="4">
        <v>5717.01</v>
      </c>
      <c r="I3117" s="4">
        <v>6687.93</v>
      </c>
      <c r="J3117" s="4">
        <v>14803.28</v>
      </c>
      <c r="L3117">
        <v>3112</v>
      </c>
      <c r="M3117" s="2">
        <v>8541300000</v>
      </c>
      <c r="N3117" s="7" t="s">
        <v>2569</v>
      </c>
      <c r="O3117" s="4">
        <f t="shared" si="388"/>
        <v>3.3099999999999998E-5</v>
      </c>
      <c r="P3117" s="4">
        <f t="shared" si="389"/>
        <v>1.7274200000000001E-3</v>
      </c>
      <c r="Q3117" s="4">
        <f t="shared" si="390"/>
        <v>1.0426600000000002E-3</v>
      </c>
      <c r="R3117" s="4">
        <f t="shared" si="391"/>
        <v>3.1339699999999998E-3</v>
      </c>
      <c r="S3117" s="4">
        <f t="shared" si="392"/>
        <v>5.7170099999999998E-3</v>
      </c>
      <c r="T3117" s="4">
        <f t="shared" si="393"/>
        <v>6.6879299999999999E-3</v>
      </c>
      <c r="U3117" s="4">
        <f t="shared" si="394"/>
        <v>1.480328E-2</v>
      </c>
      <c r="W3117" s="12">
        <f t="shared" si="395"/>
        <v>3.0711775520876114E-7</v>
      </c>
    </row>
    <row r="3118" spans="1:23">
      <c r="A3118">
        <v>2540</v>
      </c>
      <c r="B3118" s="2">
        <v>1604170000</v>
      </c>
      <c r="C3118" t="s">
        <v>919</v>
      </c>
      <c r="D3118" s="4">
        <v>36669.279999999999</v>
      </c>
      <c r="E3118" s="4">
        <v>12039</v>
      </c>
      <c r="F3118" s="4">
        <v>4519</v>
      </c>
      <c r="G3118" s="4">
        <v>10207.709999999999</v>
      </c>
      <c r="H3118" s="4">
        <v>13426</v>
      </c>
      <c r="I3118" s="4"/>
      <c r="J3118" s="4">
        <v>14785.56</v>
      </c>
      <c r="L3118">
        <v>3113</v>
      </c>
      <c r="M3118" s="2">
        <v>1604170000</v>
      </c>
      <c r="N3118" s="7" t="s">
        <v>919</v>
      </c>
      <c r="O3118" s="4">
        <f t="shared" si="388"/>
        <v>3.6669279999999999E-2</v>
      </c>
      <c r="P3118" s="4">
        <f t="shared" si="389"/>
        <v>1.2038999999999999E-2</v>
      </c>
      <c r="Q3118" s="4">
        <f t="shared" si="390"/>
        <v>4.5189999999999996E-3</v>
      </c>
      <c r="R3118" s="4">
        <f t="shared" si="391"/>
        <v>1.0207709999999998E-2</v>
      </c>
      <c r="S3118" s="4">
        <f t="shared" si="392"/>
        <v>1.3426E-2</v>
      </c>
      <c r="T3118" s="4">
        <f t="shared" si="393"/>
        <v>0</v>
      </c>
      <c r="U3118" s="4">
        <f t="shared" si="394"/>
        <v>1.478556E-2</v>
      </c>
      <c r="W3118" s="12">
        <f t="shared" si="395"/>
        <v>3.0675012542520646E-7</v>
      </c>
    </row>
    <row r="3119" spans="1:23">
      <c r="A3119">
        <v>4699</v>
      </c>
      <c r="B3119" s="2">
        <v>8433599000</v>
      </c>
      <c r="C3119" t="s">
        <v>185</v>
      </c>
      <c r="D3119" s="4"/>
      <c r="E3119" s="4">
        <v>384383</v>
      </c>
      <c r="F3119" s="4">
        <v>4056.44</v>
      </c>
      <c r="G3119" s="4"/>
      <c r="H3119" s="4">
        <v>954.01</v>
      </c>
      <c r="I3119" s="4"/>
      <c r="J3119" s="4">
        <v>14781.07</v>
      </c>
      <c r="L3119">
        <v>3114</v>
      </c>
      <c r="M3119" s="2">
        <v>8433599000</v>
      </c>
      <c r="N3119" s="7" t="s">
        <v>185</v>
      </c>
      <c r="O3119" s="4">
        <f t="shared" si="388"/>
        <v>0</v>
      </c>
      <c r="P3119" s="4">
        <f t="shared" si="389"/>
        <v>0.38438299999999997</v>
      </c>
      <c r="Q3119" s="4">
        <f t="shared" si="390"/>
        <v>4.0564399999999997E-3</v>
      </c>
      <c r="R3119" s="4">
        <f t="shared" si="391"/>
        <v>0</v>
      </c>
      <c r="S3119" s="4">
        <f t="shared" si="392"/>
        <v>9.5401000000000004E-4</v>
      </c>
      <c r="T3119" s="4">
        <f t="shared" si="393"/>
        <v>0</v>
      </c>
      <c r="U3119" s="4">
        <f t="shared" si="394"/>
        <v>1.478107E-2</v>
      </c>
      <c r="W3119" s="12">
        <f t="shared" si="395"/>
        <v>3.0665697318321095E-7</v>
      </c>
    </row>
    <row r="3120" spans="1:23">
      <c r="A3120">
        <v>4227</v>
      </c>
      <c r="B3120" s="2">
        <v>8419110000</v>
      </c>
      <c r="C3120" t="s">
        <v>920</v>
      </c>
      <c r="D3120" s="4">
        <v>440</v>
      </c>
      <c r="E3120" s="4">
        <v>23609.5</v>
      </c>
      <c r="F3120" s="4">
        <v>10671.88</v>
      </c>
      <c r="G3120" s="4"/>
      <c r="H3120" s="4"/>
      <c r="I3120" s="4">
        <v>1200</v>
      </c>
      <c r="J3120" s="4">
        <v>14755.49</v>
      </c>
      <c r="L3120">
        <v>3115</v>
      </c>
      <c r="M3120" s="2">
        <v>8419110000</v>
      </c>
      <c r="N3120" s="7" t="s">
        <v>920</v>
      </c>
      <c r="O3120" s="4">
        <f t="shared" si="388"/>
        <v>4.4000000000000002E-4</v>
      </c>
      <c r="P3120" s="4">
        <f t="shared" si="389"/>
        <v>2.3609499999999999E-2</v>
      </c>
      <c r="Q3120" s="4">
        <f t="shared" si="390"/>
        <v>1.067188E-2</v>
      </c>
      <c r="R3120" s="4">
        <f t="shared" si="391"/>
        <v>0</v>
      </c>
      <c r="S3120" s="4">
        <f t="shared" si="392"/>
        <v>0</v>
      </c>
      <c r="T3120" s="4">
        <f t="shared" si="393"/>
        <v>1.1999999999999999E-3</v>
      </c>
      <c r="U3120" s="4">
        <f t="shared" si="394"/>
        <v>1.475549E-2</v>
      </c>
      <c r="W3120" s="12">
        <f t="shared" si="395"/>
        <v>3.0612627510965968E-7</v>
      </c>
    </row>
    <row r="3121" spans="1:23">
      <c r="A3121">
        <v>3356</v>
      </c>
      <c r="B3121" s="2">
        <v>8516800000</v>
      </c>
      <c r="C3121" t="s">
        <v>2570</v>
      </c>
      <c r="D3121" s="4">
        <v>7475.69</v>
      </c>
      <c r="E3121" s="4">
        <v>18628.11</v>
      </c>
      <c r="F3121" s="4">
        <v>21095.15</v>
      </c>
      <c r="G3121" s="4">
        <v>13337.52</v>
      </c>
      <c r="H3121" s="4">
        <v>17632.39</v>
      </c>
      <c r="I3121" s="4">
        <v>16561.11</v>
      </c>
      <c r="J3121" s="4">
        <v>14754.43</v>
      </c>
      <c r="L3121">
        <v>3116</v>
      </c>
      <c r="M3121" s="2">
        <v>8516800000</v>
      </c>
      <c r="N3121" s="7" t="s">
        <v>2570</v>
      </c>
      <c r="O3121" s="4">
        <f t="shared" si="388"/>
        <v>7.4756899999999992E-3</v>
      </c>
      <c r="P3121" s="4">
        <f t="shared" si="389"/>
        <v>1.862811E-2</v>
      </c>
      <c r="Q3121" s="4">
        <f t="shared" si="390"/>
        <v>2.109515E-2</v>
      </c>
      <c r="R3121" s="4">
        <f t="shared" si="391"/>
        <v>1.333752E-2</v>
      </c>
      <c r="S3121" s="4">
        <f t="shared" si="392"/>
        <v>1.7632389999999998E-2</v>
      </c>
      <c r="T3121" s="4">
        <f t="shared" si="393"/>
        <v>1.656111E-2</v>
      </c>
      <c r="U3121" s="4">
        <f t="shared" si="394"/>
        <v>1.4754430000000001E-2</v>
      </c>
      <c r="W3121" s="12">
        <f t="shared" si="395"/>
        <v>3.061042837117721E-7</v>
      </c>
    </row>
    <row r="3122" spans="1:23">
      <c r="A3122">
        <v>3294</v>
      </c>
      <c r="B3122" s="2">
        <v>8708294000</v>
      </c>
      <c r="C3122" t="s">
        <v>2571</v>
      </c>
      <c r="D3122" s="4">
        <v>8678.18</v>
      </c>
      <c r="E3122" s="4">
        <v>3966.8</v>
      </c>
      <c r="F3122" s="4">
        <v>3322.37</v>
      </c>
      <c r="G3122" s="4">
        <v>21069.24</v>
      </c>
      <c r="H3122" s="4">
        <v>7371.55</v>
      </c>
      <c r="I3122" s="4">
        <v>12357.18</v>
      </c>
      <c r="J3122" s="4">
        <v>14751.66</v>
      </c>
      <c r="L3122">
        <v>3117</v>
      </c>
      <c r="M3122" s="2">
        <v>8708294000</v>
      </c>
      <c r="N3122" s="7" t="s">
        <v>2571</v>
      </c>
      <c r="O3122" s="4">
        <f t="shared" si="388"/>
        <v>8.6781800000000006E-3</v>
      </c>
      <c r="P3122" s="4">
        <f t="shared" si="389"/>
        <v>3.9668000000000004E-3</v>
      </c>
      <c r="Q3122" s="4">
        <f t="shared" si="390"/>
        <v>3.3223699999999998E-3</v>
      </c>
      <c r="R3122" s="4">
        <f t="shared" si="391"/>
        <v>2.1069240000000003E-2</v>
      </c>
      <c r="S3122" s="4">
        <f t="shared" si="392"/>
        <v>7.3715500000000002E-3</v>
      </c>
      <c r="T3122" s="4">
        <f t="shared" si="393"/>
        <v>1.2357180000000001E-2</v>
      </c>
      <c r="U3122" s="4">
        <f t="shared" si="394"/>
        <v>1.475166E-2</v>
      </c>
      <c r="W3122" s="12">
        <f t="shared" si="395"/>
        <v>3.0604681562483943E-7</v>
      </c>
    </row>
    <row r="3123" spans="1:23">
      <c r="A3123">
        <v>5825</v>
      </c>
      <c r="B3123" s="2">
        <v>4810131100</v>
      </c>
      <c r="C3123" t="s">
        <v>921</v>
      </c>
      <c r="D3123" s="4"/>
      <c r="E3123" s="4"/>
      <c r="F3123" s="4"/>
      <c r="G3123" s="4"/>
      <c r="H3123" s="4">
        <v>15841.84</v>
      </c>
      <c r="I3123" s="4">
        <v>28945.94</v>
      </c>
      <c r="J3123" s="4">
        <v>14727.92</v>
      </c>
      <c r="L3123">
        <v>3118</v>
      </c>
      <c r="M3123" s="2">
        <v>4810131100</v>
      </c>
      <c r="N3123" s="7" t="s">
        <v>921</v>
      </c>
      <c r="O3123" s="4">
        <f t="shared" si="388"/>
        <v>0</v>
      </c>
      <c r="P3123" s="4">
        <f t="shared" si="389"/>
        <v>0</v>
      </c>
      <c r="Q3123" s="4">
        <f t="shared" si="390"/>
        <v>0</v>
      </c>
      <c r="R3123" s="4">
        <f t="shared" si="391"/>
        <v>0</v>
      </c>
      <c r="S3123" s="4">
        <f t="shared" si="392"/>
        <v>1.5841839999999999E-2</v>
      </c>
      <c r="T3123" s="4">
        <f t="shared" si="393"/>
        <v>2.894594E-2</v>
      </c>
      <c r="U3123" s="4">
        <f t="shared" si="394"/>
        <v>1.472792E-2</v>
      </c>
      <c r="W3123" s="12">
        <f t="shared" si="395"/>
        <v>3.0555429129856475E-7</v>
      </c>
    </row>
    <row r="3124" spans="1:23" ht="28.8">
      <c r="A3124">
        <v>4256</v>
      </c>
      <c r="B3124" s="2">
        <v>4902901000</v>
      </c>
      <c r="C3124" t="s">
        <v>922</v>
      </c>
      <c r="D3124" s="4">
        <v>375.42</v>
      </c>
      <c r="E3124" s="4">
        <v>7134</v>
      </c>
      <c r="F3124" s="4">
        <v>125359.45</v>
      </c>
      <c r="G3124" s="4">
        <v>12.6</v>
      </c>
      <c r="H3124" s="4">
        <v>688</v>
      </c>
      <c r="I3124" s="4">
        <v>11919.16</v>
      </c>
      <c r="J3124" s="4">
        <v>14679.91</v>
      </c>
      <c r="L3124">
        <v>3119</v>
      </c>
      <c r="M3124" s="2">
        <v>4902901000</v>
      </c>
      <c r="N3124" s="7" t="s">
        <v>922</v>
      </c>
      <c r="O3124" s="4">
        <f t="shared" si="388"/>
        <v>3.7542000000000001E-4</v>
      </c>
      <c r="P3124" s="4">
        <f t="shared" si="389"/>
        <v>7.1339999999999997E-3</v>
      </c>
      <c r="Q3124" s="4">
        <f t="shared" si="390"/>
        <v>0.12535944999999998</v>
      </c>
      <c r="R3124" s="4">
        <f t="shared" si="391"/>
        <v>1.26E-5</v>
      </c>
      <c r="S3124" s="4">
        <f t="shared" si="392"/>
        <v>6.8800000000000003E-4</v>
      </c>
      <c r="T3124" s="4">
        <f t="shared" si="393"/>
        <v>1.191916E-2</v>
      </c>
      <c r="U3124" s="4">
        <f t="shared" si="394"/>
        <v>1.4679909999999999E-2</v>
      </c>
      <c r="W3124" s="12">
        <f t="shared" si="395"/>
        <v>3.0455824694707147E-7</v>
      </c>
    </row>
    <row r="3125" spans="1:23">
      <c r="A3125">
        <v>6070</v>
      </c>
      <c r="B3125" s="2">
        <v>7219350000</v>
      </c>
      <c r="C3125" t="s">
        <v>493</v>
      </c>
      <c r="D3125" s="4"/>
      <c r="E3125" s="4"/>
      <c r="F3125" s="4"/>
      <c r="G3125" s="4"/>
      <c r="H3125" s="4"/>
      <c r="I3125" s="4">
        <v>24927.34</v>
      </c>
      <c r="J3125" s="4">
        <v>14585.22</v>
      </c>
      <c r="L3125">
        <v>3120</v>
      </c>
      <c r="M3125" s="2">
        <v>7219350000</v>
      </c>
      <c r="N3125" s="7" t="s">
        <v>493</v>
      </c>
      <c r="O3125" s="4">
        <f t="shared" si="388"/>
        <v>0</v>
      </c>
      <c r="P3125" s="4">
        <f t="shared" si="389"/>
        <v>0</v>
      </c>
      <c r="Q3125" s="4">
        <f t="shared" si="390"/>
        <v>0</v>
      </c>
      <c r="R3125" s="4">
        <f t="shared" si="391"/>
        <v>0</v>
      </c>
      <c r="S3125" s="4">
        <f t="shared" si="392"/>
        <v>0</v>
      </c>
      <c r="T3125" s="4">
        <f t="shared" si="393"/>
        <v>2.4927339999999999E-2</v>
      </c>
      <c r="U3125" s="4">
        <f t="shared" si="394"/>
        <v>1.4585219999999999E-2</v>
      </c>
      <c r="W3125" s="12">
        <f t="shared" si="395"/>
        <v>3.0259375122445342E-7</v>
      </c>
    </row>
    <row r="3126" spans="1:23" ht="43.2">
      <c r="A3126">
        <v>4999</v>
      </c>
      <c r="B3126" s="2">
        <v>8465100000</v>
      </c>
      <c r="C3126" t="s">
        <v>2572</v>
      </c>
      <c r="D3126" s="4"/>
      <c r="E3126" s="4">
        <v>2040.28</v>
      </c>
      <c r="F3126" s="4"/>
      <c r="G3126" s="4"/>
      <c r="H3126" s="4">
        <v>11381.74</v>
      </c>
      <c r="I3126" s="4"/>
      <c r="J3126" s="4">
        <v>14572</v>
      </c>
      <c r="L3126">
        <v>3121</v>
      </c>
      <c r="M3126" s="2">
        <v>8465100000</v>
      </c>
      <c r="N3126" s="7" t="s">
        <v>2572</v>
      </c>
      <c r="O3126" s="4">
        <f t="shared" si="388"/>
        <v>0</v>
      </c>
      <c r="P3126" s="4">
        <f t="shared" si="389"/>
        <v>2.0402799999999998E-3</v>
      </c>
      <c r="Q3126" s="4">
        <f t="shared" si="390"/>
        <v>0</v>
      </c>
      <c r="R3126" s="4">
        <f t="shared" si="391"/>
        <v>0</v>
      </c>
      <c r="S3126" s="4">
        <f t="shared" si="392"/>
        <v>1.138174E-2</v>
      </c>
      <c r="T3126" s="4">
        <f t="shared" si="393"/>
        <v>0</v>
      </c>
      <c r="U3126" s="4">
        <f t="shared" si="394"/>
        <v>1.4572E-2</v>
      </c>
      <c r="W3126" s="12">
        <f t="shared" si="395"/>
        <v>3.0231948114891209E-7</v>
      </c>
    </row>
    <row r="3127" spans="1:23">
      <c r="A3127">
        <v>3882</v>
      </c>
      <c r="B3127" s="2">
        <v>8526920000</v>
      </c>
      <c r="C3127" t="s">
        <v>923</v>
      </c>
      <c r="D3127" s="4">
        <v>1750</v>
      </c>
      <c r="E3127" s="4">
        <v>12618.03</v>
      </c>
      <c r="F3127" s="4">
        <v>33404.879999999997</v>
      </c>
      <c r="G3127" s="4">
        <v>448.23</v>
      </c>
      <c r="H3127" s="4">
        <v>15470.41</v>
      </c>
      <c r="I3127" s="4">
        <v>55899.99</v>
      </c>
      <c r="J3127" s="4">
        <v>14532.37</v>
      </c>
      <c r="L3127">
        <v>3122</v>
      </c>
      <c r="M3127" s="2">
        <v>8526920000</v>
      </c>
      <c r="N3127" s="7" t="s">
        <v>923</v>
      </c>
      <c r="O3127" s="4">
        <f t="shared" si="388"/>
        <v>1.75E-3</v>
      </c>
      <c r="P3127" s="4">
        <f t="shared" si="389"/>
        <v>1.2618030000000001E-2</v>
      </c>
      <c r="Q3127" s="4">
        <f t="shared" si="390"/>
        <v>3.3404879999999998E-2</v>
      </c>
      <c r="R3127" s="4">
        <f t="shared" si="391"/>
        <v>4.4823000000000004E-4</v>
      </c>
      <c r="S3127" s="4">
        <f t="shared" si="392"/>
        <v>1.547041E-2</v>
      </c>
      <c r="T3127" s="4">
        <f t="shared" si="393"/>
        <v>5.5899989999999997E-2</v>
      </c>
      <c r="U3127" s="4">
        <f t="shared" si="394"/>
        <v>1.4532370000000001E-2</v>
      </c>
      <c r="W3127" s="12">
        <f t="shared" si="395"/>
        <v>3.0149729332034148E-7</v>
      </c>
    </row>
    <row r="3128" spans="1:23">
      <c r="A3128">
        <v>4366</v>
      </c>
      <c r="B3128" s="2">
        <v>9507909000</v>
      </c>
      <c r="C3128" t="s">
        <v>185</v>
      </c>
      <c r="D3128" s="4">
        <v>200</v>
      </c>
      <c r="E3128" s="4"/>
      <c r="F3128" s="4"/>
      <c r="G3128" s="4">
        <v>17772.59</v>
      </c>
      <c r="H3128" s="4">
        <v>335.08</v>
      </c>
      <c r="I3128" s="4">
        <v>31615.8</v>
      </c>
      <c r="J3128" s="4">
        <v>14509.14</v>
      </c>
      <c r="L3128">
        <v>3123</v>
      </c>
      <c r="M3128" s="2">
        <v>9507909000</v>
      </c>
      <c r="N3128" s="7" t="s">
        <v>185</v>
      </c>
      <c r="O3128" s="4">
        <f t="shared" si="388"/>
        <v>2.0000000000000001E-4</v>
      </c>
      <c r="P3128" s="4">
        <f t="shared" si="389"/>
        <v>0</v>
      </c>
      <c r="Q3128" s="4">
        <f t="shared" si="390"/>
        <v>0</v>
      </c>
      <c r="R3128" s="4">
        <f t="shared" si="391"/>
        <v>1.7772590000000001E-2</v>
      </c>
      <c r="S3128" s="4">
        <f t="shared" si="392"/>
        <v>3.3507999999999997E-4</v>
      </c>
      <c r="T3128" s="4">
        <f t="shared" si="393"/>
        <v>3.1615799999999999E-2</v>
      </c>
      <c r="U3128" s="4">
        <f t="shared" si="394"/>
        <v>1.450914E-2</v>
      </c>
      <c r="W3128" s="12">
        <f t="shared" si="395"/>
        <v>3.0101534976097492E-7</v>
      </c>
    </row>
    <row r="3129" spans="1:23">
      <c r="A3129">
        <v>6283</v>
      </c>
      <c r="B3129" s="2">
        <v>3901400000</v>
      </c>
      <c r="C3129" t="s">
        <v>3</v>
      </c>
      <c r="D3129" s="4"/>
      <c r="E3129" s="4"/>
      <c r="F3129" s="4"/>
      <c r="G3129" s="4"/>
      <c r="H3129" s="4"/>
      <c r="I3129" s="4"/>
      <c r="J3129" s="4">
        <v>14435.38</v>
      </c>
      <c r="L3129">
        <v>3124</v>
      </c>
      <c r="M3129" s="2">
        <v>3901400000</v>
      </c>
      <c r="N3129" s="7" t="s">
        <v>3</v>
      </c>
      <c r="O3129" s="4">
        <f t="shared" si="388"/>
        <v>0</v>
      </c>
      <c r="P3129" s="4">
        <f t="shared" si="389"/>
        <v>0</v>
      </c>
      <c r="Q3129" s="4">
        <f t="shared" si="390"/>
        <v>0</v>
      </c>
      <c r="R3129" s="4">
        <f t="shared" si="391"/>
        <v>0</v>
      </c>
      <c r="S3129" s="4">
        <f t="shared" si="392"/>
        <v>0</v>
      </c>
      <c r="T3129" s="4">
        <f t="shared" si="393"/>
        <v>0</v>
      </c>
      <c r="U3129" s="4">
        <f t="shared" si="394"/>
        <v>1.4435379999999999E-2</v>
      </c>
      <c r="W3129" s="12">
        <f t="shared" si="395"/>
        <v>2.9948508041362767E-7</v>
      </c>
    </row>
    <row r="3130" spans="1:23">
      <c r="A3130">
        <v>5660</v>
      </c>
      <c r="B3130" s="2">
        <v>4002209100</v>
      </c>
      <c r="C3130" t="s">
        <v>606</v>
      </c>
      <c r="D3130" s="4"/>
      <c r="E3130" s="4"/>
      <c r="F3130" s="4"/>
      <c r="G3130" s="4">
        <v>9997.08</v>
      </c>
      <c r="H3130" s="4"/>
      <c r="I3130" s="4">
        <v>30385.37</v>
      </c>
      <c r="J3130" s="4">
        <v>14377.72</v>
      </c>
      <c r="L3130">
        <v>3125</v>
      </c>
      <c r="M3130" s="2">
        <v>4002209100</v>
      </c>
      <c r="N3130" s="7" t="s">
        <v>606</v>
      </c>
      <c r="O3130" s="4">
        <f t="shared" si="388"/>
        <v>0</v>
      </c>
      <c r="P3130" s="4">
        <f t="shared" si="389"/>
        <v>0</v>
      </c>
      <c r="Q3130" s="4">
        <f t="shared" si="390"/>
        <v>0</v>
      </c>
      <c r="R3130" s="4">
        <f t="shared" si="391"/>
        <v>9.9970800000000002E-3</v>
      </c>
      <c r="S3130" s="4">
        <f t="shared" si="392"/>
        <v>0</v>
      </c>
      <c r="T3130" s="4">
        <f t="shared" si="393"/>
        <v>3.0385369999999998E-2</v>
      </c>
      <c r="U3130" s="4">
        <f t="shared" si="394"/>
        <v>1.437772E-2</v>
      </c>
      <c r="W3130" s="12">
        <f t="shared" si="395"/>
        <v>2.9828883135495032E-7</v>
      </c>
    </row>
    <row r="3131" spans="1:23">
      <c r="A3131">
        <v>3043</v>
      </c>
      <c r="B3131" s="2">
        <v>8442309000</v>
      </c>
      <c r="C3131" t="s">
        <v>185</v>
      </c>
      <c r="D3131" s="4">
        <v>14057.12</v>
      </c>
      <c r="E3131" s="4">
        <v>64146.89</v>
      </c>
      <c r="F3131" s="4">
        <v>4958.4399999999996</v>
      </c>
      <c r="G3131" s="4">
        <v>1075741.67</v>
      </c>
      <c r="H3131" s="4">
        <v>18783.560000000001</v>
      </c>
      <c r="I3131" s="4">
        <v>89838.46</v>
      </c>
      <c r="J3131" s="4">
        <v>14375.36</v>
      </c>
      <c r="L3131">
        <v>3126</v>
      </c>
      <c r="M3131" s="2">
        <v>8442309000</v>
      </c>
      <c r="N3131" s="7" t="s">
        <v>185</v>
      </c>
      <c r="O3131" s="4">
        <f t="shared" si="388"/>
        <v>1.4057120000000001E-2</v>
      </c>
      <c r="P3131" s="4">
        <f t="shared" si="389"/>
        <v>6.4146889999999998E-2</v>
      </c>
      <c r="Q3131" s="4">
        <f t="shared" si="390"/>
        <v>4.9584399999999997E-3</v>
      </c>
      <c r="R3131" s="4">
        <f t="shared" si="391"/>
        <v>1.07574167</v>
      </c>
      <c r="S3131" s="4">
        <f t="shared" si="392"/>
        <v>1.8783560000000001E-2</v>
      </c>
      <c r="T3131" s="4">
        <f t="shared" si="393"/>
        <v>8.9838460000000009E-2</v>
      </c>
      <c r="U3131" s="4">
        <f t="shared" si="394"/>
        <v>1.437536E-2</v>
      </c>
      <c r="W3131" s="12">
        <f t="shared" si="395"/>
        <v>2.9823986937474776E-7</v>
      </c>
    </row>
    <row r="3132" spans="1:23">
      <c r="A3132">
        <v>3561</v>
      </c>
      <c r="B3132" s="2">
        <v>8203100000</v>
      </c>
      <c r="C3132" t="s">
        <v>2573</v>
      </c>
      <c r="D3132" s="4">
        <v>4412.79</v>
      </c>
      <c r="E3132" s="4">
        <v>13388.59</v>
      </c>
      <c r="F3132" s="4">
        <v>7835.14</v>
      </c>
      <c r="G3132" s="4">
        <v>5589.91</v>
      </c>
      <c r="H3132" s="4">
        <v>4435.0200000000004</v>
      </c>
      <c r="I3132" s="4">
        <v>1568.59</v>
      </c>
      <c r="J3132" s="4">
        <v>14375.05</v>
      </c>
      <c r="L3132">
        <v>3127</v>
      </c>
      <c r="M3132" s="2">
        <v>8203100000</v>
      </c>
      <c r="N3132" s="7" t="s">
        <v>2573</v>
      </c>
      <c r="O3132" s="4">
        <f t="shared" si="388"/>
        <v>4.4127899999999998E-3</v>
      </c>
      <c r="P3132" s="4">
        <f t="shared" si="389"/>
        <v>1.3388590000000001E-2</v>
      </c>
      <c r="Q3132" s="4">
        <f t="shared" si="390"/>
        <v>7.8351400000000009E-3</v>
      </c>
      <c r="R3132" s="4">
        <f t="shared" si="391"/>
        <v>5.58991E-3</v>
      </c>
      <c r="S3132" s="4">
        <f t="shared" si="392"/>
        <v>4.4350200000000005E-3</v>
      </c>
      <c r="T3132" s="4">
        <f t="shared" si="393"/>
        <v>1.5685899999999999E-3</v>
      </c>
      <c r="U3132" s="4">
        <f t="shared" si="394"/>
        <v>1.4375049999999999E-2</v>
      </c>
      <c r="W3132" s="12">
        <f t="shared" si="395"/>
        <v>2.9823343792819572E-7</v>
      </c>
    </row>
    <row r="3133" spans="1:23" ht="28.8">
      <c r="A3133">
        <v>3032</v>
      </c>
      <c r="B3133" s="2">
        <v>7219340000</v>
      </c>
      <c r="C3133" t="s">
        <v>795</v>
      </c>
      <c r="D3133" s="4">
        <v>14349.19</v>
      </c>
      <c r="E3133" s="4">
        <v>51752.49</v>
      </c>
      <c r="F3133" s="4">
        <v>13556.27</v>
      </c>
      <c r="G3133" s="4">
        <v>30779.14</v>
      </c>
      <c r="H3133" s="4">
        <v>65408.43</v>
      </c>
      <c r="I3133" s="4">
        <v>25719.03</v>
      </c>
      <c r="J3133" s="4">
        <v>14360.94</v>
      </c>
      <c r="L3133">
        <v>3128</v>
      </c>
      <c r="M3133" s="2">
        <v>7219340000</v>
      </c>
      <c r="N3133" s="7" t="s">
        <v>795</v>
      </c>
      <c r="O3133" s="4">
        <f t="shared" si="388"/>
        <v>1.4349190000000001E-2</v>
      </c>
      <c r="P3133" s="4">
        <f t="shared" si="389"/>
        <v>5.1752489999999998E-2</v>
      </c>
      <c r="Q3133" s="4">
        <f t="shared" si="390"/>
        <v>1.355627E-2</v>
      </c>
      <c r="R3133" s="4">
        <f t="shared" si="391"/>
        <v>3.077914E-2</v>
      </c>
      <c r="S3133" s="4">
        <f t="shared" si="392"/>
        <v>6.5408430000000004E-2</v>
      </c>
      <c r="T3133" s="4">
        <f t="shared" si="393"/>
        <v>2.571903E-2</v>
      </c>
      <c r="U3133" s="4">
        <f t="shared" si="394"/>
        <v>1.4360940000000001E-2</v>
      </c>
      <c r="W3133" s="12">
        <f t="shared" si="395"/>
        <v>2.9794070337706957E-7</v>
      </c>
    </row>
    <row r="3134" spans="1:23">
      <c r="A3134">
        <v>3432</v>
      </c>
      <c r="B3134" s="2">
        <v>8523291000</v>
      </c>
      <c r="C3134" t="s">
        <v>2574</v>
      </c>
      <c r="D3134" s="4">
        <v>6381.31</v>
      </c>
      <c r="E3134" s="4">
        <v>16449.36</v>
      </c>
      <c r="F3134" s="4">
        <v>4195.25</v>
      </c>
      <c r="G3134" s="4">
        <v>142.96</v>
      </c>
      <c r="H3134" s="4">
        <v>420.1</v>
      </c>
      <c r="I3134" s="4">
        <v>25345.79</v>
      </c>
      <c r="J3134" s="4">
        <v>14302.64</v>
      </c>
      <c r="L3134">
        <v>3129</v>
      </c>
      <c r="M3134" s="2">
        <v>8523291000</v>
      </c>
      <c r="N3134" s="7" t="s">
        <v>2574</v>
      </c>
      <c r="O3134" s="4">
        <f t="shared" si="388"/>
        <v>6.3813100000000003E-3</v>
      </c>
      <c r="P3134" s="4">
        <f t="shared" si="389"/>
        <v>1.644936E-2</v>
      </c>
      <c r="Q3134" s="4">
        <f t="shared" si="390"/>
        <v>4.1952500000000002E-3</v>
      </c>
      <c r="R3134" s="4">
        <f t="shared" si="391"/>
        <v>1.4296E-4</v>
      </c>
      <c r="S3134" s="4">
        <f t="shared" si="392"/>
        <v>4.2010000000000002E-4</v>
      </c>
      <c r="T3134" s="4">
        <f t="shared" si="393"/>
        <v>2.534579E-2</v>
      </c>
      <c r="U3134" s="4">
        <f t="shared" si="394"/>
        <v>1.430264E-2</v>
      </c>
      <c r="W3134" s="12">
        <f t="shared" si="395"/>
        <v>2.9673117649325255E-7</v>
      </c>
    </row>
    <row r="3135" spans="1:23">
      <c r="A3135">
        <v>2129</v>
      </c>
      <c r="B3135" s="2">
        <v>4202119000</v>
      </c>
      <c r="C3135" t="s">
        <v>185</v>
      </c>
      <c r="D3135" s="4">
        <v>74193.289999999994</v>
      </c>
      <c r="E3135" s="4">
        <v>55332.47</v>
      </c>
      <c r="F3135" s="4">
        <v>92130.880000000005</v>
      </c>
      <c r="G3135" s="4">
        <v>66551.17</v>
      </c>
      <c r="H3135" s="4">
        <v>23130.959999999999</v>
      </c>
      <c r="I3135" s="4">
        <v>41238.25</v>
      </c>
      <c r="J3135" s="4">
        <v>14296.5</v>
      </c>
      <c r="L3135">
        <v>3130</v>
      </c>
      <c r="M3135" s="2">
        <v>4202119000</v>
      </c>
      <c r="N3135" s="7" t="s">
        <v>185</v>
      </c>
      <c r="O3135" s="4">
        <f t="shared" si="388"/>
        <v>7.4193289999999995E-2</v>
      </c>
      <c r="P3135" s="4">
        <f t="shared" si="389"/>
        <v>5.5332470000000002E-2</v>
      </c>
      <c r="Q3135" s="4">
        <f t="shared" si="390"/>
        <v>9.2130879999999998E-2</v>
      </c>
      <c r="R3135" s="4">
        <f t="shared" si="391"/>
        <v>6.6551169999999993E-2</v>
      </c>
      <c r="S3135" s="4">
        <f t="shared" si="392"/>
        <v>2.3130959999999999E-2</v>
      </c>
      <c r="T3135" s="4">
        <f t="shared" si="393"/>
        <v>4.1238249999999997E-2</v>
      </c>
      <c r="U3135" s="4">
        <f t="shared" si="394"/>
        <v>1.42965E-2</v>
      </c>
      <c r="W3135" s="12">
        <f t="shared" si="395"/>
        <v>2.966037923583188E-7</v>
      </c>
    </row>
    <row r="3136" spans="1:23">
      <c r="A3136">
        <v>2923</v>
      </c>
      <c r="B3136" s="2">
        <v>3212100000</v>
      </c>
      <c r="C3136" t="s">
        <v>2575</v>
      </c>
      <c r="D3136" s="4">
        <v>18099.38</v>
      </c>
      <c r="E3136" s="4">
        <v>24754.080000000002</v>
      </c>
      <c r="F3136" s="4">
        <v>38770.29</v>
      </c>
      <c r="G3136" s="4">
        <v>19755.599999999999</v>
      </c>
      <c r="H3136" s="4">
        <v>104095.15</v>
      </c>
      <c r="I3136" s="4">
        <v>9986.06</v>
      </c>
      <c r="J3136" s="4">
        <v>14223.03</v>
      </c>
      <c r="L3136">
        <v>3131</v>
      </c>
      <c r="M3136" s="2">
        <v>3212100000</v>
      </c>
      <c r="N3136" s="7" t="s">
        <v>2575</v>
      </c>
      <c r="O3136" s="4">
        <f t="shared" si="388"/>
        <v>1.8099380000000002E-2</v>
      </c>
      <c r="P3136" s="4">
        <f t="shared" si="389"/>
        <v>2.4754080000000001E-2</v>
      </c>
      <c r="Q3136" s="4">
        <f t="shared" si="390"/>
        <v>3.8770289999999999E-2</v>
      </c>
      <c r="R3136" s="4">
        <f t="shared" si="391"/>
        <v>1.9755599999999998E-2</v>
      </c>
      <c r="S3136" s="4">
        <f t="shared" si="392"/>
        <v>0.10409515</v>
      </c>
      <c r="T3136" s="4">
        <f t="shared" si="393"/>
        <v>9.9860599999999997E-3</v>
      </c>
      <c r="U3136" s="4">
        <f t="shared" si="394"/>
        <v>1.4223030000000001E-2</v>
      </c>
      <c r="W3136" s="12">
        <f t="shared" si="395"/>
        <v>2.9507953952548801E-7</v>
      </c>
    </row>
    <row r="3137" spans="1:23">
      <c r="A3137">
        <v>3783</v>
      </c>
      <c r="B3137" s="2">
        <v>8413912000</v>
      </c>
      <c r="C3137" t="s">
        <v>989</v>
      </c>
      <c r="D3137" s="4">
        <v>2348</v>
      </c>
      <c r="E3137" s="4"/>
      <c r="F3137" s="4">
        <v>12667.48</v>
      </c>
      <c r="G3137" s="4">
        <v>148.02000000000001</v>
      </c>
      <c r="H3137" s="4">
        <v>148.02000000000001</v>
      </c>
      <c r="I3137" s="4">
        <v>5360.4</v>
      </c>
      <c r="J3137" s="4">
        <v>14198.4</v>
      </c>
      <c r="L3137">
        <v>3132</v>
      </c>
      <c r="M3137" s="2">
        <v>8413912000</v>
      </c>
      <c r="N3137" s="7" t="s">
        <v>989</v>
      </c>
      <c r="O3137" s="4">
        <f t="shared" si="388"/>
        <v>2.3479999999999998E-3</v>
      </c>
      <c r="P3137" s="4">
        <f t="shared" si="389"/>
        <v>0</v>
      </c>
      <c r="Q3137" s="4">
        <f t="shared" si="390"/>
        <v>1.266748E-2</v>
      </c>
      <c r="R3137" s="4">
        <f t="shared" si="391"/>
        <v>1.4802000000000001E-4</v>
      </c>
      <c r="S3137" s="4">
        <f t="shared" si="392"/>
        <v>1.4802000000000001E-4</v>
      </c>
      <c r="T3137" s="4">
        <f t="shared" si="393"/>
        <v>5.3603999999999995E-3</v>
      </c>
      <c r="U3137" s="4">
        <f t="shared" si="394"/>
        <v>1.41984E-2</v>
      </c>
      <c r="W3137" s="12">
        <f t="shared" si="395"/>
        <v>2.945685507236284E-7</v>
      </c>
    </row>
    <row r="3138" spans="1:23" ht="28.8">
      <c r="A3138">
        <v>4124</v>
      </c>
      <c r="B3138" s="2">
        <v>8466100000</v>
      </c>
      <c r="C3138" t="s">
        <v>2576</v>
      </c>
      <c r="D3138" s="4">
        <v>707.92</v>
      </c>
      <c r="E3138" s="4">
        <v>436.66</v>
      </c>
      <c r="F3138" s="4">
        <v>40328.01</v>
      </c>
      <c r="G3138" s="4">
        <v>15205.69</v>
      </c>
      <c r="H3138" s="4">
        <v>185.12</v>
      </c>
      <c r="I3138" s="4">
        <v>11925.09</v>
      </c>
      <c r="J3138" s="4">
        <v>14197.41</v>
      </c>
      <c r="L3138">
        <v>3133</v>
      </c>
      <c r="M3138" s="2">
        <v>8466100000</v>
      </c>
      <c r="N3138" s="7" t="s">
        <v>2576</v>
      </c>
      <c r="O3138" s="4">
        <f t="shared" si="388"/>
        <v>7.0792000000000001E-4</v>
      </c>
      <c r="P3138" s="4">
        <f t="shared" si="389"/>
        <v>4.3666000000000001E-4</v>
      </c>
      <c r="Q3138" s="4">
        <f t="shared" si="390"/>
        <v>4.0328010000000004E-2</v>
      </c>
      <c r="R3138" s="4">
        <f t="shared" si="391"/>
        <v>1.5205690000000001E-2</v>
      </c>
      <c r="S3138" s="4">
        <f t="shared" si="392"/>
        <v>1.8512000000000002E-4</v>
      </c>
      <c r="T3138" s="4">
        <f t="shared" si="393"/>
        <v>1.1925089999999999E-2</v>
      </c>
      <c r="U3138" s="4">
        <f t="shared" si="394"/>
        <v>1.4197410000000001E-2</v>
      </c>
      <c r="W3138" s="12">
        <f t="shared" si="395"/>
        <v>2.9454801158786547E-7</v>
      </c>
    </row>
    <row r="3139" spans="1:23">
      <c r="A3139">
        <v>3498</v>
      </c>
      <c r="B3139" s="2">
        <v>6214100000</v>
      </c>
      <c r="C3139" t="s">
        <v>1245</v>
      </c>
      <c r="D3139" s="4">
        <v>5272.78</v>
      </c>
      <c r="E3139" s="4">
        <v>1505.47</v>
      </c>
      <c r="F3139" s="4">
        <v>2548.2399999999998</v>
      </c>
      <c r="G3139" s="4">
        <v>8193.8700000000008</v>
      </c>
      <c r="H3139" s="4">
        <v>35834.800000000003</v>
      </c>
      <c r="I3139" s="4">
        <v>11962.6</v>
      </c>
      <c r="J3139" s="4">
        <v>14114.97</v>
      </c>
      <c r="L3139">
        <v>3134</v>
      </c>
      <c r="M3139" s="2">
        <v>6214100000</v>
      </c>
      <c r="N3139" s="7" t="s">
        <v>1245</v>
      </c>
      <c r="O3139" s="4">
        <f t="shared" si="388"/>
        <v>5.2727799999999995E-3</v>
      </c>
      <c r="P3139" s="4">
        <f t="shared" si="389"/>
        <v>1.5054700000000001E-3</v>
      </c>
      <c r="Q3139" s="4">
        <f t="shared" si="390"/>
        <v>2.5482399999999998E-3</v>
      </c>
      <c r="R3139" s="4">
        <f t="shared" si="391"/>
        <v>8.1938700000000007E-3</v>
      </c>
      <c r="S3139" s="4">
        <f t="shared" si="392"/>
        <v>3.58348E-2</v>
      </c>
      <c r="T3139" s="4">
        <f t="shared" si="393"/>
        <v>1.19626E-2</v>
      </c>
      <c r="U3139" s="4">
        <f t="shared" si="394"/>
        <v>1.4114969999999999E-2</v>
      </c>
      <c r="W3139" s="12">
        <f t="shared" si="395"/>
        <v>2.9283766173706145E-7</v>
      </c>
    </row>
    <row r="3140" spans="1:23">
      <c r="A3140">
        <v>1787</v>
      </c>
      <c r="B3140" s="2">
        <v>8501619000</v>
      </c>
      <c r="C3140" t="s">
        <v>185</v>
      </c>
      <c r="D3140" s="4">
        <v>142283.79</v>
      </c>
      <c r="E3140" s="4">
        <v>19787.580000000002</v>
      </c>
      <c r="F3140" s="4">
        <v>22760</v>
      </c>
      <c r="G3140" s="4">
        <v>79795.77</v>
      </c>
      <c r="H3140" s="4">
        <v>12905.01</v>
      </c>
      <c r="I3140" s="4">
        <v>19955.330000000002</v>
      </c>
      <c r="J3140" s="4">
        <v>14077.61</v>
      </c>
      <c r="L3140">
        <v>3135</v>
      </c>
      <c r="M3140" s="2">
        <v>8501619000</v>
      </c>
      <c r="N3140" s="7" t="s">
        <v>185</v>
      </c>
      <c r="O3140" s="4">
        <f t="shared" si="388"/>
        <v>0.14228379000000002</v>
      </c>
      <c r="P3140" s="4">
        <f t="shared" si="389"/>
        <v>1.9787580000000003E-2</v>
      </c>
      <c r="Q3140" s="4">
        <f t="shared" si="390"/>
        <v>2.2759999999999999E-2</v>
      </c>
      <c r="R3140" s="4">
        <f t="shared" si="391"/>
        <v>7.9795770000000002E-2</v>
      </c>
      <c r="S3140" s="4">
        <f t="shared" si="392"/>
        <v>1.290501E-2</v>
      </c>
      <c r="T3140" s="4">
        <f t="shared" si="393"/>
        <v>1.995533E-2</v>
      </c>
      <c r="U3140" s="4">
        <f t="shared" si="394"/>
        <v>1.4077610000000001E-2</v>
      </c>
      <c r="W3140" s="12">
        <f t="shared" si="395"/>
        <v>2.9206256869453312E-7</v>
      </c>
    </row>
    <row r="3141" spans="1:23">
      <c r="A3141">
        <v>3153</v>
      </c>
      <c r="B3141" s="2">
        <v>7304240000</v>
      </c>
      <c r="C3141" t="s">
        <v>924</v>
      </c>
      <c r="D3141" s="4">
        <v>11332.34</v>
      </c>
      <c r="E3141" s="4">
        <v>3600.02</v>
      </c>
      <c r="F3141" s="4">
        <v>920</v>
      </c>
      <c r="G3141" s="4"/>
      <c r="H3141" s="4">
        <v>46455</v>
      </c>
      <c r="I3141" s="4">
        <v>2416.02</v>
      </c>
      <c r="J3141" s="4">
        <v>14076.88</v>
      </c>
      <c r="L3141">
        <v>3136</v>
      </c>
      <c r="M3141" s="2">
        <v>7304240000</v>
      </c>
      <c r="N3141" s="7" t="s">
        <v>924</v>
      </c>
      <c r="O3141" s="4">
        <f t="shared" si="388"/>
        <v>1.133234E-2</v>
      </c>
      <c r="P3141" s="4">
        <f t="shared" si="389"/>
        <v>3.6000199999999998E-3</v>
      </c>
      <c r="Q3141" s="4">
        <f t="shared" si="390"/>
        <v>9.2000000000000003E-4</v>
      </c>
      <c r="R3141" s="4">
        <f t="shared" si="391"/>
        <v>0</v>
      </c>
      <c r="S3141" s="4">
        <f t="shared" si="392"/>
        <v>4.6455000000000003E-2</v>
      </c>
      <c r="T3141" s="4">
        <f t="shared" si="393"/>
        <v>2.4160200000000001E-3</v>
      </c>
      <c r="U3141" s="4">
        <f t="shared" si="394"/>
        <v>1.407688E-2</v>
      </c>
      <c r="W3141" s="12">
        <f t="shared" si="395"/>
        <v>2.9204742367523317E-7</v>
      </c>
    </row>
    <row r="3142" spans="1:23">
      <c r="A3142">
        <v>1342</v>
      </c>
      <c r="B3142" s="2">
        <v>6203220000</v>
      </c>
      <c r="C3142" t="s">
        <v>210</v>
      </c>
      <c r="D3142" s="4">
        <v>343598.65</v>
      </c>
      <c r="E3142" s="4">
        <v>395524.27</v>
      </c>
      <c r="F3142" s="4">
        <v>174218.02</v>
      </c>
      <c r="G3142" s="4">
        <v>86681.85</v>
      </c>
      <c r="H3142" s="4">
        <v>27907.99</v>
      </c>
      <c r="I3142" s="4">
        <v>39736.879999999997</v>
      </c>
      <c r="J3142" s="4">
        <v>14063.18</v>
      </c>
      <c r="L3142">
        <v>3137</v>
      </c>
      <c r="M3142" s="2">
        <v>6203220000</v>
      </c>
      <c r="N3142" s="7" t="s">
        <v>210</v>
      </c>
      <c r="O3142" s="4">
        <f t="shared" ref="O3142:O3205" si="396">+D3142/1000000</f>
        <v>0.34359865000000001</v>
      </c>
      <c r="P3142" s="4">
        <f t="shared" ref="P3142:P3205" si="397">+E3142/1000000</f>
        <v>0.39552427000000001</v>
      </c>
      <c r="Q3142" s="4">
        <f t="shared" ref="Q3142:Q3205" si="398">+F3142/1000000</f>
        <v>0.17421802</v>
      </c>
      <c r="R3142" s="4">
        <f t="shared" ref="R3142:R3205" si="399">+G3142/1000000</f>
        <v>8.6681850000000005E-2</v>
      </c>
      <c r="S3142" s="4">
        <f t="shared" ref="S3142:S3205" si="400">+H3142/1000000</f>
        <v>2.7907990000000001E-2</v>
      </c>
      <c r="T3142" s="4">
        <f t="shared" ref="T3142:T3205" si="401">+I3142/1000000</f>
        <v>3.9736879999999995E-2</v>
      </c>
      <c r="U3142" s="4">
        <f t="shared" ref="U3142:U3205" si="402">+J3142/1000000</f>
        <v>1.406318E-2</v>
      </c>
      <c r="W3142" s="12">
        <f t="shared" si="395"/>
        <v>2.9176319523083703E-7</v>
      </c>
    </row>
    <row r="3143" spans="1:23" ht="28.8">
      <c r="A3143">
        <v>1843</v>
      </c>
      <c r="B3143" s="2">
        <v>7605210000</v>
      </c>
      <c r="C3143" t="s">
        <v>909</v>
      </c>
      <c r="D3143" s="4">
        <v>123731.29</v>
      </c>
      <c r="E3143" s="4"/>
      <c r="F3143" s="4"/>
      <c r="G3143" s="4"/>
      <c r="H3143" s="4"/>
      <c r="I3143" s="4">
        <v>111.3</v>
      </c>
      <c r="J3143" s="4">
        <v>14026.36</v>
      </c>
      <c r="L3143">
        <v>3138</v>
      </c>
      <c r="M3143" s="2">
        <v>7605210000</v>
      </c>
      <c r="N3143" s="7" t="s">
        <v>909</v>
      </c>
      <c r="O3143" s="4">
        <f t="shared" si="396"/>
        <v>0.12373128999999999</v>
      </c>
      <c r="P3143" s="4">
        <f t="shared" si="397"/>
        <v>0</v>
      </c>
      <c r="Q3143" s="4">
        <f t="shared" si="398"/>
        <v>0</v>
      </c>
      <c r="R3143" s="4">
        <f t="shared" si="399"/>
        <v>0</v>
      </c>
      <c r="S3143" s="4">
        <f t="shared" si="400"/>
        <v>0</v>
      </c>
      <c r="T3143" s="4">
        <f t="shared" si="401"/>
        <v>1.1129999999999999E-4</v>
      </c>
      <c r="U3143" s="4">
        <f t="shared" si="402"/>
        <v>1.402636E-2</v>
      </c>
      <c r="W3143" s="12">
        <f t="shared" ref="W3143:W3206" si="403">+U3143/$U$5</f>
        <v>2.9099930535327025E-7</v>
      </c>
    </row>
    <row r="3144" spans="1:23">
      <c r="A3144">
        <v>1698</v>
      </c>
      <c r="B3144" s="2">
        <v>8436210000</v>
      </c>
      <c r="C3144" t="s">
        <v>925</v>
      </c>
      <c r="D3144" s="4">
        <v>168293</v>
      </c>
      <c r="E3144" s="4">
        <v>22088.240000000002</v>
      </c>
      <c r="F3144" s="4">
        <v>8808.85</v>
      </c>
      <c r="G3144" s="4">
        <v>12309.59</v>
      </c>
      <c r="H3144" s="4">
        <v>40754.39</v>
      </c>
      <c r="I3144" s="4">
        <v>8645.7199999999993</v>
      </c>
      <c r="J3144" s="4">
        <v>14015.37</v>
      </c>
      <c r="L3144">
        <v>3139</v>
      </c>
      <c r="M3144" s="2">
        <v>8436210000</v>
      </c>
      <c r="N3144" s="7" t="s">
        <v>925</v>
      </c>
      <c r="O3144" s="4">
        <f t="shared" si="396"/>
        <v>0.168293</v>
      </c>
      <c r="P3144" s="4">
        <f t="shared" si="397"/>
        <v>2.2088240000000002E-2</v>
      </c>
      <c r="Q3144" s="4">
        <f t="shared" si="398"/>
        <v>8.80885E-3</v>
      </c>
      <c r="R3144" s="4">
        <f t="shared" si="399"/>
        <v>1.230959E-2</v>
      </c>
      <c r="S3144" s="4">
        <f t="shared" si="400"/>
        <v>4.0754390000000001E-2</v>
      </c>
      <c r="T3144" s="4">
        <f t="shared" si="401"/>
        <v>8.6457199999999991E-3</v>
      </c>
      <c r="U3144" s="4">
        <f t="shared" si="402"/>
        <v>1.4015370000000001E-2</v>
      </c>
      <c r="W3144" s="12">
        <f t="shared" si="403"/>
        <v>2.9077130019969999E-7</v>
      </c>
    </row>
    <row r="3145" spans="1:23">
      <c r="A3145">
        <v>3552</v>
      </c>
      <c r="B3145" s="2">
        <v>8483109300</v>
      </c>
      <c r="C3145" t="s">
        <v>2577</v>
      </c>
      <c r="D3145" s="4">
        <v>4547.3</v>
      </c>
      <c r="E3145" s="4">
        <v>5955.9</v>
      </c>
      <c r="F3145" s="4">
        <v>12378.53</v>
      </c>
      <c r="G3145" s="4">
        <v>26445.23</v>
      </c>
      <c r="H3145" s="4">
        <v>17220.099999999999</v>
      </c>
      <c r="I3145" s="4">
        <v>21984.32</v>
      </c>
      <c r="J3145" s="4">
        <v>13941.08</v>
      </c>
      <c r="L3145">
        <v>3140</v>
      </c>
      <c r="M3145" s="2">
        <v>8483109300</v>
      </c>
      <c r="N3145" s="7" t="s">
        <v>2577</v>
      </c>
      <c r="O3145" s="4">
        <f t="shared" si="396"/>
        <v>4.5472999999999998E-3</v>
      </c>
      <c r="P3145" s="4">
        <f t="shared" si="397"/>
        <v>5.9558999999999992E-3</v>
      </c>
      <c r="Q3145" s="4">
        <f t="shared" si="398"/>
        <v>1.237853E-2</v>
      </c>
      <c r="R3145" s="4">
        <f t="shared" si="399"/>
        <v>2.644523E-2</v>
      </c>
      <c r="S3145" s="4">
        <f t="shared" si="400"/>
        <v>1.7220099999999999E-2</v>
      </c>
      <c r="T3145" s="4">
        <f t="shared" si="401"/>
        <v>2.1984319999999998E-2</v>
      </c>
      <c r="U3145" s="4">
        <f t="shared" si="402"/>
        <v>1.394108E-2</v>
      </c>
      <c r="W3145" s="12">
        <f t="shared" si="403"/>
        <v>2.8923003515340897E-7</v>
      </c>
    </row>
    <row r="3146" spans="1:23">
      <c r="A3146">
        <v>4276</v>
      </c>
      <c r="B3146" s="2">
        <v>6401990000</v>
      </c>
      <c r="C3146" t="s">
        <v>185</v>
      </c>
      <c r="D3146" s="4">
        <v>323.5</v>
      </c>
      <c r="E3146" s="4">
        <v>3137.86</v>
      </c>
      <c r="F3146" s="4">
        <v>36646.400000000001</v>
      </c>
      <c r="G3146" s="4"/>
      <c r="H3146" s="4">
        <v>40.58</v>
      </c>
      <c r="I3146" s="4">
        <v>6344.15</v>
      </c>
      <c r="J3146" s="4">
        <v>13934.78</v>
      </c>
      <c r="L3146">
        <v>3141</v>
      </c>
      <c r="M3146" s="2">
        <v>6401990000</v>
      </c>
      <c r="N3146" s="7" t="s">
        <v>185</v>
      </c>
      <c r="O3146" s="4">
        <f t="shared" si="396"/>
        <v>3.235E-4</v>
      </c>
      <c r="P3146" s="4">
        <f t="shared" si="397"/>
        <v>3.1378600000000001E-3</v>
      </c>
      <c r="Q3146" s="4">
        <f t="shared" si="398"/>
        <v>3.6646400000000003E-2</v>
      </c>
      <c r="R3146" s="4">
        <f t="shared" si="399"/>
        <v>0</v>
      </c>
      <c r="S3146" s="4">
        <f t="shared" si="400"/>
        <v>4.0580000000000001E-5</v>
      </c>
      <c r="T3146" s="4">
        <f t="shared" si="401"/>
        <v>6.3441499999999998E-3</v>
      </c>
      <c r="U3146" s="4">
        <f t="shared" si="402"/>
        <v>1.3934780000000001E-2</v>
      </c>
      <c r="W3146" s="12">
        <f t="shared" si="403"/>
        <v>2.890993315621903E-7</v>
      </c>
    </row>
    <row r="3147" spans="1:23">
      <c r="A3147">
        <v>2737</v>
      </c>
      <c r="B3147" s="2">
        <v>7228609000</v>
      </c>
      <c r="C3147" t="s">
        <v>177</v>
      </c>
      <c r="D3147" s="4">
        <v>24954</v>
      </c>
      <c r="E3147" s="4">
        <v>19306.599999999999</v>
      </c>
      <c r="F3147" s="4">
        <v>75333.64</v>
      </c>
      <c r="G3147" s="4">
        <v>29235.23</v>
      </c>
      <c r="H3147" s="4">
        <v>3366.69</v>
      </c>
      <c r="I3147" s="4">
        <v>22074</v>
      </c>
      <c r="J3147" s="4">
        <v>13922.32</v>
      </c>
      <c r="L3147">
        <v>3142</v>
      </c>
      <c r="M3147" s="2">
        <v>7228609000</v>
      </c>
      <c r="N3147" s="7" t="s">
        <v>177</v>
      </c>
      <c r="O3147" s="4">
        <f t="shared" si="396"/>
        <v>2.4954E-2</v>
      </c>
      <c r="P3147" s="4">
        <f t="shared" si="397"/>
        <v>1.93066E-2</v>
      </c>
      <c r="Q3147" s="4">
        <f t="shared" si="398"/>
        <v>7.5333639999999993E-2</v>
      </c>
      <c r="R3147" s="4">
        <f t="shared" si="399"/>
        <v>2.9235230000000001E-2</v>
      </c>
      <c r="S3147" s="4">
        <f t="shared" si="400"/>
        <v>3.3666899999999999E-3</v>
      </c>
      <c r="T3147" s="4">
        <f t="shared" si="401"/>
        <v>2.2074E-2</v>
      </c>
      <c r="U3147" s="4">
        <f t="shared" si="402"/>
        <v>1.392232E-2</v>
      </c>
      <c r="W3147" s="12">
        <f t="shared" si="403"/>
        <v>2.8884082890400229E-7</v>
      </c>
    </row>
    <row r="3148" spans="1:23">
      <c r="A3148">
        <v>5854</v>
      </c>
      <c r="B3148" s="2">
        <v>2812900000</v>
      </c>
      <c r="C3148" t="s">
        <v>185</v>
      </c>
      <c r="D3148" s="4"/>
      <c r="E3148" s="4"/>
      <c r="F3148" s="4"/>
      <c r="G3148" s="4"/>
      <c r="H3148" s="4">
        <v>3801.84</v>
      </c>
      <c r="I3148" s="4"/>
      <c r="J3148" s="4">
        <v>13885.29</v>
      </c>
      <c r="L3148">
        <v>3143</v>
      </c>
      <c r="M3148" s="2">
        <v>2812900000</v>
      </c>
      <c r="N3148" s="7" t="s">
        <v>185</v>
      </c>
      <c r="O3148" s="4">
        <f t="shared" si="396"/>
        <v>0</v>
      </c>
      <c r="P3148" s="4">
        <f t="shared" si="397"/>
        <v>0</v>
      </c>
      <c r="Q3148" s="4">
        <f t="shared" si="398"/>
        <v>0</v>
      </c>
      <c r="R3148" s="4">
        <f t="shared" si="399"/>
        <v>0</v>
      </c>
      <c r="S3148" s="4">
        <f t="shared" si="400"/>
        <v>3.8018400000000003E-3</v>
      </c>
      <c r="T3148" s="4">
        <f t="shared" si="401"/>
        <v>0</v>
      </c>
      <c r="U3148" s="4">
        <f t="shared" si="402"/>
        <v>1.3885290000000002E-2</v>
      </c>
      <c r="W3148" s="12">
        <f t="shared" si="403"/>
        <v>2.8807258224006164E-7</v>
      </c>
    </row>
    <row r="3149" spans="1:23">
      <c r="A3149">
        <v>2298</v>
      </c>
      <c r="B3149" s="2">
        <v>301190000</v>
      </c>
      <c r="C3149" t="s">
        <v>185</v>
      </c>
      <c r="D3149" s="4">
        <v>55214.35</v>
      </c>
      <c r="E3149" s="4">
        <v>78008.3</v>
      </c>
      <c r="F3149" s="4">
        <v>57539.1</v>
      </c>
      <c r="G3149" s="4">
        <v>113184.1</v>
      </c>
      <c r="H3149" s="4">
        <v>30291.599999999999</v>
      </c>
      <c r="I3149" s="4">
        <v>42732.1</v>
      </c>
      <c r="J3149" s="4">
        <v>13860.4</v>
      </c>
      <c r="L3149">
        <v>3144</v>
      </c>
      <c r="M3149" s="2">
        <v>301190000</v>
      </c>
      <c r="N3149" s="7" t="s">
        <v>185</v>
      </c>
      <c r="O3149" s="4">
        <f t="shared" si="396"/>
        <v>5.5214349999999995E-2</v>
      </c>
      <c r="P3149" s="4">
        <f t="shared" si="397"/>
        <v>7.8008300000000003E-2</v>
      </c>
      <c r="Q3149" s="4">
        <f t="shared" si="398"/>
        <v>5.7539099999999996E-2</v>
      </c>
      <c r="R3149" s="4">
        <f t="shared" si="399"/>
        <v>0.11318410000000001</v>
      </c>
      <c r="S3149" s="4">
        <f t="shared" si="400"/>
        <v>3.0291599999999998E-2</v>
      </c>
      <c r="T3149" s="4">
        <f t="shared" si="401"/>
        <v>4.2732099999999995E-2</v>
      </c>
      <c r="U3149" s="4">
        <f t="shared" si="402"/>
        <v>1.38604E-2</v>
      </c>
      <c r="W3149" s="12">
        <f t="shared" si="403"/>
        <v>2.87556199321739E-7</v>
      </c>
    </row>
    <row r="3150" spans="1:23">
      <c r="A3150">
        <v>3360</v>
      </c>
      <c r="B3150" s="2">
        <v>8437900000</v>
      </c>
      <c r="C3150" t="s">
        <v>367</v>
      </c>
      <c r="D3150" s="4">
        <v>7412.49</v>
      </c>
      <c r="E3150" s="4">
        <v>94537.82</v>
      </c>
      <c r="F3150" s="4">
        <v>147784.66</v>
      </c>
      <c r="G3150" s="4">
        <v>2537</v>
      </c>
      <c r="H3150" s="4">
        <v>51571.58</v>
      </c>
      <c r="I3150" s="4">
        <v>7229.84</v>
      </c>
      <c r="J3150" s="4">
        <v>13838.2</v>
      </c>
      <c r="L3150">
        <v>3145</v>
      </c>
      <c r="M3150" s="2">
        <v>8437900000</v>
      </c>
      <c r="N3150" s="7" t="s">
        <v>367</v>
      </c>
      <c r="O3150" s="4">
        <f t="shared" si="396"/>
        <v>7.4124899999999999E-3</v>
      </c>
      <c r="P3150" s="4">
        <f t="shared" si="397"/>
        <v>9.4537820000000009E-2</v>
      </c>
      <c r="Q3150" s="4">
        <f t="shared" si="398"/>
        <v>0.14778466000000001</v>
      </c>
      <c r="R3150" s="4">
        <f t="shared" si="399"/>
        <v>2.5370000000000002E-3</v>
      </c>
      <c r="S3150" s="4">
        <f t="shared" si="400"/>
        <v>5.1571579999999999E-2</v>
      </c>
      <c r="T3150" s="4">
        <f t="shared" si="401"/>
        <v>7.2298400000000004E-3</v>
      </c>
      <c r="U3150" s="4">
        <f t="shared" si="402"/>
        <v>1.38382E-2</v>
      </c>
      <c r="W3150" s="12">
        <f t="shared" si="403"/>
        <v>2.8709562476220665E-7</v>
      </c>
    </row>
    <row r="3151" spans="1:23" ht="28.8">
      <c r="A3151">
        <v>1389</v>
      </c>
      <c r="B3151" s="2">
        <v>2528001000</v>
      </c>
      <c r="C3151" t="s">
        <v>2578</v>
      </c>
      <c r="D3151" s="4">
        <v>312648.34999999998</v>
      </c>
      <c r="E3151" s="4">
        <v>611786</v>
      </c>
      <c r="F3151" s="4">
        <v>317911.08</v>
      </c>
      <c r="G3151" s="4">
        <v>272042.8</v>
      </c>
      <c r="H3151" s="4">
        <v>429127.39</v>
      </c>
      <c r="I3151" s="4">
        <v>2193772.44</v>
      </c>
      <c r="J3151" s="4">
        <v>13797.83</v>
      </c>
      <c r="L3151">
        <v>3146</v>
      </c>
      <c r="M3151" s="2">
        <v>2528001000</v>
      </c>
      <c r="N3151" s="7" t="s">
        <v>2578</v>
      </c>
      <c r="O3151" s="4">
        <f t="shared" si="396"/>
        <v>0.31264834999999996</v>
      </c>
      <c r="P3151" s="4">
        <f t="shared" si="397"/>
        <v>0.61178600000000005</v>
      </c>
      <c r="Q3151" s="4">
        <f t="shared" si="398"/>
        <v>0.31791108000000001</v>
      </c>
      <c r="R3151" s="4">
        <f t="shared" si="399"/>
        <v>0.27204279999999997</v>
      </c>
      <c r="S3151" s="4">
        <f t="shared" si="400"/>
        <v>0.42912739</v>
      </c>
      <c r="T3151" s="4">
        <f t="shared" si="401"/>
        <v>2.19377244</v>
      </c>
      <c r="U3151" s="4">
        <f t="shared" si="402"/>
        <v>1.3797830000000001E-2</v>
      </c>
      <c r="W3151" s="12">
        <f t="shared" si="403"/>
        <v>2.8625808444831824E-7</v>
      </c>
    </row>
    <row r="3152" spans="1:23">
      <c r="A3152">
        <v>5011</v>
      </c>
      <c r="B3152" s="2">
        <v>209109000</v>
      </c>
      <c r="C3152" t="s">
        <v>185</v>
      </c>
      <c r="D3152" s="4"/>
      <c r="E3152" s="4">
        <v>1739.57</v>
      </c>
      <c r="F3152" s="4"/>
      <c r="G3152" s="4"/>
      <c r="H3152" s="4"/>
      <c r="I3152" s="4"/>
      <c r="J3152" s="4">
        <v>13769.02</v>
      </c>
      <c r="L3152">
        <v>3147</v>
      </c>
      <c r="M3152" s="2">
        <v>209109000</v>
      </c>
      <c r="N3152" s="7" t="s">
        <v>185</v>
      </c>
      <c r="O3152" s="4">
        <f t="shared" si="396"/>
        <v>0</v>
      </c>
      <c r="P3152" s="4">
        <f t="shared" si="397"/>
        <v>1.73957E-3</v>
      </c>
      <c r="Q3152" s="4">
        <f t="shared" si="398"/>
        <v>0</v>
      </c>
      <c r="R3152" s="4">
        <f t="shared" si="399"/>
        <v>0</v>
      </c>
      <c r="S3152" s="4">
        <f t="shared" si="400"/>
        <v>0</v>
      </c>
      <c r="T3152" s="4">
        <f t="shared" si="401"/>
        <v>0</v>
      </c>
      <c r="U3152" s="4">
        <f t="shared" si="402"/>
        <v>1.376902E-2</v>
      </c>
      <c r="W3152" s="12">
        <f t="shared" si="403"/>
        <v>2.8566037485101518E-7</v>
      </c>
    </row>
    <row r="3153" spans="1:23">
      <c r="A3153">
        <v>1548</v>
      </c>
      <c r="B3153" s="2">
        <v>201300010</v>
      </c>
      <c r="C3153" t="s">
        <v>926</v>
      </c>
      <c r="D3153" s="4">
        <v>225209.86</v>
      </c>
      <c r="E3153" s="4">
        <v>122562.61</v>
      </c>
      <c r="F3153" s="4">
        <v>96145.26</v>
      </c>
      <c r="G3153" s="4">
        <v>114973.24</v>
      </c>
      <c r="H3153" s="4">
        <v>75234.649999999994</v>
      </c>
      <c r="I3153" s="4">
        <v>41624.1</v>
      </c>
      <c r="J3153" s="4">
        <v>13763.69</v>
      </c>
      <c r="L3153">
        <v>3148</v>
      </c>
      <c r="M3153" s="2">
        <v>201300010</v>
      </c>
      <c r="N3153" s="7" t="s">
        <v>926</v>
      </c>
      <c r="O3153" s="4">
        <f t="shared" si="396"/>
        <v>0.22520985999999998</v>
      </c>
      <c r="P3153" s="4">
        <f t="shared" si="397"/>
        <v>0.12256261</v>
      </c>
      <c r="Q3153" s="4">
        <f t="shared" si="398"/>
        <v>9.6145259999999996E-2</v>
      </c>
      <c r="R3153" s="4">
        <f t="shared" si="399"/>
        <v>0.11497324</v>
      </c>
      <c r="S3153" s="4">
        <f t="shared" si="400"/>
        <v>7.523465E-2</v>
      </c>
      <c r="T3153" s="4">
        <f t="shared" si="401"/>
        <v>4.1624099999999997E-2</v>
      </c>
      <c r="U3153" s="4">
        <f t="shared" si="402"/>
        <v>1.376369E-2</v>
      </c>
      <c r="W3153" s="12">
        <f t="shared" si="403"/>
        <v>2.8554979546352386E-7</v>
      </c>
    </row>
    <row r="3154" spans="1:23">
      <c r="A3154">
        <v>6284</v>
      </c>
      <c r="B3154" s="2">
        <v>9006591090</v>
      </c>
      <c r="C3154" t="s">
        <v>177</v>
      </c>
      <c r="D3154" s="4"/>
      <c r="E3154" s="4"/>
      <c r="F3154" s="4"/>
      <c r="G3154" s="4"/>
      <c r="H3154" s="4"/>
      <c r="I3154" s="4"/>
      <c r="J3154" s="4">
        <v>13748.94</v>
      </c>
      <c r="L3154">
        <v>3149</v>
      </c>
      <c r="M3154" s="2">
        <v>9006591090</v>
      </c>
      <c r="N3154" s="7" t="s">
        <v>177</v>
      </c>
      <c r="O3154" s="4">
        <f t="shared" si="396"/>
        <v>0</v>
      </c>
      <c r="P3154" s="4">
        <f t="shared" si="397"/>
        <v>0</v>
      </c>
      <c r="Q3154" s="4">
        <f t="shared" si="398"/>
        <v>0</v>
      </c>
      <c r="R3154" s="4">
        <f t="shared" si="399"/>
        <v>0</v>
      </c>
      <c r="S3154" s="4">
        <f t="shared" si="400"/>
        <v>0</v>
      </c>
      <c r="T3154" s="4">
        <f t="shared" si="401"/>
        <v>0</v>
      </c>
      <c r="U3154" s="4">
        <f t="shared" si="402"/>
        <v>1.3748940000000001E-2</v>
      </c>
      <c r="W3154" s="12">
        <f t="shared" si="403"/>
        <v>2.8524378308725799E-7</v>
      </c>
    </row>
    <row r="3155" spans="1:23">
      <c r="A3155">
        <v>4369</v>
      </c>
      <c r="B3155" s="2">
        <v>2513100090</v>
      </c>
      <c r="C3155" t="s">
        <v>177</v>
      </c>
      <c r="D3155" s="4">
        <v>196</v>
      </c>
      <c r="E3155" s="4">
        <v>500</v>
      </c>
      <c r="F3155" s="4">
        <v>1604.3</v>
      </c>
      <c r="G3155" s="4">
        <v>111.26</v>
      </c>
      <c r="H3155" s="4">
        <v>28566.880000000001</v>
      </c>
      <c r="I3155" s="4">
        <v>17001</v>
      </c>
      <c r="J3155" s="4">
        <v>13741.68</v>
      </c>
      <c r="L3155">
        <v>3150</v>
      </c>
      <c r="M3155" s="2">
        <v>2513100090</v>
      </c>
      <c r="N3155" s="7" t="s">
        <v>177</v>
      </c>
      <c r="O3155" s="4">
        <f t="shared" si="396"/>
        <v>1.9599999999999999E-4</v>
      </c>
      <c r="P3155" s="4">
        <f t="shared" si="397"/>
        <v>5.0000000000000001E-4</v>
      </c>
      <c r="Q3155" s="4">
        <f t="shared" si="398"/>
        <v>1.6042999999999999E-3</v>
      </c>
      <c r="R3155" s="4">
        <f t="shared" si="399"/>
        <v>1.1126E-4</v>
      </c>
      <c r="S3155" s="4">
        <f t="shared" si="400"/>
        <v>2.8566879999999999E-2</v>
      </c>
      <c r="T3155" s="4">
        <f t="shared" si="401"/>
        <v>1.7000999999999999E-2</v>
      </c>
      <c r="U3155" s="4">
        <f t="shared" si="402"/>
        <v>1.3741680000000001E-2</v>
      </c>
      <c r="W3155" s="12">
        <f t="shared" si="403"/>
        <v>2.8509316275832986E-7</v>
      </c>
    </row>
    <row r="3156" spans="1:23">
      <c r="A3156">
        <v>2960</v>
      </c>
      <c r="B3156" s="2">
        <v>3907301000</v>
      </c>
      <c r="C3156" t="s">
        <v>927</v>
      </c>
      <c r="D3156" s="4">
        <v>16435.66</v>
      </c>
      <c r="E3156" s="4">
        <v>1215.45</v>
      </c>
      <c r="F3156" s="4">
        <v>15050.94</v>
      </c>
      <c r="G3156" s="4">
        <v>44331.21</v>
      </c>
      <c r="H3156" s="4">
        <v>41253.699999999997</v>
      </c>
      <c r="I3156" s="4">
        <v>55988.99</v>
      </c>
      <c r="J3156" s="4">
        <v>13733.37</v>
      </c>
      <c r="L3156">
        <v>3151</v>
      </c>
      <c r="M3156" s="2">
        <v>3907301000</v>
      </c>
      <c r="N3156" s="7" t="s">
        <v>927</v>
      </c>
      <c r="O3156" s="4">
        <f t="shared" si="396"/>
        <v>1.6435660000000001E-2</v>
      </c>
      <c r="P3156" s="4">
        <f t="shared" si="397"/>
        <v>1.2154500000000001E-3</v>
      </c>
      <c r="Q3156" s="4">
        <f t="shared" si="398"/>
        <v>1.505094E-2</v>
      </c>
      <c r="R3156" s="4">
        <f t="shared" si="399"/>
        <v>4.4331209999999996E-2</v>
      </c>
      <c r="S3156" s="4">
        <f t="shared" si="400"/>
        <v>4.1253699999999997E-2</v>
      </c>
      <c r="T3156" s="4">
        <f t="shared" si="401"/>
        <v>5.5988989999999995E-2</v>
      </c>
      <c r="U3156" s="4">
        <f t="shared" si="402"/>
        <v>1.373337E-2</v>
      </c>
      <c r="W3156" s="12">
        <f t="shared" si="403"/>
        <v>2.8492075849753189E-7</v>
      </c>
    </row>
    <row r="3157" spans="1:23">
      <c r="A3157">
        <v>5014</v>
      </c>
      <c r="B3157" s="2">
        <v>8207131000</v>
      </c>
      <c r="C3157" t="s">
        <v>2288</v>
      </c>
      <c r="D3157" s="4"/>
      <c r="E3157" s="4">
        <v>1662.67</v>
      </c>
      <c r="F3157" s="4">
        <v>16358</v>
      </c>
      <c r="G3157" s="4">
        <v>53843.06</v>
      </c>
      <c r="H3157" s="4">
        <v>526.14</v>
      </c>
      <c r="I3157" s="4"/>
      <c r="J3157" s="4">
        <v>13679.17</v>
      </c>
      <c r="L3157">
        <v>3152</v>
      </c>
      <c r="M3157" s="2">
        <v>8207131000</v>
      </c>
      <c r="N3157" s="7" t="s">
        <v>2288</v>
      </c>
      <c r="O3157" s="4">
        <f t="shared" si="396"/>
        <v>0</v>
      </c>
      <c r="P3157" s="4">
        <f t="shared" si="397"/>
        <v>1.66267E-3</v>
      </c>
      <c r="Q3157" s="4">
        <f t="shared" si="398"/>
        <v>1.6358000000000001E-2</v>
      </c>
      <c r="R3157" s="4">
        <f t="shared" si="399"/>
        <v>5.3843059999999998E-2</v>
      </c>
      <c r="S3157" s="4">
        <f t="shared" si="400"/>
        <v>5.2614000000000003E-4</v>
      </c>
      <c r="T3157" s="4">
        <f t="shared" si="401"/>
        <v>0</v>
      </c>
      <c r="U3157" s="4">
        <f t="shared" si="402"/>
        <v>1.3679170000000001E-2</v>
      </c>
      <c r="W3157" s="12">
        <f t="shared" si="403"/>
        <v>2.837962926810159E-7</v>
      </c>
    </row>
    <row r="3158" spans="1:23">
      <c r="A3158">
        <v>2892</v>
      </c>
      <c r="B3158" s="2">
        <v>9032810000</v>
      </c>
      <c r="C3158" t="s">
        <v>928</v>
      </c>
      <c r="D3158" s="4">
        <v>19147.759999999998</v>
      </c>
      <c r="E3158" s="4">
        <v>12587.85</v>
      </c>
      <c r="F3158" s="4">
        <v>14279</v>
      </c>
      <c r="G3158" s="4">
        <v>8389.26</v>
      </c>
      <c r="H3158" s="4">
        <v>2215.0100000000002</v>
      </c>
      <c r="I3158" s="4">
        <v>10558.13</v>
      </c>
      <c r="J3158" s="4">
        <v>13651.81</v>
      </c>
      <c r="L3158">
        <v>3153</v>
      </c>
      <c r="M3158" s="2">
        <v>9032810000</v>
      </c>
      <c r="N3158" s="7" t="s">
        <v>928</v>
      </c>
      <c r="O3158" s="4">
        <f t="shared" si="396"/>
        <v>1.914776E-2</v>
      </c>
      <c r="P3158" s="4">
        <f t="shared" si="397"/>
        <v>1.2587850000000001E-2</v>
      </c>
      <c r="Q3158" s="4">
        <f t="shared" si="398"/>
        <v>1.4279E-2</v>
      </c>
      <c r="R3158" s="4">
        <f t="shared" si="399"/>
        <v>8.3892600000000008E-3</v>
      </c>
      <c r="S3158" s="4">
        <f t="shared" si="400"/>
        <v>2.2150100000000003E-3</v>
      </c>
      <c r="T3158" s="4">
        <f t="shared" si="401"/>
        <v>1.0558129999999999E-2</v>
      </c>
      <c r="U3158" s="4">
        <f t="shared" si="402"/>
        <v>1.365181E-2</v>
      </c>
      <c r="W3158" s="12">
        <f t="shared" si="403"/>
        <v>2.832286656562949E-7</v>
      </c>
    </row>
    <row r="3159" spans="1:23">
      <c r="A3159">
        <v>3315</v>
      </c>
      <c r="B3159" s="2">
        <v>907200000</v>
      </c>
      <c r="C3159" t="s">
        <v>1358</v>
      </c>
      <c r="D3159" s="4">
        <v>8222.5</v>
      </c>
      <c r="E3159" s="4">
        <v>152.69999999999999</v>
      </c>
      <c r="F3159" s="4">
        <v>3278.62</v>
      </c>
      <c r="G3159" s="4">
        <v>9698.2000000000007</v>
      </c>
      <c r="H3159" s="4">
        <v>42492.44</v>
      </c>
      <c r="I3159" s="4">
        <v>8174.4</v>
      </c>
      <c r="J3159" s="4">
        <v>13640.4</v>
      </c>
      <c r="L3159">
        <v>3154</v>
      </c>
      <c r="M3159" s="2">
        <v>907200000</v>
      </c>
      <c r="N3159" s="7" t="s">
        <v>1358</v>
      </c>
      <c r="O3159" s="4">
        <f t="shared" si="396"/>
        <v>8.2225000000000006E-3</v>
      </c>
      <c r="P3159" s="4">
        <f t="shared" si="397"/>
        <v>1.527E-4</v>
      </c>
      <c r="Q3159" s="4">
        <f t="shared" si="398"/>
        <v>3.2786199999999999E-3</v>
      </c>
      <c r="R3159" s="4">
        <f t="shared" si="399"/>
        <v>9.6982000000000006E-3</v>
      </c>
      <c r="S3159" s="4">
        <f t="shared" si="400"/>
        <v>4.2492439999999999E-2</v>
      </c>
      <c r="T3159" s="4">
        <f t="shared" si="401"/>
        <v>8.1744000000000001E-3</v>
      </c>
      <c r="U3159" s="4">
        <f t="shared" si="402"/>
        <v>1.36404E-2</v>
      </c>
      <c r="W3159" s="12">
        <f t="shared" si="403"/>
        <v>2.8299194692997668E-7</v>
      </c>
    </row>
    <row r="3160" spans="1:23">
      <c r="A3160">
        <v>3800</v>
      </c>
      <c r="B3160" s="2">
        <v>8420910000</v>
      </c>
      <c r="C3160" t="s">
        <v>929</v>
      </c>
      <c r="D3160" s="4">
        <v>2165.5700000000002</v>
      </c>
      <c r="E3160" s="4">
        <v>2380.54</v>
      </c>
      <c r="F3160" s="4">
        <v>1372.94</v>
      </c>
      <c r="G3160" s="4">
        <v>2845.03</v>
      </c>
      <c r="H3160" s="4">
        <v>3965.66</v>
      </c>
      <c r="I3160" s="4">
        <v>7706</v>
      </c>
      <c r="J3160" s="4">
        <v>13509.65</v>
      </c>
      <c r="L3160">
        <v>3155</v>
      </c>
      <c r="M3160" s="2">
        <v>8420910000</v>
      </c>
      <c r="N3160" s="7" t="s">
        <v>929</v>
      </c>
      <c r="O3160" s="4">
        <f t="shared" si="396"/>
        <v>2.1655700000000003E-3</v>
      </c>
      <c r="P3160" s="4">
        <f t="shared" si="397"/>
        <v>2.38054E-3</v>
      </c>
      <c r="Q3160" s="4">
        <f t="shared" si="398"/>
        <v>1.37294E-3</v>
      </c>
      <c r="R3160" s="4">
        <f t="shared" si="399"/>
        <v>2.8450300000000001E-3</v>
      </c>
      <c r="S3160" s="4">
        <f t="shared" si="400"/>
        <v>3.9656600000000002E-3</v>
      </c>
      <c r="T3160" s="4">
        <f t="shared" si="401"/>
        <v>7.7060000000000002E-3</v>
      </c>
      <c r="U3160" s="4">
        <f t="shared" si="402"/>
        <v>1.350965E-2</v>
      </c>
      <c r="W3160" s="12">
        <f t="shared" si="403"/>
        <v>2.8027932874714523E-7</v>
      </c>
    </row>
    <row r="3161" spans="1:23">
      <c r="A3161">
        <v>5595</v>
      </c>
      <c r="B3161" s="2">
        <v>2008192000</v>
      </c>
      <c r="C3161" t="s">
        <v>2579</v>
      </c>
      <c r="D3161" s="4"/>
      <c r="E3161" s="4"/>
      <c r="F3161" s="4"/>
      <c r="G3161" s="4"/>
      <c r="H3161" s="4"/>
      <c r="I3161" s="4">
        <v>85920</v>
      </c>
      <c r="J3161" s="4">
        <v>13500</v>
      </c>
      <c r="L3161">
        <v>3156</v>
      </c>
      <c r="M3161" s="2">
        <v>2008192000</v>
      </c>
      <c r="N3161" s="7" t="s">
        <v>2579</v>
      </c>
      <c r="O3161" s="4">
        <f t="shared" si="396"/>
        <v>0</v>
      </c>
      <c r="P3161" s="4">
        <f t="shared" si="397"/>
        <v>0</v>
      </c>
      <c r="Q3161" s="4">
        <f t="shared" si="398"/>
        <v>0</v>
      </c>
      <c r="R3161" s="4">
        <f t="shared" si="399"/>
        <v>0</v>
      </c>
      <c r="S3161" s="4">
        <f t="shared" si="400"/>
        <v>0</v>
      </c>
      <c r="T3161" s="4">
        <f t="shared" si="401"/>
        <v>8.5919999999999996E-2</v>
      </c>
      <c r="U3161" s="4">
        <f t="shared" si="402"/>
        <v>1.35E-2</v>
      </c>
      <c r="W3161" s="12">
        <f t="shared" si="403"/>
        <v>2.8007912403996111E-7</v>
      </c>
    </row>
    <row r="3162" spans="1:23">
      <c r="A3162">
        <v>771</v>
      </c>
      <c r="B3162" s="2">
        <v>5510110000</v>
      </c>
      <c r="C3162" t="s">
        <v>636</v>
      </c>
      <c r="D3162" s="4">
        <v>1254091.54</v>
      </c>
      <c r="E3162" s="4">
        <v>2651898.5499999998</v>
      </c>
      <c r="F3162" s="4">
        <v>3159536</v>
      </c>
      <c r="G3162" s="4">
        <v>404295.92</v>
      </c>
      <c r="H3162" s="4">
        <v>429639.1</v>
      </c>
      <c r="I3162" s="4"/>
      <c r="J3162" s="4">
        <v>13489.47</v>
      </c>
      <c r="L3162">
        <v>3157</v>
      </c>
      <c r="M3162" s="2">
        <v>5510110000</v>
      </c>
      <c r="N3162" s="7" t="s">
        <v>636</v>
      </c>
      <c r="O3162" s="4">
        <f t="shared" si="396"/>
        <v>1.2540915400000001</v>
      </c>
      <c r="P3162" s="4">
        <f t="shared" si="397"/>
        <v>2.6518985499999999</v>
      </c>
      <c r="Q3162" s="4">
        <f t="shared" si="398"/>
        <v>3.1595360000000001</v>
      </c>
      <c r="R3162" s="4">
        <f t="shared" si="399"/>
        <v>0.40429591999999998</v>
      </c>
      <c r="S3162" s="4">
        <f t="shared" si="400"/>
        <v>0.4296391</v>
      </c>
      <c r="T3162" s="4">
        <f t="shared" si="401"/>
        <v>0</v>
      </c>
      <c r="U3162" s="4">
        <f t="shared" si="402"/>
        <v>1.348947E-2</v>
      </c>
      <c r="W3162" s="12">
        <f t="shared" si="403"/>
        <v>2.7986066232320992E-7</v>
      </c>
    </row>
    <row r="3163" spans="1:23">
      <c r="A3163">
        <v>2423</v>
      </c>
      <c r="B3163" s="2">
        <v>8543200000</v>
      </c>
      <c r="C3163" t="s">
        <v>2580</v>
      </c>
      <c r="D3163" s="4">
        <v>44010.39</v>
      </c>
      <c r="E3163" s="4">
        <v>17700.78</v>
      </c>
      <c r="F3163" s="4">
        <v>19688.43</v>
      </c>
      <c r="G3163" s="4">
        <v>29379.919999999998</v>
      </c>
      <c r="H3163" s="4">
        <v>26415.79</v>
      </c>
      <c r="I3163" s="4">
        <v>21334.560000000001</v>
      </c>
      <c r="J3163" s="4">
        <v>13475.27</v>
      </c>
      <c r="L3163">
        <v>3158</v>
      </c>
      <c r="M3163" s="2">
        <v>8543200000</v>
      </c>
      <c r="N3163" s="7" t="s">
        <v>2580</v>
      </c>
      <c r="O3163" s="4">
        <f t="shared" si="396"/>
        <v>4.4010389999999996E-2</v>
      </c>
      <c r="P3163" s="4">
        <f t="shared" si="397"/>
        <v>1.7700779999999999E-2</v>
      </c>
      <c r="Q3163" s="4">
        <f t="shared" si="398"/>
        <v>1.968843E-2</v>
      </c>
      <c r="R3163" s="4">
        <f t="shared" si="399"/>
        <v>2.9379919999999997E-2</v>
      </c>
      <c r="S3163" s="4">
        <f t="shared" si="400"/>
        <v>2.6415790000000001E-2</v>
      </c>
      <c r="T3163" s="4">
        <f t="shared" si="401"/>
        <v>2.1334560000000002E-2</v>
      </c>
      <c r="U3163" s="4">
        <f t="shared" si="402"/>
        <v>1.3475270000000001E-2</v>
      </c>
      <c r="W3163" s="12">
        <f t="shared" si="403"/>
        <v>2.7956606057792344E-7</v>
      </c>
    </row>
    <row r="3164" spans="1:23">
      <c r="A3164">
        <v>2726</v>
      </c>
      <c r="B3164" s="2">
        <v>2915399000</v>
      </c>
      <c r="C3164" t="s">
        <v>185</v>
      </c>
      <c r="D3164" s="4">
        <v>25432.19</v>
      </c>
      <c r="E3164" s="4">
        <v>17835.07</v>
      </c>
      <c r="F3164" s="4">
        <v>17200.45</v>
      </c>
      <c r="G3164" s="4">
        <v>29150.41</v>
      </c>
      <c r="H3164" s="4">
        <v>27184.27</v>
      </c>
      <c r="I3164" s="4">
        <v>25679.57</v>
      </c>
      <c r="J3164" s="4">
        <v>13440.1</v>
      </c>
      <c r="L3164">
        <v>3159</v>
      </c>
      <c r="M3164" s="2">
        <v>2915399000</v>
      </c>
      <c r="N3164" s="7" t="s">
        <v>185</v>
      </c>
      <c r="O3164" s="4">
        <f t="shared" si="396"/>
        <v>2.543219E-2</v>
      </c>
      <c r="P3164" s="4">
        <f t="shared" si="397"/>
        <v>1.7835069999999998E-2</v>
      </c>
      <c r="Q3164" s="4">
        <f t="shared" si="398"/>
        <v>1.7200449999999999E-2</v>
      </c>
      <c r="R3164" s="4">
        <f t="shared" si="399"/>
        <v>2.9150409999999998E-2</v>
      </c>
      <c r="S3164" s="4">
        <f t="shared" si="400"/>
        <v>2.718427E-2</v>
      </c>
      <c r="T3164" s="4">
        <f t="shared" si="401"/>
        <v>2.5679569999999999E-2</v>
      </c>
      <c r="U3164" s="4">
        <f t="shared" si="402"/>
        <v>1.34401E-2</v>
      </c>
      <c r="W3164" s="12">
        <f t="shared" si="403"/>
        <v>2.7883640259329491E-7</v>
      </c>
    </row>
    <row r="3165" spans="1:23">
      <c r="A3165">
        <v>5918</v>
      </c>
      <c r="B3165" s="2">
        <v>4002991090</v>
      </c>
      <c r="C3165" t="s">
        <v>185</v>
      </c>
      <c r="D3165" s="4"/>
      <c r="E3165" s="4"/>
      <c r="F3165" s="4"/>
      <c r="G3165" s="4"/>
      <c r="H3165" s="4">
        <v>161.86000000000001</v>
      </c>
      <c r="I3165" s="4">
        <v>60</v>
      </c>
      <c r="J3165" s="4">
        <v>13425.77</v>
      </c>
      <c r="L3165">
        <v>3160</v>
      </c>
      <c r="M3165" s="2">
        <v>4002991090</v>
      </c>
      <c r="N3165" s="7" t="s">
        <v>185</v>
      </c>
      <c r="O3165" s="4">
        <f t="shared" si="396"/>
        <v>0</v>
      </c>
      <c r="P3165" s="4">
        <f t="shared" si="397"/>
        <v>0</v>
      </c>
      <c r="Q3165" s="4">
        <f t="shared" si="398"/>
        <v>0</v>
      </c>
      <c r="R3165" s="4">
        <f t="shared" si="399"/>
        <v>0</v>
      </c>
      <c r="S3165" s="4">
        <f t="shared" si="400"/>
        <v>1.6186000000000003E-4</v>
      </c>
      <c r="T3165" s="4">
        <f t="shared" si="401"/>
        <v>6.0000000000000002E-5</v>
      </c>
      <c r="U3165" s="4">
        <f t="shared" si="402"/>
        <v>1.342577E-2</v>
      </c>
      <c r="W3165" s="12">
        <f t="shared" si="403"/>
        <v>2.7853910378977694E-7</v>
      </c>
    </row>
    <row r="3166" spans="1:23">
      <c r="A3166">
        <v>2677</v>
      </c>
      <c r="B3166" s="2">
        <v>6115109000</v>
      </c>
      <c r="C3166" t="s">
        <v>185</v>
      </c>
      <c r="D3166" s="4">
        <v>27577.759999999998</v>
      </c>
      <c r="E3166" s="4">
        <v>107484.78</v>
      </c>
      <c r="F3166" s="4">
        <v>1972.86</v>
      </c>
      <c r="G3166" s="4">
        <v>2817.62</v>
      </c>
      <c r="H3166" s="4">
        <v>603.87</v>
      </c>
      <c r="I3166" s="4">
        <v>14663.99</v>
      </c>
      <c r="J3166" s="4">
        <v>13396.33</v>
      </c>
      <c r="L3166">
        <v>3161</v>
      </c>
      <c r="M3166" s="2">
        <v>6115109000</v>
      </c>
      <c r="N3166" s="7" t="s">
        <v>185</v>
      </c>
      <c r="O3166" s="4">
        <f t="shared" si="396"/>
        <v>2.757776E-2</v>
      </c>
      <c r="P3166" s="4">
        <f t="shared" si="397"/>
        <v>0.10748478</v>
      </c>
      <c r="Q3166" s="4">
        <f t="shared" si="398"/>
        <v>1.9728599999999999E-3</v>
      </c>
      <c r="R3166" s="4">
        <f t="shared" si="399"/>
        <v>2.8176199999999998E-3</v>
      </c>
      <c r="S3166" s="4">
        <f t="shared" si="400"/>
        <v>6.0387000000000006E-4</v>
      </c>
      <c r="T3166" s="4">
        <f t="shared" si="401"/>
        <v>1.466399E-2</v>
      </c>
      <c r="U3166" s="4">
        <f t="shared" si="402"/>
        <v>1.339633E-2</v>
      </c>
      <c r="W3166" s="12">
        <f t="shared" si="403"/>
        <v>2.7792832383335199E-7</v>
      </c>
    </row>
    <row r="3167" spans="1:23">
      <c r="A3167">
        <v>4173</v>
      </c>
      <c r="B3167" s="2">
        <v>808100000</v>
      </c>
      <c r="C3167" t="s">
        <v>2581</v>
      </c>
      <c r="D3167" s="4">
        <v>551.13</v>
      </c>
      <c r="E3167" s="4">
        <v>3992.1</v>
      </c>
      <c r="F3167" s="4">
        <v>571007</v>
      </c>
      <c r="G3167" s="4">
        <v>550899.48</v>
      </c>
      <c r="H3167" s="4">
        <v>2.4</v>
      </c>
      <c r="I3167" s="4"/>
      <c r="J3167" s="4">
        <v>13377</v>
      </c>
      <c r="L3167">
        <v>3162</v>
      </c>
      <c r="M3167" s="2">
        <v>808100000</v>
      </c>
      <c r="N3167" s="7" t="s">
        <v>2581</v>
      </c>
      <c r="O3167" s="4">
        <f t="shared" si="396"/>
        <v>5.5113000000000004E-4</v>
      </c>
      <c r="P3167" s="4">
        <f t="shared" si="397"/>
        <v>3.9921000000000002E-3</v>
      </c>
      <c r="Q3167" s="4">
        <f t="shared" si="398"/>
        <v>0.57100700000000004</v>
      </c>
      <c r="R3167" s="4">
        <f t="shared" si="399"/>
        <v>0.55089948</v>
      </c>
      <c r="S3167" s="4">
        <f t="shared" si="400"/>
        <v>2.3999999999999999E-6</v>
      </c>
      <c r="T3167" s="4">
        <f t="shared" si="401"/>
        <v>0</v>
      </c>
      <c r="U3167" s="4">
        <f t="shared" si="402"/>
        <v>1.3377E-2</v>
      </c>
      <c r="W3167" s="12">
        <f t="shared" si="403"/>
        <v>2.7752729202093034E-7</v>
      </c>
    </row>
    <row r="3168" spans="1:23">
      <c r="A3168">
        <v>3996</v>
      </c>
      <c r="B3168" s="2">
        <v>7222119000</v>
      </c>
      <c r="C3168" t="s">
        <v>185</v>
      </c>
      <c r="D3168" s="4">
        <v>1112.42</v>
      </c>
      <c r="E3168" s="4">
        <v>5600</v>
      </c>
      <c r="F3168" s="4">
        <v>16420.68</v>
      </c>
      <c r="G3168" s="4">
        <v>3987.06</v>
      </c>
      <c r="H3168" s="4"/>
      <c r="I3168" s="4">
        <v>18772.8</v>
      </c>
      <c r="J3168" s="4">
        <v>13374.61</v>
      </c>
      <c r="L3168">
        <v>3163</v>
      </c>
      <c r="M3168" s="2">
        <v>7222119000</v>
      </c>
      <c r="N3168" s="7" t="s">
        <v>185</v>
      </c>
      <c r="O3168" s="4">
        <f t="shared" si="396"/>
        <v>1.11242E-3</v>
      </c>
      <c r="P3168" s="4">
        <f t="shared" si="397"/>
        <v>5.5999999999999999E-3</v>
      </c>
      <c r="Q3168" s="4">
        <f t="shared" si="398"/>
        <v>1.642068E-2</v>
      </c>
      <c r="R3168" s="4">
        <f t="shared" si="399"/>
        <v>3.9870599999999997E-3</v>
      </c>
      <c r="S3168" s="4">
        <f t="shared" si="400"/>
        <v>0</v>
      </c>
      <c r="T3168" s="4">
        <f t="shared" si="401"/>
        <v>1.8772799999999999E-2</v>
      </c>
      <c r="U3168" s="4">
        <f t="shared" si="402"/>
        <v>1.337461E-2</v>
      </c>
      <c r="W3168" s="12">
        <f t="shared" si="403"/>
        <v>2.7747770764267435E-7</v>
      </c>
    </row>
    <row r="3169" spans="1:23">
      <c r="A3169">
        <v>4113</v>
      </c>
      <c r="B3169" s="2">
        <v>9405501000</v>
      </c>
      <c r="C3169" t="s">
        <v>930</v>
      </c>
      <c r="D3169" s="4">
        <v>735</v>
      </c>
      <c r="E3169" s="4">
        <v>786.88</v>
      </c>
      <c r="F3169" s="4">
        <v>25</v>
      </c>
      <c r="G3169" s="4">
        <v>30</v>
      </c>
      <c r="H3169" s="4">
        <v>17566.189999999999</v>
      </c>
      <c r="I3169" s="4">
        <v>59245.2</v>
      </c>
      <c r="J3169" s="4">
        <v>13370.23</v>
      </c>
      <c r="L3169">
        <v>3164</v>
      </c>
      <c r="M3169" s="2">
        <v>9405501000</v>
      </c>
      <c r="N3169" s="7" t="s">
        <v>930</v>
      </c>
      <c r="O3169" s="4">
        <f t="shared" si="396"/>
        <v>7.3499999999999998E-4</v>
      </c>
      <c r="P3169" s="4">
        <f t="shared" si="397"/>
        <v>7.8688E-4</v>
      </c>
      <c r="Q3169" s="4">
        <f t="shared" si="398"/>
        <v>2.5000000000000001E-5</v>
      </c>
      <c r="R3169" s="4">
        <f t="shared" si="399"/>
        <v>3.0000000000000001E-5</v>
      </c>
      <c r="S3169" s="4">
        <f t="shared" si="400"/>
        <v>1.7566189999999999E-2</v>
      </c>
      <c r="T3169" s="4">
        <f t="shared" si="401"/>
        <v>5.9245199999999998E-2</v>
      </c>
      <c r="U3169" s="4">
        <f t="shared" si="402"/>
        <v>1.337023E-2</v>
      </c>
      <c r="W3169" s="12">
        <f t="shared" si="403"/>
        <v>2.7738683752687475E-7</v>
      </c>
    </row>
    <row r="3170" spans="1:23">
      <c r="A3170">
        <v>3575</v>
      </c>
      <c r="B3170" s="2">
        <v>9025804900</v>
      </c>
      <c r="C3170" t="s">
        <v>185</v>
      </c>
      <c r="D3170" s="4">
        <v>4277.0600000000004</v>
      </c>
      <c r="E3170" s="4">
        <v>38557.71</v>
      </c>
      <c r="F3170" s="4">
        <v>1190</v>
      </c>
      <c r="G3170" s="4">
        <v>23382.41</v>
      </c>
      <c r="H3170" s="4">
        <v>1168.31</v>
      </c>
      <c r="I3170" s="4">
        <v>934</v>
      </c>
      <c r="J3170" s="4">
        <v>13321.7</v>
      </c>
      <c r="L3170">
        <v>3165</v>
      </c>
      <c r="M3170" s="2">
        <v>9025804900</v>
      </c>
      <c r="N3170" s="7" t="s">
        <v>185</v>
      </c>
      <c r="O3170" s="4">
        <f t="shared" si="396"/>
        <v>4.2770600000000001E-3</v>
      </c>
      <c r="P3170" s="4">
        <f t="shared" si="397"/>
        <v>3.8557710000000002E-2</v>
      </c>
      <c r="Q3170" s="4">
        <f t="shared" si="398"/>
        <v>1.1900000000000001E-3</v>
      </c>
      <c r="R3170" s="4">
        <f t="shared" si="399"/>
        <v>2.3382409999999999E-2</v>
      </c>
      <c r="S3170" s="4">
        <f t="shared" si="400"/>
        <v>1.1683099999999999E-3</v>
      </c>
      <c r="T3170" s="4">
        <f t="shared" si="401"/>
        <v>9.3400000000000004E-4</v>
      </c>
      <c r="U3170" s="4">
        <f t="shared" si="402"/>
        <v>1.3321700000000001E-2</v>
      </c>
      <c r="W3170" s="12">
        <f t="shared" si="403"/>
        <v>2.7638000494245555E-7</v>
      </c>
    </row>
    <row r="3171" spans="1:23">
      <c r="A3171">
        <v>1991</v>
      </c>
      <c r="B3171" s="2">
        <v>8602900000</v>
      </c>
      <c r="C3171" t="s">
        <v>185</v>
      </c>
      <c r="D3171" s="4">
        <v>93141.14</v>
      </c>
      <c r="E3171" s="4">
        <v>31000</v>
      </c>
      <c r="F3171" s="4">
        <v>52250</v>
      </c>
      <c r="G3171" s="4">
        <v>5224.72</v>
      </c>
      <c r="H3171" s="4">
        <v>5200</v>
      </c>
      <c r="I3171" s="4">
        <v>5200</v>
      </c>
      <c r="J3171" s="4">
        <v>13300</v>
      </c>
      <c r="L3171">
        <v>3166</v>
      </c>
      <c r="M3171" s="2">
        <v>8602900000</v>
      </c>
      <c r="N3171" s="7" t="s">
        <v>185</v>
      </c>
      <c r="O3171" s="4">
        <f t="shared" si="396"/>
        <v>9.3141139999999997E-2</v>
      </c>
      <c r="P3171" s="4">
        <f t="shared" si="397"/>
        <v>3.1E-2</v>
      </c>
      <c r="Q3171" s="4">
        <f t="shared" si="398"/>
        <v>5.2249999999999998E-2</v>
      </c>
      <c r="R3171" s="4">
        <f t="shared" si="399"/>
        <v>5.2247200000000004E-3</v>
      </c>
      <c r="S3171" s="4">
        <f t="shared" si="400"/>
        <v>5.1999999999999998E-3</v>
      </c>
      <c r="T3171" s="4">
        <f t="shared" si="401"/>
        <v>5.1999999999999998E-3</v>
      </c>
      <c r="U3171" s="4">
        <f t="shared" si="402"/>
        <v>1.3299999999999999E-2</v>
      </c>
      <c r="W3171" s="12">
        <f t="shared" si="403"/>
        <v>2.7592980368381349E-7</v>
      </c>
    </row>
    <row r="3172" spans="1:23" ht="28.8">
      <c r="A3172">
        <v>3228</v>
      </c>
      <c r="B3172" s="2">
        <v>8311300000</v>
      </c>
      <c r="C3172" t="s">
        <v>2582</v>
      </c>
      <c r="D3172" s="4">
        <v>9710.93</v>
      </c>
      <c r="E3172" s="4">
        <v>31223.9</v>
      </c>
      <c r="F3172" s="4">
        <v>2121.89</v>
      </c>
      <c r="G3172" s="4">
        <v>20538.11</v>
      </c>
      <c r="H3172" s="4">
        <v>3202.55</v>
      </c>
      <c r="I3172" s="4">
        <v>983.55</v>
      </c>
      <c r="J3172" s="4">
        <v>13287.5</v>
      </c>
      <c r="L3172">
        <v>3167</v>
      </c>
      <c r="M3172" s="2">
        <v>8311300000</v>
      </c>
      <c r="N3172" s="7" t="s">
        <v>2582</v>
      </c>
      <c r="O3172" s="4">
        <f t="shared" si="396"/>
        <v>9.7109299999999996E-3</v>
      </c>
      <c r="P3172" s="4">
        <f t="shared" si="397"/>
        <v>3.1223900000000002E-2</v>
      </c>
      <c r="Q3172" s="4">
        <f t="shared" si="398"/>
        <v>2.12189E-3</v>
      </c>
      <c r="R3172" s="4">
        <f t="shared" si="399"/>
        <v>2.0538110000000002E-2</v>
      </c>
      <c r="S3172" s="4">
        <f t="shared" si="400"/>
        <v>3.2025500000000002E-3</v>
      </c>
      <c r="T3172" s="4">
        <f t="shared" si="401"/>
        <v>9.8354999999999992E-4</v>
      </c>
      <c r="U3172" s="4">
        <f t="shared" si="402"/>
        <v>1.3287500000000001E-2</v>
      </c>
      <c r="W3172" s="12">
        <f t="shared" si="403"/>
        <v>2.7567047116155432E-7</v>
      </c>
    </row>
    <row r="3173" spans="1:23">
      <c r="A3173">
        <v>3249</v>
      </c>
      <c r="B3173" s="2">
        <v>2933399000</v>
      </c>
      <c r="C3173" t="s">
        <v>185</v>
      </c>
      <c r="D3173" s="4">
        <v>9397.59</v>
      </c>
      <c r="E3173" s="4">
        <v>31532.799999999999</v>
      </c>
      <c r="F3173" s="4">
        <v>52182.17</v>
      </c>
      <c r="G3173" s="4">
        <v>754.73</v>
      </c>
      <c r="H3173" s="4">
        <v>277.82</v>
      </c>
      <c r="I3173" s="4">
        <v>10579.47</v>
      </c>
      <c r="J3173" s="4">
        <v>13241.96</v>
      </c>
      <c r="L3173">
        <v>3168</v>
      </c>
      <c r="M3173" s="2">
        <v>2933399000</v>
      </c>
      <c r="N3173" s="7" t="s">
        <v>185</v>
      </c>
      <c r="O3173" s="4">
        <f t="shared" si="396"/>
        <v>9.3975900000000008E-3</v>
      </c>
      <c r="P3173" s="4">
        <f t="shared" si="397"/>
        <v>3.15328E-2</v>
      </c>
      <c r="Q3173" s="4">
        <f t="shared" si="398"/>
        <v>5.218217E-2</v>
      </c>
      <c r="R3173" s="4">
        <f t="shared" si="399"/>
        <v>7.5473000000000001E-4</v>
      </c>
      <c r="S3173" s="4">
        <f t="shared" si="400"/>
        <v>2.7782000000000002E-4</v>
      </c>
      <c r="T3173" s="4">
        <f t="shared" si="401"/>
        <v>1.0579469999999999E-2</v>
      </c>
      <c r="U3173" s="4">
        <f t="shared" si="402"/>
        <v>1.3241959999999999E-2</v>
      </c>
      <c r="W3173" s="12">
        <f t="shared" si="403"/>
        <v>2.7472567091645946E-7</v>
      </c>
    </row>
    <row r="3174" spans="1:23">
      <c r="A3174">
        <v>4420</v>
      </c>
      <c r="B3174" s="2">
        <v>2621900000</v>
      </c>
      <c r="C3174" t="s">
        <v>177</v>
      </c>
      <c r="D3174" s="4">
        <v>135</v>
      </c>
      <c r="E3174" s="4"/>
      <c r="F3174" s="4"/>
      <c r="G3174" s="4">
        <v>50</v>
      </c>
      <c r="H3174" s="4"/>
      <c r="I3174" s="4"/>
      <c r="J3174" s="4">
        <v>13230.02</v>
      </c>
      <c r="L3174">
        <v>3169</v>
      </c>
      <c r="M3174" s="2">
        <v>2621900000</v>
      </c>
      <c r="N3174" s="7" t="s">
        <v>177</v>
      </c>
      <c r="O3174" s="4">
        <f t="shared" si="396"/>
        <v>1.35E-4</v>
      </c>
      <c r="P3174" s="4">
        <f t="shared" si="397"/>
        <v>0</v>
      </c>
      <c r="Q3174" s="4">
        <f t="shared" si="398"/>
        <v>0</v>
      </c>
      <c r="R3174" s="4">
        <f t="shared" si="399"/>
        <v>5.0000000000000002E-5</v>
      </c>
      <c r="S3174" s="4">
        <f t="shared" si="400"/>
        <v>0</v>
      </c>
      <c r="T3174" s="4">
        <f t="shared" si="401"/>
        <v>0</v>
      </c>
      <c r="U3174" s="4">
        <f t="shared" si="402"/>
        <v>1.323002E-2</v>
      </c>
      <c r="W3174" s="12">
        <f t="shared" si="403"/>
        <v>2.7447795649119748E-7</v>
      </c>
    </row>
    <row r="3175" spans="1:23">
      <c r="A3175">
        <v>6285</v>
      </c>
      <c r="B3175" s="2">
        <v>3004321100</v>
      </c>
      <c r="C3175" t="s">
        <v>872</v>
      </c>
      <c r="D3175" s="4"/>
      <c r="E3175" s="4"/>
      <c r="F3175" s="4"/>
      <c r="G3175" s="4"/>
      <c r="H3175" s="4"/>
      <c r="I3175" s="4"/>
      <c r="J3175" s="4">
        <v>13230</v>
      </c>
      <c r="L3175">
        <v>3170</v>
      </c>
      <c r="M3175" s="2">
        <v>3004321100</v>
      </c>
      <c r="N3175" s="7" t="s">
        <v>872</v>
      </c>
      <c r="O3175" s="4">
        <f t="shared" si="396"/>
        <v>0</v>
      </c>
      <c r="P3175" s="4">
        <f t="shared" si="397"/>
        <v>0</v>
      </c>
      <c r="Q3175" s="4">
        <f t="shared" si="398"/>
        <v>0</v>
      </c>
      <c r="R3175" s="4">
        <f t="shared" si="399"/>
        <v>0</v>
      </c>
      <c r="S3175" s="4">
        <f t="shared" si="400"/>
        <v>0</v>
      </c>
      <c r="T3175" s="4">
        <f t="shared" si="401"/>
        <v>0</v>
      </c>
      <c r="U3175" s="4">
        <f t="shared" si="402"/>
        <v>1.323E-2</v>
      </c>
      <c r="W3175" s="12">
        <f t="shared" si="403"/>
        <v>2.744775415591619E-7</v>
      </c>
    </row>
    <row r="3176" spans="1:23">
      <c r="A3176">
        <v>2788</v>
      </c>
      <c r="B3176" s="2">
        <v>8482910000</v>
      </c>
      <c r="C3176" t="s">
        <v>931</v>
      </c>
      <c r="D3176" s="4">
        <v>22630.66</v>
      </c>
      <c r="E3176" s="4">
        <v>15918.93</v>
      </c>
      <c r="F3176" s="4">
        <v>10219.64</v>
      </c>
      <c r="G3176" s="4">
        <v>61448.1</v>
      </c>
      <c r="H3176" s="4">
        <v>94355.85</v>
      </c>
      <c r="I3176" s="4">
        <v>78921.23</v>
      </c>
      <c r="J3176" s="4">
        <v>13227.75</v>
      </c>
      <c r="L3176">
        <v>3171</v>
      </c>
      <c r="M3176" s="2">
        <v>8482910000</v>
      </c>
      <c r="N3176" s="7" t="s">
        <v>931</v>
      </c>
      <c r="O3176" s="4">
        <f t="shared" si="396"/>
        <v>2.263066E-2</v>
      </c>
      <c r="P3176" s="4">
        <f t="shared" si="397"/>
        <v>1.5918930000000001E-2</v>
      </c>
      <c r="Q3176" s="4">
        <f t="shared" si="398"/>
        <v>1.0219639999999999E-2</v>
      </c>
      <c r="R3176" s="4">
        <f t="shared" si="399"/>
        <v>6.1448099999999999E-2</v>
      </c>
      <c r="S3176" s="4">
        <f t="shared" si="400"/>
        <v>9.4355850000000005E-2</v>
      </c>
      <c r="T3176" s="4">
        <f t="shared" si="401"/>
        <v>7.8921229999999995E-2</v>
      </c>
      <c r="U3176" s="4">
        <f t="shared" si="402"/>
        <v>1.322775E-2</v>
      </c>
      <c r="W3176" s="12">
        <f t="shared" si="403"/>
        <v>2.744308617051552E-7</v>
      </c>
    </row>
    <row r="3177" spans="1:23">
      <c r="A3177">
        <v>1912</v>
      </c>
      <c r="B3177" s="2">
        <v>2009690000</v>
      </c>
      <c r="C3177" t="s">
        <v>185</v>
      </c>
      <c r="D3177" s="4">
        <v>107939.41</v>
      </c>
      <c r="E3177" s="4">
        <v>76249.17</v>
      </c>
      <c r="F3177" s="4">
        <v>31192.080000000002</v>
      </c>
      <c r="G3177" s="4">
        <v>92535.89</v>
      </c>
      <c r="H3177" s="4">
        <v>60195.71</v>
      </c>
      <c r="I3177" s="4">
        <v>91078.99</v>
      </c>
      <c r="J3177" s="4">
        <v>13215.38</v>
      </c>
      <c r="L3177">
        <v>3172</v>
      </c>
      <c r="M3177" s="2">
        <v>2009690000</v>
      </c>
      <c r="N3177" s="7" t="s">
        <v>185</v>
      </c>
      <c r="O3177" s="4">
        <f t="shared" si="396"/>
        <v>0.10793941</v>
      </c>
      <c r="P3177" s="4">
        <f t="shared" si="397"/>
        <v>7.6249170000000005E-2</v>
      </c>
      <c r="Q3177" s="4">
        <f t="shared" si="398"/>
        <v>3.1192080000000001E-2</v>
      </c>
      <c r="R3177" s="4">
        <f t="shared" si="399"/>
        <v>9.2535889999999996E-2</v>
      </c>
      <c r="S3177" s="4">
        <f t="shared" si="400"/>
        <v>6.0195709999999999E-2</v>
      </c>
      <c r="T3177" s="4">
        <f t="shared" si="401"/>
        <v>9.1078989999999999E-2</v>
      </c>
      <c r="U3177" s="4">
        <f t="shared" si="402"/>
        <v>1.3215379999999999E-2</v>
      </c>
      <c r="W3177" s="12">
        <f t="shared" si="403"/>
        <v>2.7417422624112747E-7</v>
      </c>
    </row>
    <row r="3178" spans="1:23">
      <c r="A3178">
        <v>2566</v>
      </c>
      <c r="B3178" s="2">
        <v>8210009000</v>
      </c>
      <c r="C3178" t="s">
        <v>185</v>
      </c>
      <c r="D3178" s="4">
        <v>34388.43</v>
      </c>
      <c r="E3178" s="4">
        <v>10109.36</v>
      </c>
      <c r="F3178" s="4">
        <v>28962.07</v>
      </c>
      <c r="G3178" s="4">
        <v>19551.46</v>
      </c>
      <c r="H3178" s="4">
        <v>58797.04</v>
      </c>
      <c r="I3178" s="4">
        <v>73929.55</v>
      </c>
      <c r="J3178" s="4">
        <v>13198.46</v>
      </c>
      <c r="L3178">
        <v>3173</v>
      </c>
      <c r="M3178" s="2">
        <v>8210009000</v>
      </c>
      <c r="N3178" s="7" t="s">
        <v>185</v>
      </c>
      <c r="O3178" s="4">
        <f t="shared" si="396"/>
        <v>3.4388429999999998E-2</v>
      </c>
      <c r="P3178" s="4">
        <f t="shared" si="397"/>
        <v>1.0109360000000001E-2</v>
      </c>
      <c r="Q3178" s="4">
        <f t="shared" si="398"/>
        <v>2.8962069999999999E-2</v>
      </c>
      <c r="R3178" s="4">
        <f t="shared" si="399"/>
        <v>1.955146E-2</v>
      </c>
      <c r="S3178" s="4">
        <f t="shared" si="400"/>
        <v>5.8797040000000002E-2</v>
      </c>
      <c r="T3178" s="4">
        <f t="shared" si="401"/>
        <v>7.3929549999999997E-2</v>
      </c>
      <c r="U3178" s="4">
        <f t="shared" si="402"/>
        <v>1.3198459999999999E-2</v>
      </c>
      <c r="W3178" s="12">
        <f t="shared" si="403"/>
        <v>2.7382319373899738E-7</v>
      </c>
    </row>
    <row r="3179" spans="1:23">
      <c r="A3179">
        <v>5163</v>
      </c>
      <c r="B3179" s="2">
        <v>2912410000</v>
      </c>
      <c r="C3179" t="s">
        <v>932</v>
      </c>
      <c r="D3179" s="4"/>
      <c r="E3179" s="4">
        <v>125</v>
      </c>
      <c r="F3179" s="4">
        <v>3870.75</v>
      </c>
      <c r="G3179" s="4"/>
      <c r="H3179" s="4"/>
      <c r="I3179" s="4"/>
      <c r="J3179" s="4">
        <v>13186.97</v>
      </c>
      <c r="L3179">
        <v>3174</v>
      </c>
      <c r="M3179" s="2">
        <v>2912410000</v>
      </c>
      <c r="N3179" s="7" t="s">
        <v>932</v>
      </c>
      <c r="O3179" s="4">
        <f t="shared" si="396"/>
        <v>0</v>
      </c>
      <c r="P3179" s="4">
        <f t="shared" si="397"/>
        <v>1.25E-4</v>
      </c>
      <c r="Q3179" s="4">
        <f t="shared" si="398"/>
        <v>3.8707500000000001E-3</v>
      </c>
      <c r="R3179" s="4">
        <f t="shared" si="399"/>
        <v>0</v>
      </c>
      <c r="S3179" s="4">
        <f t="shared" si="400"/>
        <v>0</v>
      </c>
      <c r="T3179" s="4">
        <f t="shared" si="401"/>
        <v>0</v>
      </c>
      <c r="U3179" s="4">
        <f t="shared" si="402"/>
        <v>1.3186969999999999E-2</v>
      </c>
      <c r="W3179" s="12">
        <f t="shared" si="403"/>
        <v>2.7358481528453673E-7</v>
      </c>
    </row>
    <row r="3180" spans="1:23">
      <c r="A3180">
        <v>3387</v>
      </c>
      <c r="B3180" s="2">
        <v>9105210000</v>
      </c>
      <c r="C3180" t="s">
        <v>933</v>
      </c>
      <c r="D3180" s="4">
        <v>6924.97</v>
      </c>
      <c r="E3180" s="4">
        <v>990.27</v>
      </c>
      <c r="F3180" s="4">
        <v>28958.93</v>
      </c>
      <c r="G3180" s="4">
        <v>7511.74</v>
      </c>
      <c r="H3180" s="4">
        <v>18334.79</v>
      </c>
      <c r="I3180" s="4">
        <v>18612.52</v>
      </c>
      <c r="J3180" s="4">
        <v>13182.97</v>
      </c>
      <c r="L3180">
        <v>3175</v>
      </c>
      <c r="M3180" s="2">
        <v>9105210000</v>
      </c>
      <c r="N3180" s="7" t="s">
        <v>933</v>
      </c>
      <c r="O3180" s="4">
        <f t="shared" si="396"/>
        <v>6.9249699999999999E-3</v>
      </c>
      <c r="P3180" s="4">
        <f t="shared" si="397"/>
        <v>9.9026999999999991E-4</v>
      </c>
      <c r="Q3180" s="4">
        <f t="shared" si="398"/>
        <v>2.8958930000000001E-2</v>
      </c>
      <c r="R3180" s="4">
        <f t="shared" si="399"/>
        <v>7.5117399999999994E-3</v>
      </c>
      <c r="S3180" s="4">
        <f t="shared" si="400"/>
        <v>1.833479E-2</v>
      </c>
      <c r="T3180" s="4">
        <f t="shared" si="401"/>
        <v>1.861252E-2</v>
      </c>
      <c r="U3180" s="4">
        <f t="shared" si="402"/>
        <v>1.3182969999999999E-2</v>
      </c>
      <c r="W3180" s="12">
        <f t="shared" si="403"/>
        <v>2.7350182887741376E-7</v>
      </c>
    </row>
    <row r="3181" spans="1:23">
      <c r="A3181">
        <v>1464</v>
      </c>
      <c r="B3181" s="2">
        <v>8525502000</v>
      </c>
      <c r="C3181" t="s">
        <v>934</v>
      </c>
      <c r="D3181" s="4">
        <v>265199.95</v>
      </c>
      <c r="E3181" s="4">
        <v>227736.76</v>
      </c>
      <c r="F3181" s="4">
        <v>34683.199999999997</v>
      </c>
      <c r="G3181" s="4">
        <v>400</v>
      </c>
      <c r="H3181" s="4">
        <v>8125</v>
      </c>
      <c r="I3181" s="4">
        <v>45290.400000000001</v>
      </c>
      <c r="J3181" s="4">
        <v>13115.65</v>
      </c>
      <c r="L3181">
        <v>3176</v>
      </c>
      <c r="M3181" s="2">
        <v>8525502000</v>
      </c>
      <c r="N3181" s="7" t="s">
        <v>934</v>
      </c>
      <c r="O3181" s="4">
        <f t="shared" si="396"/>
        <v>0.26519995000000002</v>
      </c>
      <c r="P3181" s="4">
        <f t="shared" si="397"/>
        <v>0.22773676000000001</v>
      </c>
      <c r="Q3181" s="4">
        <f t="shared" si="398"/>
        <v>3.4683199999999997E-2</v>
      </c>
      <c r="R3181" s="4">
        <f t="shared" si="399"/>
        <v>4.0000000000000002E-4</v>
      </c>
      <c r="S3181" s="4">
        <f t="shared" si="400"/>
        <v>8.1250000000000003E-3</v>
      </c>
      <c r="T3181" s="4">
        <f t="shared" si="401"/>
        <v>4.5290400000000001E-2</v>
      </c>
      <c r="U3181" s="4">
        <f t="shared" si="402"/>
        <v>1.311565E-2</v>
      </c>
      <c r="W3181" s="12">
        <f t="shared" si="403"/>
        <v>2.7210516764553446E-7</v>
      </c>
    </row>
    <row r="3182" spans="1:23">
      <c r="A3182">
        <v>5353</v>
      </c>
      <c r="B3182" s="2">
        <v>8703229090</v>
      </c>
      <c r="C3182" t="s">
        <v>185</v>
      </c>
      <c r="D3182" s="4"/>
      <c r="E3182" s="4"/>
      <c r="F3182" s="4">
        <v>13134.29</v>
      </c>
      <c r="G3182" s="4">
        <v>35462</v>
      </c>
      <c r="H3182" s="4">
        <v>2805</v>
      </c>
      <c r="I3182" s="4">
        <v>32571.11</v>
      </c>
      <c r="J3182" s="4">
        <v>13110</v>
      </c>
      <c r="L3182">
        <v>3177</v>
      </c>
      <c r="M3182" s="2">
        <v>8703229090</v>
      </c>
      <c r="N3182" s="7" t="s">
        <v>185</v>
      </c>
      <c r="O3182" s="4">
        <f t="shared" si="396"/>
        <v>0</v>
      </c>
      <c r="P3182" s="4">
        <f t="shared" si="397"/>
        <v>0</v>
      </c>
      <c r="Q3182" s="4">
        <f t="shared" si="398"/>
        <v>1.3134290000000002E-2</v>
      </c>
      <c r="R3182" s="4">
        <f t="shared" si="399"/>
        <v>3.5462E-2</v>
      </c>
      <c r="S3182" s="4">
        <f t="shared" si="400"/>
        <v>2.8050000000000002E-3</v>
      </c>
      <c r="T3182" s="4">
        <f t="shared" si="401"/>
        <v>3.257111E-2</v>
      </c>
      <c r="U3182" s="4">
        <f t="shared" si="402"/>
        <v>1.311E-2</v>
      </c>
      <c r="W3182" s="12">
        <f t="shared" si="403"/>
        <v>2.7198794934547331E-7</v>
      </c>
    </row>
    <row r="3183" spans="1:23">
      <c r="A3183">
        <v>5857</v>
      </c>
      <c r="B3183" s="2">
        <v>2834291000</v>
      </c>
      <c r="C3183" t="s">
        <v>622</v>
      </c>
      <c r="D3183" s="4"/>
      <c r="E3183" s="4"/>
      <c r="F3183" s="4"/>
      <c r="G3183" s="4"/>
      <c r="H3183" s="4">
        <v>3675</v>
      </c>
      <c r="I3183" s="4"/>
      <c r="J3183" s="4">
        <v>13109.6</v>
      </c>
      <c r="L3183">
        <v>3178</v>
      </c>
      <c r="M3183" s="2">
        <v>2834291000</v>
      </c>
      <c r="N3183" s="7" t="s">
        <v>622</v>
      </c>
      <c r="O3183" s="4">
        <f t="shared" si="396"/>
        <v>0</v>
      </c>
      <c r="P3183" s="4">
        <f t="shared" si="397"/>
        <v>0</v>
      </c>
      <c r="Q3183" s="4">
        <f t="shared" si="398"/>
        <v>0</v>
      </c>
      <c r="R3183" s="4">
        <f t="shared" si="399"/>
        <v>0</v>
      </c>
      <c r="S3183" s="4">
        <f t="shared" si="400"/>
        <v>3.6749999999999999E-3</v>
      </c>
      <c r="T3183" s="4">
        <f t="shared" si="401"/>
        <v>0</v>
      </c>
      <c r="U3183" s="4">
        <f t="shared" si="402"/>
        <v>1.3109600000000001E-2</v>
      </c>
      <c r="W3183" s="12">
        <f t="shared" si="403"/>
        <v>2.7197965070476104E-7</v>
      </c>
    </row>
    <row r="3184" spans="1:23">
      <c r="A3184">
        <v>4367</v>
      </c>
      <c r="B3184" s="2">
        <v>8421292000</v>
      </c>
      <c r="C3184" t="s">
        <v>2583</v>
      </c>
      <c r="D3184" s="4">
        <v>198.19</v>
      </c>
      <c r="E3184" s="4">
        <v>4.8</v>
      </c>
      <c r="F3184" s="4"/>
      <c r="G3184" s="4">
        <v>1290.48</v>
      </c>
      <c r="H3184" s="4">
        <v>59.26</v>
      </c>
      <c r="I3184" s="4">
        <v>6958.9</v>
      </c>
      <c r="J3184" s="4">
        <v>13059.04</v>
      </c>
      <c r="L3184">
        <v>3179</v>
      </c>
      <c r="M3184" s="2">
        <v>8421292000</v>
      </c>
      <c r="N3184" s="7" t="s">
        <v>2583</v>
      </c>
      <c r="O3184" s="4">
        <f t="shared" si="396"/>
        <v>1.9819E-4</v>
      </c>
      <c r="P3184" s="4">
        <f t="shared" si="397"/>
        <v>4.7999999999999998E-6</v>
      </c>
      <c r="Q3184" s="4">
        <f t="shared" si="398"/>
        <v>0</v>
      </c>
      <c r="R3184" s="4">
        <f t="shared" si="399"/>
        <v>1.2904800000000001E-3</v>
      </c>
      <c r="S3184" s="4">
        <f t="shared" si="400"/>
        <v>5.9259999999999998E-5</v>
      </c>
      <c r="T3184" s="4">
        <f t="shared" si="401"/>
        <v>6.9588999999999996E-3</v>
      </c>
      <c r="U3184" s="4">
        <f t="shared" si="402"/>
        <v>1.3059040000000001E-2</v>
      </c>
      <c r="W3184" s="12">
        <f t="shared" si="403"/>
        <v>2.7093070251872696E-7</v>
      </c>
    </row>
    <row r="3185" spans="1:23">
      <c r="A3185">
        <v>4073</v>
      </c>
      <c r="B3185" s="2">
        <v>8207400000</v>
      </c>
      <c r="C3185" t="s">
        <v>2584</v>
      </c>
      <c r="D3185" s="4">
        <v>828.5</v>
      </c>
      <c r="E3185" s="4">
        <v>15851.15</v>
      </c>
      <c r="F3185" s="4">
        <v>7399.27</v>
      </c>
      <c r="G3185" s="4">
        <v>4753.91</v>
      </c>
      <c r="H3185" s="4">
        <v>6127.66</v>
      </c>
      <c r="I3185" s="4">
        <v>7631.57</v>
      </c>
      <c r="J3185" s="4">
        <v>12979.46</v>
      </c>
      <c r="L3185">
        <v>3180</v>
      </c>
      <c r="M3185" s="2">
        <v>8207400000</v>
      </c>
      <c r="N3185" s="7" t="s">
        <v>2584</v>
      </c>
      <c r="O3185" s="4">
        <f t="shared" si="396"/>
        <v>8.2850000000000003E-4</v>
      </c>
      <c r="P3185" s="4">
        <f t="shared" si="397"/>
        <v>1.5851150000000001E-2</v>
      </c>
      <c r="Q3185" s="4">
        <f t="shared" si="398"/>
        <v>7.3992700000000003E-3</v>
      </c>
      <c r="R3185" s="4">
        <f t="shared" si="399"/>
        <v>4.7539100000000001E-3</v>
      </c>
      <c r="S3185" s="4">
        <f t="shared" si="400"/>
        <v>6.1276600000000001E-3</v>
      </c>
      <c r="T3185" s="4">
        <f t="shared" si="401"/>
        <v>7.6315699999999998E-3</v>
      </c>
      <c r="U3185" s="4">
        <f t="shared" si="402"/>
        <v>1.297946E-2</v>
      </c>
      <c r="W3185" s="12">
        <f t="shared" si="403"/>
        <v>2.6927968794901578E-7</v>
      </c>
    </row>
    <row r="3186" spans="1:23" ht="28.8">
      <c r="A3186">
        <v>1483</v>
      </c>
      <c r="B3186" s="2">
        <v>3204130000</v>
      </c>
      <c r="C3186" t="s">
        <v>935</v>
      </c>
      <c r="D3186" s="4">
        <v>257422.07999999999</v>
      </c>
      <c r="E3186" s="4">
        <v>4601.75</v>
      </c>
      <c r="F3186" s="4">
        <v>8562.5400000000009</v>
      </c>
      <c r="G3186" s="4">
        <v>26215.03</v>
      </c>
      <c r="H3186" s="4">
        <v>15510.07</v>
      </c>
      <c r="I3186" s="4">
        <v>6914.46</v>
      </c>
      <c r="J3186" s="4">
        <v>12969</v>
      </c>
      <c r="L3186">
        <v>3181</v>
      </c>
      <c r="M3186" s="2">
        <v>3204130000</v>
      </c>
      <c r="N3186" s="7" t="s">
        <v>935</v>
      </c>
      <c r="O3186" s="4">
        <f t="shared" si="396"/>
        <v>0.25742208</v>
      </c>
      <c r="P3186" s="4">
        <f t="shared" si="397"/>
        <v>4.6017499999999999E-3</v>
      </c>
      <c r="Q3186" s="4">
        <f t="shared" si="398"/>
        <v>8.5625400000000004E-3</v>
      </c>
      <c r="R3186" s="4">
        <f t="shared" si="399"/>
        <v>2.621503E-2</v>
      </c>
      <c r="S3186" s="4">
        <f t="shared" si="400"/>
        <v>1.5510069999999999E-2</v>
      </c>
      <c r="T3186" s="4">
        <f t="shared" si="401"/>
        <v>6.9144599999999999E-3</v>
      </c>
      <c r="U3186" s="4">
        <f t="shared" si="402"/>
        <v>1.2969E-2</v>
      </c>
      <c r="W3186" s="12">
        <f t="shared" si="403"/>
        <v>2.6906267849438928E-7</v>
      </c>
    </row>
    <row r="3187" spans="1:23">
      <c r="A3187">
        <v>3007</v>
      </c>
      <c r="B3187" s="2">
        <v>6406901000</v>
      </c>
      <c r="C3187" t="s">
        <v>936</v>
      </c>
      <c r="D3187" s="4">
        <v>15329.3</v>
      </c>
      <c r="E3187" s="4">
        <v>11096.98</v>
      </c>
      <c r="F3187" s="4">
        <v>20094.009999999998</v>
      </c>
      <c r="G3187" s="4">
        <v>48150.94</v>
      </c>
      <c r="H3187" s="4">
        <v>87145.91</v>
      </c>
      <c r="I3187" s="4">
        <v>29729.67</v>
      </c>
      <c r="J3187" s="4">
        <v>12926.56</v>
      </c>
      <c r="L3187">
        <v>3182</v>
      </c>
      <c r="M3187" s="2">
        <v>6406901000</v>
      </c>
      <c r="N3187" s="7" t="s">
        <v>936</v>
      </c>
      <c r="O3187" s="4">
        <f t="shared" si="396"/>
        <v>1.5329299999999999E-2</v>
      </c>
      <c r="P3187" s="4">
        <f t="shared" si="397"/>
        <v>1.1096979999999999E-2</v>
      </c>
      <c r="Q3187" s="4">
        <f t="shared" si="398"/>
        <v>2.0094009999999999E-2</v>
      </c>
      <c r="R3187" s="4">
        <f t="shared" si="399"/>
        <v>4.8150940000000003E-2</v>
      </c>
      <c r="S3187" s="4">
        <f t="shared" si="400"/>
        <v>8.7145910000000007E-2</v>
      </c>
      <c r="T3187" s="4">
        <f t="shared" si="401"/>
        <v>2.972967E-2</v>
      </c>
      <c r="U3187" s="4">
        <f t="shared" si="402"/>
        <v>1.292656E-2</v>
      </c>
      <c r="W3187" s="12">
        <f t="shared" si="403"/>
        <v>2.6818219271481478E-7</v>
      </c>
    </row>
    <row r="3188" spans="1:23">
      <c r="A3188">
        <v>3329</v>
      </c>
      <c r="B3188" s="2">
        <v>909320000</v>
      </c>
      <c r="C3188" t="s">
        <v>937</v>
      </c>
      <c r="D3188" s="4">
        <v>7929.08</v>
      </c>
      <c r="E3188" s="4">
        <v>17352.52</v>
      </c>
      <c r="F3188" s="4">
        <v>235346.94</v>
      </c>
      <c r="G3188" s="4">
        <v>144871.79</v>
      </c>
      <c r="H3188" s="4">
        <v>17094.52</v>
      </c>
      <c r="I3188" s="4">
        <v>15662.56</v>
      </c>
      <c r="J3188" s="4">
        <v>12926.44</v>
      </c>
      <c r="L3188">
        <v>3183</v>
      </c>
      <c r="M3188" s="2">
        <v>909320000</v>
      </c>
      <c r="N3188" s="7" t="s">
        <v>937</v>
      </c>
      <c r="O3188" s="4">
        <f t="shared" si="396"/>
        <v>7.9290799999999998E-3</v>
      </c>
      <c r="P3188" s="4">
        <f t="shared" si="397"/>
        <v>1.735252E-2</v>
      </c>
      <c r="Q3188" s="4">
        <f t="shared" si="398"/>
        <v>0.23534694</v>
      </c>
      <c r="R3188" s="4">
        <f t="shared" si="399"/>
        <v>0.14487179</v>
      </c>
      <c r="S3188" s="4">
        <f t="shared" si="400"/>
        <v>1.7094520000000002E-2</v>
      </c>
      <c r="T3188" s="4">
        <f t="shared" si="401"/>
        <v>1.5662559999999999E-2</v>
      </c>
      <c r="U3188" s="4">
        <f t="shared" si="402"/>
        <v>1.2926440000000001E-2</v>
      </c>
      <c r="W3188" s="12">
        <f t="shared" si="403"/>
        <v>2.6817970312260113E-7</v>
      </c>
    </row>
    <row r="3189" spans="1:23" ht="28.8">
      <c r="A3189">
        <v>5688</v>
      </c>
      <c r="B3189" s="2">
        <v>7216910000</v>
      </c>
      <c r="C3189" t="s">
        <v>938</v>
      </c>
      <c r="D3189" s="4"/>
      <c r="E3189" s="4"/>
      <c r="F3189" s="4"/>
      <c r="G3189" s="4">
        <v>3833</v>
      </c>
      <c r="H3189" s="4">
        <v>7622.35</v>
      </c>
      <c r="I3189" s="4">
        <v>13277.4</v>
      </c>
      <c r="J3189" s="4">
        <v>12903.84</v>
      </c>
      <c r="L3189">
        <v>3184</v>
      </c>
      <c r="M3189" s="2">
        <v>7216910000</v>
      </c>
      <c r="N3189" s="7" t="s">
        <v>938</v>
      </c>
      <c r="O3189" s="4">
        <f t="shared" si="396"/>
        <v>0</v>
      </c>
      <c r="P3189" s="4">
        <f t="shared" si="397"/>
        <v>0</v>
      </c>
      <c r="Q3189" s="4">
        <f t="shared" si="398"/>
        <v>0</v>
      </c>
      <c r="R3189" s="4">
        <f t="shared" si="399"/>
        <v>3.833E-3</v>
      </c>
      <c r="S3189" s="4">
        <f t="shared" si="400"/>
        <v>7.62235E-3</v>
      </c>
      <c r="T3189" s="4">
        <f t="shared" si="401"/>
        <v>1.32774E-2</v>
      </c>
      <c r="U3189" s="4">
        <f t="shared" si="402"/>
        <v>1.290384E-2</v>
      </c>
      <c r="W3189" s="12">
        <f t="shared" si="403"/>
        <v>2.6771082992235641E-7</v>
      </c>
    </row>
    <row r="3190" spans="1:23">
      <c r="A3190">
        <v>542</v>
      </c>
      <c r="B3190" s="2">
        <v>3507901900</v>
      </c>
      <c r="C3190" t="s">
        <v>185</v>
      </c>
      <c r="D3190" s="4">
        <v>2748220.61</v>
      </c>
      <c r="E3190" s="4">
        <v>111879.45</v>
      </c>
      <c r="F3190" s="4">
        <v>22439.02</v>
      </c>
      <c r="G3190" s="4">
        <v>13034.43</v>
      </c>
      <c r="H3190" s="4">
        <v>4740</v>
      </c>
      <c r="I3190" s="4">
        <v>3253.55</v>
      </c>
      <c r="J3190" s="4">
        <v>12868.52</v>
      </c>
      <c r="L3190">
        <v>3185</v>
      </c>
      <c r="M3190" s="2">
        <v>3507901900</v>
      </c>
      <c r="N3190" s="7" t="s">
        <v>185</v>
      </c>
      <c r="O3190" s="4">
        <f t="shared" si="396"/>
        <v>2.7482206099999997</v>
      </c>
      <c r="P3190" s="4">
        <f t="shared" si="397"/>
        <v>0.11187944999999999</v>
      </c>
      <c r="Q3190" s="4">
        <f t="shared" si="398"/>
        <v>2.243902E-2</v>
      </c>
      <c r="R3190" s="4">
        <f t="shared" si="399"/>
        <v>1.303443E-2</v>
      </c>
      <c r="S3190" s="4">
        <f t="shared" si="400"/>
        <v>4.7400000000000003E-3</v>
      </c>
      <c r="T3190" s="4">
        <f t="shared" si="401"/>
        <v>3.25355E-3</v>
      </c>
      <c r="U3190" s="4">
        <f t="shared" si="402"/>
        <v>1.286852E-2</v>
      </c>
      <c r="W3190" s="12">
        <f t="shared" si="403"/>
        <v>2.6697805994746075E-7</v>
      </c>
    </row>
    <row r="3191" spans="1:23">
      <c r="A3191">
        <v>3515</v>
      </c>
      <c r="B3191" s="2">
        <v>8512909000</v>
      </c>
      <c r="C3191" t="s">
        <v>185</v>
      </c>
      <c r="D3191" s="4">
        <v>4974.5</v>
      </c>
      <c r="E3191" s="4">
        <v>7885.23</v>
      </c>
      <c r="F3191" s="4">
        <v>21013.88</v>
      </c>
      <c r="G3191" s="4">
        <v>21413.97</v>
      </c>
      <c r="H3191" s="4">
        <v>5182.08</v>
      </c>
      <c r="I3191" s="4">
        <v>14488.97</v>
      </c>
      <c r="J3191" s="4">
        <v>12860.43</v>
      </c>
      <c r="L3191">
        <v>3186</v>
      </c>
      <c r="M3191" s="2">
        <v>8512909000</v>
      </c>
      <c r="N3191" s="7" t="s">
        <v>185</v>
      </c>
      <c r="O3191" s="4">
        <f t="shared" si="396"/>
        <v>4.9744999999999998E-3</v>
      </c>
      <c r="P3191" s="4">
        <f t="shared" si="397"/>
        <v>7.88523E-3</v>
      </c>
      <c r="Q3191" s="4">
        <f t="shared" si="398"/>
        <v>2.1013880000000002E-2</v>
      </c>
      <c r="R3191" s="4">
        <f t="shared" si="399"/>
        <v>2.1413970000000001E-2</v>
      </c>
      <c r="S3191" s="4">
        <f t="shared" si="400"/>
        <v>5.1820799999999995E-3</v>
      </c>
      <c r="T3191" s="4">
        <f t="shared" si="401"/>
        <v>1.4488969999999999E-2</v>
      </c>
      <c r="U3191" s="4">
        <f t="shared" si="402"/>
        <v>1.2860430000000001E-2</v>
      </c>
      <c r="W3191" s="12">
        <f t="shared" si="403"/>
        <v>2.668102199390546E-7</v>
      </c>
    </row>
    <row r="3192" spans="1:23">
      <c r="A3192">
        <v>2982</v>
      </c>
      <c r="B3192" s="2">
        <v>4016992100</v>
      </c>
      <c r="C3192" t="s">
        <v>939</v>
      </c>
      <c r="D3192" s="4">
        <v>15936.1</v>
      </c>
      <c r="E3192" s="4">
        <v>24661.59</v>
      </c>
      <c r="F3192" s="4">
        <v>29904.49</v>
      </c>
      <c r="G3192" s="4">
        <v>20583.29</v>
      </c>
      <c r="H3192" s="4">
        <v>5083.91</v>
      </c>
      <c r="I3192" s="4">
        <v>16035.42</v>
      </c>
      <c r="J3192" s="4">
        <v>12831.25</v>
      </c>
      <c r="L3192">
        <v>3187</v>
      </c>
      <c r="M3192" s="2">
        <v>4016992100</v>
      </c>
      <c r="N3192" s="7" t="s">
        <v>939</v>
      </c>
      <c r="O3192" s="4">
        <f t="shared" si="396"/>
        <v>1.5936100000000002E-2</v>
      </c>
      <c r="P3192" s="4">
        <f t="shared" si="397"/>
        <v>2.4661590000000001E-2</v>
      </c>
      <c r="Q3192" s="4">
        <f t="shared" si="398"/>
        <v>2.9904490000000002E-2</v>
      </c>
      <c r="R3192" s="4">
        <f t="shared" si="399"/>
        <v>2.0583290000000001E-2</v>
      </c>
      <c r="S3192" s="4">
        <f t="shared" si="400"/>
        <v>5.0839099999999996E-3</v>
      </c>
      <c r="T3192" s="4">
        <f t="shared" si="401"/>
        <v>1.6035420000000002E-2</v>
      </c>
      <c r="U3192" s="4">
        <f t="shared" si="402"/>
        <v>1.2831250000000001E-2</v>
      </c>
      <c r="W3192" s="12">
        <f t="shared" si="403"/>
        <v>2.6620483409909264E-7</v>
      </c>
    </row>
    <row r="3193" spans="1:23">
      <c r="A3193">
        <v>1091</v>
      </c>
      <c r="B3193" s="2">
        <v>705110000</v>
      </c>
      <c r="C3193" t="s">
        <v>940</v>
      </c>
      <c r="D3193" s="4">
        <v>601113.1</v>
      </c>
      <c r="E3193" s="4">
        <v>458664.64</v>
      </c>
      <c r="F3193" s="4">
        <v>507538.71</v>
      </c>
      <c r="G3193" s="4">
        <v>449963.48</v>
      </c>
      <c r="H3193" s="4">
        <v>105774</v>
      </c>
      <c r="I3193" s="4">
        <v>390</v>
      </c>
      <c r="J3193" s="4">
        <v>12827.5</v>
      </c>
      <c r="L3193">
        <v>3188</v>
      </c>
      <c r="M3193" s="2">
        <v>705110000</v>
      </c>
      <c r="N3193" s="7" t="s">
        <v>940</v>
      </c>
      <c r="O3193" s="4">
        <f t="shared" si="396"/>
        <v>0.60111309999999996</v>
      </c>
      <c r="P3193" s="4">
        <f t="shared" si="397"/>
        <v>0.45866464000000001</v>
      </c>
      <c r="Q3193" s="4">
        <f t="shared" si="398"/>
        <v>0.50753871000000006</v>
      </c>
      <c r="R3193" s="4">
        <f t="shared" si="399"/>
        <v>0.44996347999999997</v>
      </c>
      <c r="S3193" s="4">
        <f t="shared" si="400"/>
        <v>0.10577400000000001</v>
      </c>
      <c r="T3193" s="4">
        <f t="shared" si="401"/>
        <v>3.8999999999999999E-4</v>
      </c>
      <c r="U3193" s="4">
        <f t="shared" si="402"/>
        <v>1.28275E-2</v>
      </c>
      <c r="W3193" s="12">
        <f t="shared" si="403"/>
        <v>2.6612703434241487E-7</v>
      </c>
    </row>
    <row r="3194" spans="1:23">
      <c r="A3194">
        <v>2285</v>
      </c>
      <c r="B3194" s="2">
        <v>8482400000</v>
      </c>
      <c r="C3194" t="s">
        <v>2585</v>
      </c>
      <c r="D3194" s="4">
        <v>56063.1</v>
      </c>
      <c r="E3194" s="4">
        <v>12682.77</v>
      </c>
      <c r="F3194" s="4">
        <v>6338.29</v>
      </c>
      <c r="G3194" s="4">
        <v>8105.4</v>
      </c>
      <c r="H3194" s="4">
        <v>17504.599999999999</v>
      </c>
      <c r="I3194" s="4">
        <v>8551.4</v>
      </c>
      <c r="J3194" s="4">
        <v>12817.74</v>
      </c>
      <c r="L3194">
        <v>3189</v>
      </c>
      <c r="M3194" s="2">
        <v>8482400000</v>
      </c>
      <c r="N3194" s="7" t="s">
        <v>2585</v>
      </c>
      <c r="O3194" s="4">
        <f t="shared" si="396"/>
        <v>5.6063099999999998E-2</v>
      </c>
      <c r="P3194" s="4">
        <f t="shared" si="397"/>
        <v>1.2682770000000001E-2</v>
      </c>
      <c r="Q3194" s="4">
        <f t="shared" si="398"/>
        <v>6.3382899999999999E-3</v>
      </c>
      <c r="R3194" s="4">
        <f t="shared" si="399"/>
        <v>8.1054000000000005E-3</v>
      </c>
      <c r="S3194" s="4">
        <f t="shared" si="400"/>
        <v>1.7504599999999999E-2</v>
      </c>
      <c r="T3194" s="4">
        <f t="shared" si="401"/>
        <v>8.5513999999999989E-3</v>
      </c>
      <c r="U3194" s="4">
        <f t="shared" si="402"/>
        <v>1.2817739999999999E-2</v>
      </c>
      <c r="W3194" s="12">
        <f t="shared" si="403"/>
        <v>2.6592454750903484E-7</v>
      </c>
    </row>
    <row r="3195" spans="1:23">
      <c r="A3195">
        <v>1985</v>
      </c>
      <c r="B3195" s="2">
        <v>3305300000</v>
      </c>
      <c r="C3195" t="s">
        <v>2586</v>
      </c>
      <c r="D3195" s="4">
        <v>93981.440000000002</v>
      </c>
      <c r="E3195" s="4">
        <v>23562.65</v>
      </c>
      <c r="F3195" s="4">
        <v>47157.33</v>
      </c>
      <c r="G3195" s="4">
        <v>13382.89</v>
      </c>
      <c r="H3195" s="4"/>
      <c r="I3195" s="4">
        <v>2361.6</v>
      </c>
      <c r="J3195" s="4">
        <v>12795.2</v>
      </c>
      <c r="L3195">
        <v>3190</v>
      </c>
      <c r="M3195" s="2">
        <v>3305300000</v>
      </c>
      <c r="N3195" s="7" t="s">
        <v>2586</v>
      </c>
      <c r="O3195" s="4">
        <f t="shared" si="396"/>
        <v>9.3981439999999999E-2</v>
      </c>
      <c r="P3195" s="4">
        <f t="shared" si="397"/>
        <v>2.3562650000000001E-2</v>
      </c>
      <c r="Q3195" s="4">
        <f t="shared" si="398"/>
        <v>4.7157330000000004E-2</v>
      </c>
      <c r="R3195" s="4">
        <f t="shared" si="399"/>
        <v>1.338289E-2</v>
      </c>
      <c r="S3195" s="4">
        <f t="shared" si="400"/>
        <v>0</v>
      </c>
      <c r="T3195" s="4">
        <f t="shared" si="401"/>
        <v>2.3615999999999997E-3</v>
      </c>
      <c r="U3195" s="4">
        <f t="shared" si="402"/>
        <v>1.2795200000000001E-2</v>
      </c>
      <c r="W3195" s="12">
        <f t="shared" si="403"/>
        <v>2.6545691910489708E-7</v>
      </c>
    </row>
    <row r="3196" spans="1:23">
      <c r="A3196">
        <v>5646</v>
      </c>
      <c r="B3196" s="2">
        <v>2914390000</v>
      </c>
      <c r="C3196" t="s">
        <v>177</v>
      </c>
      <c r="D3196" s="4"/>
      <c r="E3196" s="4"/>
      <c r="F3196" s="4"/>
      <c r="G3196" s="4">
        <v>17831</v>
      </c>
      <c r="H3196" s="4">
        <v>2774.71</v>
      </c>
      <c r="I3196" s="4">
        <v>8965.7000000000007</v>
      </c>
      <c r="J3196" s="4">
        <v>12790.63</v>
      </c>
      <c r="L3196">
        <v>3191</v>
      </c>
      <c r="M3196" s="2">
        <v>2914390000</v>
      </c>
      <c r="N3196" s="7" t="s">
        <v>177</v>
      </c>
      <c r="O3196" s="4">
        <f t="shared" si="396"/>
        <v>0</v>
      </c>
      <c r="P3196" s="4">
        <f t="shared" si="397"/>
        <v>0</v>
      </c>
      <c r="Q3196" s="4">
        <f t="shared" si="398"/>
        <v>0</v>
      </c>
      <c r="R3196" s="4">
        <f t="shared" si="399"/>
        <v>1.7831E-2</v>
      </c>
      <c r="S3196" s="4">
        <f t="shared" si="400"/>
        <v>2.7747100000000001E-3</v>
      </c>
      <c r="T3196" s="4">
        <f t="shared" si="401"/>
        <v>8.9657000000000001E-3</v>
      </c>
      <c r="U3196" s="4">
        <f t="shared" si="402"/>
        <v>1.2790629999999999E-2</v>
      </c>
      <c r="W3196" s="12">
        <f t="shared" si="403"/>
        <v>2.6536210713475903E-7</v>
      </c>
    </row>
    <row r="3197" spans="1:23">
      <c r="A3197">
        <v>3538</v>
      </c>
      <c r="B3197" s="2">
        <v>1001910010</v>
      </c>
      <c r="C3197" t="s">
        <v>2587</v>
      </c>
      <c r="D3197" s="4">
        <v>4696.38</v>
      </c>
      <c r="E3197" s="4">
        <v>706.95</v>
      </c>
      <c r="F3197" s="4">
        <v>6190.5</v>
      </c>
      <c r="G3197" s="4">
        <v>1160</v>
      </c>
      <c r="H3197" s="4">
        <v>4587.5200000000004</v>
      </c>
      <c r="I3197" s="4">
        <v>7516</v>
      </c>
      <c r="J3197" s="4">
        <v>12788.72</v>
      </c>
      <c r="L3197">
        <v>3192</v>
      </c>
      <c r="M3197" s="2">
        <v>1001910010</v>
      </c>
      <c r="N3197" s="7" t="s">
        <v>2587</v>
      </c>
      <c r="O3197" s="4">
        <f t="shared" si="396"/>
        <v>4.69638E-3</v>
      </c>
      <c r="P3197" s="4">
        <f t="shared" si="397"/>
        <v>7.0695000000000003E-4</v>
      </c>
      <c r="Q3197" s="4">
        <f t="shared" si="398"/>
        <v>6.1904999999999998E-3</v>
      </c>
      <c r="R3197" s="4">
        <f t="shared" si="399"/>
        <v>1.16E-3</v>
      </c>
      <c r="S3197" s="4">
        <f t="shared" si="400"/>
        <v>4.5875200000000003E-3</v>
      </c>
      <c r="T3197" s="4">
        <f t="shared" si="401"/>
        <v>7.5160000000000001E-3</v>
      </c>
      <c r="U3197" s="4">
        <f t="shared" si="402"/>
        <v>1.278872E-2</v>
      </c>
      <c r="W3197" s="12">
        <f t="shared" si="403"/>
        <v>2.6532248112535785E-7</v>
      </c>
    </row>
    <row r="3198" spans="1:23">
      <c r="A3198">
        <v>4316</v>
      </c>
      <c r="B3198" s="2">
        <v>9031499000</v>
      </c>
      <c r="C3198" t="s">
        <v>185</v>
      </c>
      <c r="D3198" s="4">
        <v>264.5</v>
      </c>
      <c r="E3198" s="4">
        <v>20520.27</v>
      </c>
      <c r="F3198" s="4">
        <v>13337.48</v>
      </c>
      <c r="G3198" s="4">
        <v>146097.79</v>
      </c>
      <c r="H3198" s="4">
        <v>70823.55</v>
      </c>
      <c r="I3198" s="4">
        <v>10000</v>
      </c>
      <c r="J3198" s="4">
        <v>12772.24</v>
      </c>
      <c r="L3198">
        <v>3193</v>
      </c>
      <c r="M3198" s="2">
        <v>9031499000</v>
      </c>
      <c r="N3198" s="7" t="s">
        <v>185</v>
      </c>
      <c r="O3198" s="4">
        <f t="shared" si="396"/>
        <v>2.6449999999999998E-4</v>
      </c>
      <c r="P3198" s="4">
        <f t="shared" si="397"/>
        <v>2.052027E-2</v>
      </c>
      <c r="Q3198" s="4">
        <f t="shared" si="398"/>
        <v>1.3337479999999999E-2</v>
      </c>
      <c r="R3198" s="4">
        <f t="shared" si="399"/>
        <v>0.14609779000000001</v>
      </c>
      <c r="S3198" s="4">
        <f t="shared" si="400"/>
        <v>7.0823549999999999E-2</v>
      </c>
      <c r="T3198" s="4">
        <f t="shared" si="401"/>
        <v>0.01</v>
      </c>
      <c r="U3198" s="4">
        <f t="shared" si="402"/>
        <v>1.2772239999999999E-2</v>
      </c>
      <c r="W3198" s="12">
        <f t="shared" si="403"/>
        <v>2.649805771280113E-7</v>
      </c>
    </row>
    <row r="3199" spans="1:23">
      <c r="A3199">
        <v>3089</v>
      </c>
      <c r="B3199" s="2">
        <v>5211410000</v>
      </c>
      <c r="C3199" t="s">
        <v>460</v>
      </c>
      <c r="D3199" s="4">
        <v>12958.18</v>
      </c>
      <c r="E3199" s="4"/>
      <c r="F3199" s="4">
        <v>4702.95</v>
      </c>
      <c r="G3199" s="4"/>
      <c r="H3199" s="4"/>
      <c r="I3199" s="4"/>
      <c r="J3199" s="4">
        <v>12752.74</v>
      </c>
      <c r="L3199">
        <v>3194</v>
      </c>
      <c r="M3199" s="2">
        <v>5211410000</v>
      </c>
      <c r="N3199" s="7" t="s">
        <v>460</v>
      </c>
      <c r="O3199" s="4">
        <f t="shared" si="396"/>
        <v>1.295818E-2</v>
      </c>
      <c r="P3199" s="4">
        <f t="shared" si="397"/>
        <v>0</v>
      </c>
      <c r="Q3199" s="4">
        <f t="shared" si="398"/>
        <v>4.70295E-3</v>
      </c>
      <c r="R3199" s="4">
        <f t="shared" si="399"/>
        <v>0</v>
      </c>
      <c r="S3199" s="4">
        <f t="shared" si="400"/>
        <v>0</v>
      </c>
      <c r="T3199" s="4">
        <f t="shared" si="401"/>
        <v>0</v>
      </c>
      <c r="U3199" s="4">
        <f t="shared" si="402"/>
        <v>1.275274E-2</v>
      </c>
      <c r="W3199" s="12">
        <f t="shared" si="403"/>
        <v>2.6457601839328694E-7</v>
      </c>
    </row>
    <row r="3200" spans="1:23">
      <c r="A3200">
        <v>3286</v>
      </c>
      <c r="B3200" s="2">
        <v>9208900000</v>
      </c>
      <c r="C3200" t="s">
        <v>185</v>
      </c>
      <c r="D3200" s="4">
        <v>8776.81</v>
      </c>
      <c r="E3200" s="4">
        <v>20149.75</v>
      </c>
      <c r="F3200" s="4">
        <v>6609.91</v>
      </c>
      <c r="G3200" s="4">
        <v>4078.1</v>
      </c>
      <c r="H3200" s="4">
        <v>10208.799999999999</v>
      </c>
      <c r="I3200" s="4">
        <v>20915.72</v>
      </c>
      <c r="J3200" s="4">
        <v>12674.29</v>
      </c>
      <c r="L3200">
        <v>3195</v>
      </c>
      <c r="M3200" s="2">
        <v>9208900000</v>
      </c>
      <c r="N3200" s="7" t="s">
        <v>185</v>
      </c>
      <c r="O3200" s="4">
        <f t="shared" si="396"/>
        <v>8.7768099999999995E-3</v>
      </c>
      <c r="P3200" s="4">
        <f t="shared" si="397"/>
        <v>2.0149750000000001E-2</v>
      </c>
      <c r="Q3200" s="4">
        <f t="shared" si="398"/>
        <v>6.6099100000000001E-3</v>
      </c>
      <c r="R3200" s="4">
        <f t="shared" si="399"/>
        <v>4.0781000000000003E-3</v>
      </c>
      <c r="S3200" s="4">
        <f t="shared" si="400"/>
        <v>1.0208799999999999E-2</v>
      </c>
      <c r="T3200" s="4">
        <f t="shared" si="401"/>
        <v>2.0915720000000002E-2</v>
      </c>
      <c r="U3200" s="4">
        <f t="shared" si="402"/>
        <v>1.2674290000000001E-2</v>
      </c>
      <c r="W3200" s="12">
        <f t="shared" si="403"/>
        <v>2.6294844748358804E-7</v>
      </c>
    </row>
    <row r="3201" spans="1:23">
      <c r="A3201">
        <v>3088</v>
      </c>
      <c r="B3201" s="2">
        <v>5401109000</v>
      </c>
      <c r="C3201" t="s">
        <v>185</v>
      </c>
      <c r="D3201" s="4">
        <v>12962.25</v>
      </c>
      <c r="E3201" s="4">
        <v>3819.48</v>
      </c>
      <c r="F3201" s="4">
        <v>60285.48</v>
      </c>
      <c r="G3201" s="4">
        <v>60414.91</v>
      </c>
      <c r="H3201" s="4">
        <v>72834.539999999994</v>
      </c>
      <c r="I3201" s="4">
        <v>30207.93</v>
      </c>
      <c r="J3201" s="4">
        <v>12661.63</v>
      </c>
      <c r="L3201">
        <v>3196</v>
      </c>
      <c r="M3201" s="2">
        <v>5401109000</v>
      </c>
      <c r="N3201" s="7" t="s">
        <v>185</v>
      </c>
      <c r="O3201" s="4">
        <f t="shared" si="396"/>
        <v>1.296225E-2</v>
      </c>
      <c r="P3201" s="4">
        <f t="shared" si="397"/>
        <v>3.8194800000000001E-3</v>
      </c>
      <c r="Q3201" s="4">
        <f t="shared" si="398"/>
        <v>6.0285480000000002E-2</v>
      </c>
      <c r="R3201" s="4">
        <f t="shared" si="399"/>
        <v>6.0414910000000002E-2</v>
      </c>
      <c r="S3201" s="4">
        <f t="shared" si="400"/>
        <v>7.2834539999999989E-2</v>
      </c>
      <c r="T3201" s="4">
        <f t="shared" si="401"/>
        <v>3.0207930000000001E-2</v>
      </c>
      <c r="U3201" s="4">
        <f t="shared" si="402"/>
        <v>1.2661629999999998E-2</v>
      </c>
      <c r="W3201" s="12">
        <f t="shared" si="403"/>
        <v>2.6268579550504384E-7</v>
      </c>
    </row>
    <row r="3202" spans="1:23">
      <c r="A3202">
        <v>3856</v>
      </c>
      <c r="B3202" s="2">
        <v>7324900000</v>
      </c>
      <c r="C3202" t="s">
        <v>890</v>
      </c>
      <c r="D3202" s="4">
        <v>1894.6</v>
      </c>
      <c r="E3202" s="4">
        <v>2092.7800000000002</v>
      </c>
      <c r="F3202" s="4">
        <v>5030.57</v>
      </c>
      <c r="G3202" s="4">
        <v>27863.23</v>
      </c>
      <c r="H3202" s="4">
        <v>7372.15</v>
      </c>
      <c r="I3202" s="4">
        <v>8443.07</v>
      </c>
      <c r="J3202" s="4">
        <v>12618.59</v>
      </c>
      <c r="L3202">
        <v>3197</v>
      </c>
      <c r="M3202" s="2">
        <v>7324900000</v>
      </c>
      <c r="N3202" s="7" t="s">
        <v>890</v>
      </c>
      <c r="O3202" s="4">
        <f t="shared" si="396"/>
        <v>1.8946E-3</v>
      </c>
      <c r="P3202" s="4">
        <f t="shared" si="397"/>
        <v>2.0927800000000002E-3</v>
      </c>
      <c r="Q3202" s="4">
        <f t="shared" si="398"/>
        <v>5.0305699999999998E-3</v>
      </c>
      <c r="R3202" s="4">
        <f t="shared" si="399"/>
        <v>2.7863229999999999E-2</v>
      </c>
      <c r="S3202" s="4">
        <f t="shared" si="400"/>
        <v>7.3721500000000001E-3</v>
      </c>
      <c r="T3202" s="4">
        <f t="shared" si="401"/>
        <v>8.4430700000000004E-3</v>
      </c>
      <c r="U3202" s="4">
        <f t="shared" si="402"/>
        <v>1.2618590000000001E-2</v>
      </c>
      <c r="W3202" s="12">
        <f t="shared" si="403"/>
        <v>2.6179286176440093E-7</v>
      </c>
    </row>
    <row r="3203" spans="1:23">
      <c r="A3203">
        <v>4657</v>
      </c>
      <c r="B3203" s="2">
        <v>306179900</v>
      </c>
      <c r="C3203" t="s">
        <v>185</v>
      </c>
      <c r="D3203" s="4">
        <v>2.04</v>
      </c>
      <c r="E3203" s="4">
        <v>2.5299999999999998</v>
      </c>
      <c r="F3203" s="4">
        <v>11.8</v>
      </c>
      <c r="G3203" s="4"/>
      <c r="H3203" s="4"/>
      <c r="I3203" s="4"/>
      <c r="J3203" s="4">
        <v>12615.16</v>
      </c>
      <c r="L3203">
        <v>3198</v>
      </c>
      <c r="M3203" s="2">
        <v>306179900</v>
      </c>
      <c r="N3203" s="7" t="s">
        <v>185</v>
      </c>
      <c r="O3203" s="4">
        <f t="shared" si="396"/>
        <v>2.04E-6</v>
      </c>
      <c r="P3203" s="4">
        <f t="shared" si="397"/>
        <v>2.5299999999999999E-6</v>
      </c>
      <c r="Q3203" s="4">
        <f t="shared" si="398"/>
        <v>1.1800000000000001E-5</v>
      </c>
      <c r="R3203" s="4">
        <f t="shared" si="399"/>
        <v>0</v>
      </c>
      <c r="S3203" s="4">
        <f t="shared" si="400"/>
        <v>0</v>
      </c>
      <c r="T3203" s="4">
        <f t="shared" si="401"/>
        <v>0</v>
      </c>
      <c r="U3203" s="4">
        <f t="shared" si="402"/>
        <v>1.261516E-2</v>
      </c>
      <c r="W3203" s="12">
        <f t="shared" si="403"/>
        <v>2.61721700920293E-7</v>
      </c>
    </row>
    <row r="3204" spans="1:23">
      <c r="A3204">
        <v>5212</v>
      </c>
      <c r="B3204" s="2">
        <v>6305101000</v>
      </c>
      <c r="C3204" t="s">
        <v>941</v>
      </c>
      <c r="D3204" s="4"/>
      <c r="E3204" s="4">
        <v>24.41</v>
      </c>
      <c r="F3204" s="4"/>
      <c r="G3204" s="4">
        <v>3071.34</v>
      </c>
      <c r="H3204" s="4">
        <v>225.9</v>
      </c>
      <c r="I3204" s="4">
        <v>1983.54</v>
      </c>
      <c r="J3204" s="4">
        <v>12613.9</v>
      </c>
      <c r="L3204">
        <v>3199</v>
      </c>
      <c r="M3204" s="2">
        <v>6305101000</v>
      </c>
      <c r="N3204" s="7" t="s">
        <v>941</v>
      </c>
      <c r="O3204" s="4">
        <f t="shared" si="396"/>
        <v>0</v>
      </c>
      <c r="P3204" s="4">
        <f t="shared" si="397"/>
        <v>2.4410000000000002E-5</v>
      </c>
      <c r="Q3204" s="4">
        <f t="shared" si="398"/>
        <v>0</v>
      </c>
      <c r="R3204" s="4">
        <f t="shared" si="399"/>
        <v>3.0713400000000001E-3</v>
      </c>
      <c r="S3204" s="4">
        <f t="shared" si="400"/>
        <v>2.2590000000000002E-4</v>
      </c>
      <c r="T3204" s="4">
        <f t="shared" si="401"/>
        <v>1.9835399999999998E-3</v>
      </c>
      <c r="U3204" s="4">
        <f t="shared" si="402"/>
        <v>1.2613899999999999E-2</v>
      </c>
      <c r="W3204" s="12">
        <f t="shared" si="403"/>
        <v>2.6169556020204924E-7</v>
      </c>
    </row>
    <row r="3205" spans="1:23" ht="28.8">
      <c r="A3205">
        <v>1746</v>
      </c>
      <c r="B3205" s="2">
        <v>7610100000</v>
      </c>
      <c r="C3205" t="s">
        <v>2165</v>
      </c>
      <c r="D3205" s="4">
        <v>153246.01999999999</v>
      </c>
      <c r="E3205" s="4">
        <v>82147.34</v>
      </c>
      <c r="F3205" s="4">
        <v>30438.06</v>
      </c>
      <c r="G3205" s="4">
        <v>52113.15</v>
      </c>
      <c r="H3205" s="4">
        <v>3713.4</v>
      </c>
      <c r="I3205" s="4">
        <v>25175.7</v>
      </c>
      <c r="J3205" s="4">
        <v>12611.03</v>
      </c>
      <c r="L3205">
        <v>3200</v>
      </c>
      <c r="M3205" s="2">
        <v>7610100000</v>
      </c>
      <c r="N3205" s="7" t="s">
        <v>2165</v>
      </c>
      <c r="O3205" s="4">
        <f t="shared" si="396"/>
        <v>0.15324601999999998</v>
      </c>
      <c r="P3205" s="4">
        <f t="shared" si="397"/>
        <v>8.2147339999999999E-2</v>
      </c>
      <c r="Q3205" s="4">
        <f t="shared" si="398"/>
        <v>3.0438060000000003E-2</v>
      </c>
      <c r="R3205" s="4">
        <f t="shared" si="399"/>
        <v>5.2113150000000004E-2</v>
      </c>
      <c r="S3205" s="4">
        <f t="shared" si="400"/>
        <v>3.7133999999999999E-3</v>
      </c>
      <c r="T3205" s="4">
        <f t="shared" si="401"/>
        <v>2.5175700000000002E-2</v>
      </c>
      <c r="U3205" s="4">
        <f t="shared" si="402"/>
        <v>1.2611030000000001E-2</v>
      </c>
      <c r="W3205" s="12">
        <f t="shared" si="403"/>
        <v>2.6163601745493855E-7</v>
      </c>
    </row>
    <row r="3206" spans="1:23">
      <c r="A3206">
        <v>1647</v>
      </c>
      <c r="B3206" s="2">
        <v>1006109000</v>
      </c>
      <c r="C3206" t="s">
        <v>185</v>
      </c>
      <c r="D3206" s="4">
        <v>185245.84</v>
      </c>
      <c r="E3206" s="4">
        <v>1090</v>
      </c>
      <c r="F3206" s="4">
        <v>5824.62</v>
      </c>
      <c r="G3206" s="4">
        <v>12139.78</v>
      </c>
      <c r="H3206" s="4">
        <v>13333.86</v>
      </c>
      <c r="I3206" s="4">
        <v>359.4</v>
      </c>
      <c r="J3206" s="4">
        <v>12605.4</v>
      </c>
      <c r="L3206">
        <v>3201</v>
      </c>
      <c r="M3206" s="2">
        <v>1006109000</v>
      </c>
      <c r="N3206" s="7" t="s">
        <v>185</v>
      </c>
      <c r="O3206" s="4">
        <f t="shared" ref="O3206:O3269" si="404">+D3206/1000000</f>
        <v>0.18524583999999999</v>
      </c>
      <c r="P3206" s="4">
        <f t="shared" ref="P3206:P3269" si="405">+E3206/1000000</f>
        <v>1.09E-3</v>
      </c>
      <c r="Q3206" s="4">
        <f t="shared" ref="Q3206:Q3269" si="406">+F3206/1000000</f>
        <v>5.82462E-3</v>
      </c>
      <c r="R3206" s="4">
        <f t="shared" ref="R3206:R3269" si="407">+G3206/1000000</f>
        <v>1.2139780000000001E-2</v>
      </c>
      <c r="S3206" s="4">
        <f t="shared" ref="S3206:S3269" si="408">+H3206/1000000</f>
        <v>1.3333860000000001E-2</v>
      </c>
      <c r="T3206" s="4">
        <f t="shared" ref="T3206:T3269" si="409">+I3206/1000000</f>
        <v>3.5939999999999995E-4</v>
      </c>
      <c r="U3206" s="4">
        <f t="shared" ref="U3206:U3269" si="410">+J3206/1000000</f>
        <v>1.2605399999999999E-2</v>
      </c>
      <c r="W3206" s="12">
        <f t="shared" si="403"/>
        <v>2.6151921408691297E-7</v>
      </c>
    </row>
    <row r="3207" spans="1:23">
      <c r="A3207">
        <v>1727</v>
      </c>
      <c r="B3207" s="2">
        <v>5512110000</v>
      </c>
      <c r="C3207" t="s">
        <v>245</v>
      </c>
      <c r="D3207" s="4">
        <v>159814.67000000001</v>
      </c>
      <c r="E3207" s="4">
        <v>95119.97</v>
      </c>
      <c r="F3207" s="4">
        <v>180933.77</v>
      </c>
      <c r="G3207" s="4">
        <v>49158.48</v>
      </c>
      <c r="H3207" s="4">
        <v>24139.35</v>
      </c>
      <c r="I3207" s="4">
        <v>23521.71</v>
      </c>
      <c r="J3207" s="4">
        <v>12605.29</v>
      </c>
      <c r="L3207">
        <v>3202</v>
      </c>
      <c r="M3207" s="2">
        <v>5512110000</v>
      </c>
      <c r="N3207" s="7" t="s">
        <v>245</v>
      </c>
      <c r="O3207" s="4">
        <f t="shared" si="404"/>
        <v>0.15981467000000002</v>
      </c>
      <c r="P3207" s="4">
        <f t="shared" si="405"/>
        <v>9.5119969999999998E-2</v>
      </c>
      <c r="Q3207" s="4">
        <f t="shared" si="406"/>
        <v>0.18093376999999999</v>
      </c>
      <c r="R3207" s="4">
        <f t="shared" si="407"/>
        <v>4.9158480000000004E-2</v>
      </c>
      <c r="S3207" s="4">
        <f t="shared" si="408"/>
        <v>2.4139349999999997E-2</v>
      </c>
      <c r="T3207" s="4">
        <f t="shared" si="409"/>
        <v>2.3521709999999998E-2</v>
      </c>
      <c r="U3207" s="4">
        <f t="shared" si="410"/>
        <v>1.2605290000000002E-2</v>
      </c>
      <c r="W3207" s="12">
        <f t="shared" ref="W3207:W3270" si="411">+U3207/$U$5</f>
        <v>2.6151693196071717E-7</v>
      </c>
    </row>
    <row r="3208" spans="1:23">
      <c r="A3208">
        <v>2671</v>
      </c>
      <c r="B3208" s="2">
        <v>8501332000</v>
      </c>
      <c r="C3208" t="s">
        <v>2354</v>
      </c>
      <c r="D3208" s="4">
        <v>27848.78</v>
      </c>
      <c r="E3208" s="4">
        <v>23046.07</v>
      </c>
      <c r="F3208" s="4"/>
      <c r="G3208" s="4">
        <v>3076.81</v>
      </c>
      <c r="H3208" s="4">
        <v>61300.62</v>
      </c>
      <c r="I3208" s="4">
        <v>122870.51</v>
      </c>
      <c r="J3208" s="4">
        <v>12602.61</v>
      </c>
      <c r="L3208">
        <v>3203</v>
      </c>
      <c r="M3208" s="2">
        <v>8501332000</v>
      </c>
      <c r="N3208" s="7" t="s">
        <v>2354</v>
      </c>
      <c r="O3208" s="4">
        <f t="shared" si="404"/>
        <v>2.784878E-2</v>
      </c>
      <c r="P3208" s="4">
        <f t="shared" si="405"/>
        <v>2.3046069999999998E-2</v>
      </c>
      <c r="Q3208" s="4">
        <f t="shared" si="406"/>
        <v>0</v>
      </c>
      <c r="R3208" s="4">
        <f t="shared" si="407"/>
        <v>3.0768100000000001E-3</v>
      </c>
      <c r="S3208" s="4">
        <f t="shared" si="408"/>
        <v>6.130062E-2</v>
      </c>
      <c r="T3208" s="4">
        <f t="shared" si="409"/>
        <v>0.12287050999999999</v>
      </c>
      <c r="U3208" s="4">
        <f t="shared" si="410"/>
        <v>1.260261E-2</v>
      </c>
      <c r="W3208" s="12">
        <f t="shared" si="411"/>
        <v>2.6146133106794477E-7</v>
      </c>
    </row>
    <row r="3209" spans="1:23">
      <c r="A3209">
        <v>2643</v>
      </c>
      <c r="B3209" s="2">
        <v>3922900000</v>
      </c>
      <c r="C3209" t="s">
        <v>185</v>
      </c>
      <c r="D3209" s="4">
        <v>29656.42</v>
      </c>
      <c r="E3209" s="4">
        <v>64636.26</v>
      </c>
      <c r="F3209" s="4">
        <v>50104.79</v>
      </c>
      <c r="G3209" s="4">
        <v>36546.76</v>
      </c>
      <c r="H3209" s="4">
        <v>20162.07</v>
      </c>
      <c r="I3209" s="4">
        <v>19001.11</v>
      </c>
      <c r="J3209" s="4">
        <v>12494.91</v>
      </c>
      <c r="L3209">
        <v>3204</v>
      </c>
      <c r="M3209" s="2">
        <v>3922900000</v>
      </c>
      <c r="N3209" s="7" t="s">
        <v>185</v>
      </c>
      <c r="O3209" s="4">
        <f t="shared" si="404"/>
        <v>2.9656419999999999E-2</v>
      </c>
      <c r="P3209" s="4">
        <f t="shared" si="405"/>
        <v>6.4636260000000001E-2</v>
      </c>
      <c r="Q3209" s="4">
        <f t="shared" si="406"/>
        <v>5.0104790000000003E-2</v>
      </c>
      <c r="R3209" s="4">
        <f t="shared" si="407"/>
        <v>3.6546760000000005E-2</v>
      </c>
      <c r="S3209" s="4">
        <f t="shared" si="408"/>
        <v>2.0162070000000001E-2</v>
      </c>
      <c r="T3209" s="4">
        <f t="shared" si="409"/>
        <v>1.9001110000000002E-2</v>
      </c>
      <c r="U3209" s="4">
        <f t="shared" si="410"/>
        <v>1.249491E-2</v>
      </c>
      <c r="W3209" s="12">
        <f t="shared" si="411"/>
        <v>2.5922692205615927E-7</v>
      </c>
    </row>
    <row r="3210" spans="1:23">
      <c r="A3210">
        <v>2263</v>
      </c>
      <c r="B3210" s="2">
        <v>7222111000</v>
      </c>
      <c r="C3210" t="s">
        <v>2588</v>
      </c>
      <c r="D3210" s="4">
        <v>57915.839999999997</v>
      </c>
      <c r="E3210" s="4">
        <v>2469.41</v>
      </c>
      <c r="F3210" s="4">
        <v>2873</v>
      </c>
      <c r="G3210" s="4"/>
      <c r="H3210" s="4">
        <v>7128.68</v>
      </c>
      <c r="I3210" s="4">
        <v>13372.62</v>
      </c>
      <c r="J3210" s="4">
        <v>12494.87</v>
      </c>
      <c r="L3210">
        <v>3205</v>
      </c>
      <c r="M3210" s="2">
        <v>7222111000</v>
      </c>
      <c r="N3210" s="7" t="s">
        <v>2588</v>
      </c>
      <c r="O3210" s="4">
        <f t="shared" si="404"/>
        <v>5.7915839999999996E-2</v>
      </c>
      <c r="P3210" s="4">
        <f t="shared" si="405"/>
        <v>2.46941E-3</v>
      </c>
      <c r="Q3210" s="4">
        <f t="shared" si="406"/>
        <v>2.8730000000000001E-3</v>
      </c>
      <c r="R3210" s="4">
        <f t="shared" si="407"/>
        <v>0</v>
      </c>
      <c r="S3210" s="4">
        <f t="shared" si="408"/>
        <v>7.1286800000000001E-3</v>
      </c>
      <c r="T3210" s="4">
        <f t="shared" si="409"/>
        <v>1.337262E-2</v>
      </c>
      <c r="U3210" s="4">
        <f t="shared" si="410"/>
        <v>1.249487E-2</v>
      </c>
      <c r="W3210" s="12">
        <f t="shared" si="411"/>
        <v>2.5922609219208805E-7</v>
      </c>
    </row>
    <row r="3211" spans="1:23">
      <c r="A3211">
        <v>2661</v>
      </c>
      <c r="B3211" s="2">
        <v>8502119000</v>
      </c>
      <c r="C3211" t="s">
        <v>185</v>
      </c>
      <c r="D3211" s="4">
        <v>28539.54</v>
      </c>
      <c r="E3211" s="4">
        <v>365760.45</v>
      </c>
      <c r="F3211" s="4">
        <v>603305.92000000004</v>
      </c>
      <c r="G3211" s="4">
        <v>119644.5</v>
      </c>
      <c r="H3211" s="4">
        <v>33096.85</v>
      </c>
      <c r="I3211" s="4">
        <v>70441.78</v>
      </c>
      <c r="J3211" s="4">
        <v>12373.66</v>
      </c>
      <c r="L3211">
        <v>3206</v>
      </c>
      <c r="M3211" s="2">
        <v>8502119000</v>
      </c>
      <c r="N3211" s="7" t="s">
        <v>185</v>
      </c>
      <c r="O3211" s="4">
        <f t="shared" si="404"/>
        <v>2.8539540000000002E-2</v>
      </c>
      <c r="P3211" s="4">
        <f t="shared" si="405"/>
        <v>0.36576045000000001</v>
      </c>
      <c r="Q3211" s="4">
        <f t="shared" si="406"/>
        <v>0.60330592000000005</v>
      </c>
      <c r="R3211" s="4">
        <f t="shared" si="407"/>
        <v>0.1196445</v>
      </c>
      <c r="S3211" s="4">
        <f t="shared" si="408"/>
        <v>3.3096849999999997E-2</v>
      </c>
      <c r="T3211" s="4">
        <f t="shared" si="409"/>
        <v>7.0441779999999996E-2</v>
      </c>
      <c r="U3211" s="4">
        <f t="shared" si="410"/>
        <v>1.237366E-2</v>
      </c>
      <c r="W3211" s="12">
        <f t="shared" si="411"/>
        <v>2.5671139659024481E-7</v>
      </c>
    </row>
    <row r="3212" spans="1:23">
      <c r="A3212">
        <v>2279</v>
      </c>
      <c r="B3212" s="2">
        <v>8907100000</v>
      </c>
      <c r="C3212" t="s">
        <v>2589</v>
      </c>
      <c r="D3212" s="4">
        <v>56464.85</v>
      </c>
      <c r="E3212" s="4">
        <v>12833.34</v>
      </c>
      <c r="F3212" s="4">
        <v>40022.870000000003</v>
      </c>
      <c r="G3212" s="4">
        <v>4233.1499999999996</v>
      </c>
      <c r="H3212" s="4">
        <v>19893.419999999998</v>
      </c>
      <c r="I3212" s="4">
        <v>1400</v>
      </c>
      <c r="J3212" s="4">
        <v>12370</v>
      </c>
      <c r="L3212">
        <v>3207</v>
      </c>
      <c r="M3212" s="2">
        <v>8907100000</v>
      </c>
      <c r="N3212" s="7" t="s">
        <v>2589</v>
      </c>
      <c r="O3212" s="4">
        <f t="shared" si="404"/>
        <v>5.6464849999999997E-2</v>
      </c>
      <c r="P3212" s="4">
        <f t="shared" si="405"/>
        <v>1.283334E-2</v>
      </c>
      <c r="Q3212" s="4">
        <f t="shared" si="406"/>
        <v>4.0022870000000002E-2</v>
      </c>
      <c r="R3212" s="4">
        <f t="shared" si="407"/>
        <v>4.2331499999999998E-3</v>
      </c>
      <c r="S3212" s="4">
        <f t="shared" si="408"/>
        <v>1.9893419999999998E-2</v>
      </c>
      <c r="T3212" s="4">
        <f t="shared" si="409"/>
        <v>1.4E-3</v>
      </c>
      <c r="U3212" s="4">
        <f t="shared" si="410"/>
        <v>1.2370000000000001E-2</v>
      </c>
      <c r="W3212" s="12">
        <f t="shared" si="411"/>
        <v>2.5663546402772732E-7</v>
      </c>
    </row>
    <row r="3213" spans="1:23">
      <c r="A3213">
        <v>3697</v>
      </c>
      <c r="B3213" s="2">
        <v>8423829090</v>
      </c>
      <c r="C3213" t="s">
        <v>185</v>
      </c>
      <c r="D3213" s="4">
        <v>3140</v>
      </c>
      <c r="E3213" s="4">
        <v>11413.3</v>
      </c>
      <c r="F3213" s="4">
        <v>30438.58</v>
      </c>
      <c r="G3213" s="4">
        <v>42342.63</v>
      </c>
      <c r="H3213" s="4">
        <v>8482.3700000000008</v>
      </c>
      <c r="I3213" s="4">
        <v>5614.28</v>
      </c>
      <c r="J3213" s="4">
        <v>12366.55</v>
      </c>
      <c r="L3213">
        <v>3208</v>
      </c>
      <c r="M3213" s="2">
        <v>8423829090</v>
      </c>
      <c r="N3213" s="7" t="s">
        <v>185</v>
      </c>
      <c r="O3213" s="4">
        <f t="shared" si="404"/>
        <v>3.14E-3</v>
      </c>
      <c r="P3213" s="4">
        <f t="shared" si="405"/>
        <v>1.1413299999999999E-2</v>
      </c>
      <c r="Q3213" s="4">
        <f t="shared" si="406"/>
        <v>3.0438580000000003E-2</v>
      </c>
      <c r="R3213" s="4">
        <f t="shared" si="407"/>
        <v>4.2342629999999999E-2</v>
      </c>
      <c r="S3213" s="4">
        <f t="shared" si="408"/>
        <v>8.4823700000000012E-3</v>
      </c>
      <c r="T3213" s="4">
        <f t="shared" si="409"/>
        <v>5.6142800000000001E-3</v>
      </c>
      <c r="U3213" s="4">
        <f t="shared" si="410"/>
        <v>1.2366549999999999E-2</v>
      </c>
      <c r="W3213" s="12">
        <f t="shared" si="411"/>
        <v>2.5656388825158375E-7</v>
      </c>
    </row>
    <row r="3214" spans="1:23" ht="28.8">
      <c r="A3214">
        <v>2295</v>
      </c>
      <c r="B3214" s="2">
        <v>8501201100</v>
      </c>
      <c r="C3214" t="s">
        <v>2500</v>
      </c>
      <c r="D3214" s="4">
        <v>55498.84</v>
      </c>
      <c r="E3214" s="4">
        <v>48190.07</v>
      </c>
      <c r="F3214" s="4">
        <v>3323.75</v>
      </c>
      <c r="G3214" s="4">
        <v>6858.33</v>
      </c>
      <c r="H3214" s="4">
        <v>2353.98</v>
      </c>
      <c r="I3214" s="4">
        <v>14707.67</v>
      </c>
      <c r="J3214" s="4">
        <v>12286</v>
      </c>
      <c r="L3214">
        <v>3209</v>
      </c>
      <c r="M3214" s="2">
        <v>8501201100</v>
      </c>
      <c r="N3214" s="7" t="s">
        <v>2500</v>
      </c>
      <c r="O3214" s="4">
        <f t="shared" si="404"/>
        <v>5.5498839999999994E-2</v>
      </c>
      <c r="P3214" s="4">
        <f t="shared" si="405"/>
        <v>4.8190070000000002E-2</v>
      </c>
      <c r="Q3214" s="4">
        <f t="shared" si="406"/>
        <v>3.3237499999999999E-3</v>
      </c>
      <c r="R3214" s="4">
        <f t="shared" si="407"/>
        <v>6.8583300000000002E-3</v>
      </c>
      <c r="S3214" s="4">
        <f t="shared" si="408"/>
        <v>2.3539799999999999E-3</v>
      </c>
      <c r="T3214" s="4">
        <f t="shared" si="409"/>
        <v>1.4707670000000001E-2</v>
      </c>
      <c r="U3214" s="4">
        <f t="shared" si="410"/>
        <v>1.2286E-2</v>
      </c>
      <c r="W3214" s="12">
        <f t="shared" si="411"/>
        <v>2.5489274947814533E-7</v>
      </c>
    </row>
    <row r="3215" spans="1:23" ht="28.8">
      <c r="A3215">
        <v>2648</v>
      </c>
      <c r="B3215" s="2">
        <v>9610000000</v>
      </c>
      <c r="C3215" t="s">
        <v>162</v>
      </c>
      <c r="D3215" s="4">
        <v>29451.95</v>
      </c>
      <c r="E3215" s="4">
        <v>15707.22</v>
      </c>
      <c r="F3215" s="4">
        <v>149414.13</v>
      </c>
      <c r="G3215" s="4">
        <v>167264.69</v>
      </c>
      <c r="H3215" s="4">
        <v>187705.67</v>
      </c>
      <c r="I3215" s="4">
        <v>97885.3</v>
      </c>
      <c r="J3215" s="4">
        <v>12268.33</v>
      </c>
      <c r="L3215">
        <v>3210</v>
      </c>
      <c r="M3215" s="2">
        <v>9610000000</v>
      </c>
      <c r="N3215" s="7" t="s">
        <v>162</v>
      </c>
      <c r="O3215" s="4">
        <f t="shared" si="404"/>
        <v>2.9451950000000001E-2</v>
      </c>
      <c r="P3215" s="4">
        <f t="shared" si="405"/>
        <v>1.5707220000000001E-2</v>
      </c>
      <c r="Q3215" s="4">
        <f t="shared" si="406"/>
        <v>0.14941413000000001</v>
      </c>
      <c r="R3215" s="4">
        <f t="shared" si="407"/>
        <v>0.16726468999999999</v>
      </c>
      <c r="S3215" s="4">
        <f t="shared" si="408"/>
        <v>0.18770567000000002</v>
      </c>
      <c r="T3215" s="4">
        <f t="shared" si="409"/>
        <v>9.7885300000000008E-2</v>
      </c>
      <c r="U3215" s="4">
        <f t="shared" si="410"/>
        <v>1.2268329999999999E-2</v>
      </c>
      <c r="W3215" s="12">
        <f t="shared" si="411"/>
        <v>2.5452615702467965E-7</v>
      </c>
    </row>
    <row r="3216" spans="1:23">
      <c r="A3216">
        <v>3194</v>
      </c>
      <c r="B3216" s="2">
        <v>8516900000</v>
      </c>
      <c r="C3216" t="s">
        <v>367</v>
      </c>
      <c r="D3216" s="4">
        <v>10417.219999999999</v>
      </c>
      <c r="E3216" s="4">
        <v>5472.64</v>
      </c>
      <c r="F3216" s="4">
        <v>3524.29</v>
      </c>
      <c r="G3216" s="4">
        <v>14794.8</v>
      </c>
      <c r="H3216" s="4">
        <v>45272.44</v>
      </c>
      <c r="I3216" s="4">
        <v>34978.93</v>
      </c>
      <c r="J3216" s="4">
        <v>12264.85</v>
      </c>
      <c r="L3216">
        <v>3211</v>
      </c>
      <c r="M3216" s="2">
        <v>8516900000</v>
      </c>
      <c r="N3216" s="7" t="s">
        <v>367</v>
      </c>
      <c r="O3216" s="4">
        <f t="shared" si="404"/>
        <v>1.041722E-2</v>
      </c>
      <c r="P3216" s="4">
        <f t="shared" si="405"/>
        <v>5.47264E-3</v>
      </c>
      <c r="Q3216" s="4">
        <f t="shared" si="406"/>
        <v>3.5242899999999998E-3</v>
      </c>
      <c r="R3216" s="4">
        <f t="shared" si="407"/>
        <v>1.4794799999999999E-2</v>
      </c>
      <c r="S3216" s="4">
        <f t="shared" si="408"/>
        <v>4.5272440000000004E-2</v>
      </c>
      <c r="T3216" s="4">
        <f t="shared" si="409"/>
        <v>3.4978929999999998E-2</v>
      </c>
      <c r="U3216" s="4">
        <f t="shared" si="410"/>
        <v>1.2264850000000001E-2</v>
      </c>
      <c r="W3216" s="12">
        <f t="shared" si="411"/>
        <v>2.5445395885048272E-7</v>
      </c>
    </row>
    <row r="3217" spans="1:23">
      <c r="A3217">
        <v>3245</v>
      </c>
      <c r="B3217" s="2">
        <v>8416202000</v>
      </c>
      <c r="C3217" t="s">
        <v>942</v>
      </c>
      <c r="D3217" s="4">
        <v>9447.5300000000007</v>
      </c>
      <c r="E3217" s="4">
        <v>1727.76</v>
      </c>
      <c r="F3217" s="4">
        <v>4501.66</v>
      </c>
      <c r="G3217" s="4">
        <v>6400</v>
      </c>
      <c r="H3217" s="4">
        <v>3788.67</v>
      </c>
      <c r="I3217" s="4">
        <v>11500</v>
      </c>
      <c r="J3217" s="4">
        <v>12260.35</v>
      </c>
      <c r="L3217">
        <v>3212</v>
      </c>
      <c r="M3217" s="2">
        <v>8416202000</v>
      </c>
      <c r="N3217" s="7" t="s">
        <v>942</v>
      </c>
      <c r="O3217" s="4">
        <f t="shared" si="404"/>
        <v>9.4475300000000009E-3</v>
      </c>
      <c r="P3217" s="4">
        <f t="shared" si="405"/>
        <v>1.7277600000000001E-3</v>
      </c>
      <c r="Q3217" s="4">
        <f t="shared" si="406"/>
        <v>4.5016600000000002E-3</v>
      </c>
      <c r="R3217" s="4">
        <f t="shared" si="407"/>
        <v>6.4000000000000003E-3</v>
      </c>
      <c r="S3217" s="4">
        <f t="shared" si="408"/>
        <v>3.7886700000000001E-3</v>
      </c>
      <c r="T3217" s="4">
        <f t="shared" si="409"/>
        <v>1.15E-2</v>
      </c>
      <c r="U3217" s="4">
        <f t="shared" si="410"/>
        <v>1.226035E-2</v>
      </c>
      <c r="W3217" s="12">
        <f t="shared" si="411"/>
        <v>2.5436059914246942E-7</v>
      </c>
    </row>
    <row r="3218" spans="1:23">
      <c r="A3218">
        <v>568</v>
      </c>
      <c r="B3218" s="2">
        <v>2918291100</v>
      </c>
      <c r="C3218" t="s">
        <v>943</v>
      </c>
      <c r="D3218" s="4">
        <v>2534477.29</v>
      </c>
      <c r="E3218" s="4">
        <v>27121.200000000001</v>
      </c>
      <c r="F3218" s="4">
        <v>58913.91</v>
      </c>
      <c r="G3218" s="4">
        <v>20107.39</v>
      </c>
      <c r="H3218" s="4">
        <v>27566.09</v>
      </c>
      <c r="I3218" s="4">
        <v>32546.09</v>
      </c>
      <c r="J3218" s="4">
        <v>12242.61</v>
      </c>
      <c r="L3218">
        <v>3213</v>
      </c>
      <c r="M3218" s="2">
        <v>2918291100</v>
      </c>
      <c r="N3218" s="7" t="s">
        <v>943</v>
      </c>
      <c r="O3218" s="4">
        <f t="shared" si="404"/>
        <v>2.5344772899999999</v>
      </c>
      <c r="P3218" s="4">
        <f t="shared" si="405"/>
        <v>2.7121200000000002E-2</v>
      </c>
      <c r="Q3218" s="4">
        <f t="shared" si="406"/>
        <v>5.8913910000000007E-2</v>
      </c>
      <c r="R3218" s="4">
        <f t="shared" si="407"/>
        <v>2.0107389999999999E-2</v>
      </c>
      <c r="S3218" s="4">
        <f t="shared" si="408"/>
        <v>2.7566090000000001E-2</v>
      </c>
      <c r="T3218" s="4">
        <f t="shared" si="409"/>
        <v>3.254609E-2</v>
      </c>
      <c r="U3218" s="4">
        <f t="shared" si="410"/>
        <v>1.2242610000000001E-2</v>
      </c>
      <c r="W3218" s="12">
        <f t="shared" si="411"/>
        <v>2.5399255442687915E-7</v>
      </c>
    </row>
    <row r="3219" spans="1:23" ht="28.8">
      <c r="A3219">
        <v>3557</v>
      </c>
      <c r="B3219" s="2">
        <v>8205700000</v>
      </c>
      <c r="C3219" t="s">
        <v>2590</v>
      </c>
      <c r="D3219" s="4">
        <v>4447.55</v>
      </c>
      <c r="E3219" s="4">
        <v>3202.92</v>
      </c>
      <c r="F3219" s="4">
        <v>20336.900000000001</v>
      </c>
      <c r="G3219" s="4">
        <v>8803.5499999999993</v>
      </c>
      <c r="H3219" s="4">
        <v>19982.53</v>
      </c>
      <c r="I3219" s="4">
        <v>5095.7</v>
      </c>
      <c r="J3219" s="4">
        <v>12223.67</v>
      </c>
      <c r="L3219">
        <v>3214</v>
      </c>
      <c r="M3219" s="2">
        <v>8205700000</v>
      </c>
      <c r="N3219" s="7" t="s">
        <v>2590</v>
      </c>
      <c r="O3219" s="4">
        <f t="shared" si="404"/>
        <v>4.4475499999999998E-3</v>
      </c>
      <c r="P3219" s="4">
        <f t="shared" si="405"/>
        <v>3.2029200000000002E-3</v>
      </c>
      <c r="Q3219" s="4">
        <f t="shared" si="406"/>
        <v>2.0336900000000002E-2</v>
      </c>
      <c r="R3219" s="4">
        <f t="shared" si="407"/>
        <v>8.8035499999999985E-3</v>
      </c>
      <c r="S3219" s="4">
        <f t="shared" si="408"/>
        <v>1.9982529999999998E-2</v>
      </c>
      <c r="T3219" s="4">
        <f t="shared" si="409"/>
        <v>5.0956999999999999E-3</v>
      </c>
      <c r="U3219" s="4">
        <f t="shared" si="410"/>
        <v>1.2223670000000001E-2</v>
      </c>
      <c r="W3219" s="12">
        <f t="shared" si="411"/>
        <v>2.5359961378915198E-7</v>
      </c>
    </row>
    <row r="3220" spans="1:23" ht="28.8">
      <c r="A3220">
        <v>2927</v>
      </c>
      <c r="B3220" s="2">
        <v>8450200000</v>
      </c>
      <c r="C3220" t="s">
        <v>2591</v>
      </c>
      <c r="D3220" s="4">
        <v>17886</v>
      </c>
      <c r="E3220" s="4">
        <v>3550.68</v>
      </c>
      <c r="F3220" s="4">
        <v>5502.07</v>
      </c>
      <c r="G3220" s="4">
        <v>1599.6</v>
      </c>
      <c r="H3220" s="4">
        <v>1783.92</v>
      </c>
      <c r="I3220" s="4">
        <v>25144.31</v>
      </c>
      <c r="J3220" s="4">
        <v>12216.82</v>
      </c>
      <c r="L3220">
        <v>3215</v>
      </c>
      <c r="M3220" s="2">
        <v>8450200000</v>
      </c>
      <c r="N3220" s="7" t="s">
        <v>2591</v>
      </c>
      <c r="O3220" s="4">
        <f t="shared" si="404"/>
        <v>1.7885999999999999E-2</v>
      </c>
      <c r="P3220" s="4">
        <f t="shared" si="405"/>
        <v>3.5506799999999996E-3</v>
      </c>
      <c r="Q3220" s="4">
        <f t="shared" si="406"/>
        <v>5.5020699999999995E-3</v>
      </c>
      <c r="R3220" s="4">
        <f t="shared" si="407"/>
        <v>1.5995999999999999E-3</v>
      </c>
      <c r="S3220" s="4">
        <f t="shared" si="408"/>
        <v>1.78392E-3</v>
      </c>
      <c r="T3220" s="4">
        <f t="shared" si="409"/>
        <v>2.514431E-2</v>
      </c>
      <c r="U3220" s="4">
        <f t="shared" si="410"/>
        <v>1.221682E-2</v>
      </c>
      <c r="W3220" s="12">
        <f t="shared" si="411"/>
        <v>2.5345749956695385E-7</v>
      </c>
    </row>
    <row r="3221" spans="1:23">
      <c r="A3221">
        <v>2871</v>
      </c>
      <c r="B3221" s="2">
        <v>2936299000</v>
      </c>
      <c r="C3221" t="s">
        <v>2592</v>
      </c>
      <c r="D3221" s="4">
        <v>19703.419999999998</v>
      </c>
      <c r="E3221" s="4">
        <v>2468.9</v>
      </c>
      <c r="F3221" s="4">
        <v>16952.98</v>
      </c>
      <c r="G3221" s="4">
        <v>11994.2</v>
      </c>
      <c r="H3221" s="4">
        <v>6539.31</v>
      </c>
      <c r="I3221" s="4">
        <v>4745.5</v>
      </c>
      <c r="J3221" s="4">
        <v>12210.1</v>
      </c>
      <c r="L3221">
        <v>3216</v>
      </c>
      <c r="M3221" s="2">
        <v>2936299000</v>
      </c>
      <c r="N3221" s="7" t="s">
        <v>2592</v>
      </c>
      <c r="O3221" s="4">
        <f t="shared" si="404"/>
        <v>1.9703419999999999E-2</v>
      </c>
      <c r="P3221" s="4">
        <f t="shared" si="405"/>
        <v>2.4689E-3</v>
      </c>
      <c r="Q3221" s="4">
        <f t="shared" si="406"/>
        <v>1.6952979999999999E-2</v>
      </c>
      <c r="R3221" s="4">
        <f t="shared" si="407"/>
        <v>1.19942E-2</v>
      </c>
      <c r="S3221" s="4">
        <f t="shared" si="408"/>
        <v>6.5393100000000004E-3</v>
      </c>
      <c r="T3221" s="4">
        <f t="shared" si="409"/>
        <v>4.7454999999999997E-3</v>
      </c>
      <c r="U3221" s="4">
        <f t="shared" si="410"/>
        <v>1.22101E-2</v>
      </c>
      <c r="W3221" s="12">
        <f t="shared" si="411"/>
        <v>2.5331808240298733E-7</v>
      </c>
    </row>
    <row r="3222" spans="1:23">
      <c r="A3222">
        <v>4327</v>
      </c>
      <c r="B3222" s="2">
        <v>8303001000</v>
      </c>
      <c r="C3222" t="s">
        <v>2593</v>
      </c>
      <c r="D3222" s="4">
        <v>254.7</v>
      </c>
      <c r="E3222" s="4">
        <v>5359.65</v>
      </c>
      <c r="F3222" s="4">
        <v>6610</v>
      </c>
      <c r="G3222" s="4">
        <v>16633.43</v>
      </c>
      <c r="H3222" s="4">
        <v>14.7</v>
      </c>
      <c r="I3222" s="4">
        <v>5839.75</v>
      </c>
      <c r="J3222" s="4">
        <v>12168.27</v>
      </c>
      <c r="L3222">
        <v>3217</v>
      </c>
      <c r="M3222" s="2">
        <v>8303001000</v>
      </c>
      <c r="N3222" s="7" t="s">
        <v>2593</v>
      </c>
      <c r="O3222" s="4">
        <f t="shared" si="404"/>
        <v>2.5470000000000001E-4</v>
      </c>
      <c r="P3222" s="4">
        <f t="shared" si="405"/>
        <v>5.3596499999999997E-3</v>
      </c>
      <c r="Q3222" s="4">
        <f t="shared" si="406"/>
        <v>6.6100000000000004E-3</v>
      </c>
      <c r="R3222" s="4">
        <f t="shared" si="407"/>
        <v>1.6633430000000001E-2</v>
      </c>
      <c r="S3222" s="4">
        <f t="shared" si="408"/>
        <v>1.47E-5</v>
      </c>
      <c r="T3222" s="4">
        <f t="shared" si="409"/>
        <v>5.8397500000000003E-3</v>
      </c>
      <c r="U3222" s="4">
        <f t="shared" si="410"/>
        <v>1.216827E-2</v>
      </c>
      <c r="W3222" s="12">
        <f t="shared" si="411"/>
        <v>2.5245025205049907E-7</v>
      </c>
    </row>
    <row r="3223" spans="1:23">
      <c r="A3223">
        <v>3280</v>
      </c>
      <c r="B3223" s="2">
        <v>8211949000</v>
      </c>
      <c r="C3223" t="s">
        <v>177</v>
      </c>
      <c r="D3223" s="4">
        <v>8928</v>
      </c>
      <c r="E3223" s="4">
        <v>720.47</v>
      </c>
      <c r="F3223" s="4">
        <v>2848</v>
      </c>
      <c r="G3223" s="4">
        <v>443.01</v>
      </c>
      <c r="H3223" s="4">
        <v>7476.67</v>
      </c>
      <c r="I3223" s="4">
        <v>4964.1099999999997</v>
      </c>
      <c r="J3223" s="4">
        <v>12168.02</v>
      </c>
      <c r="L3223">
        <v>3218</v>
      </c>
      <c r="M3223" s="2">
        <v>8211949000</v>
      </c>
      <c r="N3223" s="7" t="s">
        <v>177</v>
      </c>
      <c r="O3223" s="4">
        <f t="shared" si="404"/>
        <v>8.9280000000000002E-3</v>
      </c>
      <c r="P3223" s="4">
        <f t="shared" si="405"/>
        <v>7.2047000000000007E-4</v>
      </c>
      <c r="Q3223" s="4">
        <f t="shared" si="406"/>
        <v>2.8479999999999998E-3</v>
      </c>
      <c r="R3223" s="4">
        <f t="shared" si="407"/>
        <v>4.4300999999999997E-4</v>
      </c>
      <c r="S3223" s="4">
        <f t="shared" si="408"/>
        <v>7.4766700000000004E-3</v>
      </c>
      <c r="T3223" s="4">
        <f t="shared" si="409"/>
        <v>4.9641099999999999E-3</v>
      </c>
      <c r="U3223" s="4">
        <f t="shared" si="410"/>
        <v>1.216802E-2</v>
      </c>
      <c r="W3223" s="12">
        <f t="shared" si="411"/>
        <v>2.5244506540005388E-7</v>
      </c>
    </row>
    <row r="3224" spans="1:23">
      <c r="A3224">
        <v>6048</v>
      </c>
      <c r="B3224" s="2">
        <v>4407291000</v>
      </c>
      <c r="C3224" t="s">
        <v>3</v>
      </c>
      <c r="D3224" s="4"/>
      <c r="E3224" s="4"/>
      <c r="F3224" s="4"/>
      <c r="G3224" s="4"/>
      <c r="H3224" s="4"/>
      <c r="I3224" s="4">
        <v>44644.3</v>
      </c>
      <c r="J3224" s="4">
        <v>12150.88</v>
      </c>
      <c r="L3224">
        <v>3219</v>
      </c>
      <c r="M3224" s="2">
        <v>4407291000</v>
      </c>
      <c r="N3224" s="7" t="s">
        <v>3</v>
      </c>
      <c r="O3224" s="4">
        <f t="shared" si="404"/>
        <v>0</v>
      </c>
      <c r="P3224" s="4">
        <f t="shared" si="405"/>
        <v>0</v>
      </c>
      <c r="Q3224" s="4">
        <f t="shared" si="406"/>
        <v>0</v>
      </c>
      <c r="R3224" s="4">
        <f t="shared" si="407"/>
        <v>0</v>
      </c>
      <c r="S3224" s="4">
        <f t="shared" si="408"/>
        <v>0</v>
      </c>
      <c r="T3224" s="4">
        <f t="shared" si="409"/>
        <v>4.4644300000000005E-2</v>
      </c>
      <c r="U3224" s="4">
        <f t="shared" si="410"/>
        <v>1.2150879999999999E-2</v>
      </c>
      <c r="W3224" s="12">
        <f t="shared" si="411"/>
        <v>2.5208946864553202E-7</v>
      </c>
    </row>
    <row r="3225" spans="1:23">
      <c r="A3225">
        <v>2114</v>
      </c>
      <c r="B3225" s="2">
        <v>2007991100</v>
      </c>
      <c r="C3225" t="s">
        <v>291</v>
      </c>
      <c r="D3225" s="4">
        <v>75955.259999999995</v>
      </c>
      <c r="E3225" s="4">
        <v>2963.92</v>
      </c>
      <c r="F3225" s="4">
        <v>2395.81</v>
      </c>
      <c r="G3225" s="4">
        <v>1227.67</v>
      </c>
      <c r="H3225" s="4">
        <v>3194.52</v>
      </c>
      <c r="I3225" s="4">
        <v>4543.6099999999997</v>
      </c>
      <c r="J3225" s="4">
        <v>12078.78</v>
      </c>
      <c r="L3225">
        <v>3220</v>
      </c>
      <c r="M3225" s="2">
        <v>2007991100</v>
      </c>
      <c r="N3225" s="7" t="s">
        <v>291</v>
      </c>
      <c r="O3225" s="4">
        <f t="shared" si="404"/>
        <v>7.5955259999999997E-2</v>
      </c>
      <c r="P3225" s="4">
        <f t="shared" si="405"/>
        <v>2.9639200000000001E-3</v>
      </c>
      <c r="Q3225" s="4">
        <f t="shared" si="406"/>
        <v>2.39581E-3</v>
      </c>
      <c r="R3225" s="4">
        <f t="shared" si="407"/>
        <v>1.2276700000000002E-3</v>
      </c>
      <c r="S3225" s="4">
        <f t="shared" si="408"/>
        <v>3.1945200000000002E-3</v>
      </c>
      <c r="T3225" s="4">
        <f t="shared" si="409"/>
        <v>4.54361E-3</v>
      </c>
      <c r="U3225" s="4">
        <f t="shared" si="410"/>
        <v>1.2078780000000001E-2</v>
      </c>
      <c r="W3225" s="12">
        <f t="shared" si="411"/>
        <v>2.5059363865714085E-7</v>
      </c>
    </row>
    <row r="3226" spans="1:23" ht="28.8">
      <c r="A3226">
        <v>2473</v>
      </c>
      <c r="B3226" s="2">
        <v>8528710000</v>
      </c>
      <c r="C3226" t="s">
        <v>944</v>
      </c>
      <c r="D3226" s="4">
        <v>40433</v>
      </c>
      <c r="E3226" s="4">
        <v>317523.69</v>
      </c>
      <c r="F3226" s="4">
        <v>196908.73</v>
      </c>
      <c r="G3226" s="4">
        <v>130829.96</v>
      </c>
      <c r="H3226" s="4">
        <v>21576.29</v>
      </c>
      <c r="I3226" s="4">
        <v>27676.6</v>
      </c>
      <c r="J3226" s="4">
        <v>12064.85</v>
      </c>
      <c r="L3226">
        <v>3221</v>
      </c>
      <c r="M3226" s="2">
        <v>8528710000</v>
      </c>
      <c r="N3226" s="7" t="s">
        <v>944</v>
      </c>
      <c r="O3226" s="4">
        <f t="shared" si="404"/>
        <v>4.0432999999999997E-2</v>
      </c>
      <c r="P3226" s="4">
        <f t="shared" si="405"/>
        <v>0.31752369000000003</v>
      </c>
      <c r="Q3226" s="4">
        <f t="shared" si="406"/>
        <v>0.19690873</v>
      </c>
      <c r="R3226" s="4">
        <f t="shared" si="407"/>
        <v>0.13082996</v>
      </c>
      <c r="S3226" s="4">
        <f t="shared" si="408"/>
        <v>2.1576290000000001E-2</v>
      </c>
      <c r="T3226" s="4">
        <f t="shared" si="409"/>
        <v>2.7676599999999999E-2</v>
      </c>
      <c r="U3226" s="4">
        <f t="shared" si="410"/>
        <v>1.206485E-2</v>
      </c>
      <c r="W3226" s="12">
        <f t="shared" si="411"/>
        <v>2.5030463849433515E-7</v>
      </c>
    </row>
    <row r="3227" spans="1:23">
      <c r="A3227">
        <v>5882</v>
      </c>
      <c r="B3227" s="2">
        <v>4015901000</v>
      </c>
      <c r="C3227" t="s">
        <v>945</v>
      </c>
      <c r="D3227" s="4"/>
      <c r="E3227" s="4"/>
      <c r="F3227" s="4"/>
      <c r="G3227" s="4"/>
      <c r="H3227" s="4">
        <v>1474.09</v>
      </c>
      <c r="I3227" s="4">
        <v>7890</v>
      </c>
      <c r="J3227" s="4">
        <v>12040</v>
      </c>
      <c r="L3227">
        <v>3222</v>
      </c>
      <c r="M3227" s="2">
        <v>4015901000</v>
      </c>
      <c r="N3227" s="7" t="s">
        <v>945</v>
      </c>
      <c r="O3227" s="4">
        <f t="shared" si="404"/>
        <v>0</v>
      </c>
      <c r="P3227" s="4">
        <f t="shared" si="405"/>
        <v>0</v>
      </c>
      <c r="Q3227" s="4">
        <f t="shared" si="406"/>
        <v>0</v>
      </c>
      <c r="R3227" s="4">
        <f t="shared" si="407"/>
        <v>0</v>
      </c>
      <c r="S3227" s="4">
        <f t="shared" si="408"/>
        <v>1.4740899999999999E-3</v>
      </c>
      <c r="T3227" s="4">
        <f t="shared" si="409"/>
        <v>7.8899999999999994E-3</v>
      </c>
      <c r="U3227" s="4">
        <f t="shared" si="410"/>
        <v>1.204E-2</v>
      </c>
      <c r="W3227" s="12">
        <f t="shared" si="411"/>
        <v>2.4978908544008383E-7</v>
      </c>
    </row>
    <row r="3228" spans="1:23">
      <c r="A3228">
        <v>3976</v>
      </c>
      <c r="B3228" s="2">
        <v>8481809100</v>
      </c>
      <c r="C3228" t="s">
        <v>2594</v>
      </c>
      <c r="D3228" s="4">
        <v>1223.6400000000001</v>
      </c>
      <c r="E3228" s="4">
        <v>2417.19</v>
      </c>
      <c r="F3228" s="4">
        <v>4850.3900000000003</v>
      </c>
      <c r="G3228" s="4">
        <v>15189.41</v>
      </c>
      <c r="H3228" s="4">
        <v>22518.29</v>
      </c>
      <c r="I3228" s="4">
        <v>1534.54</v>
      </c>
      <c r="J3228" s="4">
        <v>12017.7</v>
      </c>
      <c r="L3228">
        <v>3223</v>
      </c>
      <c r="M3228" s="2">
        <v>8481809100</v>
      </c>
      <c r="N3228" s="7" t="s">
        <v>2594</v>
      </c>
      <c r="O3228" s="4">
        <f t="shared" si="404"/>
        <v>1.22364E-3</v>
      </c>
      <c r="P3228" s="4">
        <f t="shared" si="405"/>
        <v>2.4171900000000001E-3</v>
      </c>
      <c r="Q3228" s="4">
        <f t="shared" si="406"/>
        <v>4.8503900000000004E-3</v>
      </c>
      <c r="R3228" s="4">
        <f t="shared" si="407"/>
        <v>1.518941E-2</v>
      </c>
      <c r="S3228" s="4">
        <f t="shared" si="408"/>
        <v>2.251829E-2</v>
      </c>
      <c r="T3228" s="4">
        <f t="shared" si="409"/>
        <v>1.53454E-3</v>
      </c>
      <c r="U3228" s="4">
        <f t="shared" si="410"/>
        <v>1.2017700000000001E-2</v>
      </c>
      <c r="W3228" s="12">
        <f t="shared" si="411"/>
        <v>2.4932643622037337E-7</v>
      </c>
    </row>
    <row r="3229" spans="1:23">
      <c r="A3229">
        <v>2099</v>
      </c>
      <c r="B3229" s="2">
        <v>8527190000</v>
      </c>
      <c r="C3229" t="s">
        <v>185</v>
      </c>
      <c r="D3229" s="4">
        <v>77450.87</v>
      </c>
      <c r="E3229" s="4">
        <v>27536.73</v>
      </c>
      <c r="F3229" s="4">
        <v>1987.42</v>
      </c>
      <c r="G3229" s="4">
        <v>325753.28999999998</v>
      </c>
      <c r="H3229" s="4">
        <v>8224.4599999999991</v>
      </c>
      <c r="I3229" s="4">
        <v>17949.52</v>
      </c>
      <c r="J3229" s="4">
        <v>12005.97</v>
      </c>
      <c r="L3229">
        <v>3224</v>
      </c>
      <c r="M3229" s="2">
        <v>8527190000</v>
      </c>
      <c r="N3229" s="7" t="s">
        <v>185</v>
      </c>
      <c r="O3229" s="4">
        <f t="shared" si="404"/>
        <v>7.7450869999999991E-2</v>
      </c>
      <c r="P3229" s="4">
        <f t="shared" si="405"/>
        <v>2.7536729999999999E-2</v>
      </c>
      <c r="Q3229" s="4">
        <f t="shared" si="406"/>
        <v>1.9874200000000002E-3</v>
      </c>
      <c r="R3229" s="4">
        <f t="shared" si="407"/>
        <v>0.32575328999999997</v>
      </c>
      <c r="S3229" s="4">
        <f t="shared" si="408"/>
        <v>8.2244599999999994E-3</v>
      </c>
      <c r="T3229" s="4">
        <f t="shared" si="409"/>
        <v>1.794952E-2</v>
      </c>
      <c r="U3229" s="4">
        <f t="shared" si="410"/>
        <v>1.2005969999999999E-2</v>
      </c>
      <c r="W3229" s="12">
        <f t="shared" si="411"/>
        <v>2.4908307858148531E-7</v>
      </c>
    </row>
    <row r="3230" spans="1:23" ht="28.8">
      <c r="A3230">
        <v>4426</v>
      </c>
      <c r="B3230" s="2">
        <v>8201500000</v>
      </c>
      <c r="C3230" t="s">
        <v>2595</v>
      </c>
      <c r="D3230" s="4">
        <v>126.64</v>
      </c>
      <c r="E3230" s="4">
        <v>15480</v>
      </c>
      <c r="F3230" s="4"/>
      <c r="G3230" s="4">
        <v>3011.61</v>
      </c>
      <c r="H3230" s="4">
        <v>974.32</v>
      </c>
      <c r="I3230" s="4"/>
      <c r="J3230" s="4">
        <v>12004.09</v>
      </c>
      <c r="L3230">
        <v>3225</v>
      </c>
      <c r="M3230" s="2">
        <v>8201500000</v>
      </c>
      <c r="N3230" s="7" t="s">
        <v>2595</v>
      </c>
      <c r="O3230" s="4">
        <f t="shared" si="404"/>
        <v>1.2663999999999999E-4</v>
      </c>
      <c r="P3230" s="4">
        <f t="shared" si="405"/>
        <v>1.5480000000000001E-2</v>
      </c>
      <c r="Q3230" s="4">
        <f t="shared" si="406"/>
        <v>0</v>
      </c>
      <c r="R3230" s="4">
        <f t="shared" si="407"/>
        <v>3.0116100000000001E-3</v>
      </c>
      <c r="S3230" s="4">
        <f t="shared" si="408"/>
        <v>9.7432000000000009E-4</v>
      </c>
      <c r="T3230" s="4">
        <f t="shared" si="409"/>
        <v>0</v>
      </c>
      <c r="U3230" s="4">
        <f t="shared" si="410"/>
        <v>1.200409E-2</v>
      </c>
      <c r="W3230" s="12">
        <f t="shared" si="411"/>
        <v>2.4904407497013751E-7</v>
      </c>
    </row>
    <row r="3231" spans="1:23">
      <c r="A3231">
        <v>5359</v>
      </c>
      <c r="B3231" s="2">
        <v>8460190000</v>
      </c>
      <c r="C3231" t="s">
        <v>177</v>
      </c>
      <c r="D3231" s="4"/>
      <c r="E3231" s="4"/>
      <c r="F3231" s="4">
        <v>11248.83</v>
      </c>
      <c r="G3231" s="4">
        <v>625</v>
      </c>
      <c r="H3231" s="4"/>
      <c r="I3231" s="4"/>
      <c r="J3231" s="4">
        <v>12000</v>
      </c>
      <c r="L3231">
        <v>3226</v>
      </c>
      <c r="M3231" s="2">
        <v>8460190000</v>
      </c>
      <c r="N3231" s="7" t="s">
        <v>177</v>
      </c>
      <c r="O3231" s="4">
        <f t="shared" si="404"/>
        <v>0</v>
      </c>
      <c r="P3231" s="4">
        <f t="shared" si="405"/>
        <v>0</v>
      </c>
      <c r="Q3231" s="4">
        <f t="shared" si="406"/>
        <v>1.124883E-2</v>
      </c>
      <c r="R3231" s="4">
        <f t="shared" si="407"/>
        <v>6.2500000000000001E-4</v>
      </c>
      <c r="S3231" s="4">
        <f t="shared" si="408"/>
        <v>0</v>
      </c>
      <c r="T3231" s="4">
        <f t="shared" si="409"/>
        <v>0</v>
      </c>
      <c r="U3231" s="4">
        <f t="shared" si="410"/>
        <v>1.2E-2</v>
      </c>
      <c r="W3231" s="12">
        <f t="shared" si="411"/>
        <v>2.4895922136885432E-7</v>
      </c>
    </row>
    <row r="3232" spans="1:23" ht="43.2">
      <c r="A3232">
        <v>4640</v>
      </c>
      <c r="B3232" s="2">
        <v>8409919100</v>
      </c>
      <c r="C3232" t="s">
        <v>946</v>
      </c>
      <c r="D3232" s="4">
        <v>7</v>
      </c>
      <c r="E3232" s="4"/>
      <c r="F3232" s="4">
        <v>228.14</v>
      </c>
      <c r="G3232" s="4">
        <v>21354.23</v>
      </c>
      <c r="H3232" s="4">
        <v>12198.18</v>
      </c>
      <c r="I3232" s="4">
        <v>19014.86</v>
      </c>
      <c r="J3232" s="4">
        <v>11994.92</v>
      </c>
      <c r="L3232">
        <v>3227</v>
      </c>
      <c r="M3232" s="2">
        <v>8409919100</v>
      </c>
      <c r="N3232" s="7" t="s">
        <v>946</v>
      </c>
      <c r="O3232" s="4">
        <f t="shared" si="404"/>
        <v>6.9999999999999999E-6</v>
      </c>
      <c r="P3232" s="4">
        <f t="shared" si="405"/>
        <v>0</v>
      </c>
      <c r="Q3232" s="4">
        <f t="shared" si="406"/>
        <v>2.2813999999999999E-4</v>
      </c>
      <c r="R3232" s="4">
        <f t="shared" si="407"/>
        <v>2.1354229999999998E-2</v>
      </c>
      <c r="S3232" s="4">
        <f t="shared" si="408"/>
        <v>1.2198179999999999E-2</v>
      </c>
      <c r="T3232" s="4">
        <f t="shared" si="409"/>
        <v>1.9014860000000001E-2</v>
      </c>
      <c r="U3232" s="4">
        <f t="shared" si="410"/>
        <v>1.1994920000000001E-2</v>
      </c>
      <c r="W3232" s="12">
        <f t="shared" si="411"/>
        <v>2.488538286318082E-7</v>
      </c>
    </row>
    <row r="3233" spans="1:23">
      <c r="A3233">
        <v>4111</v>
      </c>
      <c r="B3233" s="2">
        <v>8532300000</v>
      </c>
      <c r="C3233" t="s">
        <v>2596</v>
      </c>
      <c r="D3233" s="4">
        <v>735.45</v>
      </c>
      <c r="E3233" s="4">
        <v>30</v>
      </c>
      <c r="F3233" s="4">
        <v>707.77</v>
      </c>
      <c r="G3233" s="4">
        <v>89.84</v>
      </c>
      <c r="H3233" s="4">
        <v>67123.429999999993</v>
      </c>
      <c r="I3233" s="4">
        <v>2659.33</v>
      </c>
      <c r="J3233" s="4">
        <v>11979.84</v>
      </c>
      <c r="L3233">
        <v>3228</v>
      </c>
      <c r="M3233" s="2">
        <v>8532300000</v>
      </c>
      <c r="N3233" s="7" t="s">
        <v>2596</v>
      </c>
      <c r="O3233" s="4">
        <f t="shared" si="404"/>
        <v>7.3545000000000001E-4</v>
      </c>
      <c r="P3233" s="4">
        <f t="shared" si="405"/>
        <v>3.0000000000000001E-5</v>
      </c>
      <c r="Q3233" s="4">
        <f t="shared" si="406"/>
        <v>7.0777000000000004E-4</v>
      </c>
      <c r="R3233" s="4">
        <f t="shared" si="407"/>
        <v>8.9840000000000007E-5</v>
      </c>
      <c r="S3233" s="4">
        <f t="shared" si="408"/>
        <v>6.7123429999999998E-2</v>
      </c>
      <c r="T3233" s="4">
        <f t="shared" si="409"/>
        <v>2.6593300000000001E-3</v>
      </c>
      <c r="U3233" s="4">
        <f t="shared" si="410"/>
        <v>1.197984E-2</v>
      </c>
      <c r="W3233" s="12">
        <f t="shared" si="411"/>
        <v>2.4854096987695465E-7</v>
      </c>
    </row>
    <row r="3234" spans="1:23">
      <c r="A3234">
        <v>1834</v>
      </c>
      <c r="B3234" s="2">
        <v>7610900000</v>
      </c>
      <c r="C3234" t="s">
        <v>185</v>
      </c>
      <c r="D3234" s="4">
        <v>126697.5</v>
      </c>
      <c r="E3234" s="4">
        <v>2500.65</v>
      </c>
      <c r="F3234" s="4">
        <v>14499.08</v>
      </c>
      <c r="G3234" s="4">
        <v>266738.31</v>
      </c>
      <c r="H3234" s="4">
        <v>906919.87</v>
      </c>
      <c r="I3234" s="4">
        <v>83547.98</v>
      </c>
      <c r="J3234" s="4">
        <v>11972.13</v>
      </c>
      <c r="L3234">
        <v>3229</v>
      </c>
      <c r="M3234" s="2">
        <v>7610900000</v>
      </c>
      <c r="N3234" s="7" t="s">
        <v>185</v>
      </c>
      <c r="O3234" s="4">
        <f t="shared" si="404"/>
        <v>0.12669749999999999</v>
      </c>
      <c r="P3234" s="4">
        <f t="shared" si="405"/>
        <v>2.5006500000000001E-3</v>
      </c>
      <c r="Q3234" s="4">
        <f t="shared" si="406"/>
        <v>1.4499079999999999E-2</v>
      </c>
      <c r="R3234" s="4">
        <f t="shared" si="407"/>
        <v>0.26673830999999998</v>
      </c>
      <c r="S3234" s="4">
        <f t="shared" si="408"/>
        <v>0.90691986999999996</v>
      </c>
      <c r="T3234" s="4">
        <f t="shared" si="409"/>
        <v>8.3547979999999994E-2</v>
      </c>
      <c r="U3234" s="4">
        <f t="shared" si="410"/>
        <v>1.1972129999999999E-2</v>
      </c>
      <c r="W3234" s="12">
        <f t="shared" si="411"/>
        <v>2.4838101357722513E-7</v>
      </c>
    </row>
    <row r="3235" spans="1:23">
      <c r="A3235">
        <v>2921</v>
      </c>
      <c r="B3235" s="2">
        <v>8459690000</v>
      </c>
      <c r="C3235" t="s">
        <v>177</v>
      </c>
      <c r="D3235" s="4">
        <v>18190.150000000001</v>
      </c>
      <c r="E3235" s="4">
        <v>29841.17</v>
      </c>
      <c r="F3235" s="4">
        <v>9007.27</v>
      </c>
      <c r="G3235" s="4">
        <v>4274.42</v>
      </c>
      <c r="H3235" s="4">
        <v>11213.94</v>
      </c>
      <c r="I3235" s="4">
        <v>200</v>
      </c>
      <c r="J3235" s="4">
        <v>11958.14</v>
      </c>
      <c r="L3235">
        <v>3230</v>
      </c>
      <c r="M3235" s="2">
        <v>8459690000</v>
      </c>
      <c r="N3235" s="7" t="s">
        <v>177</v>
      </c>
      <c r="O3235" s="4">
        <f t="shared" si="404"/>
        <v>1.8190150000000002E-2</v>
      </c>
      <c r="P3235" s="4">
        <f t="shared" si="405"/>
        <v>2.9841169999999997E-2</v>
      </c>
      <c r="Q3235" s="4">
        <f t="shared" si="406"/>
        <v>9.0072700000000012E-3</v>
      </c>
      <c r="R3235" s="4">
        <f t="shared" si="407"/>
        <v>4.2744200000000001E-3</v>
      </c>
      <c r="S3235" s="4">
        <f t="shared" si="408"/>
        <v>1.121394E-2</v>
      </c>
      <c r="T3235" s="4">
        <f t="shared" si="409"/>
        <v>2.0000000000000001E-4</v>
      </c>
      <c r="U3235" s="4">
        <f t="shared" si="410"/>
        <v>1.1958139999999999E-2</v>
      </c>
      <c r="W3235" s="12">
        <f t="shared" si="411"/>
        <v>2.4809076861831258E-7</v>
      </c>
    </row>
    <row r="3236" spans="1:23">
      <c r="A3236">
        <v>3574</v>
      </c>
      <c r="B3236" s="2">
        <v>7005211100</v>
      </c>
      <c r="C3236" t="s">
        <v>947</v>
      </c>
      <c r="D3236" s="4">
        <v>4290.76</v>
      </c>
      <c r="E3236" s="4">
        <v>3107.88</v>
      </c>
      <c r="F3236" s="4">
        <v>14051.53</v>
      </c>
      <c r="G3236" s="4">
        <v>13793.67</v>
      </c>
      <c r="H3236" s="4">
        <v>6632.15</v>
      </c>
      <c r="I3236" s="4"/>
      <c r="J3236" s="4">
        <v>11954.57</v>
      </c>
      <c r="L3236">
        <v>3231</v>
      </c>
      <c r="M3236" s="2">
        <v>7005211100</v>
      </c>
      <c r="N3236" s="7" t="s">
        <v>947</v>
      </c>
      <c r="O3236" s="4">
        <f t="shared" si="404"/>
        <v>4.2907600000000002E-3</v>
      </c>
      <c r="P3236" s="4">
        <f t="shared" si="405"/>
        <v>3.1078799999999999E-3</v>
      </c>
      <c r="Q3236" s="4">
        <f t="shared" si="406"/>
        <v>1.4051530000000001E-2</v>
      </c>
      <c r="R3236" s="4">
        <f t="shared" si="407"/>
        <v>1.3793670000000001E-2</v>
      </c>
      <c r="S3236" s="4">
        <f t="shared" si="408"/>
        <v>6.6321499999999999E-3</v>
      </c>
      <c r="T3236" s="4">
        <f t="shared" si="409"/>
        <v>0</v>
      </c>
      <c r="U3236" s="4">
        <f t="shared" si="410"/>
        <v>1.1954569999999999E-2</v>
      </c>
      <c r="W3236" s="12">
        <f t="shared" si="411"/>
        <v>2.4801670324995537E-7</v>
      </c>
    </row>
    <row r="3237" spans="1:23">
      <c r="A3237">
        <v>2543</v>
      </c>
      <c r="B3237" s="2">
        <v>8421191000</v>
      </c>
      <c r="C3237" t="s">
        <v>2597</v>
      </c>
      <c r="D3237" s="4">
        <v>36563.32</v>
      </c>
      <c r="E3237" s="4">
        <v>13923.79</v>
      </c>
      <c r="F3237" s="4">
        <v>31586.54</v>
      </c>
      <c r="G3237" s="4">
        <v>10243.959999999999</v>
      </c>
      <c r="H3237" s="4">
        <v>15144.41</v>
      </c>
      <c r="I3237" s="4">
        <v>4906.2700000000004</v>
      </c>
      <c r="J3237" s="4">
        <v>11936.61</v>
      </c>
      <c r="L3237">
        <v>3232</v>
      </c>
      <c r="M3237" s="2">
        <v>8421191000</v>
      </c>
      <c r="N3237" s="7" t="s">
        <v>2597</v>
      </c>
      <c r="O3237" s="4">
        <f t="shared" si="404"/>
        <v>3.6563319999999996E-2</v>
      </c>
      <c r="P3237" s="4">
        <f t="shared" si="405"/>
        <v>1.392379E-2</v>
      </c>
      <c r="Q3237" s="4">
        <f t="shared" si="406"/>
        <v>3.1586540000000003E-2</v>
      </c>
      <c r="R3237" s="4">
        <f t="shared" si="407"/>
        <v>1.024396E-2</v>
      </c>
      <c r="S3237" s="4">
        <f t="shared" si="408"/>
        <v>1.5144410000000001E-2</v>
      </c>
      <c r="T3237" s="4">
        <f t="shared" si="409"/>
        <v>4.9062700000000008E-3</v>
      </c>
      <c r="U3237" s="4">
        <f t="shared" si="410"/>
        <v>1.193661E-2</v>
      </c>
      <c r="W3237" s="12">
        <f t="shared" si="411"/>
        <v>2.4764409428197334E-7</v>
      </c>
    </row>
    <row r="3238" spans="1:23">
      <c r="A3238">
        <v>3827</v>
      </c>
      <c r="B3238" s="2">
        <v>9613100000</v>
      </c>
      <c r="C3238" t="s">
        <v>2598</v>
      </c>
      <c r="D3238" s="4">
        <v>2016.46</v>
      </c>
      <c r="E3238" s="4">
        <v>4073.4</v>
      </c>
      <c r="F3238" s="4">
        <v>7.5</v>
      </c>
      <c r="G3238" s="4"/>
      <c r="H3238" s="4">
        <v>342.44</v>
      </c>
      <c r="I3238" s="4">
        <v>6715.7</v>
      </c>
      <c r="J3238" s="4">
        <v>11933.72</v>
      </c>
      <c r="L3238">
        <v>3233</v>
      </c>
      <c r="M3238" s="2">
        <v>9613100000</v>
      </c>
      <c r="N3238" s="7" t="s">
        <v>2598</v>
      </c>
      <c r="O3238" s="4">
        <f t="shared" si="404"/>
        <v>2.0164599999999999E-3</v>
      </c>
      <c r="P3238" s="4">
        <f t="shared" si="405"/>
        <v>4.0734000000000005E-3</v>
      </c>
      <c r="Q3238" s="4">
        <f t="shared" si="406"/>
        <v>7.5000000000000002E-6</v>
      </c>
      <c r="R3238" s="4">
        <f t="shared" si="407"/>
        <v>0</v>
      </c>
      <c r="S3238" s="4">
        <f t="shared" si="408"/>
        <v>3.4244000000000001E-4</v>
      </c>
      <c r="T3238" s="4">
        <f t="shared" si="409"/>
        <v>6.7156999999999998E-3</v>
      </c>
      <c r="U3238" s="4">
        <f t="shared" si="410"/>
        <v>1.193372E-2</v>
      </c>
      <c r="W3238" s="12">
        <f t="shared" si="411"/>
        <v>2.4758413660282701E-7</v>
      </c>
    </row>
    <row r="3239" spans="1:23">
      <c r="A3239">
        <v>3463</v>
      </c>
      <c r="B3239" s="2">
        <v>8514900000</v>
      </c>
      <c r="C3239" t="s">
        <v>367</v>
      </c>
      <c r="D3239" s="4">
        <v>5784.59</v>
      </c>
      <c r="E3239" s="4">
        <v>281</v>
      </c>
      <c r="F3239" s="4">
        <v>56425.03</v>
      </c>
      <c r="G3239" s="4">
        <v>363716.44</v>
      </c>
      <c r="H3239" s="4">
        <v>84.11</v>
      </c>
      <c r="I3239" s="4">
        <v>128596.72</v>
      </c>
      <c r="J3239" s="4">
        <v>11907.85</v>
      </c>
      <c r="L3239">
        <v>3234</v>
      </c>
      <c r="M3239" s="2">
        <v>8514900000</v>
      </c>
      <c r="N3239" s="7" t="s">
        <v>367</v>
      </c>
      <c r="O3239" s="4">
        <f t="shared" si="404"/>
        <v>5.78459E-3</v>
      </c>
      <c r="P3239" s="4">
        <f t="shared" si="405"/>
        <v>2.81E-4</v>
      </c>
      <c r="Q3239" s="4">
        <f t="shared" si="406"/>
        <v>5.6425030000000001E-2</v>
      </c>
      <c r="R3239" s="4">
        <f t="shared" si="407"/>
        <v>0.36371644000000003</v>
      </c>
      <c r="S3239" s="4">
        <f t="shared" si="408"/>
        <v>8.4110000000000006E-5</v>
      </c>
      <c r="T3239" s="4">
        <f t="shared" si="409"/>
        <v>0.12859672</v>
      </c>
      <c r="U3239" s="4">
        <f t="shared" si="410"/>
        <v>1.1907850000000001E-2</v>
      </c>
      <c r="W3239" s="12">
        <f t="shared" si="411"/>
        <v>2.4704742201475933E-7</v>
      </c>
    </row>
    <row r="3240" spans="1:23">
      <c r="A3240">
        <v>4226</v>
      </c>
      <c r="B3240" s="2">
        <v>6207220000</v>
      </c>
      <c r="C3240" t="s">
        <v>305</v>
      </c>
      <c r="D3240" s="4">
        <v>441.6</v>
      </c>
      <c r="E3240" s="4">
        <v>15052.8</v>
      </c>
      <c r="F3240" s="4"/>
      <c r="G3240" s="4">
        <v>21505.95</v>
      </c>
      <c r="H3240" s="4">
        <v>20</v>
      </c>
      <c r="I3240" s="4">
        <v>34105.15</v>
      </c>
      <c r="J3240" s="4">
        <v>11895</v>
      </c>
      <c r="L3240">
        <v>3235</v>
      </c>
      <c r="M3240" s="2">
        <v>6207220000</v>
      </c>
      <c r="N3240" s="7" t="s">
        <v>305</v>
      </c>
      <c r="O3240" s="4">
        <f t="shared" si="404"/>
        <v>4.416E-4</v>
      </c>
      <c r="P3240" s="4">
        <f t="shared" si="405"/>
        <v>1.50528E-2</v>
      </c>
      <c r="Q3240" s="4">
        <f t="shared" si="406"/>
        <v>0</v>
      </c>
      <c r="R3240" s="4">
        <f t="shared" si="407"/>
        <v>2.1505949999999999E-2</v>
      </c>
      <c r="S3240" s="4">
        <f t="shared" si="408"/>
        <v>2.0000000000000002E-5</v>
      </c>
      <c r="T3240" s="4">
        <f t="shared" si="409"/>
        <v>3.4105150000000001E-2</v>
      </c>
      <c r="U3240" s="4">
        <f t="shared" si="410"/>
        <v>1.1894999999999999E-2</v>
      </c>
      <c r="W3240" s="12">
        <f t="shared" si="411"/>
        <v>2.467808281818768E-7</v>
      </c>
    </row>
    <row r="3241" spans="1:23" ht="43.2">
      <c r="A3241">
        <v>3349</v>
      </c>
      <c r="B3241" s="2">
        <v>8539291000</v>
      </c>
      <c r="C3241" t="s">
        <v>2599</v>
      </c>
      <c r="D3241" s="4">
        <v>7592.83</v>
      </c>
      <c r="E3241" s="4">
        <v>5342.73</v>
      </c>
      <c r="F3241" s="4">
        <v>18453.490000000002</v>
      </c>
      <c r="G3241" s="4">
        <v>25006.18</v>
      </c>
      <c r="H3241" s="4">
        <v>14884.82</v>
      </c>
      <c r="I3241" s="4">
        <v>12215</v>
      </c>
      <c r="J3241" s="4">
        <v>11888.27</v>
      </c>
      <c r="L3241">
        <v>3236</v>
      </c>
      <c r="M3241" s="2">
        <v>8539291000</v>
      </c>
      <c r="N3241" s="7" t="s">
        <v>2599</v>
      </c>
      <c r="O3241" s="4">
        <f t="shared" si="404"/>
        <v>7.5928300000000001E-3</v>
      </c>
      <c r="P3241" s="4">
        <f t="shared" si="405"/>
        <v>5.3427299999999995E-3</v>
      </c>
      <c r="Q3241" s="4">
        <f t="shared" si="406"/>
        <v>1.8453490000000003E-2</v>
      </c>
      <c r="R3241" s="4">
        <f t="shared" si="407"/>
        <v>2.5006179999999999E-2</v>
      </c>
      <c r="S3241" s="4">
        <f t="shared" si="408"/>
        <v>1.488482E-2</v>
      </c>
      <c r="T3241" s="4">
        <f t="shared" si="409"/>
        <v>1.2215E-2</v>
      </c>
      <c r="U3241" s="4">
        <f t="shared" si="410"/>
        <v>1.1888270000000001E-2</v>
      </c>
      <c r="W3241" s="12">
        <f t="shared" si="411"/>
        <v>2.4664120355189248E-7</v>
      </c>
    </row>
    <row r="3242" spans="1:23">
      <c r="A3242">
        <v>6286</v>
      </c>
      <c r="B3242" s="2">
        <v>3003490000</v>
      </c>
      <c r="C3242" t="s">
        <v>3</v>
      </c>
      <c r="D3242" s="4"/>
      <c r="E3242" s="4"/>
      <c r="F3242" s="4"/>
      <c r="G3242" s="4"/>
      <c r="H3242" s="4"/>
      <c r="I3242" s="4"/>
      <c r="J3242" s="4">
        <v>11870.1</v>
      </c>
      <c r="L3242">
        <v>3237</v>
      </c>
      <c r="M3242" s="2">
        <v>3003490000</v>
      </c>
      <c r="N3242" s="7" t="s">
        <v>3</v>
      </c>
      <c r="O3242" s="4">
        <f t="shared" si="404"/>
        <v>0</v>
      </c>
      <c r="P3242" s="4">
        <f t="shared" si="405"/>
        <v>0</v>
      </c>
      <c r="Q3242" s="4">
        <f t="shared" si="406"/>
        <v>0</v>
      </c>
      <c r="R3242" s="4">
        <f t="shared" si="407"/>
        <v>0</v>
      </c>
      <c r="S3242" s="4">
        <f t="shared" si="408"/>
        <v>0</v>
      </c>
      <c r="T3242" s="4">
        <f t="shared" si="409"/>
        <v>0</v>
      </c>
      <c r="U3242" s="4">
        <f t="shared" si="410"/>
        <v>1.18701E-2</v>
      </c>
      <c r="W3242" s="12">
        <f t="shared" si="411"/>
        <v>2.4626423779753647E-7</v>
      </c>
    </row>
    <row r="3243" spans="1:23">
      <c r="A3243">
        <v>4553</v>
      </c>
      <c r="B3243" s="2">
        <v>4008212900</v>
      </c>
      <c r="C3243" t="s">
        <v>177</v>
      </c>
      <c r="D3243" s="4">
        <v>30.63</v>
      </c>
      <c r="E3243" s="4">
        <v>74.12</v>
      </c>
      <c r="F3243" s="4">
        <v>294.8</v>
      </c>
      <c r="G3243" s="4">
        <v>5814.89</v>
      </c>
      <c r="H3243" s="4"/>
      <c r="I3243" s="4">
        <v>365.35</v>
      </c>
      <c r="J3243" s="4">
        <v>11864.38</v>
      </c>
      <c r="L3243">
        <v>3238</v>
      </c>
      <c r="M3243" s="2">
        <v>4008212900</v>
      </c>
      <c r="N3243" s="7" t="s">
        <v>177</v>
      </c>
      <c r="O3243" s="4">
        <f t="shared" si="404"/>
        <v>3.0629999999999996E-5</v>
      </c>
      <c r="P3243" s="4">
        <f t="shared" si="405"/>
        <v>7.4120000000000002E-5</v>
      </c>
      <c r="Q3243" s="4">
        <f t="shared" si="406"/>
        <v>2.9480000000000001E-4</v>
      </c>
      <c r="R3243" s="4">
        <f t="shared" si="407"/>
        <v>5.8148900000000005E-3</v>
      </c>
      <c r="S3243" s="4">
        <f t="shared" si="408"/>
        <v>0</v>
      </c>
      <c r="T3243" s="4">
        <f t="shared" si="409"/>
        <v>3.6535000000000002E-4</v>
      </c>
      <c r="U3243" s="4">
        <f t="shared" si="410"/>
        <v>1.1864379999999999E-2</v>
      </c>
      <c r="W3243" s="12">
        <f t="shared" si="411"/>
        <v>2.4614556723535062E-7</v>
      </c>
    </row>
    <row r="3244" spans="1:23">
      <c r="A3244">
        <v>1231</v>
      </c>
      <c r="B3244" s="2">
        <v>3905120000</v>
      </c>
      <c r="C3244" t="s">
        <v>396</v>
      </c>
      <c r="D3244" s="4">
        <v>437235.63</v>
      </c>
      <c r="E3244" s="4">
        <v>273303.45</v>
      </c>
      <c r="F3244" s="4">
        <v>651414.89</v>
      </c>
      <c r="G3244" s="4">
        <v>347037.18</v>
      </c>
      <c r="H3244" s="4">
        <v>49930.94</v>
      </c>
      <c r="I3244" s="4">
        <v>39776</v>
      </c>
      <c r="J3244" s="4">
        <v>11850.48</v>
      </c>
      <c r="L3244">
        <v>3239</v>
      </c>
      <c r="M3244" s="2">
        <v>3905120000</v>
      </c>
      <c r="N3244" s="7" t="s">
        <v>396</v>
      </c>
      <c r="O3244" s="4">
        <f t="shared" si="404"/>
        <v>0.43723562999999999</v>
      </c>
      <c r="P3244" s="4">
        <f t="shared" si="405"/>
        <v>0.27330345</v>
      </c>
      <c r="Q3244" s="4">
        <f t="shared" si="406"/>
        <v>0.65141488999999997</v>
      </c>
      <c r="R3244" s="4">
        <f t="shared" si="407"/>
        <v>0.34703718</v>
      </c>
      <c r="S3244" s="4">
        <f t="shared" si="408"/>
        <v>4.993094E-2</v>
      </c>
      <c r="T3244" s="4">
        <f t="shared" si="409"/>
        <v>3.9775999999999999E-2</v>
      </c>
      <c r="U3244" s="4">
        <f t="shared" si="410"/>
        <v>1.185048E-2</v>
      </c>
      <c r="W3244" s="12">
        <f t="shared" si="411"/>
        <v>2.458571894705984E-7</v>
      </c>
    </row>
    <row r="3245" spans="1:23">
      <c r="A3245">
        <v>3261</v>
      </c>
      <c r="B3245" s="2">
        <v>4418400000</v>
      </c>
      <c r="C3245" t="s">
        <v>2600</v>
      </c>
      <c r="D3245" s="4">
        <v>9187.5499999999993</v>
      </c>
      <c r="E3245" s="4"/>
      <c r="F3245" s="4"/>
      <c r="G3245" s="4">
        <v>517.28</v>
      </c>
      <c r="H3245" s="4">
        <v>2616.5</v>
      </c>
      <c r="I3245" s="4">
        <v>827.23</v>
      </c>
      <c r="J3245" s="4">
        <v>11837.69</v>
      </c>
      <c r="L3245">
        <v>3240</v>
      </c>
      <c r="M3245" s="2">
        <v>4418400000</v>
      </c>
      <c r="N3245" s="7" t="s">
        <v>2600</v>
      </c>
      <c r="O3245" s="4">
        <f t="shared" si="404"/>
        <v>9.1875499999999992E-3</v>
      </c>
      <c r="P3245" s="4">
        <f t="shared" si="405"/>
        <v>0</v>
      </c>
      <c r="Q3245" s="4">
        <f t="shared" si="406"/>
        <v>0</v>
      </c>
      <c r="R3245" s="4">
        <f t="shared" si="407"/>
        <v>5.1727999999999995E-4</v>
      </c>
      <c r="S3245" s="4">
        <f t="shared" si="408"/>
        <v>2.6164999999999999E-3</v>
      </c>
      <c r="T3245" s="4">
        <f t="shared" si="409"/>
        <v>8.2722999999999998E-4</v>
      </c>
      <c r="U3245" s="4">
        <f t="shared" si="410"/>
        <v>1.183769E-2</v>
      </c>
      <c r="W3245" s="12">
        <f t="shared" si="411"/>
        <v>2.4559184043382272E-7</v>
      </c>
    </row>
    <row r="3246" spans="1:23">
      <c r="A3246">
        <v>93</v>
      </c>
      <c r="B3246" s="2">
        <v>2711130000</v>
      </c>
      <c r="C3246" t="s">
        <v>948</v>
      </c>
      <c r="D3246" s="4">
        <v>33653288.149999999</v>
      </c>
      <c r="E3246" s="4">
        <v>67780070.769999996</v>
      </c>
      <c r="F3246" s="4">
        <v>39539191.990000002</v>
      </c>
      <c r="G3246" s="4">
        <v>4344392.8499999996</v>
      </c>
      <c r="H3246" s="4">
        <v>12727496.25</v>
      </c>
      <c r="I3246" s="4">
        <v>9287978.5899999999</v>
      </c>
      <c r="J3246" s="4">
        <v>11835.01</v>
      </c>
      <c r="L3246">
        <v>3241</v>
      </c>
      <c r="M3246" s="2">
        <v>2711130000</v>
      </c>
      <c r="N3246" s="7" t="s">
        <v>948</v>
      </c>
      <c r="O3246" s="4">
        <f t="shared" si="404"/>
        <v>33.653288150000002</v>
      </c>
      <c r="P3246" s="4">
        <f t="shared" si="405"/>
        <v>67.780070769999995</v>
      </c>
      <c r="Q3246" s="4">
        <f t="shared" si="406"/>
        <v>39.539191989999999</v>
      </c>
      <c r="R3246" s="4">
        <f t="shared" si="407"/>
        <v>4.3443928499999993</v>
      </c>
      <c r="S3246" s="4">
        <f t="shared" si="408"/>
        <v>12.72749625</v>
      </c>
      <c r="T3246" s="4">
        <f t="shared" si="409"/>
        <v>9.2879785899999998</v>
      </c>
      <c r="U3246" s="4">
        <f t="shared" si="410"/>
        <v>1.183501E-2</v>
      </c>
      <c r="W3246" s="12">
        <f t="shared" si="411"/>
        <v>2.4553623954105037E-7</v>
      </c>
    </row>
    <row r="3247" spans="1:23">
      <c r="A3247">
        <v>5345</v>
      </c>
      <c r="B3247" s="2">
        <v>2921210000</v>
      </c>
      <c r="C3247" t="s">
        <v>949</v>
      </c>
      <c r="D3247" s="4"/>
      <c r="E3247" s="4"/>
      <c r="F3247" s="4">
        <v>16368.08</v>
      </c>
      <c r="G3247" s="4">
        <v>60712.66</v>
      </c>
      <c r="H3247" s="4">
        <v>19477.5</v>
      </c>
      <c r="I3247" s="4"/>
      <c r="J3247" s="4">
        <v>11813.7</v>
      </c>
      <c r="L3247">
        <v>3242</v>
      </c>
      <c r="M3247" s="2">
        <v>2921210000</v>
      </c>
      <c r="N3247" s="7" t="s">
        <v>949</v>
      </c>
      <c r="O3247" s="4">
        <f t="shared" si="404"/>
        <v>0</v>
      </c>
      <c r="P3247" s="4">
        <f t="shared" si="405"/>
        <v>0</v>
      </c>
      <c r="Q3247" s="4">
        <f t="shared" si="406"/>
        <v>1.636808E-2</v>
      </c>
      <c r="R3247" s="4">
        <f t="shared" si="407"/>
        <v>6.0712660000000002E-2</v>
      </c>
      <c r="S3247" s="4">
        <f t="shared" si="408"/>
        <v>1.9477499999999998E-2</v>
      </c>
      <c r="T3247" s="4">
        <f t="shared" si="409"/>
        <v>0</v>
      </c>
      <c r="U3247" s="4">
        <f t="shared" si="410"/>
        <v>1.18137E-2</v>
      </c>
      <c r="W3247" s="12">
        <f t="shared" si="411"/>
        <v>2.4509412945710284E-7</v>
      </c>
    </row>
    <row r="3248" spans="1:23">
      <c r="A3248">
        <v>2030</v>
      </c>
      <c r="B3248" s="2">
        <v>6212300000</v>
      </c>
      <c r="C3248" t="s">
        <v>2601</v>
      </c>
      <c r="D3248" s="4">
        <v>86947.28</v>
      </c>
      <c r="E3248" s="4">
        <v>54482.06</v>
      </c>
      <c r="F3248" s="4">
        <v>55047.34</v>
      </c>
      <c r="G3248" s="4">
        <v>15496.88</v>
      </c>
      <c r="H3248" s="4">
        <v>9024.9599999999991</v>
      </c>
      <c r="I3248" s="4">
        <v>16694.330000000002</v>
      </c>
      <c r="J3248" s="4">
        <v>11794.49</v>
      </c>
      <c r="L3248">
        <v>3243</v>
      </c>
      <c r="M3248" s="2">
        <v>6212300000</v>
      </c>
      <c r="N3248" s="7" t="s">
        <v>2601</v>
      </c>
      <c r="O3248" s="4">
        <f t="shared" si="404"/>
        <v>8.6947280000000002E-2</v>
      </c>
      <c r="P3248" s="4">
        <f t="shared" si="405"/>
        <v>5.4482059999999999E-2</v>
      </c>
      <c r="Q3248" s="4">
        <f t="shared" si="406"/>
        <v>5.5047339999999993E-2</v>
      </c>
      <c r="R3248" s="4">
        <f t="shared" si="407"/>
        <v>1.5496879999999999E-2</v>
      </c>
      <c r="S3248" s="4">
        <f t="shared" si="408"/>
        <v>9.0249599999999985E-3</v>
      </c>
      <c r="T3248" s="4">
        <f t="shared" si="409"/>
        <v>1.669433E-2</v>
      </c>
      <c r="U3248" s="4">
        <f t="shared" si="410"/>
        <v>1.1794489999999999E-2</v>
      </c>
      <c r="W3248" s="12">
        <f t="shared" si="411"/>
        <v>2.4469558723689483E-7</v>
      </c>
    </row>
    <row r="3249" spans="1:23">
      <c r="A3249">
        <v>1609</v>
      </c>
      <c r="B3249" s="2">
        <v>1605570000</v>
      </c>
      <c r="C3249" t="s">
        <v>950</v>
      </c>
      <c r="D3249" s="4">
        <v>201473.5</v>
      </c>
      <c r="E3249" s="4">
        <v>80598.22</v>
      </c>
      <c r="F3249" s="4">
        <v>108311.39</v>
      </c>
      <c r="G3249" s="4">
        <v>135119.5</v>
      </c>
      <c r="H3249" s="4">
        <v>180121.52</v>
      </c>
      <c r="I3249" s="4">
        <v>3099.09</v>
      </c>
      <c r="J3249" s="4">
        <v>11766.84</v>
      </c>
      <c r="L3249">
        <v>3244</v>
      </c>
      <c r="M3249" s="2">
        <v>1605570000</v>
      </c>
      <c r="N3249" s="7" t="s">
        <v>950</v>
      </c>
      <c r="O3249" s="4">
        <f t="shared" si="404"/>
        <v>0.2014735</v>
      </c>
      <c r="P3249" s="4">
        <f t="shared" si="405"/>
        <v>8.0598219999999998E-2</v>
      </c>
      <c r="Q3249" s="4">
        <f t="shared" si="406"/>
        <v>0.10831138999999999</v>
      </c>
      <c r="R3249" s="4">
        <f t="shared" si="407"/>
        <v>0.1351195</v>
      </c>
      <c r="S3249" s="4">
        <f t="shared" si="408"/>
        <v>0.18012151999999998</v>
      </c>
      <c r="T3249" s="4">
        <f t="shared" si="409"/>
        <v>3.0990900000000001E-3</v>
      </c>
      <c r="U3249" s="4">
        <f t="shared" si="410"/>
        <v>1.1766840000000001E-2</v>
      </c>
      <c r="W3249" s="12">
        <f t="shared" si="411"/>
        <v>2.4412194369765747E-7</v>
      </c>
    </row>
    <row r="3250" spans="1:23">
      <c r="A3250">
        <v>883</v>
      </c>
      <c r="B3250" s="2">
        <v>2919909000</v>
      </c>
      <c r="C3250" t="s">
        <v>185</v>
      </c>
      <c r="D3250" s="4">
        <v>951764.49</v>
      </c>
      <c r="E3250" s="4">
        <v>181.8</v>
      </c>
      <c r="F3250" s="4"/>
      <c r="G3250" s="4">
        <v>567.41</v>
      </c>
      <c r="H3250" s="4"/>
      <c r="I3250" s="4"/>
      <c r="J3250" s="4">
        <v>11756.56</v>
      </c>
      <c r="L3250">
        <v>3245</v>
      </c>
      <c r="M3250" s="2">
        <v>2919909000</v>
      </c>
      <c r="N3250" s="7" t="s">
        <v>185</v>
      </c>
      <c r="O3250" s="4">
        <f t="shared" si="404"/>
        <v>0.95176448999999996</v>
      </c>
      <c r="P3250" s="4">
        <f t="shared" si="405"/>
        <v>1.818E-4</v>
      </c>
      <c r="Q3250" s="4">
        <f t="shared" si="406"/>
        <v>0</v>
      </c>
      <c r="R3250" s="4">
        <f t="shared" si="407"/>
        <v>5.6740999999999996E-4</v>
      </c>
      <c r="S3250" s="4">
        <f t="shared" si="408"/>
        <v>0</v>
      </c>
      <c r="T3250" s="4">
        <f t="shared" si="409"/>
        <v>0</v>
      </c>
      <c r="U3250" s="4">
        <f t="shared" si="410"/>
        <v>1.1756559999999999E-2</v>
      </c>
      <c r="W3250" s="12">
        <f t="shared" si="411"/>
        <v>2.4390866863135147E-7</v>
      </c>
    </row>
    <row r="3251" spans="1:23">
      <c r="A3251">
        <v>3101</v>
      </c>
      <c r="B3251" s="2">
        <v>1103190000</v>
      </c>
      <c r="C3251" t="s">
        <v>454</v>
      </c>
      <c r="D3251" s="4">
        <v>12756.3</v>
      </c>
      <c r="E3251" s="4">
        <v>4116.6400000000003</v>
      </c>
      <c r="F3251" s="4">
        <v>8378.9500000000007</v>
      </c>
      <c r="G3251" s="4">
        <v>12501.79</v>
      </c>
      <c r="H3251" s="4">
        <v>8546.6</v>
      </c>
      <c r="I3251" s="4">
        <v>4562.01</v>
      </c>
      <c r="J3251" s="4">
        <v>11756.3</v>
      </c>
      <c r="L3251">
        <v>3246</v>
      </c>
      <c r="M3251" s="2">
        <v>1103190000</v>
      </c>
      <c r="N3251" s="7" t="s">
        <v>454</v>
      </c>
      <c r="O3251" s="4">
        <f t="shared" si="404"/>
        <v>1.27563E-2</v>
      </c>
      <c r="P3251" s="4">
        <f t="shared" si="405"/>
        <v>4.1166400000000004E-3</v>
      </c>
      <c r="Q3251" s="4">
        <f t="shared" si="406"/>
        <v>8.3789500000000013E-3</v>
      </c>
      <c r="R3251" s="4">
        <f t="shared" si="407"/>
        <v>1.250179E-2</v>
      </c>
      <c r="S3251" s="4">
        <f t="shared" si="408"/>
        <v>8.5465999999999997E-3</v>
      </c>
      <c r="T3251" s="4">
        <f t="shared" si="409"/>
        <v>4.56201E-3</v>
      </c>
      <c r="U3251" s="4">
        <f t="shared" si="410"/>
        <v>1.1756299999999999E-2</v>
      </c>
      <c r="W3251" s="12">
        <f t="shared" si="411"/>
        <v>2.4390327451488848E-7</v>
      </c>
    </row>
    <row r="3252" spans="1:23">
      <c r="A3252">
        <v>3529</v>
      </c>
      <c r="B3252" s="2">
        <v>8409918000</v>
      </c>
      <c r="C3252" t="s">
        <v>2602</v>
      </c>
      <c r="D3252" s="4">
        <v>4803.88</v>
      </c>
      <c r="E3252" s="4">
        <v>1673.67</v>
      </c>
      <c r="F3252" s="4">
        <v>1487.68</v>
      </c>
      <c r="G3252" s="4">
        <v>6753.7</v>
      </c>
      <c r="H3252" s="4">
        <v>4861.13</v>
      </c>
      <c r="I3252" s="4">
        <v>8434.23</v>
      </c>
      <c r="J3252" s="4">
        <v>11754.44</v>
      </c>
      <c r="L3252">
        <v>3247</v>
      </c>
      <c r="M3252" s="2">
        <v>8409918000</v>
      </c>
      <c r="N3252" s="7" t="s">
        <v>2602</v>
      </c>
      <c r="O3252" s="4">
        <f t="shared" si="404"/>
        <v>4.80388E-3</v>
      </c>
      <c r="P3252" s="4">
        <f t="shared" si="405"/>
        <v>1.6736700000000001E-3</v>
      </c>
      <c r="Q3252" s="4">
        <f t="shared" si="406"/>
        <v>1.4876800000000001E-3</v>
      </c>
      <c r="R3252" s="4">
        <f t="shared" si="407"/>
        <v>6.7536999999999996E-3</v>
      </c>
      <c r="S3252" s="4">
        <f t="shared" si="408"/>
        <v>4.86113E-3</v>
      </c>
      <c r="T3252" s="4">
        <f t="shared" si="409"/>
        <v>8.4342299999999992E-3</v>
      </c>
      <c r="U3252" s="4">
        <f t="shared" si="410"/>
        <v>1.175444E-2</v>
      </c>
      <c r="W3252" s="12">
        <f t="shared" si="411"/>
        <v>2.4386468583557631E-7</v>
      </c>
    </row>
    <row r="3253" spans="1:23">
      <c r="A3253">
        <v>2425</v>
      </c>
      <c r="B3253" s="2">
        <v>8301300000</v>
      </c>
      <c r="C3253" t="s">
        <v>2603</v>
      </c>
      <c r="D3253" s="4">
        <v>43734.32</v>
      </c>
      <c r="E3253" s="4">
        <v>8244.35</v>
      </c>
      <c r="F3253" s="4">
        <v>479.98</v>
      </c>
      <c r="G3253" s="4">
        <v>4231.1400000000003</v>
      </c>
      <c r="H3253" s="4">
        <v>2942.4</v>
      </c>
      <c r="I3253" s="4">
        <v>5040.6499999999996</v>
      </c>
      <c r="J3253" s="4">
        <v>11695.33</v>
      </c>
      <c r="L3253">
        <v>3248</v>
      </c>
      <c r="M3253" s="2">
        <v>8301300000</v>
      </c>
      <c r="N3253" s="7" t="s">
        <v>2603</v>
      </c>
      <c r="O3253" s="4">
        <f t="shared" si="404"/>
        <v>4.373432E-2</v>
      </c>
      <c r="P3253" s="4">
        <f t="shared" si="405"/>
        <v>8.244350000000001E-3</v>
      </c>
      <c r="Q3253" s="4">
        <f t="shared" si="406"/>
        <v>4.7998000000000002E-4</v>
      </c>
      <c r="R3253" s="4">
        <f t="shared" si="407"/>
        <v>4.2311400000000004E-3</v>
      </c>
      <c r="S3253" s="4">
        <f t="shared" si="408"/>
        <v>2.9424E-3</v>
      </c>
      <c r="T3253" s="4">
        <f t="shared" si="409"/>
        <v>5.0406499999999998E-3</v>
      </c>
      <c r="U3253" s="4">
        <f t="shared" si="410"/>
        <v>1.169533E-2</v>
      </c>
      <c r="W3253" s="12">
        <f t="shared" si="411"/>
        <v>2.4263835420431691E-7</v>
      </c>
    </row>
    <row r="3254" spans="1:23">
      <c r="A3254">
        <v>4966</v>
      </c>
      <c r="B3254" s="2">
        <v>7604102000</v>
      </c>
      <c r="C3254" t="s">
        <v>951</v>
      </c>
      <c r="D3254" s="4"/>
      <c r="E3254" s="4">
        <v>3146</v>
      </c>
      <c r="F3254" s="4">
        <v>34455.26</v>
      </c>
      <c r="G3254" s="4">
        <v>22595.200000000001</v>
      </c>
      <c r="H3254" s="4">
        <v>76188.14</v>
      </c>
      <c r="I3254" s="4">
        <v>1908.67</v>
      </c>
      <c r="J3254" s="4">
        <v>11692.52</v>
      </c>
      <c r="L3254">
        <v>3249</v>
      </c>
      <c r="M3254" s="2">
        <v>7604102000</v>
      </c>
      <c r="N3254" s="7" t="s">
        <v>951</v>
      </c>
      <c r="O3254" s="4">
        <f t="shared" si="404"/>
        <v>0</v>
      </c>
      <c r="P3254" s="4">
        <f t="shared" si="405"/>
        <v>3.1459999999999999E-3</v>
      </c>
      <c r="Q3254" s="4">
        <f t="shared" si="406"/>
        <v>3.4455260000000001E-2</v>
      </c>
      <c r="R3254" s="4">
        <f t="shared" si="407"/>
        <v>2.2595199999999999E-2</v>
      </c>
      <c r="S3254" s="4">
        <f t="shared" si="408"/>
        <v>7.6188140000000001E-2</v>
      </c>
      <c r="T3254" s="4">
        <f t="shared" si="409"/>
        <v>1.9086700000000001E-3</v>
      </c>
      <c r="U3254" s="4">
        <f t="shared" si="410"/>
        <v>1.169252E-2</v>
      </c>
      <c r="W3254" s="12">
        <f t="shared" si="411"/>
        <v>2.4258005625331302E-7</v>
      </c>
    </row>
    <row r="3255" spans="1:23" ht="43.2">
      <c r="A3255">
        <v>3668</v>
      </c>
      <c r="B3255" s="2">
        <v>4010310000</v>
      </c>
      <c r="C3255" t="s">
        <v>952</v>
      </c>
      <c r="D3255" s="4">
        <v>3433.46</v>
      </c>
      <c r="E3255" s="4">
        <v>6081.8</v>
      </c>
      <c r="F3255" s="4">
        <v>3976.39</v>
      </c>
      <c r="G3255" s="4">
        <v>7098.54</v>
      </c>
      <c r="H3255" s="4">
        <v>10488.91</v>
      </c>
      <c r="I3255" s="4">
        <v>4544.12</v>
      </c>
      <c r="J3255" s="4">
        <v>11682.22</v>
      </c>
      <c r="L3255">
        <v>3250</v>
      </c>
      <c r="M3255" s="2">
        <v>4010310000</v>
      </c>
      <c r="N3255" s="7" t="s">
        <v>952</v>
      </c>
      <c r="O3255" s="4">
        <f t="shared" si="404"/>
        <v>3.4334600000000002E-3</v>
      </c>
      <c r="P3255" s="4">
        <f t="shared" si="405"/>
        <v>6.0818000000000001E-3</v>
      </c>
      <c r="Q3255" s="4">
        <f t="shared" si="406"/>
        <v>3.9763899999999998E-3</v>
      </c>
      <c r="R3255" s="4">
        <f t="shared" si="407"/>
        <v>7.0985399999999995E-3</v>
      </c>
      <c r="S3255" s="4">
        <f t="shared" si="408"/>
        <v>1.0488910000000001E-2</v>
      </c>
      <c r="T3255" s="4">
        <f t="shared" si="409"/>
        <v>4.5441199999999996E-3</v>
      </c>
      <c r="U3255" s="4">
        <f t="shared" si="410"/>
        <v>1.168222E-2</v>
      </c>
      <c r="W3255" s="12">
        <f t="shared" si="411"/>
        <v>2.4236636625497144E-7</v>
      </c>
    </row>
    <row r="3256" spans="1:23" ht="28.8">
      <c r="A3256">
        <v>3474</v>
      </c>
      <c r="B3256" s="2">
        <v>5705000000</v>
      </c>
      <c r="C3256" t="s">
        <v>96</v>
      </c>
      <c r="D3256" s="4">
        <v>5575.79</v>
      </c>
      <c r="E3256" s="4">
        <v>74033.13</v>
      </c>
      <c r="F3256" s="4">
        <v>13896.6</v>
      </c>
      <c r="G3256" s="4">
        <v>4994.37</v>
      </c>
      <c r="H3256" s="4">
        <v>19853.16</v>
      </c>
      <c r="I3256" s="4">
        <v>1498</v>
      </c>
      <c r="J3256" s="4">
        <v>11676.99</v>
      </c>
      <c r="L3256">
        <v>3251</v>
      </c>
      <c r="M3256" s="2">
        <v>5705000000</v>
      </c>
      <c r="N3256" s="7" t="s">
        <v>96</v>
      </c>
      <c r="O3256" s="4">
        <f t="shared" si="404"/>
        <v>5.5757899999999997E-3</v>
      </c>
      <c r="P3256" s="4">
        <f t="shared" si="405"/>
        <v>7.4033130000000003E-2</v>
      </c>
      <c r="Q3256" s="4">
        <f t="shared" si="406"/>
        <v>1.38966E-2</v>
      </c>
      <c r="R3256" s="4">
        <f t="shared" si="407"/>
        <v>4.9943699999999997E-3</v>
      </c>
      <c r="S3256" s="4">
        <f t="shared" si="408"/>
        <v>1.9853159999999998E-2</v>
      </c>
      <c r="T3256" s="4">
        <f t="shared" si="409"/>
        <v>1.498E-3</v>
      </c>
      <c r="U3256" s="4">
        <f t="shared" si="410"/>
        <v>1.167699E-2</v>
      </c>
      <c r="W3256" s="12">
        <f t="shared" si="411"/>
        <v>2.4225786152765819E-7</v>
      </c>
    </row>
    <row r="3257" spans="1:23">
      <c r="A3257">
        <v>3838</v>
      </c>
      <c r="B3257" s="2">
        <v>4812000000</v>
      </c>
      <c r="C3257" t="s">
        <v>81</v>
      </c>
      <c r="D3257" s="4">
        <v>1966.15</v>
      </c>
      <c r="E3257" s="4">
        <v>13113.34</v>
      </c>
      <c r="F3257" s="4">
        <v>14653.51</v>
      </c>
      <c r="G3257" s="4">
        <v>22421.42</v>
      </c>
      <c r="H3257" s="4">
        <v>11240</v>
      </c>
      <c r="I3257" s="4">
        <v>11138.96</v>
      </c>
      <c r="J3257" s="4">
        <v>11664.17</v>
      </c>
      <c r="L3257">
        <v>3252</v>
      </c>
      <c r="M3257" s="2">
        <v>4812000000</v>
      </c>
      <c r="N3257" s="7" t="s">
        <v>81</v>
      </c>
      <c r="O3257" s="4">
        <f t="shared" si="404"/>
        <v>1.9661500000000003E-3</v>
      </c>
      <c r="P3257" s="4">
        <f t="shared" si="405"/>
        <v>1.3113339999999999E-2</v>
      </c>
      <c r="Q3257" s="4">
        <f t="shared" si="406"/>
        <v>1.465351E-2</v>
      </c>
      <c r="R3257" s="4">
        <f t="shared" si="407"/>
        <v>2.2421419999999997E-2</v>
      </c>
      <c r="S3257" s="4">
        <f t="shared" si="408"/>
        <v>1.124E-2</v>
      </c>
      <c r="T3257" s="4">
        <f t="shared" si="409"/>
        <v>1.113896E-2</v>
      </c>
      <c r="U3257" s="4">
        <f t="shared" si="410"/>
        <v>1.166417E-2</v>
      </c>
      <c r="W3257" s="12">
        <f t="shared" si="411"/>
        <v>2.4199189009282908E-7</v>
      </c>
    </row>
    <row r="3258" spans="1:23">
      <c r="A3258">
        <v>2256</v>
      </c>
      <c r="B3258" s="2">
        <v>3907910000</v>
      </c>
      <c r="C3258" t="s">
        <v>953</v>
      </c>
      <c r="D3258" s="4">
        <v>58616.94</v>
      </c>
      <c r="E3258" s="4">
        <v>45557.42</v>
      </c>
      <c r="F3258" s="4">
        <v>806.52</v>
      </c>
      <c r="G3258" s="4">
        <v>71403.5</v>
      </c>
      <c r="H3258" s="4">
        <v>103073.75</v>
      </c>
      <c r="I3258" s="4">
        <v>2705.31</v>
      </c>
      <c r="J3258" s="4">
        <v>11651.35</v>
      </c>
      <c r="L3258">
        <v>3253</v>
      </c>
      <c r="M3258" s="2">
        <v>3907910000</v>
      </c>
      <c r="N3258" s="7" t="s">
        <v>953</v>
      </c>
      <c r="O3258" s="4">
        <f t="shared" si="404"/>
        <v>5.8616939999999999E-2</v>
      </c>
      <c r="P3258" s="4">
        <f t="shared" si="405"/>
        <v>4.5557420000000001E-2</v>
      </c>
      <c r="Q3258" s="4">
        <f t="shared" si="406"/>
        <v>8.0652000000000002E-4</v>
      </c>
      <c r="R3258" s="4">
        <f t="shared" si="407"/>
        <v>7.1403499999999995E-2</v>
      </c>
      <c r="S3258" s="4">
        <f t="shared" si="408"/>
        <v>0.10307375000000001</v>
      </c>
      <c r="T3258" s="4">
        <f t="shared" si="409"/>
        <v>2.7053099999999998E-3</v>
      </c>
      <c r="U3258" s="4">
        <f t="shared" si="410"/>
        <v>1.165135E-2</v>
      </c>
      <c r="W3258" s="12">
        <f t="shared" si="411"/>
        <v>2.4172591865800002E-7</v>
      </c>
    </row>
    <row r="3259" spans="1:23">
      <c r="A3259">
        <v>6001</v>
      </c>
      <c r="B3259" s="2">
        <v>802800000</v>
      </c>
      <c r="C3259" t="s">
        <v>2604</v>
      </c>
      <c r="D3259" s="4"/>
      <c r="E3259" s="4"/>
      <c r="F3259" s="4"/>
      <c r="G3259" s="4"/>
      <c r="H3259" s="4"/>
      <c r="I3259" s="4">
        <v>594179.04</v>
      </c>
      <c r="J3259" s="4">
        <v>11586.29</v>
      </c>
      <c r="L3259">
        <v>3254</v>
      </c>
      <c r="M3259" s="2">
        <v>802800000</v>
      </c>
      <c r="N3259" s="7" t="s">
        <v>2604</v>
      </c>
      <c r="O3259" s="4">
        <f t="shared" si="404"/>
        <v>0</v>
      </c>
      <c r="P3259" s="4">
        <f t="shared" si="405"/>
        <v>0</v>
      </c>
      <c r="Q3259" s="4">
        <f t="shared" si="406"/>
        <v>0</v>
      </c>
      <c r="R3259" s="4">
        <f t="shared" si="407"/>
        <v>0</v>
      </c>
      <c r="S3259" s="4">
        <f t="shared" si="408"/>
        <v>0</v>
      </c>
      <c r="T3259" s="4">
        <f t="shared" si="409"/>
        <v>0.59417903999999999</v>
      </c>
      <c r="U3259" s="4">
        <f t="shared" si="410"/>
        <v>1.1586290000000001E-2</v>
      </c>
      <c r="W3259" s="12">
        <f t="shared" si="411"/>
        <v>2.4037614474614526E-7</v>
      </c>
    </row>
    <row r="3260" spans="1:23">
      <c r="A3260">
        <v>1563</v>
      </c>
      <c r="B3260" s="2">
        <v>8515190000</v>
      </c>
      <c r="C3260" t="s">
        <v>185</v>
      </c>
      <c r="D3260" s="4">
        <v>216387.35</v>
      </c>
      <c r="E3260" s="4">
        <v>31549.38</v>
      </c>
      <c r="F3260" s="4">
        <v>85667.49</v>
      </c>
      <c r="G3260" s="4">
        <v>35445.9</v>
      </c>
      <c r="H3260" s="4">
        <v>8062.07</v>
      </c>
      <c r="I3260" s="4">
        <v>65294.59</v>
      </c>
      <c r="J3260" s="4">
        <v>11560.23</v>
      </c>
      <c r="L3260">
        <v>3255</v>
      </c>
      <c r="M3260" s="2">
        <v>8515190000</v>
      </c>
      <c r="N3260" s="7" t="s">
        <v>185</v>
      </c>
      <c r="O3260" s="4">
        <f t="shared" si="404"/>
        <v>0.21638735000000001</v>
      </c>
      <c r="P3260" s="4">
        <f t="shared" si="405"/>
        <v>3.1549380000000002E-2</v>
      </c>
      <c r="Q3260" s="4">
        <f t="shared" si="406"/>
        <v>8.5667489999999999E-2</v>
      </c>
      <c r="R3260" s="4">
        <f t="shared" si="407"/>
        <v>3.5445900000000002E-2</v>
      </c>
      <c r="S3260" s="4">
        <f t="shared" si="408"/>
        <v>8.0620699999999993E-3</v>
      </c>
      <c r="T3260" s="4">
        <f t="shared" si="409"/>
        <v>6.529459E-2</v>
      </c>
      <c r="U3260" s="4">
        <f t="shared" si="410"/>
        <v>1.1560229999999999E-2</v>
      </c>
      <c r="W3260" s="12">
        <f t="shared" si="411"/>
        <v>2.3983548830373919E-7</v>
      </c>
    </row>
    <row r="3261" spans="1:23" ht="28.8">
      <c r="A3261">
        <v>2863</v>
      </c>
      <c r="B3261" s="2">
        <v>8472901000</v>
      </c>
      <c r="C3261" t="s">
        <v>954</v>
      </c>
      <c r="D3261" s="4">
        <v>19987.98</v>
      </c>
      <c r="E3261" s="4">
        <v>4800</v>
      </c>
      <c r="F3261" s="4">
        <v>53966.400000000001</v>
      </c>
      <c r="G3261" s="4">
        <v>28033.24</v>
      </c>
      <c r="H3261" s="4">
        <v>7713.64</v>
      </c>
      <c r="I3261" s="4"/>
      <c r="J3261" s="4">
        <v>11555.27</v>
      </c>
      <c r="L3261">
        <v>3256</v>
      </c>
      <c r="M3261" s="2">
        <v>8472901000</v>
      </c>
      <c r="N3261" s="7" t="s">
        <v>954</v>
      </c>
      <c r="O3261" s="4">
        <f t="shared" si="404"/>
        <v>1.9987979999999999E-2</v>
      </c>
      <c r="P3261" s="4">
        <f t="shared" si="405"/>
        <v>4.7999999999999996E-3</v>
      </c>
      <c r="Q3261" s="4">
        <f t="shared" si="406"/>
        <v>5.3966400000000005E-2</v>
      </c>
      <c r="R3261" s="4">
        <f t="shared" si="407"/>
        <v>2.8033240000000001E-2</v>
      </c>
      <c r="S3261" s="4">
        <f t="shared" si="408"/>
        <v>7.7136399999999999E-3</v>
      </c>
      <c r="T3261" s="4">
        <f t="shared" si="409"/>
        <v>0</v>
      </c>
      <c r="U3261" s="4">
        <f t="shared" si="410"/>
        <v>1.1555270000000001E-2</v>
      </c>
      <c r="W3261" s="12">
        <f t="shared" si="411"/>
        <v>2.3973258515890677E-7</v>
      </c>
    </row>
    <row r="3262" spans="1:23">
      <c r="A3262">
        <v>6124</v>
      </c>
      <c r="B3262" s="2">
        <v>2853901000</v>
      </c>
      <c r="C3262" t="s">
        <v>3</v>
      </c>
      <c r="D3262" s="4"/>
      <c r="E3262" s="4"/>
      <c r="F3262" s="4"/>
      <c r="G3262" s="4"/>
      <c r="H3262" s="4"/>
      <c r="I3262" s="4">
        <v>6001.65</v>
      </c>
      <c r="J3262" s="4">
        <v>11525.6</v>
      </c>
      <c r="L3262">
        <v>3257</v>
      </c>
      <c r="M3262" s="2">
        <v>2853901000</v>
      </c>
      <c r="N3262" s="7" t="s">
        <v>3</v>
      </c>
      <c r="O3262" s="4">
        <f t="shared" si="404"/>
        <v>0</v>
      </c>
      <c r="P3262" s="4">
        <f t="shared" si="405"/>
        <v>0</v>
      </c>
      <c r="Q3262" s="4">
        <f t="shared" si="406"/>
        <v>0</v>
      </c>
      <c r="R3262" s="4">
        <f t="shared" si="407"/>
        <v>0</v>
      </c>
      <c r="S3262" s="4">
        <f t="shared" si="408"/>
        <v>0</v>
      </c>
      <c r="T3262" s="4">
        <f t="shared" si="409"/>
        <v>6.0016499999999999E-3</v>
      </c>
      <c r="U3262" s="4">
        <f t="shared" si="410"/>
        <v>1.15256E-2</v>
      </c>
      <c r="W3262" s="12">
        <f t="shared" si="411"/>
        <v>2.3911703348407226E-7</v>
      </c>
    </row>
    <row r="3263" spans="1:23">
      <c r="A3263">
        <v>1602</v>
      </c>
      <c r="B3263" s="2">
        <v>9615190000</v>
      </c>
      <c r="C3263" t="s">
        <v>185</v>
      </c>
      <c r="D3263" s="4">
        <v>204124.22</v>
      </c>
      <c r="E3263" s="4">
        <v>99346.12</v>
      </c>
      <c r="F3263" s="4">
        <v>100547.97</v>
      </c>
      <c r="G3263" s="4">
        <v>13481.8</v>
      </c>
      <c r="H3263" s="4">
        <v>2435.4</v>
      </c>
      <c r="I3263" s="4">
        <v>14745.25</v>
      </c>
      <c r="J3263" s="4">
        <v>11491.34</v>
      </c>
      <c r="L3263">
        <v>3258</v>
      </c>
      <c r="M3263" s="2">
        <v>9615190000</v>
      </c>
      <c r="N3263" s="7" t="s">
        <v>185</v>
      </c>
      <c r="O3263" s="4">
        <f t="shared" si="404"/>
        <v>0.20412422</v>
      </c>
      <c r="P3263" s="4">
        <f t="shared" si="405"/>
        <v>9.9346119999999996E-2</v>
      </c>
      <c r="Q3263" s="4">
        <f t="shared" si="406"/>
        <v>0.10054797</v>
      </c>
      <c r="R3263" s="4">
        <f t="shared" si="407"/>
        <v>1.3481799999999999E-2</v>
      </c>
      <c r="S3263" s="4">
        <f t="shared" si="408"/>
        <v>2.4353999999999999E-3</v>
      </c>
      <c r="T3263" s="4">
        <f t="shared" si="409"/>
        <v>1.474525E-2</v>
      </c>
      <c r="U3263" s="4">
        <f t="shared" si="410"/>
        <v>1.1491340000000001E-2</v>
      </c>
      <c r="W3263" s="12">
        <f t="shared" si="411"/>
        <v>2.384062549070642E-7</v>
      </c>
    </row>
    <row r="3264" spans="1:23">
      <c r="A3264">
        <v>5037</v>
      </c>
      <c r="B3264" s="2">
        <v>2905391000</v>
      </c>
      <c r="C3264" t="s">
        <v>2605</v>
      </c>
      <c r="D3264" s="4"/>
      <c r="E3264" s="4">
        <v>1226.69</v>
      </c>
      <c r="F3264" s="4">
        <v>1366.19</v>
      </c>
      <c r="G3264" s="4">
        <v>4441.72</v>
      </c>
      <c r="H3264" s="4">
        <v>1816.54</v>
      </c>
      <c r="I3264" s="4">
        <v>4685.88</v>
      </c>
      <c r="J3264" s="4">
        <v>11460.44</v>
      </c>
      <c r="L3264">
        <v>3259</v>
      </c>
      <c r="M3264" s="2">
        <v>2905391000</v>
      </c>
      <c r="N3264" s="7" t="s">
        <v>2605</v>
      </c>
      <c r="O3264" s="4">
        <f t="shared" si="404"/>
        <v>0</v>
      </c>
      <c r="P3264" s="4">
        <f t="shared" si="405"/>
        <v>1.2266900000000001E-3</v>
      </c>
      <c r="Q3264" s="4">
        <f t="shared" si="406"/>
        <v>1.36619E-3</v>
      </c>
      <c r="R3264" s="4">
        <f t="shared" si="407"/>
        <v>4.4417200000000006E-3</v>
      </c>
      <c r="S3264" s="4">
        <f t="shared" si="408"/>
        <v>1.81654E-3</v>
      </c>
      <c r="T3264" s="4">
        <f t="shared" si="409"/>
        <v>4.6858799999999999E-3</v>
      </c>
      <c r="U3264" s="4">
        <f t="shared" si="410"/>
        <v>1.1460440000000001E-2</v>
      </c>
      <c r="W3264" s="12">
        <f t="shared" si="411"/>
        <v>2.3776518491203941E-7</v>
      </c>
    </row>
    <row r="3265" spans="1:23">
      <c r="A3265">
        <v>3530</v>
      </c>
      <c r="B3265" s="2">
        <v>8433199000</v>
      </c>
      <c r="C3265" t="s">
        <v>177</v>
      </c>
      <c r="D3265" s="4">
        <v>4800</v>
      </c>
      <c r="E3265" s="4">
        <v>5002.38</v>
      </c>
      <c r="F3265" s="4"/>
      <c r="G3265" s="4">
        <v>814.25</v>
      </c>
      <c r="H3265" s="4"/>
      <c r="I3265" s="4"/>
      <c r="J3265" s="4">
        <v>11460</v>
      </c>
      <c r="L3265">
        <v>3260</v>
      </c>
      <c r="M3265" s="2">
        <v>8433199000</v>
      </c>
      <c r="N3265" s="7" t="s">
        <v>177</v>
      </c>
      <c r="O3265" s="4">
        <f t="shared" si="404"/>
        <v>4.7999999999999996E-3</v>
      </c>
      <c r="P3265" s="4">
        <f t="shared" si="405"/>
        <v>5.0023799999999998E-3</v>
      </c>
      <c r="Q3265" s="4">
        <f t="shared" si="406"/>
        <v>0</v>
      </c>
      <c r="R3265" s="4">
        <f t="shared" si="407"/>
        <v>8.1424999999999998E-4</v>
      </c>
      <c r="S3265" s="4">
        <f t="shared" si="408"/>
        <v>0</v>
      </c>
      <c r="T3265" s="4">
        <f t="shared" si="409"/>
        <v>0</v>
      </c>
      <c r="U3265" s="4">
        <f t="shared" si="410"/>
        <v>1.146E-2</v>
      </c>
      <c r="W3265" s="12">
        <f t="shared" si="411"/>
        <v>2.3775605640725584E-7</v>
      </c>
    </row>
    <row r="3266" spans="1:23">
      <c r="A3266">
        <v>2133</v>
      </c>
      <c r="B3266" s="2">
        <v>4008290000</v>
      </c>
      <c r="C3266" t="s">
        <v>185</v>
      </c>
      <c r="D3266" s="4">
        <v>73634.47</v>
      </c>
      <c r="E3266" s="4">
        <v>170739.38</v>
      </c>
      <c r="F3266" s="4">
        <v>167159.29</v>
      </c>
      <c r="G3266" s="4">
        <v>58054.95</v>
      </c>
      <c r="H3266" s="4">
        <v>82143.53</v>
      </c>
      <c r="I3266" s="4">
        <v>6349.45</v>
      </c>
      <c r="J3266" s="4">
        <v>11451.04</v>
      </c>
      <c r="L3266">
        <v>3261</v>
      </c>
      <c r="M3266" s="2">
        <v>4008290000</v>
      </c>
      <c r="N3266" s="7" t="s">
        <v>185</v>
      </c>
      <c r="O3266" s="4">
        <f t="shared" si="404"/>
        <v>7.3634470000000007E-2</v>
      </c>
      <c r="P3266" s="4">
        <f t="shared" si="405"/>
        <v>0.17073938</v>
      </c>
      <c r="Q3266" s="4">
        <f t="shared" si="406"/>
        <v>0.16715929000000002</v>
      </c>
      <c r="R3266" s="4">
        <f t="shared" si="407"/>
        <v>5.8054949999999994E-2</v>
      </c>
      <c r="S3266" s="4">
        <f t="shared" si="408"/>
        <v>8.2143529999999992E-2</v>
      </c>
      <c r="T3266" s="4">
        <f t="shared" si="409"/>
        <v>6.3494499999999995E-3</v>
      </c>
      <c r="U3266" s="4">
        <f t="shared" si="410"/>
        <v>1.1451040000000001E-2</v>
      </c>
      <c r="W3266" s="12">
        <f t="shared" si="411"/>
        <v>2.3757016685530046E-7</v>
      </c>
    </row>
    <row r="3267" spans="1:23">
      <c r="A3267">
        <v>2614</v>
      </c>
      <c r="B3267" s="2">
        <v>9405990000</v>
      </c>
      <c r="C3267" t="s">
        <v>177</v>
      </c>
      <c r="D3267" s="4">
        <v>31256.38</v>
      </c>
      <c r="E3267" s="4">
        <v>54105.99</v>
      </c>
      <c r="F3267" s="4">
        <v>70487.740000000005</v>
      </c>
      <c r="G3267" s="4">
        <v>174346.92</v>
      </c>
      <c r="H3267" s="4">
        <v>37841.519999999997</v>
      </c>
      <c r="I3267" s="4">
        <v>141180.76</v>
      </c>
      <c r="J3267" s="4">
        <v>11423.62</v>
      </c>
      <c r="L3267">
        <v>3262</v>
      </c>
      <c r="M3267" s="2">
        <v>9405990000</v>
      </c>
      <c r="N3267" s="7" t="s">
        <v>177</v>
      </c>
      <c r="O3267" s="4">
        <f t="shared" si="404"/>
        <v>3.125638E-2</v>
      </c>
      <c r="P3267" s="4">
        <f t="shared" si="405"/>
        <v>5.410599E-2</v>
      </c>
      <c r="Q3267" s="4">
        <f t="shared" si="406"/>
        <v>7.0487740000000007E-2</v>
      </c>
      <c r="R3267" s="4">
        <f t="shared" si="407"/>
        <v>0.17434692000000002</v>
      </c>
      <c r="S3267" s="4">
        <f t="shared" si="408"/>
        <v>3.7841519999999997E-2</v>
      </c>
      <c r="T3267" s="4">
        <f t="shared" si="409"/>
        <v>0.14118076000000002</v>
      </c>
      <c r="U3267" s="4">
        <f t="shared" si="410"/>
        <v>1.1423620000000001E-2</v>
      </c>
      <c r="W3267" s="12">
        <f t="shared" si="411"/>
        <v>2.3700129503447263E-7</v>
      </c>
    </row>
    <row r="3268" spans="1:23">
      <c r="A3268">
        <v>5001</v>
      </c>
      <c r="B3268" s="2">
        <v>9021310000</v>
      </c>
      <c r="C3268" t="s">
        <v>955</v>
      </c>
      <c r="D3268" s="4"/>
      <c r="E3268" s="4">
        <v>1921.88</v>
      </c>
      <c r="F3268" s="4"/>
      <c r="G3268" s="4">
        <v>65.599999999999994</v>
      </c>
      <c r="H3268" s="4">
        <v>63444.94</v>
      </c>
      <c r="I3268" s="4">
        <v>104908.49</v>
      </c>
      <c r="J3268" s="4">
        <v>11403.13</v>
      </c>
      <c r="L3268">
        <v>3263</v>
      </c>
      <c r="M3268" s="2">
        <v>9021310000</v>
      </c>
      <c r="N3268" s="7" t="s">
        <v>955</v>
      </c>
      <c r="O3268" s="4">
        <f t="shared" si="404"/>
        <v>0</v>
      </c>
      <c r="P3268" s="4">
        <f t="shared" si="405"/>
        <v>1.9218800000000002E-3</v>
      </c>
      <c r="Q3268" s="4">
        <f t="shared" si="406"/>
        <v>0</v>
      </c>
      <c r="R3268" s="4">
        <f t="shared" si="407"/>
        <v>6.5599999999999995E-5</v>
      </c>
      <c r="S3268" s="4">
        <f t="shared" si="408"/>
        <v>6.3444940000000005E-2</v>
      </c>
      <c r="T3268" s="4">
        <f t="shared" si="409"/>
        <v>0.10490849000000001</v>
      </c>
      <c r="U3268" s="4">
        <f t="shared" si="410"/>
        <v>1.1403129999999999E-2</v>
      </c>
      <c r="W3268" s="12">
        <f t="shared" si="411"/>
        <v>2.3657619716398527E-7</v>
      </c>
    </row>
    <row r="3269" spans="1:23" ht="28.8">
      <c r="A3269">
        <v>3543</v>
      </c>
      <c r="B3269" s="2">
        <v>1902200000</v>
      </c>
      <c r="C3269" t="s">
        <v>2606</v>
      </c>
      <c r="D3269" s="4">
        <v>4623.8999999999996</v>
      </c>
      <c r="E3269" s="4">
        <v>8257.2000000000007</v>
      </c>
      <c r="F3269" s="4">
        <v>461.86</v>
      </c>
      <c r="G3269" s="4">
        <v>2.4</v>
      </c>
      <c r="H3269" s="4">
        <v>3539.7</v>
      </c>
      <c r="I3269" s="4">
        <v>844.3</v>
      </c>
      <c r="J3269" s="4">
        <v>11391.54</v>
      </c>
      <c r="L3269">
        <v>3264</v>
      </c>
      <c r="M3269" s="2">
        <v>1902200000</v>
      </c>
      <c r="N3269" s="7" t="s">
        <v>2606</v>
      </c>
      <c r="O3269" s="4">
        <f t="shared" si="404"/>
        <v>4.6238999999999994E-3</v>
      </c>
      <c r="P3269" s="4">
        <f t="shared" si="405"/>
        <v>8.257200000000001E-3</v>
      </c>
      <c r="Q3269" s="4">
        <f t="shared" si="406"/>
        <v>4.6186000000000003E-4</v>
      </c>
      <c r="R3269" s="4">
        <f t="shared" si="407"/>
        <v>2.3999999999999999E-6</v>
      </c>
      <c r="S3269" s="4">
        <f t="shared" si="408"/>
        <v>3.5396999999999998E-3</v>
      </c>
      <c r="T3269" s="4">
        <f t="shared" si="409"/>
        <v>8.4429999999999998E-4</v>
      </c>
      <c r="U3269" s="4">
        <f t="shared" si="410"/>
        <v>1.139154E-2</v>
      </c>
      <c r="W3269" s="12">
        <f t="shared" si="411"/>
        <v>2.3633574404934656E-7</v>
      </c>
    </row>
    <row r="3270" spans="1:23">
      <c r="A3270">
        <v>5081</v>
      </c>
      <c r="B3270" s="2">
        <v>2924292000</v>
      </c>
      <c r="C3270" t="s">
        <v>2607</v>
      </c>
      <c r="D3270" s="4"/>
      <c r="E3270" s="4">
        <v>502.86</v>
      </c>
      <c r="F3270" s="4">
        <v>640.80999999999995</v>
      </c>
      <c r="G3270" s="4">
        <v>440.79</v>
      </c>
      <c r="H3270" s="4">
        <v>2206.56</v>
      </c>
      <c r="I3270" s="4"/>
      <c r="J3270" s="4">
        <v>11343.48</v>
      </c>
      <c r="L3270">
        <v>3265</v>
      </c>
      <c r="M3270" s="2">
        <v>2924292000</v>
      </c>
      <c r="N3270" s="7" t="s">
        <v>2607</v>
      </c>
      <c r="O3270" s="4">
        <f t="shared" ref="O3270:O3333" si="412">+D3270/1000000</f>
        <v>0</v>
      </c>
      <c r="P3270" s="4">
        <f t="shared" ref="P3270:P3333" si="413">+E3270/1000000</f>
        <v>5.0286000000000005E-4</v>
      </c>
      <c r="Q3270" s="4">
        <f t="shared" ref="Q3270:Q3333" si="414">+F3270/1000000</f>
        <v>6.408099999999999E-4</v>
      </c>
      <c r="R3270" s="4">
        <f t="shared" ref="R3270:R3333" si="415">+G3270/1000000</f>
        <v>4.4079000000000004E-4</v>
      </c>
      <c r="S3270" s="4">
        <f t="shared" ref="S3270:S3333" si="416">+H3270/1000000</f>
        <v>2.2065599999999998E-3</v>
      </c>
      <c r="T3270" s="4">
        <f t="shared" ref="T3270:T3333" si="417">+I3270/1000000</f>
        <v>0</v>
      </c>
      <c r="U3270" s="4">
        <f t="shared" ref="U3270:U3333" si="418">+J3270/1000000</f>
        <v>1.134348E-2</v>
      </c>
      <c r="W3270" s="12">
        <f t="shared" si="411"/>
        <v>2.3533866236776427E-7</v>
      </c>
    </row>
    <row r="3271" spans="1:23" ht="28.8">
      <c r="A3271">
        <v>3238</v>
      </c>
      <c r="B3271" s="2">
        <v>7306301000</v>
      </c>
      <c r="C3271" t="s">
        <v>956</v>
      </c>
      <c r="D3271" s="4">
        <v>9556</v>
      </c>
      <c r="E3271" s="4">
        <v>140927.89000000001</v>
      </c>
      <c r="F3271" s="4">
        <v>99668.57</v>
      </c>
      <c r="G3271" s="4">
        <v>61027.11</v>
      </c>
      <c r="H3271" s="4">
        <v>5867.94</v>
      </c>
      <c r="I3271" s="4">
        <v>607.54</v>
      </c>
      <c r="J3271" s="4">
        <v>11325.3</v>
      </c>
      <c r="L3271">
        <v>3266</v>
      </c>
      <c r="M3271" s="2">
        <v>7306301000</v>
      </c>
      <c r="N3271" s="7" t="s">
        <v>956</v>
      </c>
      <c r="O3271" s="4">
        <f t="shared" si="412"/>
        <v>9.5560000000000003E-3</v>
      </c>
      <c r="P3271" s="4">
        <f t="shared" si="413"/>
        <v>0.14092789</v>
      </c>
      <c r="Q3271" s="4">
        <f t="shared" si="414"/>
        <v>9.9668570000000012E-2</v>
      </c>
      <c r="R3271" s="4">
        <f t="shared" si="415"/>
        <v>6.1027110000000002E-2</v>
      </c>
      <c r="S3271" s="4">
        <f t="shared" si="416"/>
        <v>5.8679399999999994E-3</v>
      </c>
      <c r="T3271" s="4">
        <f t="shared" si="417"/>
        <v>6.0753999999999995E-4</v>
      </c>
      <c r="U3271" s="4">
        <f t="shared" si="418"/>
        <v>1.13253E-2</v>
      </c>
      <c r="W3271" s="12">
        <f t="shared" ref="W3271:W3334" si="419">+U3271/$U$5</f>
        <v>2.3496148914739047E-7</v>
      </c>
    </row>
    <row r="3272" spans="1:23">
      <c r="A3272">
        <v>1207</v>
      </c>
      <c r="B3272" s="2">
        <v>8207600000</v>
      </c>
      <c r="C3272" t="s">
        <v>2608</v>
      </c>
      <c r="D3272" s="4">
        <v>459709.41</v>
      </c>
      <c r="E3272" s="4">
        <v>58352.639999999999</v>
      </c>
      <c r="F3272" s="4">
        <v>3732.69</v>
      </c>
      <c r="G3272" s="4">
        <v>1811.49</v>
      </c>
      <c r="H3272" s="4">
        <v>7779.03</v>
      </c>
      <c r="I3272" s="4">
        <v>2359.37</v>
      </c>
      <c r="J3272" s="4">
        <v>11323.31</v>
      </c>
      <c r="L3272">
        <v>3267</v>
      </c>
      <c r="M3272" s="2">
        <v>8207600000</v>
      </c>
      <c r="N3272" s="7" t="s">
        <v>2608</v>
      </c>
      <c r="O3272" s="4">
        <f t="shared" si="412"/>
        <v>0.45970940999999998</v>
      </c>
      <c r="P3272" s="4">
        <f t="shared" si="413"/>
        <v>5.8352639999999997E-2</v>
      </c>
      <c r="Q3272" s="4">
        <f t="shared" si="414"/>
        <v>3.7326899999999999E-3</v>
      </c>
      <c r="R3272" s="4">
        <f t="shared" si="415"/>
        <v>1.81149E-3</v>
      </c>
      <c r="S3272" s="4">
        <f t="shared" si="416"/>
        <v>7.7790300000000001E-3</v>
      </c>
      <c r="T3272" s="4">
        <f t="shared" si="417"/>
        <v>2.35937E-3</v>
      </c>
      <c r="U3272" s="4">
        <f t="shared" si="418"/>
        <v>1.132331E-2</v>
      </c>
      <c r="W3272" s="12">
        <f t="shared" si="419"/>
        <v>2.349202034098468E-7</v>
      </c>
    </row>
    <row r="3273" spans="1:23">
      <c r="A3273">
        <v>3200</v>
      </c>
      <c r="B3273" s="2">
        <v>8545200000</v>
      </c>
      <c r="C3273" t="s">
        <v>2609</v>
      </c>
      <c r="D3273" s="4">
        <v>10291.469999999999</v>
      </c>
      <c r="E3273" s="4">
        <v>4408.09</v>
      </c>
      <c r="F3273" s="4">
        <v>56966.91</v>
      </c>
      <c r="G3273" s="4">
        <v>9740.58</v>
      </c>
      <c r="H3273" s="4">
        <v>9762.89</v>
      </c>
      <c r="I3273" s="4">
        <v>19420.919999999998</v>
      </c>
      <c r="J3273" s="4">
        <v>11317.96</v>
      </c>
      <c r="L3273">
        <v>3268</v>
      </c>
      <c r="M3273" s="2">
        <v>8545200000</v>
      </c>
      <c r="N3273" s="7" t="s">
        <v>2609</v>
      </c>
      <c r="O3273" s="4">
        <f t="shared" si="412"/>
        <v>1.0291469999999999E-2</v>
      </c>
      <c r="P3273" s="4">
        <f t="shared" si="413"/>
        <v>4.4080899999999999E-3</v>
      </c>
      <c r="Q3273" s="4">
        <f t="shared" si="414"/>
        <v>5.6966910000000003E-2</v>
      </c>
      <c r="R3273" s="4">
        <f t="shared" si="415"/>
        <v>9.7405800000000004E-3</v>
      </c>
      <c r="S3273" s="4">
        <f t="shared" si="416"/>
        <v>9.7628899999999998E-3</v>
      </c>
      <c r="T3273" s="4">
        <f t="shared" si="417"/>
        <v>1.9420919999999998E-2</v>
      </c>
      <c r="U3273" s="4">
        <f t="shared" si="418"/>
        <v>1.1317959999999998E-2</v>
      </c>
      <c r="W3273" s="12">
        <f t="shared" si="419"/>
        <v>2.3480920909031982E-7</v>
      </c>
    </row>
    <row r="3274" spans="1:23">
      <c r="A3274">
        <v>1498</v>
      </c>
      <c r="B3274" s="2">
        <v>5601220000</v>
      </c>
      <c r="C3274" t="s">
        <v>305</v>
      </c>
      <c r="D3274" s="4">
        <v>250584.8</v>
      </c>
      <c r="E3274" s="4">
        <v>33328.06</v>
      </c>
      <c r="F3274" s="4">
        <v>9542.75</v>
      </c>
      <c r="G3274" s="4">
        <v>37799.15</v>
      </c>
      <c r="H3274" s="4">
        <v>64195.4</v>
      </c>
      <c r="I3274" s="4">
        <v>978.28</v>
      </c>
      <c r="J3274" s="4">
        <v>11306.87</v>
      </c>
      <c r="L3274">
        <v>3269</v>
      </c>
      <c r="M3274" s="2">
        <v>5601220000</v>
      </c>
      <c r="N3274" s="7" t="s">
        <v>305</v>
      </c>
      <c r="O3274" s="4">
        <f t="shared" si="412"/>
        <v>0.2505848</v>
      </c>
      <c r="P3274" s="4">
        <f t="shared" si="413"/>
        <v>3.332806E-2</v>
      </c>
      <c r="Q3274" s="4">
        <f t="shared" si="414"/>
        <v>9.5427499999999991E-3</v>
      </c>
      <c r="R3274" s="4">
        <f t="shared" si="415"/>
        <v>3.7799150000000004E-2</v>
      </c>
      <c r="S3274" s="4">
        <f t="shared" si="416"/>
        <v>6.41954E-2</v>
      </c>
      <c r="T3274" s="4">
        <f t="shared" si="417"/>
        <v>9.7827999999999999E-4</v>
      </c>
      <c r="U3274" s="4">
        <f t="shared" si="418"/>
        <v>1.130687E-2</v>
      </c>
      <c r="W3274" s="12">
        <f t="shared" si="419"/>
        <v>2.3457912927657147E-7</v>
      </c>
    </row>
    <row r="3275" spans="1:23">
      <c r="A3275">
        <v>3548</v>
      </c>
      <c r="B3275" s="2">
        <v>8501202900</v>
      </c>
      <c r="C3275" t="s">
        <v>185</v>
      </c>
      <c r="D3275" s="4">
        <v>4556.2</v>
      </c>
      <c r="E3275" s="4">
        <v>8990.69</v>
      </c>
      <c r="F3275" s="4">
        <v>745.96</v>
      </c>
      <c r="G3275" s="4">
        <v>2274.88</v>
      </c>
      <c r="H3275" s="4">
        <v>1347.85</v>
      </c>
      <c r="I3275" s="4">
        <v>3282.36</v>
      </c>
      <c r="J3275" s="4">
        <v>11293.02</v>
      </c>
      <c r="L3275">
        <v>3270</v>
      </c>
      <c r="M3275" s="2">
        <v>8501202900</v>
      </c>
      <c r="N3275" s="7" t="s">
        <v>185</v>
      </c>
      <c r="O3275" s="4">
        <f t="shared" si="412"/>
        <v>4.5561999999999998E-3</v>
      </c>
      <c r="P3275" s="4">
        <f t="shared" si="413"/>
        <v>8.9906900000000008E-3</v>
      </c>
      <c r="Q3275" s="4">
        <f t="shared" si="414"/>
        <v>7.4596000000000005E-4</v>
      </c>
      <c r="R3275" s="4">
        <f t="shared" si="415"/>
        <v>2.27488E-3</v>
      </c>
      <c r="S3275" s="4">
        <f t="shared" si="416"/>
        <v>1.3478499999999998E-3</v>
      </c>
      <c r="T3275" s="4">
        <f t="shared" si="417"/>
        <v>3.2823600000000002E-3</v>
      </c>
      <c r="U3275" s="4">
        <f t="shared" si="418"/>
        <v>1.1293020000000001E-2</v>
      </c>
      <c r="W3275" s="12">
        <f t="shared" si="419"/>
        <v>2.3429178884190828E-7</v>
      </c>
    </row>
    <row r="3276" spans="1:23">
      <c r="A3276">
        <v>1836</v>
      </c>
      <c r="B3276" s="2">
        <v>6204590000</v>
      </c>
      <c r="C3276" t="s">
        <v>384</v>
      </c>
      <c r="D3276" s="4">
        <v>125800.03</v>
      </c>
      <c r="E3276" s="4">
        <v>48713.14</v>
      </c>
      <c r="F3276" s="4">
        <v>13404.5</v>
      </c>
      <c r="G3276" s="4">
        <v>27420.13</v>
      </c>
      <c r="H3276" s="4">
        <v>11790.69</v>
      </c>
      <c r="I3276" s="4">
        <v>10153.540000000001</v>
      </c>
      <c r="J3276" s="4">
        <v>11277.39</v>
      </c>
      <c r="L3276">
        <v>3271</v>
      </c>
      <c r="M3276" s="2">
        <v>6204590000</v>
      </c>
      <c r="N3276" s="7" t="s">
        <v>384</v>
      </c>
      <c r="O3276" s="4">
        <f t="shared" si="412"/>
        <v>0.12580003000000001</v>
      </c>
      <c r="P3276" s="4">
        <f t="shared" si="413"/>
        <v>4.8713140000000002E-2</v>
      </c>
      <c r="Q3276" s="4">
        <f t="shared" si="414"/>
        <v>1.34045E-2</v>
      </c>
      <c r="R3276" s="4">
        <f t="shared" si="415"/>
        <v>2.7420130000000001E-2</v>
      </c>
      <c r="S3276" s="4">
        <f t="shared" si="416"/>
        <v>1.1790690000000001E-2</v>
      </c>
      <c r="T3276" s="4">
        <f t="shared" si="417"/>
        <v>1.0153540000000001E-2</v>
      </c>
      <c r="U3276" s="4">
        <f t="shared" si="418"/>
        <v>1.127739E-2</v>
      </c>
      <c r="W3276" s="12">
        <f t="shared" si="419"/>
        <v>2.3396751945607533E-7</v>
      </c>
    </row>
    <row r="3277" spans="1:23">
      <c r="A3277">
        <v>3731</v>
      </c>
      <c r="B3277" s="2">
        <v>9018499000</v>
      </c>
      <c r="C3277" t="s">
        <v>185</v>
      </c>
      <c r="D3277" s="4">
        <v>2650</v>
      </c>
      <c r="E3277" s="4">
        <v>3783.98</v>
      </c>
      <c r="F3277" s="4">
        <v>3991.5</v>
      </c>
      <c r="G3277" s="4">
        <v>17998.72</v>
      </c>
      <c r="H3277" s="4">
        <v>43986.62</v>
      </c>
      <c r="I3277" s="4">
        <v>57743.6</v>
      </c>
      <c r="J3277" s="4">
        <v>11269.29</v>
      </c>
      <c r="L3277">
        <v>3272</v>
      </c>
      <c r="M3277" s="2">
        <v>9018499000</v>
      </c>
      <c r="N3277" s="7" t="s">
        <v>185</v>
      </c>
      <c r="O3277" s="4">
        <f t="shared" si="412"/>
        <v>2.65E-3</v>
      </c>
      <c r="P3277" s="4">
        <f t="shared" si="413"/>
        <v>3.7839800000000002E-3</v>
      </c>
      <c r="Q3277" s="4">
        <f t="shared" si="414"/>
        <v>3.9915000000000003E-3</v>
      </c>
      <c r="R3277" s="4">
        <f t="shared" si="415"/>
        <v>1.7998720000000003E-2</v>
      </c>
      <c r="S3277" s="4">
        <f t="shared" si="416"/>
        <v>4.3986620000000004E-2</v>
      </c>
      <c r="T3277" s="4">
        <f t="shared" si="417"/>
        <v>5.7743599999999999E-2</v>
      </c>
      <c r="U3277" s="4">
        <f t="shared" si="418"/>
        <v>1.1269290000000001E-2</v>
      </c>
      <c r="W3277" s="12">
        <f t="shared" si="419"/>
        <v>2.3379947198165137E-7</v>
      </c>
    </row>
    <row r="3278" spans="1:23">
      <c r="A3278">
        <v>2631</v>
      </c>
      <c r="B3278" s="2">
        <v>8413920000</v>
      </c>
      <c r="C3278" t="s">
        <v>957</v>
      </c>
      <c r="D3278" s="4">
        <v>30327.81</v>
      </c>
      <c r="E3278" s="4">
        <v>14178.59</v>
      </c>
      <c r="F3278" s="4">
        <v>43770.05</v>
      </c>
      <c r="G3278" s="4">
        <v>39494.39</v>
      </c>
      <c r="H3278" s="4">
        <v>48794.95</v>
      </c>
      <c r="I3278" s="4">
        <v>6889.49</v>
      </c>
      <c r="J3278" s="4">
        <v>11186.75</v>
      </c>
      <c r="L3278">
        <v>3273</v>
      </c>
      <c r="M3278" s="2">
        <v>8413920000</v>
      </c>
      <c r="N3278" s="7" t="s">
        <v>957</v>
      </c>
      <c r="O3278" s="4">
        <f t="shared" si="412"/>
        <v>3.032781E-2</v>
      </c>
      <c r="P3278" s="4">
        <f t="shared" si="413"/>
        <v>1.417859E-2</v>
      </c>
      <c r="Q3278" s="4">
        <f t="shared" si="414"/>
        <v>4.3770050000000005E-2</v>
      </c>
      <c r="R3278" s="4">
        <f t="shared" si="415"/>
        <v>3.9494389999999997E-2</v>
      </c>
      <c r="S3278" s="4">
        <f t="shared" si="416"/>
        <v>4.8794949999999997E-2</v>
      </c>
      <c r="T3278" s="4">
        <f t="shared" si="417"/>
        <v>6.8894899999999999E-3</v>
      </c>
      <c r="U3278" s="4">
        <f t="shared" si="418"/>
        <v>1.1186750000000001E-2</v>
      </c>
      <c r="W3278" s="12">
        <f t="shared" si="419"/>
        <v>2.3208704747066925E-7</v>
      </c>
    </row>
    <row r="3279" spans="1:23">
      <c r="A3279">
        <v>3892</v>
      </c>
      <c r="B3279" s="2">
        <v>7806001000</v>
      </c>
      <c r="C3279" t="s">
        <v>2610</v>
      </c>
      <c r="D3279" s="4">
        <v>1710</v>
      </c>
      <c r="E3279" s="4">
        <v>9398</v>
      </c>
      <c r="F3279" s="4">
        <v>6410</v>
      </c>
      <c r="G3279" s="4">
        <v>9463.43</v>
      </c>
      <c r="H3279" s="4">
        <v>6350</v>
      </c>
      <c r="I3279" s="4">
        <v>9702</v>
      </c>
      <c r="J3279" s="4">
        <v>11153</v>
      </c>
      <c r="L3279">
        <v>3274</v>
      </c>
      <c r="M3279" s="2">
        <v>7806001000</v>
      </c>
      <c r="N3279" s="7" t="s">
        <v>2610</v>
      </c>
      <c r="O3279" s="4">
        <f t="shared" si="412"/>
        <v>1.7099999999999999E-3</v>
      </c>
      <c r="P3279" s="4">
        <f t="shared" si="413"/>
        <v>9.3980000000000001E-3</v>
      </c>
      <c r="Q3279" s="4">
        <f t="shared" si="414"/>
        <v>6.4099999999999999E-3</v>
      </c>
      <c r="R3279" s="4">
        <f t="shared" si="415"/>
        <v>9.4634300000000001E-3</v>
      </c>
      <c r="S3279" s="4">
        <f t="shared" si="416"/>
        <v>6.3499999999999997E-3</v>
      </c>
      <c r="T3279" s="4">
        <f t="shared" si="417"/>
        <v>9.7020000000000006E-3</v>
      </c>
      <c r="U3279" s="4">
        <f t="shared" si="418"/>
        <v>1.1153E-2</v>
      </c>
      <c r="W3279" s="12">
        <f t="shared" si="419"/>
        <v>2.3138684966056933E-7</v>
      </c>
    </row>
    <row r="3280" spans="1:23">
      <c r="A3280">
        <v>3683</v>
      </c>
      <c r="B3280" s="2">
        <v>1104220000</v>
      </c>
      <c r="C3280" t="s">
        <v>613</v>
      </c>
      <c r="D3280" s="4">
        <v>3300</v>
      </c>
      <c r="E3280" s="4">
        <v>6358.3</v>
      </c>
      <c r="F3280" s="4">
        <v>226</v>
      </c>
      <c r="G3280" s="4">
        <v>1367</v>
      </c>
      <c r="H3280" s="4">
        <v>60188.45</v>
      </c>
      <c r="I3280" s="4">
        <v>19326.41</v>
      </c>
      <c r="J3280" s="4">
        <v>11147.61</v>
      </c>
      <c r="L3280">
        <v>3275</v>
      </c>
      <c r="M3280" s="2">
        <v>1104220000</v>
      </c>
      <c r="N3280" s="7" t="s">
        <v>613</v>
      </c>
      <c r="O3280" s="4">
        <f t="shared" si="412"/>
        <v>3.3E-3</v>
      </c>
      <c r="P3280" s="4">
        <f t="shared" si="413"/>
        <v>6.3582999999999999E-3</v>
      </c>
      <c r="Q3280" s="4">
        <f t="shared" si="414"/>
        <v>2.2599999999999999E-4</v>
      </c>
      <c r="R3280" s="4">
        <f t="shared" si="415"/>
        <v>1.3669999999999999E-3</v>
      </c>
      <c r="S3280" s="4">
        <f t="shared" si="416"/>
        <v>6.0188449999999998E-2</v>
      </c>
      <c r="T3280" s="4">
        <f t="shared" si="417"/>
        <v>1.9326409999999999E-2</v>
      </c>
      <c r="U3280" s="4">
        <f t="shared" si="418"/>
        <v>1.1147610000000001E-2</v>
      </c>
      <c r="W3280" s="12">
        <f t="shared" si="419"/>
        <v>2.3127502547697116E-7</v>
      </c>
    </row>
    <row r="3281" spans="1:23">
      <c r="A3281">
        <v>2512</v>
      </c>
      <c r="B3281" s="2">
        <v>2917193000</v>
      </c>
      <c r="C3281" t="s">
        <v>2611</v>
      </c>
      <c r="D3281" s="4">
        <v>38431.160000000003</v>
      </c>
      <c r="E3281" s="4">
        <v>45274</v>
      </c>
      <c r="F3281" s="4">
        <v>6650</v>
      </c>
      <c r="G3281" s="4">
        <v>2300</v>
      </c>
      <c r="H3281" s="4">
        <v>7320</v>
      </c>
      <c r="I3281" s="4">
        <v>16858.38</v>
      </c>
      <c r="J3281" s="4">
        <v>11092.22</v>
      </c>
      <c r="L3281">
        <v>3276</v>
      </c>
      <c r="M3281" s="2">
        <v>2917193000</v>
      </c>
      <c r="N3281" s="7" t="s">
        <v>2611</v>
      </c>
      <c r="O3281" s="4">
        <f t="shared" si="412"/>
        <v>3.8431160000000006E-2</v>
      </c>
      <c r="P3281" s="4">
        <f t="shared" si="413"/>
        <v>4.5274000000000002E-2</v>
      </c>
      <c r="Q3281" s="4">
        <f t="shared" si="414"/>
        <v>6.6499999999999997E-3</v>
      </c>
      <c r="R3281" s="4">
        <f t="shared" si="415"/>
        <v>2.3E-3</v>
      </c>
      <c r="S3281" s="4">
        <f t="shared" si="416"/>
        <v>7.3200000000000001E-3</v>
      </c>
      <c r="T3281" s="4">
        <f t="shared" si="417"/>
        <v>1.6858380000000003E-2</v>
      </c>
      <c r="U3281" s="4">
        <f t="shared" si="418"/>
        <v>1.109222E-2</v>
      </c>
      <c r="W3281" s="12">
        <f t="shared" si="419"/>
        <v>2.301258712043361E-7</v>
      </c>
    </row>
    <row r="3282" spans="1:23">
      <c r="A3282">
        <v>3343</v>
      </c>
      <c r="B3282" s="2">
        <v>301920000</v>
      </c>
      <c r="C3282" t="s">
        <v>247</v>
      </c>
      <c r="D3282" s="4">
        <v>7704.97</v>
      </c>
      <c r="E3282" s="4">
        <v>9682.41</v>
      </c>
      <c r="F3282" s="4">
        <v>4345.4799999999996</v>
      </c>
      <c r="G3282" s="4">
        <v>8523.11</v>
      </c>
      <c r="H3282" s="4">
        <v>7086.39</v>
      </c>
      <c r="I3282" s="4">
        <v>6002.56</v>
      </c>
      <c r="J3282" s="4">
        <v>11061.39</v>
      </c>
      <c r="L3282">
        <v>3277</v>
      </c>
      <c r="M3282" s="2">
        <v>301920000</v>
      </c>
      <c r="N3282" s="7" t="s">
        <v>247</v>
      </c>
      <c r="O3282" s="4">
        <f t="shared" si="412"/>
        <v>7.7049700000000002E-3</v>
      </c>
      <c r="P3282" s="4">
        <f t="shared" si="413"/>
        <v>9.6824100000000007E-3</v>
      </c>
      <c r="Q3282" s="4">
        <f t="shared" si="414"/>
        <v>4.3454799999999997E-3</v>
      </c>
      <c r="R3282" s="4">
        <f t="shared" si="415"/>
        <v>8.5231100000000004E-3</v>
      </c>
      <c r="S3282" s="4">
        <f t="shared" si="416"/>
        <v>7.0863900000000006E-3</v>
      </c>
      <c r="T3282" s="4">
        <f t="shared" si="417"/>
        <v>6.0025600000000005E-3</v>
      </c>
      <c r="U3282" s="4">
        <f t="shared" si="418"/>
        <v>1.1061389999999999E-2</v>
      </c>
      <c r="W3282" s="12">
        <f t="shared" si="419"/>
        <v>2.2948625347143592E-7</v>
      </c>
    </row>
    <row r="3283" spans="1:23" ht="28.8">
      <c r="A3283">
        <v>4186</v>
      </c>
      <c r="B3283" s="2">
        <v>8505902000</v>
      </c>
      <c r="C3283" t="s">
        <v>958</v>
      </c>
      <c r="D3283" s="4">
        <v>513.09</v>
      </c>
      <c r="E3283" s="4">
        <v>9745.31</v>
      </c>
      <c r="F3283" s="4">
        <v>3617.3</v>
      </c>
      <c r="G3283" s="4">
        <v>1420</v>
      </c>
      <c r="H3283" s="4">
        <v>8209.77</v>
      </c>
      <c r="I3283" s="4">
        <v>6501.58</v>
      </c>
      <c r="J3283" s="4">
        <v>11037.59</v>
      </c>
      <c r="L3283">
        <v>3278</v>
      </c>
      <c r="M3283" s="2">
        <v>8505902000</v>
      </c>
      <c r="N3283" s="7" t="s">
        <v>958</v>
      </c>
      <c r="O3283" s="4">
        <f t="shared" si="412"/>
        <v>5.1309000000000001E-4</v>
      </c>
      <c r="P3283" s="4">
        <f t="shared" si="413"/>
        <v>9.7453100000000001E-3</v>
      </c>
      <c r="Q3283" s="4">
        <f t="shared" si="414"/>
        <v>3.6173000000000004E-3</v>
      </c>
      <c r="R3283" s="4">
        <f t="shared" si="415"/>
        <v>1.42E-3</v>
      </c>
      <c r="S3283" s="4">
        <f t="shared" si="416"/>
        <v>8.2097699999999999E-3</v>
      </c>
      <c r="T3283" s="4">
        <f t="shared" si="417"/>
        <v>6.5015799999999999E-3</v>
      </c>
      <c r="U3283" s="4">
        <f t="shared" si="418"/>
        <v>1.103759E-2</v>
      </c>
      <c r="W3283" s="12">
        <f t="shared" si="419"/>
        <v>2.2899248434905439E-7</v>
      </c>
    </row>
    <row r="3284" spans="1:23">
      <c r="A3284">
        <v>5485</v>
      </c>
      <c r="B3284" s="2">
        <v>7226200000</v>
      </c>
      <c r="C3284" t="s">
        <v>2612</v>
      </c>
      <c r="D3284" s="4"/>
      <c r="E3284" s="4"/>
      <c r="F3284" s="4">
        <v>467.29</v>
      </c>
      <c r="G3284" s="4"/>
      <c r="H3284" s="4"/>
      <c r="I3284" s="4"/>
      <c r="J3284" s="4">
        <v>11018.35</v>
      </c>
      <c r="L3284">
        <v>3279</v>
      </c>
      <c r="M3284" s="2">
        <v>7226200000</v>
      </c>
      <c r="N3284" s="7" t="s">
        <v>2612</v>
      </c>
      <c r="O3284" s="4">
        <f t="shared" si="412"/>
        <v>0</v>
      </c>
      <c r="P3284" s="4">
        <f t="shared" si="413"/>
        <v>0</v>
      </c>
      <c r="Q3284" s="4">
        <f t="shared" si="414"/>
        <v>4.6729000000000003E-4</v>
      </c>
      <c r="R3284" s="4">
        <f t="shared" si="415"/>
        <v>0</v>
      </c>
      <c r="S3284" s="4">
        <f t="shared" si="416"/>
        <v>0</v>
      </c>
      <c r="T3284" s="4">
        <f t="shared" si="417"/>
        <v>0</v>
      </c>
      <c r="U3284" s="4">
        <f t="shared" si="418"/>
        <v>1.101835E-2</v>
      </c>
      <c r="W3284" s="12">
        <f t="shared" si="419"/>
        <v>2.2859331973079298E-7</v>
      </c>
    </row>
    <row r="3285" spans="1:23">
      <c r="A3285">
        <v>3230</v>
      </c>
      <c r="B3285" s="2">
        <v>2101110000</v>
      </c>
      <c r="C3285" t="s">
        <v>959</v>
      </c>
      <c r="D3285" s="4">
        <v>9704.1200000000008</v>
      </c>
      <c r="E3285" s="4">
        <v>73838.12</v>
      </c>
      <c r="F3285" s="4">
        <v>18652.7</v>
      </c>
      <c r="G3285" s="4">
        <v>136928.04999999999</v>
      </c>
      <c r="H3285" s="4">
        <v>18942.849999999999</v>
      </c>
      <c r="I3285" s="4">
        <v>5005.3100000000004</v>
      </c>
      <c r="J3285" s="4">
        <v>11005.95</v>
      </c>
      <c r="L3285">
        <v>3280</v>
      </c>
      <c r="M3285" s="2">
        <v>2101110000</v>
      </c>
      <c r="N3285" s="7" t="s">
        <v>959</v>
      </c>
      <c r="O3285" s="4">
        <f t="shared" si="412"/>
        <v>9.7041200000000001E-3</v>
      </c>
      <c r="P3285" s="4">
        <f t="shared" si="413"/>
        <v>7.3838119999999993E-2</v>
      </c>
      <c r="Q3285" s="4">
        <f t="shared" si="414"/>
        <v>1.8652700000000001E-2</v>
      </c>
      <c r="R3285" s="4">
        <f t="shared" si="415"/>
        <v>0.13692805</v>
      </c>
      <c r="S3285" s="4">
        <f t="shared" si="416"/>
        <v>1.8942849999999997E-2</v>
      </c>
      <c r="T3285" s="4">
        <f t="shared" si="417"/>
        <v>5.0053100000000007E-3</v>
      </c>
      <c r="U3285" s="4">
        <f t="shared" si="418"/>
        <v>1.100595E-2</v>
      </c>
      <c r="W3285" s="12">
        <f t="shared" si="419"/>
        <v>2.2833606186871185E-7</v>
      </c>
    </row>
    <row r="3286" spans="1:23">
      <c r="A3286">
        <v>2284</v>
      </c>
      <c r="B3286" s="2">
        <v>4014100000</v>
      </c>
      <c r="C3286" t="s">
        <v>2613</v>
      </c>
      <c r="D3286" s="4">
        <v>56165.24</v>
      </c>
      <c r="E3286" s="4"/>
      <c r="F3286" s="4">
        <v>59524.75</v>
      </c>
      <c r="G3286" s="4"/>
      <c r="H3286" s="4"/>
      <c r="I3286" s="4">
        <v>550.15</v>
      </c>
      <c r="J3286" s="4">
        <v>11001</v>
      </c>
      <c r="L3286">
        <v>3281</v>
      </c>
      <c r="M3286" s="2">
        <v>4014100000</v>
      </c>
      <c r="N3286" s="7" t="s">
        <v>2613</v>
      </c>
      <c r="O3286" s="4">
        <f t="shared" si="412"/>
        <v>5.6165239999999998E-2</v>
      </c>
      <c r="P3286" s="4">
        <f t="shared" si="413"/>
        <v>0</v>
      </c>
      <c r="Q3286" s="4">
        <f t="shared" si="414"/>
        <v>5.9524750000000001E-2</v>
      </c>
      <c r="R3286" s="4">
        <f t="shared" si="415"/>
        <v>0</v>
      </c>
      <c r="S3286" s="4">
        <f t="shared" si="416"/>
        <v>0</v>
      </c>
      <c r="T3286" s="4">
        <f t="shared" si="417"/>
        <v>5.5015000000000001E-4</v>
      </c>
      <c r="U3286" s="4">
        <f t="shared" si="418"/>
        <v>1.1001E-2</v>
      </c>
      <c r="W3286" s="12">
        <f t="shared" si="419"/>
        <v>2.282333661898972E-7</v>
      </c>
    </row>
    <row r="3287" spans="1:23" ht="28.8">
      <c r="A3287">
        <v>3408</v>
      </c>
      <c r="B3287" s="2">
        <v>7613000000</v>
      </c>
      <c r="C3287" t="s">
        <v>137</v>
      </c>
      <c r="D3287" s="4">
        <v>6675</v>
      </c>
      <c r="E3287" s="4">
        <v>2141.5100000000002</v>
      </c>
      <c r="F3287" s="4">
        <v>8187.72</v>
      </c>
      <c r="G3287" s="4">
        <v>54266.98</v>
      </c>
      <c r="H3287" s="4">
        <v>3892.8</v>
      </c>
      <c r="I3287" s="4">
        <v>11097.7</v>
      </c>
      <c r="J3287" s="4">
        <v>10980.45</v>
      </c>
      <c r="L3287">
        <v>3282</v>
      </c>
      <c r="M3287" s="2">
        <v>7613000000</v>
      </c>
      <c r="N3287" s="7" t="s">
        <v>137</v>
      </c>
      <c r="O3287" s="4">
        <f t="shared" si="412"/>
        <v>6.6750000000000004E-3</v>
      </c>
      <c r="P3287" s="4">
        <f t="shared" si="413"/>
        <v>2.1415100000000001E-3</v>
      </c>
      <c r="Q3287" s="4">
        <f t="shared" si="414"/>
        <v>8.1877200000000008E-3</v>
      </c>
      <c r="R3287" s="4">
        <f t="shared" si="415"/>
        <v>5.4266980000000006E-2</v>
      </c>
      <c r="S3287" s="4">
        <f t="shared" si="416"/>
        <v>3.8928000000000001E-3</v>
      </c>
      <c r="T3287" s="4">
        <f t="shared" si="417"/>
        <v>1.10977E-2</v>
      </c>
      <c r="U3287" s="4">
        <f t="shared" si="418"/>
        <v>1.0980450000000001E-2</v>
      </c>
      <c r="W3287" s="12">
        <f t="shared" si="419"/>
        <v>2.2780702352330304E-7</v>
      </c>
    </row>
    <row r="3288" spans="1:23" ht="28.8">
      <c r="A3288">
        <v>3447</v>
      </c>
      <c r="B3288" s="2">
        <v>9031802000</v>
      </c>
      <c r="C3288" t="s">
        <v>960</v>
      </c>
      <c r="D3288" s="4">
        <v>6060</v>
      </c>
      <c r="E3288" s="4">
        <v>5973.14</v>
      </c>
      <c r="F3288" s="4"/>
      <c r="G3288" s="4">
        <v>3819.37</v>
      </c>
      <c r="H3288" s="4">
        <v>1093.8900000000001</v>
      </c>
      <c r="I3288" s="4">
        <v>82.87</v>
      </c>
      <c r="J3288" s="4">
        <v>10962.85</v>
      </c>
      <c r="L3288">
        <v>3283</v>
      </c>
      <c r="M3288" s="2">
        <v>9031802000</v>
      </c>
      <c r="N3288" s="7" t="s">
        <v>960</v>
      </c>
      <c r="O3288" s="4">
        <f t="shared" si="412"/>
        <v>6.0600000000000003E-3</v>
      </c>
      <c r="P3288" s="4">
        <f t="shared" si="413"/>
        <v>5.97314E-3</v>
      </c>
      <c r="Q3288" s="4">
        <f t="shared" si="414"/>
        <v>0</v>
      </c>
      <c r="R3288" s="4">
        <f t="shared" si="415"/>
        <v>3.8193699999999999E-3</v>
      </c>
      <c r="S3288" s="4">
        <f t="shared" si="416"/>
        <v>1.0938900000000001E-3</v>
      </c>
      <c r="T3288" s="4">
        <f t="shared" si="417"/>
        <v>8.2870000000000011E-5</v>
      </c>
      <c r="U3288" s="4">
        <f t="shared" si="418"/>
        <v>1.096285E-2</v>
      </c>
      <c r="W3288" s="12">
        <f t="shared" si="419"/>
        <v>2.2744188333196204E-7</v>
      </c>
    </row>
    <row r="3289" spans="1:23">
      <c r="A3289">
        <v>598</v>
      </c>
      <c r="B3289" s="2">
        <v>6006340000</v>
      </c>
      <c r="C3289" t="s">
        <v>358</v>
      </c>
      <c r="D3289" s="4">
        <v>2188387.83</v>
      </c>
      <c r="E3289" s="4">
        <v>954880.07</v>
      </c>
      <c r="F3289" s="4">
        <v>788984.74</v>
      </c>
      <c r="G3289" s="4">
        <v>114543.17</v>
      </c>
      <c r="H3289" s="4">
        <v>76457.58</v>
      </c>
      <c r="I3289" s="4">
        <v>55959.34</v>
      </c>
      <c r="J3289" s="4">
        <v>10959.94</v>
      </c>
      <c r="L3289">
        <v>3284</v>
      </c>
      <c r="M3289" s="2">
        <v>6006340000</v>
      </c>
      <c r="N3289" s="7" t="s">
        <v>358</v>
      </c>
      <c r="O3289" s="4">
        <f t="shared" si="412"/>
        <v>2.1883878299999999</v>
      </c>
      <c r="P3289" s="4">
        <f t="shared" si="413"/>
        <v>0.95488006999999997</v>
      </c>
      <c r="Q3289" s="4">
        <f t="shared" si="414"/>
        <v>0.78898473999999996</v>
      </c>
      <c r="R3289" s="4">
        <f t="shared" si="415"/>
        <v>0.11454317</v>
      </c>
      <c r="S3289" s="4">
        <f t="shared" si="416"/>
        <v>7.6457579999999997E-2</v>
      </c>
      <c r="T3289" s="4">
        <f t="shared" si="417"/>
        <v>5.5959339999999996E-2</v>
      </c>
      <c r="U3289" s="4">
        <f t="shared" si="418"/>
        <v>1.0959940000000001E-2</v>
      </c>
      <c r="W3289" s="12">
        <f t="shared" si="419"/>
        <v>2.2738151072078011E-7</v>
      </c>
    </row>
    <row r="3290" spans="1:23">
      <c r="A3290">
        <v>3381</v>
      </c>
      <c r="B3290" s="2">
        <v>8464100000</v>
      </c>
      <c r="C3290" t="s">
        <v>2614</v>
      </c>
      <c r="D3290" s="4">
        <v>7060.48</v>
      </c>
      <c r="E3290" s="4">
        <v>12500</v>
      </c>
      <c r="F3290" s="4">
        <v>2062.9499999999998</v>
      </c>
      <c r="G3290" s="4">
        <v>18101.599999999999</v>
      </c>
      <c r="H3290" s="4"/>
      <c r="I3290" s="4">
        <v>6671.05</v>
      </c>
      <c r="J3290" s="4">
        <v>10884.43</v>
      </c>
      <c r="L3290">
        <v>3285</v>
      </c>
      <c r="M3290" s="2">
        <v>8464100000</v>
      </c>
      <c r="N3290" s="7" t="s">
        <v>2614</v>
      </c>
      <c r="O3290" s="4">
        <f t="shared" si="412"/>
        <v>7.0604799999999992E-3</v>
      </c>
      <c r="P3290" s="4">
        <f t="shared" si="413"/>
        <v>1.2500000000000001E-2</v>
      </c>
      <c r="Q3290" s="4">
        <f t="shared" si="414"/>
        <v>2.06295E-3</v>
      </c>
      <c r="R3290" s="4">
        <f t="shared" si="415"/>
        <v>1.8101599999999999E-2</v>
      </c>
      <c r="S3290" s="4">
        <f t="shared" si="416"/>
        <v>0</v>
      </c>
      <c r="T3290" s="4">
        <f t="shared" si="417"/>
        <v>6.6710500000000004E-3</v>
      </c>
      <c r="U3290" s="4">
        <f t="shared" si="418"/>
        <v>1.088443E-2</v>
      </c>
      <c r="W3290" s="12">
        <f t="shared" si="419"/>
        <v>2.2581493482031659E-7</v>
      </c>
    </row>
    <row r="3291" spans="1:23">
      <c r="A3291">
        <v>3735</v>
      </c>
      <c r="B3291" s="2">
        <v>2937222000</v>
      </c>
      <c r="C3291" t="s">
        <v>2615</v>
      </c>
      <c r="D3291" s="4">
        <v>2629.51</v>
      </c>
      <c r="E3291" s="4"/>
      <c r="F3291" s="4">
        <v>11225</v>
      </c>
      <c r="G3291" s="4">
        <v>1250</v>
      </c>
      <c r="H3291" s="4"/>
      <c r="I3291" s="4">
        <v>1500.08</v>
      </c>
      <c r="J3291" s="4">
        <v>10866.1</v>
      </c>
      <c r="L3291">
        <v>3286</v>
      </c>
      <c r="M3291" s="2">
        <v>2937222000</v>
      </c>
      <c r="N3291" s="7" t="s">
        <v>2615</v>
      </c>
      <c r="O3291" s="4">
        <f t="shared" si="412"/>
        <v>2.6295100000000003E-3</v>
      </c>
      <c r="P3291" s="4">
        <f t="shared" si="413"/>
        <v>0</v>
      </c>
      <c r="Q3291" s="4">
        <f t="shared" si="414"/>
        <v>1.1225000000000001E-2</v>
      </c>
      <c r="R3291" s="4">
        <f t="shared" si="415"/>
        <v>1.25E-3</v>
      </c>
      <c r="S3291" s="4">
        <f t="shared" si="416"/>
        <v>0</v>
      </c>
      <c r="T3291" s="4">
        <f t="shared" si="417"/>
        <v>1.50008E-3</v>
      </c>
      <c r="U3291" s="4">
        <f t="shared" si="418"/>
        <v>1.08661E-2</v>
      </c>
      <c r="W3291" s="12">
        <f t="shared" si="419"/>
        <v>2.2543464960967566E-7</v>
      </c>
    </row>
    <row r="3292" spans="1:23" ht="28.8">
      <c r="A3292">
        <v>3357</v>
      </c>
      <c r="B3292" s="2">
        <v>8536902000</v>
      </c>
      <c r="C3292" t="s">
        <v>961</v>
      </c>
      <c r="D3292" s="4">
        <v>7452.12</v>
      </c>
      <c r="E3292" s="4">
        <v>5901.05</v>
      </c>
      <c r="F3292" s="4">
        <v>7739.67</v>
      </c>
      <c r="G3292" s="4">
        <v>17743.759999999998</v>
      </c>
      <c r="H3292" s="4">
        <v>24187.79</v>
      </c>
      <c r="I3292" s="4">
        <v>2404.9699999999998</v>
      </c>
      <c r="J3292" s="4">
        <v>10815.02</v>
      </c>
      <c r="L3292">
        <v>3287</v>
      </c>
      <c r="M3292" s="2">
        <v>8536902000</v>
      </c>
      <c r="N3292" s="7" t="s">
        <v>961</v>
      </c>
      <c r="O3292" s="4">
        <f t="shared" si="412"/>
        <v>7.4521199999999996E-3</v>
      </c>
      <c r="P3292" s="4">
        <f t="shared" si="413"/>
        <v>5.9010500000000006E-3</v>
      </c>
      <c r="Q3292" s="4">
        <f t="shared" si="414"/>
        <v>7.7396699999999997E-3</v>
      </c>
      <c r="R3292" s="4">
        <f t="shared" si="415"/>
        <v>1.7743759999999997E-2</v>
      </c>
      <c r="S3292" s="4">
        <f t="shared" si="416"/>
        <v>2.4187790000000001E-2</v>
      </c>
      <c r="T3292" s="4">
        <f t="shared" si="417"/>
        <v>2.4049699999999998E-3</v>
      </c>
      <c r="U3292" s="4">
        <f t="shared" si="418"/>
        <v>1.081502E-2</v>
      </c>
      <c r="W3292" s="12">
        <f t="shared" si="419"/>
        <v>2.2437491319071555E-7</v>
      </c>
    </row>
    <row r="3293" spans="1:23" ht="28.8">
      <c r="A3293">
        <v>4079</v>
      </c>
      <c r="B3293" s="2">
        <v>8541401000</v>
      </c>
      <c r="C3293" t="s">
        <v>962</v>
      </c>
      <c r="D3293" s="4">
        <v>811.92</v>
      </c>
      <c r="E3293" s="4">
        <v>703.89</v>
      </c>
      <c r="F3293" s="4">
        <v>22565.040000000001</v>
      </c>
      <c r="G3293" s="4">
        <v>1588.45</v>
      </c>
      <c r="H3293" s="4">
        <v>3090.74</v>
      </c>
      <c r="I3293" s="4">
        <v>286496.51</v>
      </c>
      <c r="J3293" s="4">
        <v>10807.06</v>
      </c>
      <c r="L3293">
        <v>3288</v>
      </c>
      <c r="M3293" s="2">
        <v>8541401000</v>
      </c>
      <c r="N3293" s="7" t="s">
        <v>962</v>
      </c>
      <c r="O3293" s="4">
        <f t="shared" si="412"/>
        <v>8.1191999999999994E-4</v>
      </c>
      <c r="P3293" s="4">
        <f t="shared" si="413"/>
        <v>7.0388999999999998E-4</v>
      </c>
      <c r="Q3293" s="4">
        <f t="shared" si="414"/>
        <v>2.2565040000000001E-2</v>
      </c>
      <c r="R3293" s="4">
        <f t="shared" si="415"/>
        <v>1.5884500000000001E-3</v>
      </c>
      <c r="S3293" s="4">
        <f t="shared" si="416"/>
        <v>3.0907399999999998E-3</v>
      </c>
      <c r="T3293" s="4">
        <f t="shared" si="417"/>
        <v>0.28649650999999998</v>
      </c>
      <c r="U3293" s="4">
        <f t="shared" si="418"/>
        <v>1.080706E-2</v>
      </c>
      <c r="W3293" s="12">
        <f t="shared" si="419"/>
        <v>2.242097702405409E-7</v>
      </c>
    </row>
    <row r="3294" spans="1:23">
      <c r="A3294">
        <v>6067</v>
      </c>
      <c r="B3294" s="2">
        <v>9803000010</v>
      </c>
      <c r="C3294" t="s">
        <v>3</v>
      </c>
      <c r="D3294" s="4"/>
      <c r="E3294" s="4"/>
      <c r="F3294" s="4"/>
      <c r="G3294" s="4"/>
      <c r="H3294" s="4"/>
      <c r="I3294" s="4">
        <v>27051.01</v>
      </c>
      <c r="J3294" s="4">
        <v>10802.17</v>
      </c>
      <c r="L3294">
        <v>3289</v>
      </c>
      <c r="M3294" s="2">
        <v>9803000010</v>
      </c>
      <c r="N3294" s="7" t="s">
        <v>3</v>
      </c>
      <c r="O3294" s="4">
        <f t="shared" si="412"/>
        <v>0</v>
      </c>
      <c r="P3294" s="4">
        <f t="shared" si="413"/>
        <v>0</v>
      </c>
      <c r="Q3294" s="4">
        <f t="shared" si="414"/>
        <v>0</v>
      </c>
      <c r="R3294" s="4">
        <f t="shared" si="415"/>
        <v>0</v>
      </c>
      <c r="S3294" s="4">
        <f t="shared" si="416"/>
        <v>0</v>
      </c>
      <c r="T3294" s="4">
        <f t="shared" si="417"/>
        <v>2.7051009999999997E-2</v>
      </c>
      <c r="U3294" s="4">
        <f t="shared" si="418"/>
        <v>1.080217E-2</v>
      </c>
      <c r="W3294" s="12">
        <f t="shared" si="419"/>
        <v>2.2410831935783307E-7</v>
      </c>
    </row>
    <row r="3295" spans="1:23">
      <c r="A3295">
        <v>3458</v>
      </c>
      <c r="B3295" s="2">
        <v>6107999000</v>
      </c>
      <c r="C3295" t="s">
        <v>185</v>
      </c>
      <c r="D3295" s="4">
        <v>5881.92</v>
      </c>
      <c r="E3295" s="4">
        <v>1911.36</v>
      </c>
      <c r="F3295" s="4">
        <v>9636.99</v>
      </c>
      <c r="G3295" s="4">
        <v>33724.57</v>
      </c>
      <c r="H3295" s="4">
        <v>1751.04</v>
      </c>
      <c r="I3295" s="4"/>
      <c r="J3295" s="4">
        <v>10718</v>
      </c>
      <c r="L3295">
        <v>3290</v>
      </c>
      <c r="M3295" s="2">
        <v>6107999000</v>
      </c>
      <c r="N3295" s="7" t="s">
        <v>185</v>
      </c>
      <c r="O3295" s="4">
        <f t="shared" si="412"/>
        <v>5.8819199999999997E-3</v>
      </c>
      <c r="P3295" s="4">
        <f t="shared" si="413"/>
        <v>1.91136E-3</v>
      </c>
      <c r="Q3295" s="4">
        <f t="shared" si="414"/>
        <v>9.6369899999999998E-3</v>
      </c>
      <c r="R3295" s="4">
        <f t="shared" si="415"/>
        <v>3.3724570000000002E-2</v>
      </c>
      <c r="S3295" s="4">
        <f t="shared" si="416"/>
        <v>1.7510399999999999E-3</v>
      </c>
      <c r="T3295" s="4">
        <f t="shared" si="417"/>
        <v>0</v>
      </c>
      <c r="U3295" s="4">
        <f t="shared" si="418"/>
        <v>1.0718E-2</v>
      </c>
      <c r="W3295" s="12">
        <f t="shared" si="419"/>
        <v>2.2236207788594837E-7</v>
      </c>
    </row>
    <row r="3296" spans="1:23">
      <c r="A3296">
        <v>5371</v>
      </c>
      <c r="B3296" s="2">
        <v>2941109000</v>
      </c>
      <c r="C3296" t="s">
        <v>185</v>
      </c>
      <c r="D3296" s="4"/>
      <c r="E3296" s="4"/>
      <c r="F3296" s="4">
        <v>7700</v>
      </c>
      <c r="G3296" s="4">
        <v>18235.43</v>
      </c>
      <c r="H3296" s="4"/>
      <c r="I3296" s="4">
        <v>400</v>
      </c>
      <c r="J3296" s="4">
        <v>10715</v>
      </c>
      <c r="L3296">
        <v>3291</v>
      </c>
      <c r="M3296" s="2">
        <v>2941109000</v>
      </c>
      <c r="N3296" s="7" t="s">
        <v>185</v>
      </c>
      <c r="O3296" s="4">
        <f t="shared" si="412"/>
        <v>0</v>
      </c>
      <c r="P3296" s="4">
        <f t="shared" si="413"/>
        <v>0</v>
      </c>
      <c r="Q3296" s="4">
        <f t="shared" si="414"/>
        <v>7.7000000000000002E-3</v>
      </c>
      <c r="R3296" s="4">
        <f t="shared" si="415"/>
        <v>1.823543E-2</v>
      </c>
      <c r="S3296" s="4">
        <f t="shared" si="416"/>
        <v>0</v>
      </c>
      <c r="T3296" s="4">
        <f t="shared" si="417"/>
        <v>4.0000000000000002E-4</v>
      </c>
      <c r="U3296" s="4">
        <f t="shared" si="418"/>
        <v>1.0715000000000001E-2</v>
      </c>
      <c r="W3296" s="12">
        <f t="shared" si="419"/>
        <v>2.2229983808060616E-7</v>
      </c>
    </row>
    <row r="3297" spans="1:23">
      <c r="A3297">
        <v>2846</v>
      </c>
      <c r="B3297" s="2">
        <v>5406001000</v>
      </c>
      <c r="C3297" t="s">
        <v>2616</v>
      </c>
      <c r="D3297" s="4">
        <v>20713.47</v>
      </c>
      <c r="E3297" s="4">
        <v>29823</v>
      </c>
      <c r="F3297" s="4">
        <v>39246.339999999997</v>
      </c>
      <c r="G3297" s="4">
        <v>29050.720000000001</v>
      </c>
      <c r="H3297" s="4">
        <v>8796.7999999999993</v>
      </c>
      <c r="I3297" s="4">
        <v>101901.87</v>
      </c>
      <c r="J3297" s="4">
        <v>10713.18</v>
      </c>
      <c r="L3297">
        <v>3292</v>
      </c>
      <c r="M3297" s="2">
        <v>5406001000</v>
      </c>
      <c r="N3297" s="7" t="s">
        <v>2616</v>
      </c>
      <c r="O3297" s="4">
        <f t="shared" si="412"/>
        <v>2.0713470000000001E-2</v>
      </c>
      <c r="P3297" s="4">
        <f t="shared" si="413"/>
        <v>2.9822999999999999E-2</v>
      </c>
      <c r="Q3297" s="4">
        <f t="shared" si="414"/>
        <v>3.9246339999999998E-2</v>
      </c>
      <c r="R3297" s="4">
        <f t="shared" si="415"/>
        <v>2.9050720000000002E-2</v>
      </c>
      <c r="S3297" s="4">
        <f t="shared" si="416"/>
        <v>8.7967999999999987E-3</v>
      </c>
      <c r="T3297" s="4">
        <f t="shared" si="417"/>
        <v>0.10190186999999999</v>
      </c>
      <c r="U3297" s="4">
        <f t="shared" si="418"/>
        <v>1.0713180000000001E-2</v>
      </c>
      <c r="W3297" s="12">
        <f t="shared" si="419"/>
        <v>2.2226207926536524E-7</v>
      </c>
    </row>
    <row r="3298" spans="1:23">
      <c r="A3298">
        <v>6095</v>
      </c>
      <c r="B3298" s="2">
        <v>6307904000</v>
      </c>
      <c r="C3298" t="s">
        <v>3</v>
      </c>
      <c r="D3298" s="4"/>
      <c r="E3298" s="4"/>
      <c r="F3298" s="4"/>
      <c r="G3298" s="4"/>
      <c r="H3298" s="4"/>
      <c r="I3298" s="4">
        <v>14519.11</v>
      </c>
      <c r="J3298" s="4">
        <v>10698.34</v>
      </c>
      <c r="L3298">
        <v>3293</v>
      </c>
      <c r="M3298" s="2">
        <v>6307904000</v>
      </c>
      <c r="N3298" s="7" t="s">
        <v>3</v>
      </c>
      <c r="O3298" s="4">
        <f t="shared" si="412"/>
        <v>0</v>
      </c>
      <c r="P3298" s="4">
        <f t="shared" si="413"/>
        <v>0</v>
      </c>
      <c r="Q3298" s="4">
        <f t="shared" si="414"/>
        <v>0</v>
      </c>
      <c r="R3298" s="4">
        <f t="shared" si="415"/>
        <v>0</v>
      </c>
      <c r="S3298" s="4">
        <f t="shared" si="416"/>
        <v>0</v>
      </c>
      <c r="T3298" s="4">
        <f t="shared" si="417"/>
        <v>1.451911E-2</v>
      </c>
      <c r="U3298" s="4">
        <f t="shared" si="418"/>
        <v>1.0698340000000001E-2</v>
      </c>
      <c r="W3298" s="12">
        <f t="shared" si="419"/>
        <v>2.2195419969493909E-7</v>
      </c>
    </row>
    <row r="3299" spans="1:23" ht="57.6">
      <c r="A3299">
        <v>3873</v>
      </c>
      <c r="B3299" s="2">
        <v>7006000000</v>
      </c>
      <c r="C3299" t="s">
        <v>118</v>
      </c>
      <c r="D3299" s="4">
        <v>1775.78</v>
      </c>
      <c r="E3299" s="4">
        <v>10416.27</v>
      </c>
      <c r="F3299" s="4">
        <v>240</v>
      </c>
      <c r="G3299" s="4">
        <v>19.86</v>
      </c>
      <c r="H3299" s="4">
        <v>6185</v>
      </c>
      <c r="I3299" s="4">
        <v>23151.93</v>
      </c>
      <c r="J3299" s="4">
        <v>10672.94</v>
      </c>
      <c r="L3299">
        <v>3294</v>
      </c>
      <c r="M3299" s="2">
        <v>7006000000</v>
      </c>
      <c r="N3299" s="7" t="s">
        <v>118</v>
      </c>
      <c r="O3299" s="4">
        <f t="shared" si="412"/>
        <v>1.77578E-3</v>
      </c>
      <c r="P3299" s="4">
        <f t="shared" si="413"/>
        <v>1.041627E-2</v>
      </c>
      <c r="Q3299" s="4">
        <f t="shared" si="414"/>
        <v>2.4000000000000001E-4</v>
      </c>
      <c r="R3299" s="4">
        <f t="shared" si="415"/>
        <v>1.986E-5</v>
      </c>
      <c r="S3299" s="4">
        <f t="shared" si="416"/>
        <v>6.1850000000000004E-3</v>
      </c>
      <c r="T3299" s="4">
        <f t="shared" si="417"/>
        <v>2.3151930000000001E-2</v>
      </c>
      <c r="U3299" s="4">
        <f t="shared" si="418"/>
        <v>1.0672940000000001E-2</v>
      </c>
      <c r="W3299" s="12">
        <f t="shared" si="419"/>
        <v>2.2142723600970834E-7</v>
      </c>
    </row>
    <row r="3300" spans="1:23">
      <c r="A3300">
        <v>3414</v>
      </c>
      <c r="B3300" s="2">
        <v>9014900000</v>
      </c>
      <c r="C3300" t="s">
        <v>709</v>
      </c>
      <c r="D3300" s="4">
        <v>6573.61</v>
      </c>
      <c r="E3300" s="4">
        <v>19025.34</v>
      </c>
      <c r="F3300" s="4">
        <v>42191.94</v>
      </c>
      <c r="G3300" s="4">
        <v>49115.34</v>
      </c>
      <c r="H3300" s="4">
        <v>5147.3100000000004</v>
      </c>
      <c r="I3300" s="4">
        <v>18128</v>
      </c>
      <c r="J3300" s="4">
        <v>10659.47</v>
      </c>
      <c r="L3300">
        <v>3295</v>
      </c>
      <c r="M3300" s="2">
        <v>9014900000</v>
      </c>
      <c r="N3300" s="7" t="s">
        <v>709</v>
      </c>
      <c r="O3300" s="4">
        <f t="shared" si="412"/>
        <v>6.5736099999999997E-3</v>
      </c>
      <c r="P3300" s="4">
        <f t="shared" si="413"/>
        <v>1.9025340000000002E-2</v>
      </c>
      <c r="Q3300" s="4">
        <f t="shared" si="414"/>
        <v>4.2191940000000004E-2</v>
      </c>
      <c r="R3300" s="4">
        <f t="shared" si="415"/>
        <v>4.9115339999999993E-2</v>
      </c>
      <c r="S3300" s="4">
        <f t="shared" si="416"/>
        <v>5.1473100000000004E-3</v>
      </c>
      <c r="T3300" s="4">
        <f t="shared" si="417"/>
        <v>1.8127999999999998E-2</v>
      </c>
      <c r="U3300" s="4">
        <f t="shared" si="418"/>
        <v>1.0659469999999999E-2</v>
      </c>
      <c r="W3300" s="12">
        <f t="shared" si="419"/>
        <v>2.2114777928372177E-7</v>
      </c>
    </row>
    <row r="3301" spans="1:23">
      <c r="A3301">
        <v>3081</v>
      </c>
      <c r="B3301" s="2">
        <v>8708293000</v>
      </c>
      <c r="C3301" t="s">
        <v>2617</v>
      </c>
      <c r="D3301" s="4">
        <v>13168.74</v>
      </c>
      <c r="E3301" s="4">
        <v>17456.98</v>
      </c>
      <c r="F3301" s="4">
        <v>7630.23</v>
      </c>
      <c r="G3301" s="4">
        <v>8655.07</v>
      </c>
      <c r="H3301" s="4">
        <v>18800.54</v>
      </c>
      <c r="I3301" s="4">
        <v>16812.59</v>
      </c>
      <c r="J3301" s="4">
        <v>10640.24</v>
      </c>
      <c r="L3301">
        <v>3296</v>
      </c>
      <c r="M3301" s="2">
        <v>8708293000</v>
      </c>
      <c r="N3301" s="7" t="s">
        <v>2617</v>
      </c>
      <c r="O3301" s="4">
        <f t="shared" si="412"/>
        <v>1.316874E-2</v>
      </c>
      <c r="P3301" s="4">
        <f t="shared" si="413"/>
        <v>1.745698E-2</v>
      </c>
      <c r="Q3301" s="4">
        <f t="shared" si="414"/>
        <v>7.6302299999999991E-3</v>
      </c>
      <c r="R3301" s="4">
        <f t="shared" si="415"/>
        <v>8.6550699999999991E-3</v>
      </c>
      <c r="S3301" s="4">
        <f t="shared" si="416"/>
        <v>1.8800540000000001E-2</v>
      </c>
      <c r="T3301" s="4">
        <f t="shared" si="417"/>
        <v>1.6812589999999999E-2</v>
      </c>
      <c r="U3301" s="4">
        <f t="shared" si="418"/>
        <v>1.064024E-2</v>
      </c>
      <c r="W3301" s="12">
        <f t="shared" si="419"/>
        <v>2.207488221314782E-7</v>
      </c>
    </row>
    <row r="3302" spans="1:23" ht="57.6">
      <c r="A3302">
        <v>515</v>
      </c>
      <c r="B3302" s="2">
        <v>5206220000</v>
      </c>
      <c r="C3302" t="s">
        <v>428</v>
      </c>
      <c r="D3302" s="4">
        <v>3008194.77</v>
      </c>
      <c r="E3302" s="4">
        <v>5978468.7999999998</v>
      </c>
      <c r="F3302" s="4">
        <v>11766757.67</v>
      </c>
      <c r="G3302" s="4">
        <v>2328397.9500000002</v>
      </c>
      <c r="H3302" s="4">
        <v>6222.3</v>
      </c>
      <c r="I3302" s="4">
        <v>11467.73</v>
      </c>
      <c r="J3302" s="4">
        <v>10562.19</v>
      </c>
      <c r="L3302">
        <v>3297</v>
      </c>
      <c r="M3302" s="2">
        <v>5206220000</v>
      </c>
      <c r="N3302" s="7" t="s">
        <v>428</v>
      </c>
      <c r="O3302" s="4">
        <f t="shared" si="412"/>
        <v>3.0081947700000002</v>
      </c>
      <c r="P3302" s="4">
        <f t="shared" si="413"/>
        <v>5.9784687999999999</v>
      </c>
      <c r="Q3302" s="4">
        <f t="shared" si="414"/>
        <v>11.766757670000001</v>
      </c>
      <c r="R3302" s="4">
        <f t="shared" si="415"/>
        <v>2.3283979500000003</v>
      </c>
      <c r="S3302" s="4">
        <f t="shared" si="416"/>
        <v>6.2223000000000001E-3</v>
      </c>
      <c r="T3302" s="4">
        <f t="shared" si="417"/>
        <v>1.1467729999999999E-2</v>
      </c>
      <c r="U3302" s="4">
        <f t="shared" si="418"/>
        <v>1.0562190000000001E-2</v>
      </c>
      <c r="W3302" s="12">
        <f t="shared" si="419"/>
        <v>2.1912954986249163E-7</v>
      </c>
    </row>
    <row r="3303" spans="1:23">
      <c r="A3303">
        <v>1058</v>
      </c>
      <c r="B3303" s="2">
        <v>8419310000</v>
      </c>
      <c r="C3303" t="s">
        <v>963</v>
      </c>
      <c r="D3303" s="4">
        <v>635980</v>
      </c>
      <c r="E3303" s="4">
        <v>37516.42</v>
      </c>
      <c r="F3303" s="4">
        <v>15366.67</v>
      </c>
      <c r="G3303" s="4"/>
      <c r="H3303" s="4">
        <v>60909.96</v>
      </c>
      <c r="I3303" s="4">
        <v>27532.9</v>
      </c>
      <c r="J3303" s="4">
        <v>10528.19</v>
      </c>
      <c r="L3303">
        <v>3298</v>
      </c>
      <c r="M3303" s="2">
        <v>8419310000</v>
      </c>
      <c r="N3303" s="7" t="s">
        <v>963</v>
      </c>
      <c r="O3303" s="4">
        <f t="shared" si="412"/>
        <v>0.63597999999999999</v>
      </c>
      <c r="P3303" s="4">
        <f t="shared" si="413"/>
        <v>3.7516420000000002E-2</v>
      </c>
      <c r="Q3303" s="4">
        <f t="shared" si="414"/>
        <v>1.5366670000000001E-2</v>
      </c>
      <c r="R3303" s="4">
        <f t="shared" si="415"/>
        <v>0</v>
      </c>
      <c r="S3303" s="4">
        <f t="shared" si="416"/>
        <v>6.0909959999999999E-2</v>
      </c>
      <c r="T3303" s="4">
        <f t="shared" si="417"/>
        <v>2.7532900000000003E-2</v>
      </c>
      <c r="U3303" s="4">
        <f t="shared" si="418"/>
        <v>1.052819E-2</v>
      </c>
      <c r="W3303" s="12">
        <f t="shared" si="419"/>
        <v>2.184241654019465E-7</v>
      </c>
    </row>
    <row r="3304" spans="1:23" ht="28.8">
      <c r="A3304">
        <v>3804</v>
      </c>
      <c r="B3304" s="2">
        <v>7319400000</v>
      </c>
      <c r="C3304" t="s">
        <v>2618</v>
      </c>
      <c r="D3304" s="4">
        <v>2148.2399999999998</v>
      </c>
      <c r="E3304" s="4">
        <v>1485.99</v>
      </c>
      <c r="F3304" s="4">
        <v>701.89</v>
      </c>
      <c r="G3304" s="4">
        <v>5499.83</v>
      </c>
      <c r="H3304" s="4">
        <v>3215.92</v>
      </c>
      <c r="I3304" s="4">
        <v>3834.77</v>
      </c>
      <c r="J3304" s="4">
        <v>10509.92</v>
      </c>
      <c r="L3304">
        <v>3299</v>
      </c>
      <c r="M3304" s="2">
        <v>7319400000</v>
      </c>
      <c r="N3304" s="7" t="s">
        <v>2618</v>
      </c>
      <c r="O3304" s="4">
        <f t="shared" si="412"/>
        <v>2.1482399999999996E-3</v>
      </c>
      <c r="P3304" s="4">
        <f t="shared" si="413"/>
        <v>1.48599E-3</v>
      </c>
      <c r="Q3304" s="4">
        <f t="shared" si="414"/>
        <v>7.0188999999999994E-4</v>
      </c>
      <c r="R3304" s="4">
        <f t="shared" si="415"/>
        <v>5.4998299999999998E-3</v>
      </c>
      <c r="S3304" s="4">
        <f t="shared" si="416"/>
        <v>3.2159200000000002E-3</v>
      </c>
      <c r="T3304" s="4">
        <f t="shared" si="417"/>
        <v>3.8347699999999999E-3</v>
      </c>
      <c r="U3304" s="4">
        <f t="shared" si="418"/>
        <v>1.0509920000000001E-2</v>
      </c>
      <c r="W3304" s="12">
        <f t="shared" si="419"/>
        <v>2.1804512498741245E-7</v>
      </c>
    </row>
    <row r="3305" spans="1:23">
      <c r="A3305">
        <v>2265</v>
      </c>
      <c r="B3305" s="2">
        <v>8501322100</v>
      </c>
      <c r="C3305" t="s">
        <v>964</v>
      </c>
      <c r="D3305" s="4">
        <v>57831.64</v>
      </c>
      <c r="E3305" s="4">
        <v>3453.31</v>
      </c>
      <c r="F3305" s="4">
        <v>1360.88</v>
      </c>
      <c r="G3305" s="4">
        <v>4513.82</v>
      </c>
      <c r="H3305" s="4">
        <v>826</v>
      </c>
      <c r="I3305" s="4">
        <v>165.08</v>
      </c>
      <c r="J3305" s="4">
        <v>10464.219999999999</v>
      </c>
      <c r="L3305">
        <v>3300</v>
      </c>
      <c r="M3305" s="2">
        <v>8501322100</v>
      </c>
      <c r="N3305" s="7" t="s">
        <v>964</v>
      </c>
      <c r="O3305" s="4">
        <f t="shared" si="412"/>
        <v>5.7831639999999997E-2</v>
      </c>
      <c r="P3305" s="4">
        <f t="shared" si="413"/>
        <v>3.4533099999999998E-3</v>
      </c>
      <c r="Q3305" s="4">
        <f t="shared" si="414"/>
        <v>1.3608800000000001E-3</v>
      </c>
      <c r="R3305" s="4">
        <f t="shared" si="415"/>
        <v>4.51382E-3</v>
      </c>
      <c r="S3305" s="4">
        <f t="shared" si="416"/>
        <v>8.2600000000000002E-4</v>
      </c>
      <c r="T3305" s="4">
        <f t="shared" si="417"/>
        <v>1.6508000000000001E-4</v>
      </c>
      <c r="U3305" s="4">
        <f t="shared" si="418"/>
        <v>1.046422E-2</v>
      </c>
      <c r="W3305" s="12">
        <f t="shared" si="419"/>
        <v>2.1709700528603272E-7</v>
      </c>
    </row>
    <row r="3306" spans="1:23">
      <c r="A3306">
        <v>734</v>
      </c>
      <c r="B3306" s="2">
        <v>708900000</v>
      </c>
      <c r="C3306" t="s">
        <v>177</v>
      </c>
      <c r="D3306" s="4">
        <v>1408433.52</v>
      </c>
      <c r="E3306" s="4">
        <v>661858.88</v>
      </c>
      <c r="F3306" s="4">
        <v>39049.480000000003</v>
      </c>
      <c r="G3306" s="4">
        <v>7359.4</v>
      </c>
      <c r="H3306" s="4">
        <v>74895.7</v>
      </c>
      <c r="I3306" s="4">
        <v>35917.800000000003</v>
      </c>
      <c r="J3306" s="4">
        <v>10462.25</v>
      </c>
      <c r="L3306">
        <v>3301</v>
      </c>
      <c r="M3306" s="2">
        <v>708900000</v>
      </c>
      <c r="N3306" s="7" t="s">
        <v>177</v>
      </c>
      <c r="O3306" s="4">
        <f t="shared" si="412"/>
        <v>1.40843352</v>
      </c>
      <c r="P3306" s="4">
        <f t="shared" si="413"/>
        <v>0.66185888000000004</v>
      </c>
      <c r="Q3306" s="4">
        <f t="shared" si="414"/>
        <v>3.9049480000000004E-2</v>
      </c>
      <c r="R3306" s="4">
        <f t="shared" si="415"/>
        <v>7.3593999999999994E-3</v>
      </c>
      <c r="S3306" s="4">
        <f t="shared" si="416"/>
        <v>7.4895699999999996E-2</v>
      </c>
      <c r="T3306" s="4">
        <f t="shared" si="417"/>
        <v>3.59178E-2</v>
      </c>
      <c r="U3306" s="4">
        <f t="shared" si="418"/>
        <v>1.0462249999999999E-2</v>
      </c>
      <c r="W3306" s="12">
        <f t="shared" si="419"/>
        <v>2.1705613448052464E-7</v>
      </c>
    </row>
    <row r="3307" spans="1:23">
      <c r="A3307">
        <v>3162</v>
      </c>
      <c r="B3307" s="2">
        <v>8446290000</v>
      </c>
      <c r="C3307" t="s">
        <v>185</v>
      </c>
      <c r="D3307" s="4">
        <v>11155.14</v>
      </c>
      <c r="E3307" s="4">
        <v>87240</v>
      </c>
      <c r="F3307" s="4">
        <v>792100</v>
      </c>
      <c r="G3307" s="4"/>
      <c r="H3307" s="4">
        <v>398860</v>
      </c>
      <c r="I3307" s="4">
        <v>124341.01</v>
      </c>
      <c r="J3307" s="4">
        <v>10366.67</v>
      </c>
      <c r="L3307">
        <v>3302</v>
      </c>
      <c r="M3307" s="2">
        <v>8446290000</v>
      </c>
      <c r="N3307" s="7" t="s">
        <v>185</v>
      </c>
      <c r="O3307" s="4">
        <f t="shared" si="412"/>
        <v>1.1155139999999999E-2</v>
      </c>
      <c r="P3307" s="4">
        <f t="shared" si="413"/>
        <v>8.7239999999999998E-2</v>
      </c>
      <c r="Q3307" s="4">
        <f t="shared" si="414"/>
        <v>0.79210000000000003</v>
      </c>
      <c r="R3307" s="4">
        <f t="shared" si="415"/>
        <v>0</v>
      </c>
      <c r="S3307" s="4">
        <f t="shared" si="416"/>
        <v>0.39885999999999999</v>
      </c>
      <c r="T3307" s="4">
        <f t="shared" si="417"/>
        <v>0.12434100999999999</v>
      </c>
      <c r="U3307" s="4">
        <f t="shared" si="418"/>
        <v>1.036667E-2</v>
      </c>
      <c r="W3307" s="12">
        <f t="shared" si="419"/>
        <v>2.1507317428232172E-7</v>
      </c>
    </row>
    <row r="3308" spans="1:23">
      <c r="A3308">
        <v>2313</v>
      </c>
      <c r="B3308" s="2">
        <v>8548900000</v>
      </c>
      <c r="C3308" t="s">
        <v>185</v>
      </c>
      <c r="D3308" s="4">
        <v>53874.37</v>
      </c>
      <c r="E3308" s="4">
        <v>28421.32</v>
      </c>
      <c r="F3308" s="4">
        <v>1815.87</v>
      </c>
      <c r="G3308" s="4">
        <v>13488.58</v>
      </c>
      <c r="H3308" s="4">
        <v>835.36</v>
      </c>
      <c r="I3308" s="4"/>
      <c r="J3308" s="4">
        <v>10341.84</v>
      </c>
      <c r="L3308">
        <v>3303</v>
      </c>
      <c r="M3308" s="2">
        <v>8548900000</v>
      </c>
      <c r="N3308" s="7" t="s">
        <v>185</v>
      </c>
      <c r="O3308" s="4">
        <f t="shared" si="412"/>
        <v>5.3874370000000005E-2</v>
      </c>
      <c r="P3308" s="4">
        <f t="shared" si="413"/>
        <v>2.842132E-2</v>
      </c>
      <c r="Q3308" s="4">
        <f t="shared" si="414"/>
        <v>1.8158699999999998E-3</v>
      </c>
      <c r="R3308" s="4">
        <f t="shared" si="415"/>
        <v>1.348858E-2</v>
      </c>
      <c r="S3308" s="4">
        <f t="shared" si="416"/>
        <v>8.3536000000000005E-4</v>
      </c>
      <c r="T3308" s="4">
        <f t="shared" si="417"/>
        <v>0</v>
      </c>
      <c r="U3308" s="4">
        <f t="shared" si="418"/>
        <v>1.034184E-2</v>
      </c>
      <c r="W3308" s="12">
        <f t="shared" si="419"/>
        <v>2.1455803616010601E-7</v>
      </c>
    </row>
    <row r="3309" spans="1:23">
      <c r="A3309">
        <v>4139</v>
      </c>
      <c r="B3309" s="2">
        <v>7412100000</v>
      </c>
      <c r="C3309" t="s">
        <v>479</v>
      </c>
      <c r="D3309" s="4">
        <v>649.6</v>
      </c>
      <c r="E3309" s="4"/>
      <c r="F3309" s="4">
        <v>3164.49</v>
      </c>
      <c r="G3309" s="4">
        <v>1438.54</v>
      </c>
      <c r="H3309" s="4">
        <v>622</v>
      </c>
      <c r="I3309" s="4">
        <v>10486.4</v>
      </c>
      <c r="J3309" s="4">
        <v>10291.459999999999</v>
      </c>
      <c r="L3309">
        <v>3304</v>
      </c>
      <c r="M3309" s="2">
        <v>7412100000</v>
      </c>
      <c r="N3309" s="7" t="s">
        <v>479</v>
      </c>
      <c r="O3309" s="4">
        <f t="shared" si="412"/>
        <v>6.4960000000000007E-4</v>
      </c>
      <c r="P3309" s="4">
        <f t="shared" si="413"/>
        <v>0</v>
      </c>
      <c r="Q3309" s="4">
        <f t="shared" si="414"/>
        <v>3.1644899999999998E-3</v>
      </c>
      <c r="R3309" s="4">
        <f t="shared" si="415"/>
        <v>1.4385399999999999E-3</v>
      </c>
      <c r="S3309" s="4">
        <f t="shared" si="416"/>
        <v>6.2200000000000005E-4</v>
      </c>
      <c r="T3309" s="4">
        <f t="shared" si="417"/>
        <v>1.04864E-2</v>
      </c>
      <c r="U3309" s="4">
        <f t="shared" si="418"/>
        <v>1.0291459999999999E-2</v>
      </c>
      <c r="W3309" s="12">
        <f t="shared" si="419"/>
        <v>2.1351282236239241E-7</v>
      </c>
    </row>
    <row r="3310" spans="1:23">
      <c r="A3310">
        <v>3751</v>
      </c>
      <c r="B3310" s="2">
        <v>9029909000</v>
      </c>
      <c r="C3310" t="s">
        <v>185</v>
      </c>
      <c r="D3310" s="4">
        <v>2528.5700000000002</v>
      </c>
      <c r="E3310" s="4">
        <v>6435.31</v>
      </c>
      <c r="F3310" s="4">
        <v>1613.64</v>
      </c>
      <c r="G3310" s="4">
        <v>1264.48</v>
      </c>
      <c r="H3310" s="4">
        <v>16340.76</v>
      </c>
      <c r="I3310" s="4">
        <v>7230.39</v>
      </c>
      <c r="J3310" s="4">
        <v>10266.68</v>
      </c>
      <c r="L3310">
        <v>3305</v>
      </c>
      <c r="M3310" s="2">
        <v>9029909000</v>
      </c>
      <c r="N3310" s="7" t="s">
        <v>185</v>
      </c>
      <c r="O3310" s="4">
        <f t="shared" si="412"/>
        <v>2.5285699999999999E-3</v>
      </c>
      <c r="P3310" s="4">
        <f t="shared" si="413"/>
        <v>6.4353100000000005E-3</v>
      </c>
      <c r="Q3310" s="4">
        <f t="shared" si="414"/>
        <v>1.6136400000000002E-3</v>
      </c>
      <c r="R3310" s="4">
        <f t="shared" si="415"/>
        <v>1.2644800000000001E-3</v>
      </c>
      <c r="S3310" s="4">
        <f t="shared" si="416"/>
        <v>1.6340759999999999E-2</v>
      </c>
      <c r="T3310" s="4">
        <f t="shared" si="417"/>
        <v>7.2303900000000006E-3</v>
      </c>
      <c r="U3310" s="4">
        <f t="shared" si="418"/>
        <v>1.026668E-2</v>
      </c>
      <c r="W3310" s="12">
        <f t="shared" si="419"/>
        <v>2.1299872157026576E-7</v>
      </c>
    </row>
    <row r="3311" spans="1:23">
      <c r="A3311">
        <v>6287</v>
      </c>
      <c r="B3311" s="2">
        <v>8704905900</v>
      </c>
      <c r="C3311" t="s">
        <v>3</v>
      </c>
      <c r="D3311" s="4"/>
      <c r="E3311" s="4"/>
      <c r="F3311" s="4"/>
      <c r="G3311" s="4"/>
      <c r="H3311" s="4"/>
      <c r="I3311" s="4"/>
      <c r="J3311" s="4">
        <v>10251.790000000001</v>
      </c>
      <c r="L3311">
        <v>3306</v>
      </c>
      <c r="M3311" s="2">
        <v>8704905900</v>
      </c>
      <c r="N3311" s="7" t="s">
        <v>3</v>
      </c>
      <c r="O3311" s="4">
        <f t="shared" si="412"/>
        <v>0</v>
      </c>
      <c r="P3311" s="4">
        <f t="shared" si="413"/>
        <v>0</v>
      </c>
      <c r="Q3311" s="4">
        <f t="shared" si="414"/>
        <v>0</v>
      </c>
      <c r="R3311" s="4">
        <f t="shared" si="415"/>
        <v>0</v>
      </c>
      <c r="S3311" s="4">
        <f t="shared" si="416"/>
        <v>0</v>
      </c>
      <c r="T3311" s="4">
        <f t="shared" si="417"/>
        <v>0</v>
      </c>
      <c r="U3311" s="4">
        <f t="shared" si="418"/>
        <v>1.025179E-2</v>
      </c>
      <c r="W3311" s="12">
        <f t="shared" si="419"/>
        <v>2.1268980466975058E-7</v>
      </c>
    </row>
    <row r="3312" spans="1:23" ht="28.8">
      <c r="A3312">
        <v>3816</v>
      </c>
      <c r="B3312" s="2">
        <v>4304000000</v>
      </c>
      <c r="C3312" t="s">
        <v>72</v>
      </c>
      <c r="D3312" s="4">
        <v>2078.4</v>
      </c>
      <c r="E3312" s="4">
        <v>7090.5</v>
      </c>
      <c r="F3312" s="4">
        <v>43449.74</v>
      </c>
      <c r="G3312" s="4">
        <v>16382.62</v>
      </c>
      <c r="H3312" s="4">
        <v>14380.72</v>
      </c>
      <c r="I3312" s="4">
        <v>14445.33</v>
      </c>
      <c r="J3312" s="4">
        <v>10227.59</v>
      </c>
      <c r="L3312">
        <v>3307</v>
      </c>
      <c r="M3312" s="2">
        <v>4304000000</v>
      </c>
      <c r="N3312" s="7" t="s">
        <v>72</v>
      </c>
      <c r="O3312" s="4">
        <f t="shared" si="412"/>
        <v>2.0784000000000002E-3</v>
      </c>
      <c r="P3312" s="4">
        <f t="shared" si="413"/>
        <v>7.0904999999999996E-3</v>
      </c>
      <c r="Q3312" s="4">
        <f t="shared" si="414"/>
        <v>4.3449740000000001E-2</v>
      </c>
      <c r="R3312" s="4">
        <f t="shared" si="415"/>
        <v>1.6382620000000001E-2</v>
      </c>
      <c r="S3312" s="4">
        <f t="shared" si="416"/>
        <v>1.438072E-2</v>
      </c>
      <c r="T3312" s="4">
        <f t="shared" si="417"/>
        <v>1.4445329999999999E-2</v>
      </c>
      <c r="U3312" s="4">
        <f t="shared" si="418"/>
        <v>1.022759E-2</v>
      </c>
      <c r="W3312" s="12">
        <f t="shared" si="419"/>
        <v>2.1218773690665672E-7</v>
      </c>
    </row>
    <row r="3313" spans="1:23">
      <c r="A3313">
        <v>4285</v>
      </c>
      <c r="B3313" s="2">
        <v>8533312000</v>
      </c>
      <c r="C3313" t="s">
        <v>2619</v>
      </c>
      <c r="D3313" s="4">
        <v>314.02</v>
      </c>
      <c r="E3313" s="4">
        <v>184.52</v>
      </c>
      <c r="F3313" s="4">
        <v>714.59</v>
      </c>
      <c r="G3313" s="4">
        <v>598.04</v>
      </c>
      <c r="H3313" s="4">
        <v>5009.42</v>
      </c>
      <c r="I3313" s="4">
        <v>3795.66</v>
      </c>
      <c r="J3313" s="4">
        <v>10221.540000000001</v>
      </c>
      <c r="L3313">
        <v>3308</v>
      </c>
      <c r="M3313" s="2">
        <v>8533312000</v>
      </c>
      <c r="N3313" s="7" t="s">
        <v>2619</v>
      </c>
      <c r="O3313" s="4">
        <f t="shared" si="412"/>
        <v>3.1401999999999998E-4</v>
      </c>
      <c r="P3313" s="4">
        <f t="shared" si="413"/>
        <v>1.8452E-4</v>
      </c>
      <c r="Q3313" s="4">
        <f t="shared" si="414"/>
        <v>7.1459000000000008E-4</v>
      </c>
      <c r="R3313" s="4">
        <f t="shared" si="415"/>
        <v>5.9803999999999999E-4</v>
      </c>
      <c r="S3313" s="4">
        <f t="shared" si="416"/>
        <v>5.0094199999999997E-3</v>
      </c>
      <c r="T3313" s="4">
        <f t="shared" si="417"/>
        <v>3.7956599999999997E-3</v>
      </c>
      <c r="U3313" s="4">
        <f t="shared" si="418"/>
        <v>1.0221540000000001E-2</v>
      </c>
      <c r="W3313" s="12">
        <f t="shared" si="419"/>
        <v>2.1206221996588327E-7</v>
      </c>
    </row>
    <row r="3314" spans="1:23">
      <c r="A3314">
        <v>3368</v>
      </c>
      <c r="B3314" s="2">
        <v>2906210000</v>
      </c>
      <c r="C3314" t="s">
        <v>965</v>
      </c>
      <c r="D3314" s="4">
        <v>7264.13</v>
      </c>
      <c r="E3314" s="4">
        <v>9554</v>
      </c>
      <c r="F3314" s="4">
        <v>9567.73</v>
      </c>
      <c r="G3314" s="4">
        <v>12571.71</v>
      </c>
      <c r="H3314" s="4">
        <v>12943.16</v>
      </c>
      <c r="I3314" s="4">
        <v>8931.5300000000007</v>
      </c>
      <c r="J3314" s="4">
        <v>10179.709999999999</v>
      </c>
      <c r="L3314">
        <v>3309</v>
      </c>
      <c r="M3314" s="2">
        <v>2906210000</v>
      </c>
      <c r="N3314" s="7" t="s">
        <v>965</v>
      </c>
      <c r="O3314" s="4">
        <f t="shared" si="412"/>
        <v>7.2641299999999997E-3</v>
      </c>
      <c r="P3314" s="4">
        <f t="shared" si="413"/>
        <v>9.554E-3</v>
      </c>
      <c r="Q3314" s="4">
        <f t="shared" si="414"/>
        <v>9.56773E-3</v>
      </c>
      <c r="R3314" s="4">
        <f t="shared" si="415"/>
        <v>1.257171E-2</v>
      </c>
      <c r="S3314" s="4">
        <f t="shared" si="416"/>
        <v>1.294316E-2</v>
      </c>
      <c r="T3314" s="4">
        <f t="shared" si="417"/>
        <v>8.93153E-3</v>
      </c>
      <c r="U3314" s="4">
        <f t="shared" si="418"/>
        <v>1.017971E-2</v>
      </c>
      <c r="W3314" s="12">
        <f t="shared" si="419"/>
        <v>2.1119438961339499E-7</v>
      </c>
    </row>
    <row r="3315" spans="1:23">
      <c r="A3315">
        <v>1923</v>
      </c>
      <c r="B3315" s="2">
        <v>6211120000</v>
      </c>
      <c r="C3315" t="s">
        <v>966</v>
      </c>
      <c r="D3315" s="4">
        <v>105086.77</v>
      </c>
      <c r="E3315" s="4">
        <v>100846.77</v>
      </c>
      <c r="F3315" s="4">
        <v>52744.58</v>
      </c>
      <c r="G3315" s="4">
        <v>27130.26</v>
      </c>
      <c r="H3315" s="4">
        <v>18570.099999999999</v>
      </c>
      <c r="I3315" s="4">
        <v>31914.81</v>
      </c>
      <c r="J3315" s="4">
        <v>10174.73</v>
      </c>
      <c r="L3315">
        <v>3310</v>
      </c>
      <c r="M3315" s="2">
        <v>6211120000</v>
      </c>
      <c r="N3315" s="7" t="s">
        <v>966</v>
      </c>
      <c r="O3315" s="4">
        <f t="shared" si="412"/>
        <v>0.10508677000000001</v>
      </c>
      <c r="P3315" s="4">
        <f t="shared" si="413"/>
        <v>0.10084677</v>
      </c>
      <c r="Q3315" s="4">
        <f t="shared" si="414"/>
        <v>5.2744579999999999E-2</v>
      </c>
      <c r="R3315" s="4">
        <f t="shared" si="415"/>
        <v>2.713026E-2</v>
      </c>
      <c r="S3315" s="4">
        <f t="shared" si="416"/>
        <v>1.8570099999999999E-2</v>
      </c>
      <c r="T3315" s="4">
        <f t="shared" si="417"/>
        <v>3.1914810000000002E-2</v>
      </c>
      <c r="U3315" s="4">
        <f t="shared" si="418"/>
        <v>1.017473E-2</v>
      </c>
      <c r="W3315" s="12">
        <f t="shared" si="419"/>
        <v>2.1109107153652691E-7</v>
      </c>
    </row>
    <row r="3316" spans="1:23">
      <c r="A3316">
        <v>3950</v>
      </c>
      <c r="B3316" s="2">
        <v>2811199090</v>
      </c>
      <c r="C3316" t="s">
        <v>185</v>
      </c>
      <c r="D3316" s="4">
        <v>1358.62</v>
      </c>
      <c r="E3316" s="4"/>
      <c r="F3316" s="4">
        <v>7268.53</v>
      </c>
      <c r="G3316" s="4">
        <v>55</v>
      </c>
      <c r="H3316" s="4"/>
      <c r="I3316" s="4"/>
      <c r="J3316" s="4">
        <v>10115.44</v>
      </c>
      <c r="L3316">
        <v>3311</v>
      </c>
      <c r="M3316" s="2">
        <v>2811199090</v>
      </c>
      <c r="N3316" s="7" t="s">
        <v>185</v>
      </c>
      <c r="O3316" s="4">
        <f t="shared" si="412"/>
        <v>1.3586199999999998E-3</v>
      </c>
      <c r="P3316" s="4">
        <f t="shared" si="413"/>
        <v>0</v>
      </c>
      <c r="Q3316" s="4">
        <f t="shared" si="414"/>
        <v>7.2685299999999996E-3</v>
      </c>
      <c r="R3316" s="4">
        <f t="shared" si="415"/>
        <v>5.5000000000000002E-5</v>
      </c>
      <c r="S3316" s="4">
        <f t="shared" si="416"/>
        <v>0</v>
      </c>
      <c r="T3316" s="4">
        <f t="shared" si="417"/>
        <v>0</v>
      </c>
      <c r="U3316" s="4">
        <f t="shared" si="418"/>
        <v>1.011544E-2</v>
      </c>
      <c r="W3316" s="12">
        <f t="shared" si="419"/>
        <v>2.0986100551694695E-7</v>
      </c>
    </row>
    <row r="3317" spans="1:23">
      <c r="A3317">
        <v>3875</v>
      </c>
      <c r="B3317" s="2">
        <v>8516500000</v>
      </c>
      <c r="C3317" t="s">
        <v>2620</v>
      </c>
      <c r="D3317" s="4">
        <v>1775</v>
      </c>
      <c r="E3317" s="4">
        <v>5199.84</v>
      </c>
      <c r="F3317" s="4">
        <v>96.77</v>
      </c>
      <c r="G3317" s="4">
        <v>956.69</v>
      </c>
      <c r="H3317" s="4">
        <v>4045.24</v>
      </c>
      <c r="I3317" s="4">
        <v>524.91999999999996</v>
      </c>
      <c r="J3317" s="4">
        <v>10113.209999999999</v>
      </c>
      <c r="L3317">
        <v>3312</v>
      </c>
      <c r="M3317" s="2">
        <v>8516500000</v>
      </c>
      <c r="N3317" s="7" t="s">
        <v>2620</v>
      </c>
      <c r="O3317" s="4">
        <f t="shared" si="412"/>
        <v>1.7750000000000001E-3</v>
      </c>
      <c r="P3317" s="4">
        <f t="shared" si="413"/>
        <v>5.1998399999999998E-3</v>
      </c>
      <c r="Q3317" s="4">
        <f t="shared" si="414"/>
        <v>9.6769999999999997E-5</v>
      </c>
      <c r="R3317" s="4">
        <f t="shared" si="415"/>
        <v>9.5669000000000006E-4</v>
      </c>
      <c r="S3317" s="4">
        <f t="shared" si="416"/>
        <v>4.0452399999999994E-3</v>
      </c>
      <c r="T3317" s="4">
        <f t="shared" si="417"/>
        <v>5.2492000000000001E-4</v>
      </c>
      <c r="U3317" s="4">
        <f t="shared" si="418"/>
        <v>1.0113209999999999E-2</v>
      </c>
      <c r="W3317" s="12">
        <f t="shared" si="419"/>
        <v>2.0981474059497591E-7</v>
      </c>
    </row>
    <row r="3318" spans="1:23" ht="28.8">
      <c r="A3318">
        <v>2991</v>
      </c>
      <c r="B3318" s="2">
        <v>6815100000</v>
      </c>
      <c r="C3318" t="s">
        <v>2621</v>
      </c>
      <c r="D3318" s="4">
        <v>15623.75</v>
      </c>
      <c r="E3318" s="4">
        <v>69292.87</v>
      </c>
      <c r="F3318" s="4">
        <v>38538.51</v>
      </c>
      <c r="G3318" s="4">
        <v>6055.08</v>
      </c>
      <c r="H3318" s="4">
        <v>3845.98</v>
      </c>
      <c r="I3318" s="4">
        <v>16270.33</v>
      </c>
      <c r="J3318" s="4">
        <v>10084.67</v>
      </c>
      <c r="L3318">
        <v>3313</v>
      </c>
      <c r="M3318" s="2">
        <v>6815100000</v>
      </c>
      <c r="N3318" s="7" t="s">
        <v>2621</v>
      </c>
      <c r="O3318" s="4">
        <f t="shared" si="412"/>
        <v>1.562375E-2</v>
      </c>
      <c r="P3318" s="4">
        <f t="shared" si="413"/>
        <v>6.9292869999999993E-2</v>
      </c>
      <c r="Q3318" s="4">
        <f t="shared" si="414"/>
        <v>3.8538510000000005E-2</v>
      </c>
      <c r="R3318" s="4">
        <f t="shared" si="415"/>
        <v>6.05508E-3</v>
      </c>
      <c r="S3318" s="4">
        <f t="shared" si="416"/>
        <v>3.8459800000000001E-3</v>
      </c>
      <c r="T3318" s="4">
        <f t="shared" si="417"/>
        <v>1.627033E-2</v>
      </c>
      <c r="U3318" s="4">
        <f t="shared" si="418"/>
        <v>1.008467E-2</v>
      </c>
      <c r="W3318" s="12">
        <f t="shared" si="419"/>
        <v>2.0922263258015368E-7</v>
      </c>
    </row>
    <row r="3319" spans="1:23">
      <c r="A3319">
        <v>2728</v>
      </c>
      <c r="B3319" s="2">
        <v>6910100000</v>
      </c>
      <c r="C3319" t="s">
        <v>1585</v>
      </c>
      <c r="D3319" s="4">
        <v>25426.6</v>
      </c>
      <c r="E3319" s="4">
        <v>10</v>
      </c>
      <c r="F3319" s="4">
        <v>1637.53</v>
      </c>
      <c r="G3319" s="4">
        <v>28661.14</v>
      </c>
      <c r="H3319" s="4">
        <v>6603.14</v>
      </c>
      <c r="I3319" s="4">
        <v>25481.26</v>
      </c>
      <c r="J3319" s="4">
        <v>10083.58</v>
      </c>
      <c r="L3319">
        <v>3314</v>
      </c>
      <c r="M3319" s="2">
        <v>6910100000</v>
      </c>
      <c r="N3319" s="7" t="s">
        <v>1585</v>
      </c>
      <c r="O3319" s="4">
        <f t="shared" si="412"/>
        <v>2.5426599999999997E-2</v>
      </c>
      <c r="P3319" s="4">
        <f t="shared" si="413"/>
        <v>1.0000000000000001E-5</v>
      </c>
      <c r="Q3319" s="4">
        <f t="shared" si="414"/>
        <v>1.6375299999999999E-3</v>
      </c>
      <c r="R3319" s="4">
        <f t="shared" si="415"/>
        <v>2.8661139999999998E-2</v>
      </c>
      <c r="S3319" s="4">
        <f t="shared" si="416"/>
        <v>6.6031400000000004E-3</v>
      </c>
      <c r="T3319" s="4">
        <f t="shared" si="417"/>
        <v>2.5481259999999999E-2</v>
      </c>
      <c r="U3319" s="4">
        <f t="shared" si="418"/>
        <v>1.008358E-2</v>
      </c>
      <c r="W3319" s="12">
        <f t="shared" si="419"/>
        <v>2.0920001878421265E-7</v>
      </c>
    </row>
    <row r="3320" spans="1:23" ht="28.8">
      <c r="A3320">
        <v>2931</v>
      </c>
      <c r="B3320" s="2">
        <v>810200000</v>
      </c>
      <c r="C3320" t="s">
        <v>2622</v>
      </c>
      <c r="D3320" s="4">
        <v>17747.490000000002</v>
      </c>
      <c r="E3320" s="4"/>
      <c r="F3320" s="4"/>
      <c r="G3320" s="4">
        <v>65511.94</v>
      </c>
      <c r="H3320" s="4">
        <v>5156.75</v>
      </c>
      <c r="I3320" s="4">
        <v>19991.169999999998</v>
      </c>
      <c r="J3320" s="4">
        <v>10063.1</v>
      </c>
      <c r="L3320">
        <v>3315</v>
      </c>
      <c r="M3320" s="2">
        <v>810200000</v>
      </c>
      <c r="N3320" s="7" t="s">
        <v>2622</v>
      </c>
      <c r="O3320" s="4">
        <f t="shared" si="412"/>
        <v>1.7747490000000001E-2</v>
      </c>
      <c r="P3320" s="4">
        <f t="shared" si="413"/>
        <v>0</v>
      </c>
      <c r="Q3320" s="4">
        <f t="shared" si="414"/>
        <v>0</v>
      </c>
      <c r="R3320" s="4">
        <f t="shared" si="415"/>
        <v>6.5511940000000005E-2</v>
      </c>
      <c r="S3320" s="4">
        <f t="shared" si="416"/>
        <v>5.1567499999999999E-3</v>
      </c>
      <c r="T3320" s="4">
        <f t="shared" si="417"/>
        <v>1.9991169999999999E-2</v>
      </c>
      <c r="U3320" s="4">
        <f t="shared" si="418"/>
        <v>1.00631E-2</v>
      </c>
      <c r="W3320" s="12">
        <f t="shared" si="419"/>
        <v>2.0877512837974314E-7</v>
      </c>
    </row>
    <row r="3321" spans="1:23" ht="28.8">
      <c r="A3321">
        <v>3481</v>
      </c>
      <c r="B3321" s="2">
        <v>6810910000</v>
      </c>
      <c r="C3321" t="s">
        <v>967</v>
      </c>
      <c r="D3321" s="4">
        <v>5479.92</v>
      </c>
      <c r="E3321" s="4">
        <v>173.59</v>
      </c>
      <c r="F3321" s="4"/>
      <c r="G3321" s="4">
        <v>6199.89</v>
      </c>
      <c r="H3321" s="4">
        <v>32922.519999999997</v>
      </c>
      <c r="I3321" s="4">
        <v>43583.54</v>
      </c>
      <c r="J3321" s="4">
        <v>10041.879999999999</v>
      </c>
      <c r="L3321">
        <v>3316</v>
      </c>
      <c r="M3321" s="2">
        <v>6810910000</v>
      </c>
      <c r="N3321" s="7" t="s">
        <v>967</v>
      </c>
      <c r="O3321" s="4">
        <f t="shared" si="412"/>
        <v>5.4799200000000001E-3</v>
      </c>
      <c r="P3321" s="4">
        <f t="shared" si="413"/>
        <v>1.7359E-4</v>
      </c>
      <c r="Q3321" s="4">
        <f t="shared" si="414"/>
        <v>0</v>
      </c>
      <c r="R3321" s="4">
        <f t="shared" si="415"/>
        <v>6.1998900000000004E-3</v>
      </c>
      <c r="S3321" s="4">
        <f t="shared" si="416"/>
        <v>3.2922519999999997E-2</v>
      </c>
      <c r="T3321" s="4">
        <f t="shared" si="417"/>
        <v>4.3583540000000004E-2</v>
      </c>
      <c r="U3321" s="4">
        <f t="shared" si="418"/>
        <v>1.004188E-2</v>
      </c>
      <c r="W3321" s="12">
        <f t="shared" si="419"/>
        <v>2.0833488548995588E-7</v>
      </c>
    </row>
    <row r="3322" spans="1:23">
      <c r="A3322">
        <v>3763</v>
      </c>
      <c r="B3322" s="2">
        <v>8205409000</v>
      </c>
      <c r="C3322" t="s">
        <v>185</v>
      </c>
      <c r="D3322" s="4">
        <v>2429.2800000000002</v>
      </c>
      <c r="E3322" s="4">
        <v>79832.350000000006</v>
      </c>
      <c r="F3322" s="4">
        <v>15506.71</v>
      </c>
      <c r="G3322" s="4">
        <v>31272.63</v>
      </c>
      <c r="H3322" s="4">
        <v>4717.6099999999997</v>
      </c>
      <c r="I3322" s="4">
        <v>15920.21</v>
      </c>
      <c r="J3322" s="4">
        <v>10012.98</v>
      </c>
      <c r="L3322">
        <v>3317</v>
      </c>
      <c r="M3322" s="2">
        <v>8205409000</v>
      </c>
      <c r="N3322" s="7" t="s">
        <v>185</v>
      </c>
      <c r="O3322" s="4">
        <f t="shared" si="412"/>
        <v>2.4292800000000002E-3</v>
      </c>
      <c r="P3322" s="4">
        <f t="shared" si="413"/>
        <v>7.983235000000001E-2</v>
      </c>
      <c r="Q3322" s="4">
        <f t="shared" si="414"/>
        <v>1.550671E-2</v>
      </c>
      <c r="R3322" s="4">
        <f t="shared" si="415"/>
        <v>3.1272630000000003E-2</v>
      </c>
      <c r="S3322" s="4">
        <f t="shared" si="416"/>
        <v>4.7176099999999997E-3</v>
      </c>
      <c r="T3322" s="4">
        <f t="shared" si="417"/>
        <v>1.5920210000000001E-2</v>
      </c>
      <c r="U3322" s="4">
        <f t="shared" si="418"/>
        <v>1.0012979999999999E-2</v>
      </c>
      <c r="W3322" s="12">
        <f t="shared" si="419"/>
        <v>2.0773530869849254E-7</v>
      </c>
    </row>
    <row r="3323" spans="1:23" ht="28.8">
      <c r="A3323">
        <v>2552</v>
      </c>
      <c r="B3323" s="2">
        <v>8703331000</v>
      </c>
      <c r="C3323" t="s">
        <v>1882</v>
      </c>
      <c r="D3323" s="4">
        <v>35300</v>
      </c>
      <c r="E3323" s="4"/>
      <c r="F3323" s="4"/>
      <c r="G3323" s="4"/>
      <c r="H3323" s="4">
        <v>35096.639999999999</v>
      </c>
      <c r="I3323" s="4"/>
      <c r="J3323" s="4">
        <v>10000</v>
      </c>
      <c r="L3323">
        <v>3318</v>
      </c>
      <c r="M3323" s="2">
        <v>8703331000</v>
      </c>
      <c r="N3323" s="7" t="s">
        <v>1882</v>
      </c>
      <c r="O3323" s="4">
        <f t="shared" si="412"/>
        <v>3.5299999999999998E-2</v>
      </c>
      <c r="P3323" s="4">
        <f t="shared" si="413"/>
        <v>0</v>
      </c>
      <c r="Q3323" s="4">
        <f t="shared" si="414"/>
        <v>0</v>
      </c>
      <c r="R3323" s="4">
        <f t="shared" si="415"/>
        <v>0</v>
      </c>
      <c r="S3323" s="4">
        <f t="shared" si="416"/>
        <v>3.5096639999999998E-2</v>
      </c>
      <c r="T3323" s="4">
        <f t="shared" si="417"/>
        <v>0</v>
      </c>
      <c r="U3323" s="4">
        <f t="shared" si="418"/>
        <v>0.01</v>
      </c>
      <c r="W3323" s="12">
        <f t="shared" si="419"/>
        <v>2.0746601780737859E-7</v>
      </c>
    </row>
    <row r="3324" spans="1:23" ht="28.8">
      <c r="A3324">
        <v>4963</v>
      </c>
      <c r="B3324" s="2">
        <v>2819901000</v>
      </c>
      <c r="C3324" t="s">
        <v>968</v>
      </c>
      <c r="D3324" s="4"/>
      <c r="E3324" s="4">
        <v>3437.88</v>
      </c>
      <c r="F3324" s="4">
        <v>6875.77</v>
      </c>
      <c r="G3324" s="4">
        <v>7051.53</v>
      </c>
      <c r="H3324" s="4"/>
      <c r="I3324" s="4">
        <v>1390.31</v>
      </c>
      <c r="J3324" s="4">
        <v>10000</v>
      </c>
      <c r="L3324">
        <v>3319</v>
      </c>
      <c r="M3324" s="2">
        <v>2819901000</v>
      </c>
      <c r="N3324" s="7" t="s">
        <v>968</v>
      </c>
      <c r="O3324" s="4">
        <f t="shared" si="412"/>
        <v>0</v>
      </c>
      <c r="P3324" s="4">
        <f t="shared" si="413"/>
        <v>3.4378799999999999E-3</v>
      </c>
      <c r="Q3324" s="4">
        <f t="shared" si="414"/>
        <v>6.8757700000000007E-3</v>
      </c>
      <c r="R3324" s="4">
        <f t="shared" si="415"/>
        <v>7.0515299999999994E-3</v>
      </c>
      <c r="S3324" s="4">
        <f t="shared" si="416"/>
        <v>0</v>
      </c>
      <c r="T3324" s="4">
        <f t="shared" si="417"/>
        <v>1.3903099999999999E-3</v>
      </c>
      <c r="U3324" s="4">
        <f t="shared" si="418"/>
        <v>0.01</v>
      </c>
      <c r="W3324" s="12">
        <f t="shared" si="419"/>
        <v>2.0746601780737859E-7</v>
      </c>
    </row>
    <row r="3325" spans="1:23">
      <c r="A3325">
        <v>5693</v>
      </c>
      <c r="B3325" s="2">
        <v>8465919200</v>
      </c>
      <c r="C3325" t="s">
        <v>969</v>
      </c>
      <c r="D3325" s="4"/>
      <c r="E3325" s="4"/>
      <c r="F3325" s="4"/>
      <c r="G3325" s="4">
        <v>3307.56</v>
      </c>
      <c r="H3325" s="4">
        <v>1503.29</v>
      </c>
      <c r="I3325" s="4">
        <v>312.58999999999997</v>
      </c>
      <c r="J3325" s="4">
        <v>10000</v>
      </c>
      <c r="L3325">
        <v>3320</v>
      </c>
      <c r="M3325" s="2">
        <v>8465919200</v>
      </c>
      <c r="N3325" s="7" t="s">
        <v>969</v>
      </c>
      <c r="O3325" s="4">
        <f t="shared" si="412"/>
        <v>0</v>
      </c>
      <c r="P3325" s="4">
        <f t="shared" si="413"/>
        <v>0</v>
      </c>
      <c r="Q3325" s="4">
        <f t="shared" si="414"/>
        <v>0</v>
      </c>
      <c r="R3325" s="4">
        <f t="shared" si="415"/>
        <v>3.3075599999999998E-3</v>
      </c>
      <c r="S3325" s="4">
        <f t="shared" si="416"/>
        <v>1.50329E-3</v>
      </c>
      <c r="T3325" s="4">
        <f t="shared" si="417"/>
        <v>3.1258999999999996E-4</v>
      </c>
      <c r="U3325" s="4">
        <f t="shared" si="418"/>
        <v>0.01</v>
      </c>
      <c r="W3325" s="12">
        <f t="shared" si="419"/>
        <v>2.0746601780737859E-7</v>
      </c>
    </row>
    <row r="3326" spans="1:23">
      <c r="A3326">
        <v>6052</v>
      </c>
      <c r="B3326" s="2">
        <v>3824910000</v>
      </c>
      <c r="C3326" t="s">
        <v>3</v>
      </c>
      <c r="D3326" s="4"/>
      <c r="E3326" s="4"/>
      <c r="F3326" s="4"/>
      <c r="G3326" s="4"/>
      <c r="H3326" s="4"/>
      <c r="I3326" s="4">
        <v>41244.9</v>
      </c>
      <c r="J3326" s="4">
        <v>9993.84</v>
      </c>
      <c r="L3326">
        <v>3321</v>
      </c>
      <c r="M3326" s="2">
        <v>3824910000</v>
      </c>
      <c r="N3326" s="7" t="s">
        <v>3</v>
      </c>
      <c r="O3326" s="4">
        <f t="shared" si="412"/>
        <v>0</v>
      </c>
      <c r="P3326" s="4">
        <f t="shared" si="413"/>
        <v>0</v>
      </c>
      <c r="Q3326" s="4">
        <f t="shared" si="414"/>
        <v>0</v>
      </c>
      <c r="R3326" s="4">
        <f t="shared" si="415"/>
        <v>0</v>
      </c>
      <c r="S3326" s="4">
        <f t="shared" si="416"/>
        <v>0</v>
      </c>
      <c r="T3326" s="4">
        <f t="shared" si="417"/>
        <v>4.1244900000000001E-2</v>
      </c>
      <c r="U3326" s="4">
        <f t="shared" si="418"/>
        <v>9.9938400000000004E-3</v>
      </c>
      <c r="W3326" s="12">
        <f t="shared" si="419"/>
        <v>2.0733821874040926E-7</v>
      </c>
    </row>
    <row r="3327" spans="1:23">
      <c r="A3327">
        <v>3069</v>
      </c>
      <c r="B3327" s="2">
        <v>7305190000</v>
      </c>
      <c r="C3327" t="s">
        <v>185</v>
      </c>
      <c r="D3327" s="4">
        <v>13500</v>
      </c>
      <c r="E3327" s="4"/>
      <c r="F3327" s="4">
        <v>7125.6</v>
      </c>
      <c r="G3327" s="4">
        <v>300</v>
      </c>
      <c r="H3327" s="4"/>
      <c r="I3327" s="4">
        <v>33272.5</v>
      </c>
      <c r="J3327" s="4">
        <v>9981.2800000000007</v>
      </c>
      <c r="L3327">
        <v>3322</v>
      </c>
      <c r="M3327" s="2">
        <v>7305190000</v>
      </c>
      <c r="N3327" s="7" t="s">
        <v>185</v>
      </c>
      <c r="O3327" s="4">
        <f t="shared" si="412"/>
        <v>1.35E-2</v>
      </c>
      <c r="P3327" s="4">
        <f t="shared" si="413"/>
        <v>0</v>
      </c>
      <c r="Q3327" s="4">
        <f t="shared" si="414"/>
        <v>7.1256000000000002E-3</v>
      </c>
      <c r="R3327" s="4">
        <f t="shared" si="415"/>
        <v>2.9999999999999997E-4</v>
      </c>
      <c r="S3327" s="4">
        <f t="shared" si="416"/>
        <v>0</v>
      </c>
      <c r="T3327" s="4">
        <f t="shared" si="417"/>
        <v>3.3272500000000003E-2</v>
      </c>
      <c r="U3327" s="4">
        <f t="shared" si="418"/>
        <v>9.9812800000000004E-3</v>
      </c>
      <c r="W3327" s="12">
        <f t="shared" si="419"/>
        <v>2.0707764142204318E-7</v>
      </c>
    </row>
    <row r="3328" spans="1:23" ht="43.2">
      <c r="A3328">
        <v>2850</v>
      </c>
      <c r="B3328" s="2">
        <v>6403200000</v>
      </c>
      <c r="C3328" t="s">
        <v>2623</v>
      </c>
      <c r="D3328" s="4">
        <v>20593.95</v>
      </c>
      <c r="E3328" s="4">
        <v>124349.27</v>
      </c>
      <c r="F3328" s="4">
        <v>54264.65</v>
      </c>
      <c r="G3328" s="4">
        <v>378.14</v>
      </c>
      <c r="H3328" s="4">
        <v>9156.73</v>
      </c>
      <c r="I3328" s="4">
        <v>26491.16</v>
      </c>
      <c r="J3328" s="4">
        <v>9955.5</v>
      </c>
      <c r="L3328">
        <v>3323</v>
      </c>
      <c r="M3328" s="2">
        <v>6403200000</v>
      </c>
      <c r="N3328" s="7" t="s">
        <v>2623</v>
      </c>
      <c r="O3328" s="4">
        <f t="shared" si="412"/>
        <v>2.059395E-2</v>
      </c>
      <c r="P3328" s="4">
        <f t="shared" si="413"/>
        <v>0.12434927</v>
      </c>
      <c r="Q3328" s="4">
        <f t="shared" si="414"/>
        <v>5.4264650000000005E-2</v>
      </c>
      <c r="R3328" s="4">
        <f t="shared" si="415"/>
        <v>3.7814000000000001E-4</v>
      </c>
      <c r="S3328" s="4">
        <f t="shared" si="416"/>
        <v>9.1567300000000001E-3</v>
      </c>
      <c r="T3328" s="4">
        <f t="shared" si="417"/>
        <v>2.649116E-2</v>
      </c>
      <c r="U3328" s="4">
        <f t="shared" si="418"/>
        <v>9.9555000000000008E-3</v>
      </c>
      <c r="W3328" s="12">
        <f t="shared" si="419"/>
        <v>2.0654279402813578E-7</v>
      </c>
    </row>
    <row r="3329" spans="1:23" ht="28.8">
      <c r="A3329">
        <v>3646</v>
      </c>
      <c r="B3329" s="2">
        <v>8208300000</v>
      </c>
      <c r="C3329" t="s">
        <v>2624</v>
      </c>
      <c r="D3329" s="4">
        <v>3576.43</v>
      </c>
      <c r="E3329" s="4">
        <v>4878.4799999999996</v>
      </c>
      <c r="F3329" s="4">
        <v>5582</v>
      </c>
      <c r="G3329" s="4">
        <v>3161.92</v>
      </c>
      <c r="H3329" s="4">
        <v>4070.31</v>
      </c>
      <c r="I3329" s="4">
        <v>12915.55</v>
      </c>
      <c r="J3329" s="4">
        <v>9941.5</v>
      </c>
      <c r="L3329">
        <v>3324</v>
      </c>
      <c r="M3329" s="2">
        <v>8208300000</v>
      </c>
      <c r="N3329" s="7" t="s">
        <v>2624</v>
      </c>
      <c r="O3329" s="4">
        <f t="shared" si="412"/>
        <v>3.5764299999999998E-3</v>
      </c>
      <c r="P3329" s="4">
        <f t="shared" si="413"/>
        <v>4.8784799999999993E-3</v>
      </c>
      <c r="Q3329" s="4">
        <f t="shared" si="414"/>
        <v>5.5820000000000002E-3</v>
      </c>
      <c r="R3329" s="4">
        <f t="shared" si="415"/>
        <v>3.1619199999999999E-3</v>
      </c>
      <c r="S3329" s="4">
        <f t="shared" si="416"/>
        <v>4.0703099999999997E-3</v>
      </c>
      <c r="T3329" s="4">
        <f t="shared" si="417"/>
        <v>1.291555E-2</v>
      </c>
      <c r="U3329" s="4">
        <f t="shared" si="418"/>
        <v>9.9415000000000007E-3</v>
      </c>
      <c r="W3329" s="12">
        <f t="shared" si="419"/>
        <v>2.0625234160320544E-7</v>
      </c>
    </row>
    <row r="3330" spans="1:23">
      <c r="A3330">
        <v>3831</v>
      </c>
      <c r="B3330" s="2">
        <v>8419191000</v>
      </c>
      <c r="C3330" t="s">
        <v>2625</v>
      </c>
      <c r="D3330" s="4">
        <v>2000</v>
      </c>
      <c r="E3330" s="4">
        <v>1304.06</v>
      </c>
      <c r="F3330" s="4">
        <v>17222.560000000001</v>
      </c>
      <c r="G3330" s="4">
        <v>3717.24</v>
      </c>
      <c r="H3330" s="4"/>
      <c r="I3330" s="4">
        <v>2695</v>
      </c>
      <c r="J3330" s="4">
        <v>9922.0499999999993</v>
      </c>
      <c r="L3330">
        <v>3325</v>
      </c>
      <c r="M3330" s="2">
        <v>8419191000</v>
      </c>
      <c r="N3330" s="7" t="s">
        <v>2625</v>
      </c>
      <c r="O3330" s="4">
        <f t="shared" si="412"/>
        <v>2E-3</v>
      </c>
      <c r="P3330" s="4">
        <f t="shared" si="413"/>
        <v>1.3040599999999999E-3</v>
      </c>
      <c r="Q3330" s="4">
        <f t="shared" si="414"/>
        <v>1.7222560000000001E-2</v>
      </c>
      <c r="R3330" s="4">
        <f t="shared" si="415"/>
        <v>3.7172399999999997E-3</v>
      </c>
      <c r="S3330" s="4">
        <f t="shared" si="416"/>
        <v>0</v>
      </c>
      <c r="T3330" s="4">
        <f t="shared" si="417"/>
        <v>2.6949999999999999E-3</v>
      </c>
      <c r="U3330" s="4">
        <f t="shared" si="418"/>
        <v>9.92205E-3</v>
      </c>
      <c r="W3330" s="12">
        <f t="shared" si="419"/>
        <v>2.0584882019857008E-7</v>
      </c>
    </row>
    <row r="3331" spans="1:23">
      <c r="A3331">
        <v>5012</v>
      </c>
      <c r="B3331" s="2">
        <v>8714930000</v>
      </c>
      <c r="C3331" t="s">
        <v>970</v>
      </c>
      <c r="D3331" s="4"/>
      <c r="E3331" s="4">
        <v>1709.96</v>
      </c>
      <c r="F3331" s="4">
        <v>4429.97</v>
      </c>
      <c r="G3331" s="4">
        <v>628.91</v>
      </c>
      <c r="H3331" s="4">
        <v>14144.31</v>
      </c>
      <c r="I3331" s="4">
        <v>6719.36</v>
      </c>
      <c r="J3331" s="4">
        <v>9917.6299999999992</v>
      </c>
      <c r="L3331">
        <v>3326</v>
      </c>
      <c r="M3331" s="2">
        <v>8714930000</v>
      </c>
      <c r="N3331" s="7" t="s">
        <v>970</v>
      </c>
      <c r="O3331" s="4">
        <f t="shared" si="412"/>
        <v>0</v>
      </c>
      <c r="P3331" s="4">
        <f t="shared" si="413"/>
        <v>1.70996E-3</v>
      </c>
      <c r="Q3331" s="4">
        <f t="shared" si="414"/>
        <v>4.4299700000000001E-3</v>
      </c>
      <c r="R3331" s="4">
        <f t="shared" si="415"/>
        <v>6.2890999999999999E-4</v>
      </c>
      <c r="S3331" s="4">
        <f t="shared" si="416"/>
        <v>1.414431E-2</v>
      </c>
      <c r="T3331" s="4">
        <f t="shared" si="417"/>
        <v>6.7193599999999997E-3</v>
      </c>
      <c r="U3331" s="4">
        <f t="shared" si="418"/>
        <v>9.9176299999999985E-3</v>
      </c>
      <c r="W3331" s="12">
        <f t="shared" si="419"/>
        <v>2.0575712021869919E-7</v>
      </c>
    </row>
    <row r="3332" spans="1:23" ht="28.8">
      <c r="A3332">
        <v>3549</v>
      </c>
      <c r="B3332" s="2">
        <v>5806100000</v>
      </c>
      <c r="C3332" t="s">
        <v>2626</v>
      </c>
      <c r="D3332" s="4">
        <v>4554.2700000000004</v>
      </c>
      <c r="E3332" s="4">
        <v>571.5</v>
      </c>
      <c r="F3332" s="4">
        <v>393.9</v>
      </c>
      <c r="G3332" s="4">
        <v>194.2</v>
      </c>
      <c r="H3332" s="4">
        <v>46.41</v>
      </c>
      <c r="I3332" s="4">
        <v>49642.73</v>
      </c>
      <c r="J3332" s="4">
        <v>9841.35</v>
      </c>
      <c r="L3332">
        <v>3327</v>
      </c>
      <c r="M3332" s="2">
        <v>5806100000</v>
      </c>
      <c r="N3332" s="7" t="s">
        <v>2626</v>
      </c>
      <c r="O3332" s="4">
        <f t="shared" si="412"/>
        <v>4.55427E-3</v>
      </c>
      <c r="P3332" s="4">
        <f t="shared" si="413"/>
        <v>5.7149999999999996E-4</v>
      </c>
      <c r="Q3332" s="4">
        <f t="shared" si="414"/>
        <v>3.9389999999999998E-4</v>
      </c>
      <c r="R3332" s="4">
        <f t="shared" si="415"/>
        <v>1.9419999999999998E-4</v>
      </c>
      <c r="S3332" s="4">
        <f t="shared" si="416"/>
        <v>4.6409999999999998E-5</v>
      </c>
      <c r="T3332" s="4">
        <f t="shared" si="417"/>
        <v>4.9642730000000003E-2</v>
      </c>
      <c r="U3332" s="4">
        <f t="shared" si="418"/>
        <v>9.8413500000000004E-3</v>
      </c>
      <c r="W3332" s="12">
        <f t="shared" si="419"/>
        <v>2.0417456943486453E-7</v>
      </c>
    </row>
    <row r="3333" spans="1:23" ht="28.8">
      <c r="A3333">
        <v>2499</v>
      </c>
      <c r="B3333" s="2">
        <v>9616200000</v>
      </c>
      <c r="C3333" t="s">
        <v>2627</v>
      </c>
      <c r="D3333" s="4">
        <v>39087.86</v>
      </c>
      <c r="E3333" s="4">
        <v>80004.039999999994</v>
      </c>
      <c r="F3333" s="4">
        <v>38616.26</v>
      </c>
      <c r="G3333" s="4">
        <v>16389.009999999998</v>
      </c>
      <c r="H3333" s="4">
        <v>12318.66</v>
      </c>
      <c r="I3333" s="4">
        <v>24984.23</v>
      </c>
      <c r="J3333" s="4">
        <v>9836.51</v>
      </c>
      <c r="L3333">
        <v>3328</v>
      </c>
      <c r="M3333" s="2">
        <v>9616200000</v>
      </c>
      <c r="N3333" s="7" t="s">
        <v>2627</v>
      </c>
      <c r="O3333" s="4">
        <f t="shared" si="412"/>
        <v>3.9087860000000002E-2</v>
      </c>
      <c r="P3333" s="4">
        <f t="shared" si="413"/>
        <v>8.0004039999999998E-2</v>
      </c>
      <c r="Q3333" s="4">
        <f t="shared" si="414"/>
        <v>3.8616259999999999E-2</v>
      </c>
      <c r="R3333" s="4">
        <f t="shared" si="415"/>
        <v>1.6389009999999999E-2</v>
      </c>
      <c r="S3333" s="4">
        <f t="shared" si="416"/>
        <v>1.231866E-2</v>
      </c>
      <c r="T3333" s="4">
        <f t="shared" si="417"/>
        <v>2.498423E-2</v>
      </c>
      <c r="U3333" s="4">
        <f t="shared" si="418"/>
        <v>9.8365099999999997E-3</v>
      </c>
      <c r="W3333" s="12">
        <f t="shared" si="419"/>
        <v>2.0407415588224576E-7</v>
      </c>
    </row>
    <row r="3334" spans="1:23">
      <c r="A3334">
        <v>5240</v>
      </c>
      <c r="B3334" s="2">
        <v>3207409000</v>
      </c>
      <c r="C3334" t="s">
        <v>185</v>
      </c>
      <c r="D3334" s="4"/>
      <c r="E3334" s="4">
        <v>5</v>
      </c>
      <c r="F3334" s="4"/>
      <c r="G3334" s="4"/>
      <c r="H3334" s="4">
        <v>18082</v>
      </c>
      <c r="I3334" s="4">
        <v>18415</v>
      </c>
      <c r="J3334" s="4">
        <v>9835.64</v>
      </c>
      <c r="L3334">
        <v>3329</v>
      </c>
      <c r="M3334" s="2">
        <v>3207409000</v>
      </c>
      <c r="N3334" s="7" t="s">
        <v>185</v>
      </c>
      <c r="O3334" s="4">
        <f t="shared" ref="O3334:O3397" si="420">+D3334/1000000</f>
        <v>0</v>
      </c>
      <c r="P3334" s="4">
        <f t="shared" ref="P3334:P3397" si="421">+E3334/1000000</f>
        <v>5.0000000000000004E-6</v>
      </c>
      <c r="Q3334" s="4">
        <f t="shared" ref="Q3334:Q3397" si="422">+F3334/1000000</f>
        <v>0</v>
      </c>
      <c r="R3334" s="4">
        <f t="shared" ref="R3334:R3397" si="423">+G3334/1000000</f>
        <v>0</v>
      </c>
      <c r="S3334" s="4">
        <f t="shared" ref="S3334:S3397" si="424">+H3334/1000000</f>
        <v>1.8082000000000001E-2</v>
      </c>
      <c r="T3334" s="4">
        <f t="shared" ref="T3334:T3397" si="425">+I3334/1000000</f>
        <v>1.8415000000000001E-2</v>
      </c>
      <c r="U3334" s="4">
        <f t="shared" ref="U3334:U3397" si="426">+J3334/1000000</f>
        <v>9.8356399999999997E-3</v>
      </c>
      <c r="W3334" s="12">
        <f t="shared" si="419"/>
        <v>2.040561063386965E-7</v>
      </c>
    </row>
    <row r="3335" spans="1:23">
      <c r="A3335">
        <v>6288</v>
      </c>
      <c r="B3335" s="2">
        <v>2009891000</v>
      </c>
      <c r="C3335" t="s">
        <v>2628</v>
      </c>
      <c r="D3335" s="4"/>
      <c r="E3335" s="4"/>
      <c r="F3335" s="4"/>
      <c r="G3335" s="4"/>
      <c r="H3335" s="4"/>
      <c r="I3335" s="4"/>
      <c r="J3335" s="4">
        <v>9835.14</v>
      </c>
      <c r="L3335">
        <v>3330</v>
      </c>
      <c r="M3335" s="2">
        <v>2009891000</v>
      </c>
      <c r="N3335" s="7" t="s">
        <v>2628</v>
      </c>
      <c r="O3335" s="4">
        <f t="shared" si="420"/>
        <v>0</v>
      </c>
      <c r="P3335" s="4">
        <f t="shared" si="421"/>
        <v>0</v>
      </c>
      <c r="Q3335" s="4">
        <f t="shared" si="422"/>
        <v>0</v>
      </c>
      <c r="R3335" s="4">
        <f t="shared" si="423"/>
        <v>0</v>
      </c>
      <c r="S3335" s="4">
        <f t="shared" si="424"/>
        <v>0</v>
      </c>
      <c r="T3335" s="4">
        <f t="shared" si="425"/>
        <v>0</v>
      </c>
      <c r="U3335" s="4">
        <f t="shared" si="426"/>
        <v>9.8351399999999992E-3</v>
      </c>
      <c r="W3335" s="12">
        <f t="shared" ref="W3335:W3398" si="427">+U3335/$U$5</f>
        <v>2.0404573303780613E-7</v>
      </c>
    </row>
    <row r="3336" spans="1:23">
      <c r="A3336">
        <v>4105</v>
      </c>
      <c r="B3336" s="2">
        <v>8205609000</v>
      </c>
      <c r="C3336" t="s">
        <v>177</v>
      </c>
      <c r="D3336" s="4">
        <v>742.22</v>
      </c>
      <c r="E3336" s="4">
        <v>4.46</v>
      </c>
      <c r="F3336" s="4">
        <v>205.97</v>
      </c>
      <c r="G3336" s="4">
        <v>10</v>
      </c>
      <c r="H3336" s="4">
        <v>637.05999999999995</v>
      </c>
      <c r="I3336" s="4">
        <v>223.31</v>
      </c>
      <c r="J3336" s="4">
        <v>9829.2199999999993</v>
      </c>
      <c r="L3336">
        <v>3331</v>
      </c>
      <c r="M3336" s="2">
        <v>8205609000</v>
      </c>
      <c r="N3336" s="7" t="s">
        <v>177</v>
      </c>
      <c r="O3336" s="4">
        <f t="shared" si="420"/>
        <v>7.4222000000000003E-4</v>
      </c>
      <c r="P3336" s="4">
        <f t="shared" si="421"/>
        <v>4.4599999999999996E-6</v>
      </c>
      <c r="Q3336" s="4">
        <f t="shared" si="422"/>
        <v>2.0597000000000001E-4</v>
      </c>
      <c r="R3336" s="4">
        <f t="shared" si="423"/>
        <v>1.0000000000000001E-5</v>
      </c>
      <c r="S3336" s="4">
        <f t="shared" si="424"/>
        <v>6.3705999999999995E-4</v>
      </c>
      <c r="T3336" s="4">
        <f t="shared" si="425"/>
        <v>2.2331E-4</v>
      </c>
      <c r="U3336" s="4">
        <f t="shared" si="426"/>
        <v>9.8292199999999996E-3</v>
      </c>
      <c r="W3336" s="12">
        <f t="shared" si="427"/>
        <v>2.0392291315526418E-7</v>
      </c>
    </row>
    <row r="3337" spans="1:23">
      <c r="A3337">
        <v>4792</v>
      </c>
      <c r="B3337" s="2">
        <v>2915601900</v>
      </c>
      <c r="C3337" t="s">
        <v>185</v>
      </c>
      <c r="D3337" s="4"/>
      <c r="E3337" s="4">
        <v>32326.15</v>
      </c>
      <c r="F3337" s="4"/>
      <c r="G3337" s="4">
        <v>21254.9</v>
      </c>
      <c r="H3337" s="4">
        <v>25392.400000000001</v>
      </c>
      <c r="I3337" s="4">
        <v>4121.3500000000004</v>
      </c>
      <c r="J3337" s="4">
        <v>9780.4599999999991</v>
      </c>
      <c r="L3337">
        <v>3332</v>
      </c>
      <c r="M3337" s="2">
        <v>2915601900</v>
      </c>
      <c r="N3337" s="7" t="s">
        <v>185</v>
      </c>
      <c r="O3337" s="4">
        <f t="shared" si="420"/>
        <v>0</v>
      </c>
      <c r="P3337" s="4">
        <f t="shared" si="421"/>
        <v>3.2326150000000005E-2</v>
      </c>
      <c r="Q3337" s="4">
        <f t="shared" si="422"/>
        <v>0</v>
      </c>
      <c r="R3337" s="4">
        <f t="shared" si="423"/>
        <v>2.12549E-2</v>
      </c>
      <c r="S3337" s="4">
        <f t="shared" si="424"/>
        <v>2.5392400000000002E-2</v>
      </c>
      <c r="T3337" s="4">
        <f t="shared" si="425"/>
        <v>4.1213500000000002E-3</v>
      </c>
      <c r="U3337" s="4">
        <f t="shared" si="426"/>
        <v>9.7804599999999995E-3</v>
      </c>
      <c r="W3337" s="12">
        <f t="shared" si="427"/>
        <v>2.0291130885243539E-7</v>
      </c>
    </row>
    <row r="3338" spans="1:23">
      <c r="A3338">
        <v>2745</v>
      </c>
      <c r="B3338" s="2">
        <v>9202900000</v>
      </c>
      <c r="C3338" t="s">
        <v>185</v>
      </c>
      <c r="D3338" s="4">
        <v>24556.639999999999</v>
      </c>
      <c r="E3338" s="4">
        <v>35298.730000000003</v>
      </c>
      <c r="F3338" s="4">
        <v>34067.879999999997</v>
      </c>
      <c r="G3338" s="4">
        <v>28986.34</v>
      </c>
      <c r="H3338" s="4">
        <v>79727.490000000005</v>
      </c>
      <c r="I3338" s="4">
        <v>57483.48</v>
      </c>
      <c r="J3338" s="4">
        <v>9770.69</v>
      </c>
      <c r="L3338">
        <v>3333</v>
      </c>
      <c r="M3338" s="2">
        <v>9202900000</v>
      </c>
      <c r="N3338" s="7" t="s">
        <v>185</v>
      </c>
      <c r="O3338" s="4">
        <f t="shared" si="420"/>
        <v>2.4556640000000001E-2</v>
      </c>
      <c r="P3338" s="4">
        <f t="shared" si="421"/>
        <v>3.529873E-2</v>
      </c>
      <c r="Q3338" s="4">
        <f t="shared" si="422"/>
        <v>3.4067879999999995E-2</v>
      </c>
      <c r="R3338" s="4">
        <f t="shared" si="423"/>
        <v>2.8986339999999999E-2</v>
      </c>
      <c r="S3338" s="4">
        <f t="shared" si="424"/>
        <v>7.9727490000000012E-2</v>
      </c>
      <c r="T3338" s="4">
        <f t="shared" si="425"/>
        <v>5.7483480000000003E-2</v>
      </c>
      <c r="U3338" s="4">
        <f t="shared" si="426"/>
        <v>9.7706900000000003E-3</v>
      </c>
      <c r="W3338" s="12">
        <f t="shared" si="427"/>
        <v>2.027086145530376E-7</v>
      </c>
    </row>
    <row r="3339" spans="1:23">
      <c r="A3339">
        <v>5477</v>
      </c>
      <c r="B3339" s="2">
        <v>8711900000</v>
      </c>
      <c r="C3339" t="s">
        <v>185</v>
      </c>
      <c r="D3339" s="4"/>
      <c r="E3339" s="4"/>
      <c r="F3339" s="4">
        <v>600</v>
      </c>
      <c r="G3339" s="4">
        <v>22936</v>
      </c>
      <c r="H3339" s="4">
        <v>7500</v>
      </c>
      <c r="I3339" s="4"/>
      <c r="J3339" s="4">
        <v>9758.58</v>
      </c>
      <c r="L3339">
        <v>3334</v>
      </c>
      <c r="M3339" s="2">
        <v>8711900000</v>
      </c>
      <c r="N3339" s="7" t="s">
        <v>185</v>
      </c>
      <c r="O3339" s="4">
        <f t="shared" si="420"/>
        <v>0</v>
      </c>
      <c r="P3339" s="4">
        <f t="shared" si="421"/>
        <v>0</v>
      </c>
      <c r="Q3339" s="4">
        <f t="shared" si="422"/>
        <v>5.9999999999999995E-4</v>
      </c>
      <c r="R3339" s="4">
        <f t="shared" si="423"/>
        <v>2.2936000000000002E-2</v>
      </c>
      <c r="S3339" s="4">
        <f t="shared" si="424"/>
        <v>7.4999999999999997E-3</v>
      </c>
      <c r="T3339" s="4">
        <f t="shared" si="425"/>
        <v>0</v>
      </c>
      <c r="U3339" s="4">
        <f t="shared" si="426"/>
        <v>9.7585799999999993E-3</v>
      </c>
      <c r="W3339" s="12">
        <f t="shared" si="427"/>
        <v>2.0245737320547283E-7</v>
      </c>
    </row>
    <row r="3340" spans="1:23">
      <c r="A3340">
        <v>6055</v>
      </c>
      <c r="B3340" s="2">
        <v>3812391000</v>
      </c>
      <c r="C3340" t="s">
        <v>3</v>
      </c>
      <c r="D3340" s="4"/>
      <c r="E3340" s="4"/>
      <c r="F3340" s="4"/>
      <c r="G3340" s="4"/>
      <c r="H3340" s="4"/>
      <c r="I3340" s="4">
        <v>37491.46</v>
      </c>
      <c r="J3340" s="4">
        <v>9755.91</v>
      </c>
      <c r="L3340">
        <v>3335</v>
      </c>
      <c r="M3340" s="2">
        <v>3812391000</v>
      </c>
      <c r="N3340" s="7" t="s">
        <v>3</v>
      </c>
      <c r="O3340" s="4">
        <f t="shared" si="420"/>
        <v>0</v>
      </c>
      <c r="P3340" s="4">
        <f t="shared" si="421"/>
        <v>0</v>
      </c>
      <c r="Q3340" s="4">
        <f t="shared" si="422"/>
        <v>0</v>
      </c>
      <c r="R3340" s="4">
        <f t="shared" si="423"/>
        <v>0</v>
      </c>
      <c r="S3340" s="4">
        <f t="shared" si="424"/>
        <v>0</v>
      </c>
      <c r="T3340" s="4">
        <f t="shared" si="425"/>
        <v>3.7491459999999997E-2</v>
      </c>
      <c r="U3340" s="4">
        <f t="shared" si="426"/>
        <v>9.7559099999999996E-3</v>
      </c>
      <c r="W3340" s="12">
        <f t="shared" si="427"/>
        <v>2.0240197977871828E-7</v>
      </c>
    </row>
    <row r="3341" spans="1:23">
      <c r="A3341">
        <v>2261</v>
      </c>
      <c r="B3341" s="2">
        <v>106390000</v>
      </c>
      <c r="C3341" t="s">
        <v>177</v>
      </c>
      <c r="D3341" s="4">
        <v>58114</v>
      </c>
      <c r="E3341" s="4">
        <v>58797</v>
      </c>
      <c r="F3341" s="4">
        <v>70700</v>
      </c>
      <c r="G3341" s="4">
        <v>77519</v>
      </c>
      <c r="H3341" s="4">
        <v>73500</v>
      </c>
      <c r="I3341" s="4">
        <v>80053</v>
      </c>
      <c r="J3341" s="4">
        <v>9750</v>
      </c>
      <c r="L3341">
        <v>3336</v>
      </c>
      <c r="M3341" s="2">
        <v>106390000</v>
      </c>
      <c r="N3341" s="7" t="s">
        <v>177</v>
      </c>
      <c r="O3341" s="4">
        <f t="shared" si="420"/>
        <v>5.8113999999999999E-2</v>
      </c>
      <c r="P3341" s="4">
        <f t="shared" si="421"/>
        <v>5.8797000000000002E-2</v>
      </c>
      <c r="Q3341" s="4">
        <f t="shared" si="422"/>
        <v>7.0699999999999999E-2</v>
      </c>
      <c r="R3341" s="4">
        <f t="shared" si="423"/>
        <v>7.7519000000000005E-2</v>
      </c>
      <c r="S3341" s="4">
        <f t="shared" si="424"/>
        <v>7.3499999999999996E-2</v>
      </c>
      <c r="T3341" s="4">
        <f t="shared" si="425"/>
        <v>8.0052999999999999E-2</v>
      </c>
      <c r="U3341" s="4">
        <f t="shared" si="426"/>
        <v>9.75E-3</v>
      </c>
      <c r="W3341" s="12">
        <f t="shared" si="427"/>
        <v>2.0227936736219411E-7</v>
      </c>
    </row>
    <row r="3342" spans="1:23">
      <c r="A3342">
        <v>3626</v>
      </c>
      <c r="B3342" s="2">
        <v>5407420000</v>
      </c>
      <c r="C3342" t="s">
        <v>214</v>
      </c>
      <c r="D3342" s="4">
        <v>3786.41</v>
      </c>
      <c r="E3342" s="4">
        <v>7140.42</v>
      </c>
      <c r="F3342" s="4">
        <v>7556.71</v>
      </c>
      <c r="G3342" s="4">
        <v>8628.1</v>
      </c>
      <c r="H3342" s="4">
        <v>8700.2199999999993</v>
      </c>
      <c r="I3342" s="4">
        <v>75217.91</v>
      </c>
      <c r="J3342" s="4">
        <v>9746.0300000000007</v>
      </c>
      <c r="L3342">
        <v>3337</v>
      </c>
      <c r="M3342" s="2">
        <v>5407420000</v>
      </c>
      <c r="N3342" s="7" t="s">
        <v>214</v>
      </c>
      <c r="O3342" s="4">
        <f t="shared" si="420"/>
        <v>3.78641E-3</v>
      </c>
      <c r="P3342" s="4">
        <f t="shared" si="421"/>
        <v>7.1404199999999998E-3</v>
      </c>
      <c r="Q3342" s="4">
        <f t="shared" si="422"/>
        <v>7.5567100000000003E-3</v>
      </c>
      <c r="R3342" s="4">
        <f t="shared" si="423"/>
        <v>8.6280999999999997E-3</v>
      </c>
      <c r="S3342" s="4">
        <f t="shared" si="424"/>
        <v>8.7002199999999998E-3</v>
      </c>
      <c r="T3342" s="4">
        <f t="shared" si="425"/>
        <v>7.5217909999999999E-2</v>
      </c>
      <c r="U3342" s="4">
        <f t="shared" si="426"/>
        <v>9.746030000000001E-3</v>
      </c>
      <c r="W3342" s="12">
        <f t="shared" si="427"/>
        <v>2.0219700335312463E-7</v>
      </c>
    </row>
    <row r="3343" spans="1:23">
      <c r="A3343">
        <v>3418</v>
      </c>
      <c r="B3343" s="2">
        <v>8539312000</v>
      </c>
      <c r="C3343" t="s">
        <v>2629</v>
      </c>
      <c r="D3343" s="4">
        <v>6525.61</v>
      </c>
      <c r="E3343" s="4">
        <v>14400</v>
      </c>
      <c r="F3343" s="4">
        <v>534.80999999999995</v>
      </c>
      <c r="G3343" s="4"/>
      <c r="H3343" s="4">
        <v>4136.3</v>
      </c>
      <c r="I3343" s="4"/>
      <c r="J3343" s="4">
        <v>9720</v>
      </c>
      <c r="L3343">
        <v>3338</v>
      </c>
      <c r="M3343" s="2">
        <v>8539312000</v>
      </c>
      <c r="N3343" s="7" t="s">
        <v>2629</v>
      </c>
      <c r="O3343" s="4">
        <f t="shared" si="420"/>
        <v>6.5256099999999994E-3</v>
      </c>
      <c r="P3343" s="4">
        <f t="shared" si="421"/>
        <v>1.44E-2</v>
      </c>
      <c r="Q3343" s="4">
        <f t="shared" si="422"/>
        <v>5.3480999999999993E-4</v>
      </c>
      <c r="R3343" s="4">
        <f t="shared" si="423"/>
        <v>0</v>
      </c>
      <c r="S3343" s="4">
        <f t="shared" si="424"/>
        <v>4.1362999999999999E-3</v>
      </c>
      <c r="T3343" s="4">
        <f t="shared" si="425"/>
        <v>0</v>
      </c>
      <c r="U3343" s="4">
        <f t="shared" si="426"/>
        <v>9.7199999999999995E-3</v>
      </c>
      <c r="W3343" s="12">
        <f t="shared" si="427"/>
        <v>2.0165696930877197E-7</v>
      </c>
    </row>
    <row r="3344" spans="1:23">
      <c r="A3344">
        <v>4390</v>
      </c>
      <c r="B3344" s="2">
        <v>203199000</v>
      </c>
      <c r="C3344" t="s">
        <v>177</v>
      </c>
      <c r="D3344" s="4">
        <v>169.5</v>
      </c>
      <c r="E3344" s="4">
        <v>17799.84</v>
      </c>
      <c r="F3344" s="4">
        <v>38510.58</v>
      </c>
      <c r="G3344" s="4">
        <v>8645.44</v>
      </c>
      <c r="H3344" s="4">
        <v>44008.41</v>
      </c>
      <c r="I3344" s="4">
        <v>13853.21</v>
      </c>
      <c r="J3344" s="4">
        <v>9694.83</v>
      </c>
      <c r="L3344">
        <v>3339</v>
      </c>
      <c r="M3344" s="2">
        <v>203199000</v>
      </c>
      <c r="N3344" s="7" t="s">
        <v>177</v>
      </c>
      <c r="O3344" s="4">
        <f t="shared" si="420"/>
        <v>1.695E-4</v>
      </c>
      <c r="P3344" s="4">
        <f t="shared" si="421"/>
        <v>1.7799840000000001E-2</v>
      </c>
      <c r="Q3344" s="4">
        <f t="shared" si="422"/>
        <v>3.8510580000000003E-2</v>
      </c>
      <c r="R3344" s="4">
        <f t="shared" si="423"/>
        <v>8.6454400000000008E-3</v>
      </c>
      <c r="S3344" s="4">
        <f t="shared" si="424"/>
        <v>4.4008410000000005E-2</v>
      </c>
      <c r="T3344" s="4">
        <f t="shared" si="425"/>
        <v>1.3853209999999999E-2</v>
      </c>
      <c r="U3344" s="4">
        <f t="shared" si="426"/>
        <v>9.6948299999999998E-3</v>
      </c>
      <c r="W3344" s="12">
        <f t="shared" si="427"/>
        <v>2.0113477734195082E-7</v>
      </c>
    </row>
    <row r="3345" spans="1:23">
      <c r="A3345">
        <v>5406</v>
      </c>
      <c r="B3345" s="2">
        <v>8532210000</v>
      </c>
      <c r="C3345" t="s">
        <v>971</v>
      </c>
      <c r="D3345" s="4"/>
      <c r="E3345" s="4"/>
      <c r="F3345" s="4">
        <v>3372.82</v>
      </c>
      <c r="G3345" s="4"/>
      <c r="H3345" s="4"/>
      <c r="I3345" s="4">
        <v>14509.28</v>
      </c>
      <c r="J3345" s="4">
        <v>9691.14</v>
      </c>
      <c r="L3345">
        <v>3340</v>
      </c>
      <c r="M3345" s="2">
        <v>8532210000</v>
      </c>
      <c r="N3345" s="7" t="s">
        <v>971</v>
      </c>
      <c r="O3345" s="4">
        <f t="shared" si="420"/>
        <v>0</v>
      </c>
      <c r="P3345" s="4">
        <f t="shared" si="421"/>
        <v>0</v>
      </c>
      <c r="Q3345" s="4">
        <f t="shared" si="422"/>
        <v>3.3728200000000003E-3</v>
      </c>
      <c r="R3345" s="4">
        <f t="shared" si="423"/>
        <v>0</v>
      </c>
      <c r="S3345" s="4">
        <f t="shared" si="424"/>
        <v>0</v>
      </c>
      <c r="T3345" s="4">
        <f t="shared" si="425"/>
        <v>1.4509280000000001E-2</v>
      </c>
      <c r="U3345" s="4">
        <f t="shared" si="426"/>
        <v>9.6911399999999991E-3</v>
      </c>
      <c r="W3345" s="12">
        <f t="shared" si="427"/>
        <v>2.0105822238137988E-7</v>
      </c>
    </row>
    <row r="3346" spans="1:23">
      <c r="A3346">
        <v>2827</v>
      </c>
      <c r="B3346" s="2">
        <v>8409998000</v>
      </c>
      <c r="C3346" t="s">
        <v>2602</v>
      </c>
      <c r="D3346" s="4">
        <v>21309.58</v>
      </c>
      <c r="E3346" s="4">
        <v>17668.73</v>
      </c>
      <c r="F3346" s="4">
        <v>1214.9000000000001</v>
      </c>
      <c r="G3346" s="4">
        <v>10636.47</v>
      </c>
      <c r="H3346" s="4">
        <v>9531.0499999999993</v>
      </c>
      <c r="I3346" s="4">
        <v>4973.5200000000004</v>
      </c>
      <c r="J3346" s="4">
        <v>9688.58</v>
      </c>
      <c r="L3346">
        <v>3341</v>
      </c>
      <c r="M3346" s="2">
        <v>8409998000</v>
      </c>
      <c r="N3346" s="7" t="s">
        <v>2602</v>
      </c>
      <c r="O3346" s="4">
        <f t="shared" si="420"/>
        <v>2.1309580000000002E-2</v>
      </c>
      <c r="P3346" s="4">
        <f t="shared" si="421"/>
        <v>1.7668730000000001E-2</v>
      </c>
      <c r="Q3346" s="4">
        <f t="shared" si="422"/>
        <v>1.2149000000000001E-3</v>
      </c>
      <c r="R3346" s="4">
        <f t="shared" si="423"/>
        <v>1.0636469999999999E-2</v>
      </c>
      <c r="S3346" s="4">
        <f t="shared" si="424"/>
        <v>9.5310499999999992E-3</v>
      </c>
      <c r="T3346" s="4">
        <f t="shared" si="425"/>
        <v>4.9735200000000004E-3</v>
      </c>
      <c r="U3346" s="4">
        <f t="shared" si="426"/>
        <v>9.6885800000000005E-3</v>
      </c>
      <c r="W3346" s="12">
        <f t="shared" si="427"/>
        <v>2.0100511108082121E-7</v>
      </c>
    </row>
    <row r="3347" spans="1:23">
      <c r="A3347">
        <v>4258</v>
      </c>
      <c r="B3347" s="2">
        <v>8302420000</v>
      </c>
      <c r="C3347" t="s">
        <v>972</v>
      </c>
      <c r="D3347" s="4">
        <v>373.86</v>
      </c>
      <c r="E3347" s="4">
        <v>3981.07</v>
      </c>
      <c r="F3347" s="4">
        <v>1601.21</v>
      </c>
      <c r="G3347" s="4">
        <v>66684.41</v>
      </c>
      <c r="H3347" s="4">
        <v>12264.68</v>
      </c>
      <c r="I3347" s="4">
        <v>29796.5</v>
      </c>
      <c r="J3347" s="4">
        <v>9671.93</v>
      </c>
      <c r="L3347">
        <v>3342</v>
      </c>
      <c r="M3347" s="2">
        <v>8302420000</v>
      </c>
      <c r="N3347" s="7" t="s">
        <v>972</v>
      </c>
      <c r="O3347" s="4">
        <f t="shared" si="420"/>
        <v>3.7386E-4</v>
      </c>
      <c r="P3347" s="4">
        <f t="shared" si="421"/>
        <v>3.9810699999999997E-3</v>
      </c>
      <c r="Q3347" s="4">
        <f t="shared" si="422"/>
        <v>1.60121E-3</v>
      </c>
      <c r="R3347" s="4">
        <f t="shared" si="423"/>
        <v>6.668441E-2</v>
      </c>
      <c r="S3347" s="4">
        <f t="shared" si="424"/>
        <v>1.226468E-2</v>
      </c>
      <c r="T3347" s="4">
        <f t="shared" si="425"/>
        <v>2.97965E-2</v>
      </c>
      <c r="U3347" s="4">
        <f t="shared" si="426"/>
        <v>9.6719300000000005E-3</v>
      </c>
      <c r="W3347" s="12">
        <f t="shared" si="427"/>
        <v>2.0065968016117192E-7</v>
      </c>
    </row>
    <row r="3348" spans="1:23" ht="28.8">
      <c r="A3348">
        <v>4149</v>
      </c>
      <c r="B3348" s="2">
        <v>8306100000</v>
      </c>
      <c r="C3348" t="s">
        <v>2630</v>
      </c>
      <c r="D3348" s="4">
        <v>621.64</v>
      </c>
      <c r="E3348" s="4">
        <v>17164.5</v>
      </c>
      <c r="F3348" s="4">
        <v>1813</v>
      </c>
      <c r="G3348" s="4">
        <v>1834.72</v>
      </c>
      <c r="H3348" s="4">
        <v>16737.02</v>
      </c>
      <c r="I3348" s="4">
        <v>14999.19</v>
      </c>
      <c r="J3348" s="4">
        <v>9669.42</v>
      </c>
      <c r="L3348">
        <v>3343</v>
      </c>
      <c r="M3348" s="2">
        <v>8306100000</v>
      </c>
      <c r="N3348" s="7" t="s">
        <v>2630</v>
      </c>
      <c r="O3348" s="4">
        <f t="shared" si="420"/>
        <v>6.2164000000000002E-4</v>
      </c>
      <c r="P3348" s="4">
        <f t="shared" si="421"/>
        <v>1.7164499999999999E-2</v>
      </c>
      <c r="Q3348" s="4">
        <f t="shared" si="422"/>
        <v>1.8129999999999999E-3</v>
      </c>
      <c r="R3348" s="4">
        <f t="shared" si="423"/>
        <v>1.83472E-3</v>
      </c>
      <c r="S3348" s="4">
        <f t="shared" si="424"/>
        <v>1.6737020000000002E-2</v>
      </c>
      <c r="T3348" s="4">
        <f t="shared" si="425"/>
        <v>1.4999190000000001E-2</v>
      </c>
      <c r="U3348" s="4">
        <f t="shared" si="426"/>
        <v>9.6694199999999998E-3</v>
      </c>
      <c r="W3348" s="12">
        <f t="shared" si="427"/>
        <v>2.0060760619070226E-7</v>
      </c>
    </row>
    <row r="3349" spans="1:23">
      <c r="A3349">
        <v>4652</v>
      </c>
      <c r="B3349" s="2">
        <v>8907909000</v>
      </c>
      <c r="C3349" t="s">
        <v>185</v>
      </c>
      <c r="D3349" s="4">
        <v>3.73</v>
      </c>
      <c r="E3349" s="4">
        <v>1224</v>
      </c>
      <c r="F3349" s="4">
        <v>7357566.7599999998</v>
      </c>
      <c r="G3349" s="4">
        <v>246757.28</v>
      </c>
      <c r="H3349" s="4">
        <v>2231.52</v>
      </c>
      <c r="I3349" s="4">
        <v>1980</v>
      </c>
      <c r="J3349" s="4">
        <v>9665.48</v>
      </c>
      <c r="L3349">
        <v>3344</v>
      </c>
      <c r="M3349" s="2">
        <v>8907909000</v>
      </c>
      <c r="N3349" s="7" t="s">
        <v>185</v>
      </c>
      <c r="O3349" s="4">
        <f t="shared" si="420"/>
        <v>3.7299999999999999E-6</v>
      </c>
      <c r="P3349" s="4">
        <f t="shared" si="421"/>
        <v>1.224E-3</v>
      </c>
      <c r="Q3349" s="4">
        <f t="shared" si="422"/>
        <v>7.3575667600000001</v>
      </c>
      <c r="R3349" s="4">
        <f t="shared" si="423"/>
        <v>0.24675728</v>
      </c>
      <c r="S3349" s="4">
        <f t="shared" si="424"/>
        <v>2.2315199999999999E-3</v>
      </c>
      <c r="T3349" s="4">
        <f t="shared" si="425"/>
        <v>1.98E-3</v>
      </c>
      <c r="U3349" s="4">
        <f t="shared" si="426"/>
        <v>9.6654799999999989E-3</v>
      </c>
      <c r="W3349" s="12">
        <f t="shared" si="427"/>
        <v>2.0052586457968612E-7</v>
      </c>
    </row>
    <row r="3350" spans="1:23" ht="28.8">
      <c r="A3350">
        <v>2831</v>
      </c>
      <c r="B3350" s="2">
        <v>3926907000</v>
      </c>
      <c r="C3350" t="s">
        <v>973</v>
      </c>
      <c r="D3350" s="4">
        <v>21280.1</v>
      </c>
      <c r="E3350" s="4">
        <v>32977.760000000002</v>
      </c>
      <c r="F3350" s="4">
        <v>186707.63</v>
      </c>
      <c r="G3350" s="4">
        <v>15217.61</v>
      </c>
      <c r="H3350" s="4">
        <v>1006.65</v>
      </c>
      <c r="I3350" s="4">
        <v>8085.72</v>
      </c>
      <c r="J3350" s="4">
        <v>9656.35</v>
      </c>
      <c r="L3350">
        <v>3345</v>
      </c>
      <c r="M3350" s="2">
        <v>3926907000</v>
      </c>
      <c r="N3350" s="7" t="s">
        <v>973</v>
      </c>
      <c r="O3350" s="4">
        <f t="shared" si="420"/>
        <v>2.12801E-2</v>
      </c>
      <c r="P3350" s="4">
        <f t="shared" si="421"/>
        <v>3.2977760000000002E-2</v>
      </c>
      <c r="Q3350" s="4">
        <f t="shared" si="422"/>
        <v>0.18670763000000001</v>
      </c>
      <c r="R3350" s="4">
        <f t="shared" si="423"/>
        <v>1.5217610000000001E-2</v>
      </c>
      <c r="S3350" s="4">
        <f t="shared" si="424"/>
        <v>1.00665E-3</v>
      </c>
      <c r="T3350" s="4">
        <f t="shared" si="425"/>
        <v>8.0857200000000011E-3</v>
      </c>
      <c r="U3350" s="4">
        <f t="shared" si="426"/>
        <v>9.656350000000001E-3</v>
      </c>
      <c r="W3350" s="12">
        <f t="shared" si="427"/>
        <v>2.0033644810542803E-7</v>
      </c>
    </row>
    <row r="3351" spans="1:23">
      <c r="A3351">
        <v>6289</v>
      </c>
      <c r="B3351" s="2">
        <v>8411220000</v>
      </c>
      <c r="C3351" t="s">
        <v>974</v>
      </c>
      <c r="D3351" s="4"/>
      <c r="E3351" s="4"/>
      <c r="F3351" s="4"/>
      <c r="G3351" s="4"/>
      <c r="H3351" s="4"/>
      <c r="I3351" s="4"/>
      <c r="J3351" s="4">
        <v>9647.32</v>
      </c>
      <c r="L3351">
        <v>3346</v>
      </c>
      <c r="M3351" s="2">
        <v>8411220000</v>
      </c>
      <c r="N3351" s="7" t="s">
        <v>974</v>
      </c>
      <c r="O3351" s="4">
        <f t="shared" si="420"/>
        <v>0</v>
      </c>
      <c r="P3351" s="4">
        <f t="shared" si="421"/>
        <v>0</v>
      </c>
      <c r="Q3351" s="4">
        <f t="shared" si="422"/>
        <v>0</v>
      </c>
      <c r="R3351" s="4">
        <f t="shared" si="423"/>
        <v>0</v>
      </c>
      <c r="S3351" s="4">
        <f t="shared" si="424"/>
        <v>0</v>
      </c>
      <c r="T3351" s="4">
        <f t="shared" si="425"/>
        <v>0</v>
      </c>
      <c r="U3351" s="4">
        <f t="shared" si="426"/>
        <v>9.6473199999999992E-3</v>
      </c>
      <c r="W3351" s="12">
        <f t="shared" si="427"/>
        <v>2.0014910629134793E-7</v>
      </c>
    </row>
    <row r="3352" spans="1:23">
      <c r="A3352">
        <v>6290</v>
      </c>
      <c r="B3352" s="2">
        <v>2001100000</v>
      </c>
      <c r="C3352" t="s">
        <v>2631</v>
      </c>
      <c r="D3352" s="4"/>
      <c r="E3352" s="4"/>
      <c r="F3352" s="4"/>
      <c r="G3352" s="4"/>
      <c r="H3352" s="4"/>
      <c r="I3352" s="4"/>
      <c r="J3352" s="4">
        <v>9632</v>
      </c>
      <c r="L3352">
        <v>3347</v>
      </c>
      <c r="M3352" s="2">
        <v>2001100000</v>
      </c>
      <c r="N3352" s="7" t="s">
        <v>2631</v>
      </c>
      <c r="O3352" s="4">
        <f t="shared" si="420"/>
        <v>0</v>
      </c>
      <c r="P3352" s="4">
        <f t="shared" si="421"/>
        <v>0</v>
      </c>
      <c r="Q3352" s="4">
        <f t="shared" si="422"/>
        <v>0</v>
      </c>
      <c r="R3352" s="4">
        <f t="shared" si="423"/>
        <v>0</v>
      </c>
      <c r="S3352" s="4">
        <f t="shared" si="424"/>
        <v>0</v>
      </c>
      <c r="T3352" s="4">
        <f t="shared" si="425"/>
        <v>0</v>
      </c>
      <c r="U3352" s="4">
        <f t="shared" si="426"/>
        <v>9.6319999999999999E-3</v>
      </c>
      <c r="W3352" s="12">
        <f t="shared" si="427"/>
        <v>1.9983126835206705E-7</v>
      </c>
    </row>
    <row r="3353" spans="1:23">
      <c r="A3353">
        <v>4312</v>
      </c>
      <c r="B3353" s="2">
        <v>9001100000</v>
      </c>
      <c r="C3353" t="s">
        <v>2632</v>
      </c>
      <c r="D3353" s="4">
        <v>269.29000000000002</v>
      </c>
      <c r="E3353" s="4"/>
      <c r="F3353" s="4">
        <v>274.5</v>
      </c>
      <c r="G3353" s="4"/>
      <c r="H3353" s="4">
        <v>2052.58</v>
      </c>
      <c r="I3353" s="4"/>
      <c r="J3353" s="4">
        <v>9617.16</v>
      </c>
      <c r="L3353">
        <v>3348</v>
      </c>
      <c r="M3353" s="2">
        <v>9001100000</v>
      </c>
      <c r="N3353" s="7" t="s">
        <v>2632</v>
      </c>
      <c r="O3353" s="4">
        <f t="shared" si="420"/>
        <v>2.6929000000000005E-4</v>
      </c>
      <c r="P3353" s="4">
        <f t="shared" si="421"/>
        <v>0</v>
      </c>
      <c r="Q3353" s="4">
        <f t="shared" si="422"/>
        <v>2.745E-4</v>
      </c>
      <c r="R3353" s="4">
        <f t="shared" si="423"/>
        <v>0</v>
      </c>
      <c r="S3353" s="4">
        <f t="shared" si="424"/>
        <v>2.05258E-3</v>
      </c>
      <c r="T3353" s="4">
        <f t="shared" si="425"/>
        <v>0</v>
      </c>
      <c r="U3353" s="4">
        <f t="shared" si="426"/>
        <v>9.6171599999999996E-3</v>
      </c>
      <c r="W3353" s="12">
        <f t="shared" si="427"/>
        <v>1.995233887816409E-7</v>
      </c>
    </row>
    <row r="3354" spans="1:23">
      <c r="A3354">
        <v>1909</v>
      </c>
      <c r="B3354" s="2">
        <v>8442509000</v>
      </c>
      <c r="C3354" t="s">
        <v>185</v>
      </c>
      <c r="D3354" s="4">
        <v>108828.78</v>
      </c>
      <c r="E3354" s="4">
        <v>123656.44</v>
      </c>
      <c r="F3354" s="4">
        <v>117554.35</v>
      </c>
      <c r="G3354" s="4">
        <v>8700.86</v>
      </c>
      <c r="H3354" s="4">
        <v>1527.93</v>
      </c>
      <c r="I3354" s="4"/>
      <c r="J3354" s="4">
        <v>9589.2999999999993</v>
      </c>
      <c r="L3354">
        <v>3349</v>
      </c>
      <c r="M3354" s="2">
        <v>8442509000</v>
      </c>
      <c r="N3354" s="7" t="s">
        <v>185</v>
      </c>
      <c r="O3354" s="4">
        <f t="shared" si="420"/>
        <v>0.10882878</v>
      </c>
      <c r="P3354" s="4">
        <f t="shared" si="421"/>
        <v>0.12365644000000001</v>
      </c>
      <c r="Q3354" s="4">
        <f t="shared" si="422"/>
        <v>0.11755435</v>
      </c>
      <c r="R3354" s="4">
        <f t="shared" si="423"/>
        <v>8.7008600000000012E-3</v>
      </c>
      <c r="S3354" s="4">
        <f t="shared" si="424"/>
        <v>1.52793E-3</v>
      </c>
      <c r="T3354" s="4">
        <f t="shared" si="425"/>
        <v>0</v>
      </c>
      <c r="U3354" s="4">
        <f t="shared" si="426"/>
        <v>9.5892999999999985E-3</v>
      </c>
      <c r="W3354" s="12">
        <f t="shared" si="427"/>
        <v>1.9894538845602951E-7</v>
      </c>
    </row>
    <row r="3355" spans="1:23">
      <c r="A3355">
        <v>2635</v>
      </c>
      <c r="B3355" s="2">
        <v>8527990000</v>
      </c>
      <c r="C3355" t="s">
        <v>185</v>
      </c>
      <c r="D3355" s="4">
        <v>30060</v>
      </c>
      <c r="E3355" s="4">
        <v>163930.4</v>
      </c>
      <c r="F3355" s="4"/>
      <c r="G3355" s="4">
        <v>94018.38</v>
      </c>
      <c r="H3355" s="4">
        <v>18126.5</v>
      </c>
      <c r="I3355" s="4">
        <v>124177.89</v>
      </c>
      <c r="J3355" s="4">
        <v>9566.5</v>
      </c>
      <c r="L3355">
        <v>3350</v>
      </c>
      <c r="M3355" s="2">
        <v>8527990000</v>
      </c>
      <c r="N3355" s="7" t="s">
        <v>185</v>
      </c>
      <c r="O3355" s="4">
        <f t="shared" si="420"/>
        <v>3.006E-2</v>
      </c>
      <c r="P3355" s="4">
        <f t="shared" si="421"/>
        <v>0.1639304</v>
      </c>
      <c r="Q3355" s="4">
        <f t="shared" si="422"/>
        <v>0</v>
      </c>
      <c r="R3355" s="4">
        <f t="shared" si="423"/>
        <v>9.4018379999999999E-2</v>
      </c>
      <c r="S3355" s="4">
        <f t="shared" si="424"/>
        <v>1.81265E-2</v>
      </c>
      <c r="T3355" s="4">
        <f t="shared" si="425"/>
        <v>0.12417789</v>
      </c>
      <c r="U3355" s="4">
        <f t="shared" si="426"/>
        <v>9.5665000000000004E-3</v>
      </c>
      <c r="W3355" s="12">
        <f t="shared" si="427"/>
        <v>1.9847236593542873E-7</v>
      </c>
    </row>
    <row r="3356" spans="1:23">
      <c r="A3356">
        <v>3506</v>
      </c>
      <c r="B3356" s="2">
        <v>6302999000</v>
      </c>
      <c r="C3356" t="s">
        <v>177</v>
      </c>
      <c r="D3356" s="4">
        <v>5103.95</v>
      </c>
      <c r="E3356" s="4">
        <v>7462.85</v>
      </c>
      <c r="F3356" s="4">
        <v>1105.43</v>
      </c>
      <c r="G3356" s="4">
        <v>8567.4699999999993</v>
      </c>
      <c r="H3356" s="4">
        <v>4543.93</v>
      </c>
      <c r="I3356" s="4">
        <v>4668.79</v>
      </c>
      <c r="J3356" s="4">
        <v>9504.74</v>
      </c>
      <c r="L3356">
        <v>3351</v>
      </c>
      <c r="M3356" s="2">
        <v>6302999000</v>
      </c>
      <c r="N3356" s="7" t="s">
        <v>177</v>
      </c>
      <c r="O3356" s="4">
        <f t="shared" si="420"/>
        <v>5.1039499999999995E-3</v>
      </c>
      <c r="P3356" s="4">
        <f t="shared" si="421"/>
        <v>7.46285E-3</v>
      </c>
      <c r="Q3356" s="4">
        <f t="shared" si="422"/>
        <v>1.1054300000000001E-3</v>
      </c>
      <c r="R3356" s="4">
        <f t="shared" si="423"/>
        <v>8.5674699999999989E-3</v>
      </c>
      <c r="S3356" s="4">
        <f t="shared" si="424"/>
        <v>4.5439300000000007E-3</v>
      </c>
      <c r="T3356" s="4">
        <f t="shared" si="425"/>
        <v>4.6687899999999999E-3</v>
      </c>
      <c r="U3356" s="4">
        <f t="shared" si="426"/>
        <v>9.5047399999999994E-3</v>
      </c>
      <c r="W3356" s="12">
        <f t="shared" si="427"/>
        <v>1.9719105580945033E-7</v>
      </c>
    </row>
    <row r="3357" spans="1:23">
      <c r="A3357">
        <v>2504</v>
      </c>
      <c r="B3357" s="2">
        <v>4412990000</v>
      </c>
      <c r="C3357" t="s">
        <v>177</v>
      </c>
      <c r="D3357" s="4">
        <v>38700</v>
      </c>
      <c r="E3357" s="4">
        <v>10658.14</v>
      </c>
      <c r="F3357" s="4">
        <v>65169.440000000002</v>
      </c>
      <c r="G3357" s="4">
        <v>257230.4</v>
      </c>
      <c r="H3357" s="4">
        <v>2207.2199999999998</v>
      </c>
      <c r="I3357" s="4">
        <v>8258.9500000000007</v>
      </c>
      <c r="J3357" s="4">
        <v>9498.0499999999993</v>
      </c>
      <c r="L3357">
        <v>3352</v>
      </c>
      <c r="M3357" s="2">
        <v>4412990000</v>
      </c>
      <c r="N3357" s="7" t="s">
        <v>177</v>
      </c>
      <c r="O3357" s="4">
        <f t="shared" si="420"/>
        <v>3.8699999999999998E-2</v>
      </c>
      <c r="P3357" s="4">
        <f t="shared" si="421"/>
        <v>1.065814E-2</v>
      </c>
      <c r="Q3357" s="4">
        <f t="shared" si="422"/>
        <v>6.5169440000000009E-2</v>
      </c>
      <c r="R3357" s="4">
        <f t="shared" si="423"/>
        <v>0.25723039999999997</v>
      </c>
      <c r="S3357" s="4">
        <f t="shared" si="424"/>
        <v>2.2072199999999998E-3</v>
      </c>
      <c r="T3357" s="4">
        <f t="shared" si="425"/>
        <v>8.258950000000001E-3</v>
      </c>
      <c r="U3357" s="4">
        <f t="shared" si="426"/>
        <v>9.4980499999999992E-3</v>
      </c>
      <c r="W3357" s="12">
        <f t="shared" si="427"/>
        <v>1.9705226104353721E-7</v>
      </c>
    </row>
    <row r="3358" spans="1:23">
      <c r="A3358">
        <v>6291</v>
      </c>
      <c r="B3358" s="2">
        <v>7212300000</v>
      </c>
      <c r="C3358" t="s">
        <v>2633</v>
      </c>
      <c r="D3358" s="4"/>
      <c r="E3358" s="4"/>
      <c r="F3358" s="4"/>
      <c r="G3358" s="4"/>
      <c r="H3358" s="4"/>
      <c r="I3358" s="4"/>
      <c r="J3358" s="4">
        <v>9476.3799999999992</v>
      </c>
      <c r="L3358">
        <v>3353</v>
      </c>
      <c r="M3358" s="2">
        <v>7212300000</v>
      </c>
      <c r="N3358" s="7" t="s">
        <v>2633</v>
      </c>
      <c r="O3358" s="4">
        <f t="shared" si="420"/>
        <v>0</v>
      </c>
      <c r="P3358" s="4">
        <f t="shared" si="421"/>
        <v>0</v>
      </c>
      <c r="Q3358" s="4">
        <f t="shared" si="422"/>
        <v>0</v>
      </c>
      <c r="R3358" s="4">
        <f t="shared" si="423"/>
        <v>0</v>
      </c>
      <c r="S3358" s="4">
        <f t="shared" si="424"/>
        <v>0</v>
      </c>
      <c r="T3358" s="4">
        <f t="shared" si="425"/>
        <v>0</v>
      </c>
      <c r="U3358" s="4">
        <f t="shared" si="426"/>
        <v>9.4763799999999995E-3</v>
      </c>
      <c r="W3358" s="12">
        <f t="shared" si="427"/>
        <v>1.9660268218294862E-7</v>
      </c>
    </row>
    <row r="3359" spans="1:23">
      <c r="A3359">
        <v>2452</v>
      </c>
      <c r="B3359" s="2">
        <v>8502201000</v>
      </c>
      <c r="C3359" t="s">
        <v>975</v>
      </c>
      <c r="D3359" s="4">
        <v>41906.79</v>
      </c>
      <c r="E3359" s="4">
        <v>54358.45</v>
      </c>
      <c r="F3359" s="4">
        <v>14958.56</v>
      </c>
      <c r="G3359" s="4">
        <v>2273.67</v>
      </c>
      <c r="H3359" s="4">
        <v>19976.75</v>
      </c>
      <c r="I3359" s="4">
        <v>12120</v>
      </c>
      <c r="J3359" s="4">
        <v>9455.2900000000009</v>
      </c>
      <c r="L3359">
        <v>3354</v>
      </c>
      <c r="M3359" s="2">
        <v>8502201000</v>
      </c>
      <c r="N3359" s="7" t="s">
        <v>975</v>
      </c>
      <c r="O3359" s="4">
        <f t="shared" si="420"/>
        <v>4.1906789999999999E-2</v>
      </c>
      <c r="P3359" s="4">
        <f t="shared" si="421"/>
        <v>5.4358449999999996E-2</v>
      </c>
      <c r="Q3359" s="4">
        <f t="shared" si="422"/>
        <v>1.4958559999999999E-2</v>
      </c>
      <c r="R3359" s="4">
        <f t="shared" si="423"/>
        <v>2.2736700000000002E-3</v>
      </c>
      <c r="S3359" s="4">
        <f t="shared" si="424"/>
        <v>1.9976750000000001E-2</v>
      </c>
      <c r="T3359" s="4">
        <f t="shared" si="425"/>
        <v>1.2120000000000001E-2</v>
      </c>
      <c r="U3359" s="4">
        <f t="shared" si="426"/>
        <v>9.4552900000000016E-3</v>
      </c>
      <c r="W3359" s="12">
        <f t="shared" si="427"/>
        <v>1.9616513635139289E-7</v>
      </c>
    </row>
    <row r="3360" spans="1:23">
      <c r="A3360">
        <v>5738</v>
      </c>
      <c r="B3360" s="2">
        <v>7606919000</v>
      </c>
      <c r="C3360" t="s">
        <v>185</v>
      </c>
      <c r="D3360" s="4"/>
      <c r="E3360" s="4"/>
      <c r="F3360" s="4"/>
      <c r="G3360" s="4">
        <v>354</v>
      </c>
      <c r="H3360" s="4"/>
      <c r="I3360" s="4"/>
      <c r="J3360" s="4">
        <v>9429.98</v>
      </c>
      <c r="L3360">
        <v>3355</v>
      </c>
      <c r="M3360" s="2">
        <v>7606919000</v>
      </c>
      <c r="N3360" s="7" t="s">
        <v>185</v>
      </c>
      <c r="O3360" s="4">
        <f t="shared" si="420"/>
        <v>0</v>
      </c>
      <c r="P3360" s="4">
        <f t="shared" si="421"/>
        <v>0</v>
      </c>
      <c r="Q3360" s="4">
        <f t="shared" si="422"/>
        <v>0</v>
      </c>
      <c r="R3360" s="4">
        <f t="shared" si="423"/>
        <v>3.5399999999999999E-4</v>
      </c>
      <c r="S3360" s="4">
        <f t="shared" si="424"/>
        <v>0</v>
      </c>
      <c r="T3360" s="4">
        <f t="shared" si="425"/>
        <v>0</v>
      </c>
      <c r="U3360" s="4">
        <f t="shared" si="426"/>
        <v>9.4299799999999993E-3</v>
      </c>
      <c r="W3360" s="12">
        <f t="shared" si="427"/>
        <v>1.9564003986032237E-7</v>
      </c>
    </row>
    <row r="3361" spans="1:23">
      <c r="A3361">
        <v>2942</v>
      </c>
      <c r="B3361" s="2">
        <v>6807900000</v>
      </c>
      <c r="C3361" t="s">
        <v>177</v>
      </c>
      <c r="D3361" s="4">
        <v>17250.54</v>
      </c>
      <c r="E3361" s="4">
        <v>6993.6</v>
      </c>
      <c r="F3361" s="4">
        <v>16058.02</v>
      </c>
      <c r="G3361" s="4">
        <v>15098.33</v>
      </c>
      <c r="H3361" s="4"/>
      <c r="I3361" s="4">
        <v>786.34</v>
      </c>
      <c r="J3361" s="4">
        <v>9407.94</v>
      </c>
      <c r="L3361">
        <v>3356</v>
      </c>
      <c r="M3361" s="2">
        <v>6807900000</v>
      </c>
      <c r="N3361" s="7" t="s">
        <v>177</v>
      </c>
      <c r="O3361" s="4">
        <f t="shared" si="420"/>
        <v>1.7250540000000002E-2</v>
      </c>
      <c r="P3361" s="4">
        <f t="shared" si="421"/>
        <v>6.9936E-3</v>
      </c>
      <c r="Q3361" s="4">
        <f t="shared" si="422"/>
        <v>1.6058019999999999E-2</v>
      </c>
      <c r="R3361" s="4">
        <f t="shared" si="423"/>
        <v>1.509833E-2</v>
      </c>
      <c r="S3361" s="4">
        <f t="shared" si="424"/>
        <v>0</v>
      </c>
      <c r="T3361" s="4">
        <f t="shared" si="425"/>
        <v>7.8634000000000006E-4</v>
      </c>
      <c r="U3361" s="4">
        <f t="shared" si="426"/>
        <v>9.4079400000000001E-3</v>
      </c>
      <c r="W3361" s="12">
        <f t="shared" si="427"/>
        <v>1.9518278475707494E-7</v>
      </c>
    </row>
    <row r="3362" spans="1:23">
      <c r="A3362">
        <v>5027</v>
      </c>
      <c r="B3362" s="2">
        <v>8527120000</v>
      </c>
      <c r="C3362" t="s">
        <v>976</v>
      </c>
      <c r="D3362" s="4"/>
      <c r="E3362" s="4">
        <v>1460.26</v>
      </c>
      <c r="F3362" s="4">
        <v>44</v>
      </c>
      <c r="G3362" s="4">
        <v>135</v>
      </c>
      <c r="H3362" s="4">
        <v>400</v>
      </c>
      <c r="I3362" s="4"/>
      <c r="J3362" s="4">
        <v>9396.52</v>
      </c>
      <c r="L3362">
        <v>3357</v>
      </c>
      <c r="M3362" s="2">
        <v>8527120000</v>
      </c>
      <c r="N3362" s="7" t="s">
        <v>976</v>
      </c>
      <c r="O3362" s="4">
        <f t="shared" si="420"/>
        <v>0</v>
      </c>
      <c r="P3362" s="4">
        <f t="shared" si="421"/>
        <v>1.4602599999999999E-3</v>
      </c>
      <c r="Q3362" s="4">
        <f t="shared" si="422"/>
        <v>4.3999999999999999E-5</v>
      </c>
      <c r="R3362" s="4">
        <f t="shared" si="423"/>
        <v>1.35E-4</v>
      </c>
      <c r="S3362" s="4">
        <f t="shared" si="424"/>
        <v>4.0000000000000002E-4</v>
      </c>
      <c r="T3362" s="4">
        <f t="shared" si="425"/>
        <v>0</v>
      </c>
      <c r="U3362" s="4">
        <f t="shared" si="426"/>
        <v>9.3965200000000002E-3</v>
      </c>
      <c r="W3362" s="12">
        <f t="shared" si="427"/>
        <v>1.9494585856473891E-7</v>
      </c>
    </row>
    <row r="3363" spans="1:23" ht="28.8">
      <c r="A3363">
        <v>2844</v>
      </c>
      <c r="B3363" s="2">
        <v>6113000000</v>
      </c>
      <c r="C3363" t="s">
        <v>103</v>
      </c>
      <c r="D3363" s="4">
        <v>20790.88</v>
      </c>
      <c r="E3363" s="4">
        <v>31232.51</v>
      </c>
      <c r="F3363" s="4">
        <v>17440</v>
      </c>
      <c r="G3363" s="4">
        <v>777</v>
      </c>
      <c r="H3363" s="4">
        <v>24072.2</v>
      </c>
      <c r="I3363" s="4">
        <v>321.47000000000003</v>
      </c>
      <c r="J3363" s="4">
        <v>9369.33</v>
      </c>
      <c r="L3363">
        <v>3358</v>
      </c>
      <c r="M3363" s="2">
        <v>6113000000</v>
      </c>
      <c r="N3363" s="7" t="s">
        <v>103</v>
      </c>
      <c r="O3363" s="4">
        <f t="shared" si="420"/>
        <v>2.0790880000000001E-2</v>
      </c>
      <c r="P3363" s="4">
        <f t="shared" si="421"/>
        <v>3.1232509999999998E-2</v>
      </c>
      <c r="Q3363" s="4">
        <f t="shared" si="422"/>
        <v>1.7440000000000001E-2</v>
      </c>
      <c r="R3363" s="4">
        <f t="shared" si="423"/>
        <v>7.7700000000000002E-4</v>
      </c>
      <c r="S3363" s="4">
        <f t="shared" si="424"/>
        <v>2.4072200000000002E-2</v>
      </c>
      <c r="T3363" s="4">
        <f t="shared" si="425"/>
        <v>3.2147000000000002E-4</v>
      </c>
      <c r="U3363" s="4">
        <f t="shared" si="426"/>
        <v>9.3693300000000004E-3</v>
      </c>
      <c r="W3363" s="12">
        <f t="shared" si="427"/>
        <v>1.9438175846232064E-7</v>
      </c>
    </row>
    <row r="3364" spans="1:23">
      <c r="A3364">
        <v>2143</v>
      </c>
      <c r="B3364" s="2">
        <v>8465929000</v>
      </c>
      <c r="C3364" t="s">
        <v>177</v>
      </c>
      <c r="D3364" s="4">
        <v>71779.91</v>
      </c>
      <c r="E3364" s="4">
        <v>15382.72</v>
      </c>
      <c r="F3364" s="4">
        <v>8221.5300000000007</v>
      </c>
      <c r="G3364" s="4">
        <v>9522.7000000000007</v>
      </c>
      <c r="H3364" s="4">
        <v>9483.2900000000009</v>
      </c>
      <c r="I3364" s="4">
        <v>57965.21</v>
      </c>
      <c r="J3364" s="4">
        <v>9336.42</v>
      </c>
      <c r="L3364">
        <v>3359</v>
      </c>
      <c r="M3364" s="2">
        <v>8465929000</v>
      </c>
      <c r="N3364" s="7" t="s">
        <v>177</v>
      </c>
      <c r="O3364" s="4">
        <f t="shared" si="420"/>
        <v>7.1779910000000002E-2</v>
      </c>
      <c r="P3364" s="4">
        <f t="shared" si="421"/>
        <v>1.5382719999999999E-2</v>
      </c>
      <c r="Q3364" s="4">
        <f t="shared" si="422"/>
        <v>8.2215300000000012E-3</v>
      </c>
      <c r="R3364" s="4">
        <f t="shared" si="423"/>
        <v>9.5227000000000003E-3</v>
      </c>
      <c r="S3364" s="4">
        <f t="shared" si="424"/>
        <v>9.4832900000000001E-3</v>
      </c>
      <c r="T3364" s="4">
        <f t="shared" si="425"/>
        <v>5.7965209999999996E-2</v>
      </c>
      <c r="U3364" s="4">
        <f t="shared" si="426"/>
        <v>9.3364199999999998E-3</v>
      </c>
      <c r="W3364" s="12">
        <f t="shared" si="427"/>
        <v>1.9369898779771654E-7</v>
      </c>
    </row>
    <row r="3365" spans="1:23">
      <c r="A3365">
        <v>2438</v>
      </c>
      <c r="B3365" s="2">
        <v>8207300000</v>
      </c>
      <c r="C3365" t="s">
        <v>2634</v>
      </c>
      <c r="D3365" s="4">
        <v>42509.85</v>
      </c>
      <c r="E3365" s="4">
        <v>140653.47</v>
      </c>
      <c r="F3365" s="4">
        <v>85289.09</v>
      </c>
      <c r="G3365" s="4">
        <v>584473.44999999995</v>
      </c>
      <c r="H3365" s="4">
        <v>177335.25</v>
      </c>
      <c r="I3365" s="4">
        <v>31157.07</v>
      </c>
      <c r="J3365" s="4">
        <v>9330.0499999999993</v>
      </c>
      <c r="L3365">
        <v>3360</v>
      </c>
      <c r="M3365" s="2">
        <v>8207300000</v>
      </c>
      <c r="N3365" s="7" t="s">
        <v>2634</v>
      </c>
      <c r="O3365" s="4">
        <f t="shared" si="420"/>
        <v>4.2509850000000002E-2</v>
      </c>
      <c r="P3365" s="4">
        <f t="shared" si="421"/>
        <v>0.14065347</v>
      </c>
      <c r="Q3365" s="4">
        <f t="shared" si="422"/>
        <v>8.5289089999999998E-2</v>
      </c>
      <c r="R3365" s="4">
        <f t="shared" si="423"/>
        <v>0.58447344999999995</v>
      </c>
      <c r="S3365" s="4">
        <f t="shared" si="424"/>
        <v>0.17733525</v>
      </c>
      <c r="T3365" s="4">
        <f t="shared" si="425"/>
        <v>3.1157069999999999E-2</v>
      </c>
      <c r="U3365" s="4">
        <f t="shared" si="426"/>
        <v>9.3300499999999995E-3</v>
      </c>
      <c r="W3365" s="12">
        <f t="shared" si="427"/>
        <v>1.9356683194437326E-7</v>
      </c>
    </row>
    <row r="3366" spans="1:23">
      <c r="A3366">
        <v>2679</v>
      </c>
      <c r="B3366" s="2">
        <v>8303009000</v>
      </c>
      <c r="C3366" t="s">
        <v>177</v>
      </c>
      <c r="D3366" s="4">
        <v>27556.35</v>
      </c>
      <c r="E3366" s="4">
        <v>2219.75</v>
      </c>
      <c r="F3366" s="4">
        <v>159482.38</v>
      </c>
      <c r="G3366" s="4">
        <v>61239.82</v>
      </c>
      <c r="H3366" s="4">
        <v>8927.34</v>
      </c>
      <c r="I3366" s="4">
        <v>22862.39</v>
      </c>
      <c r="J3366" s="4">
        <v>9286.9</v>
      </c>
      <c r="L3366">
        <v>3361</v>
      </c>
      <c r="M3366" s="2">
        <v>8303009000</v>
      </c>
      <c r="N3366" s="7" t="s">
        <v>177</v>
      </c>
      <c r="O3366" s="4">
        <f t="shared" si="420"/>
        <v>2.7556349999999997E-2</v>
      </c>
      <c r="P3366" s="4">
        <f t="shared" si="421"/>
        <v>2.2197499999999999E-3</v>
      </c>
      <c r="Q3366" s="4">
        <f t="shared" si="422"/>
        <v>0.15948238000000001</v>
      </c>
      <c r="R3366" s="4">
        <f t="shared" si="423"/>
        <v>6.123982E-2</v>
      </c>
      <c r="S3366" s="4">
        <f t="shared" si="424"/>
        <v>8.9273400000000006E-3</v>
      </c>
      <c r="T3366" s="4">
        <f t="shared" si="425"/>
        <v>2.286239E-2</v>
      </c>
      <c r="U3366" s="4">
        <f t="shared" si="426"/>
        <v>9.286899999999999E-3</v>
      </c>
      <c r="W3366" s="12">
        <f t="shared" si="427"/>
        <v>1.9267161607753441E-7</v>
      </c>
    </row>
    <row r="3367" spans="1:23" ht="28.8">
      <c r="A3367">
        <v>2999</v>
      </c>
      <c r="B3367" s="2">
        <v>8404100000</v>
      </c>
      <c r="C3367" t="s">
        <v>2635</v>
      </c>
      <c r="D3367" s="4">
        <v>15550</v>
      </c>
      <c r="E3367" s="4"/>
      <c r="F3367" s="4">
        <v>14762.23</v>
      </c>
      <c r="G3367" s="4">
        <v>47946.28</v>
      </c>
      <c r="H3367" s="4">
        <v>7275</v>
      </c>
      <c r="I3367" s="4">
        <v>7810</v>
      </c>
      <c r="J3367" s="4">
        <v>9253.6200000000008</v>
      </c>
      <c r="L3367">
        <v>3362</v>
      </c>
      <c r="M3367" s="2">
        <v>8404100000</v>
      </c>
      <c r="N3367" s="7" t="s">
        <v>2635</v>
      </c>
      <c r="O3367" s="4">
        <f t="shared" si="420"/>
        <v>1.555E-2</v>
      </c>
      <c r="P3367" s="4">
        <f t="shared" si="421"/>
        <v>0</v>
      </c>
      <c r="Q3367" s="4">
        <f t="shared" si="422"/>
        <v>1.4762229999999999E-2</v>
      </c>
      <c r="R3367" s="4">
        <f t="shared" si="423"/>
        <v>4.7946280000000001E-2</v>
      </c>
      <c r="S3367" s="4">
        <f t="shared" si="424"/>
        <v>7.2750000000000002E-3</v>
      </c>
      <c r="T3367" s="4">
        <f t="shared" si="425"/>
        <v>7.8100000000000001E-3</v>
      </c>
      <c r="U3367" s="4">
        <f t="shared" si="426"/>
        <v>9.2536200000000006E-3</v>
      </c>
      <c r="W3367" s="12">
        <f t="shared" si="427"/>
        <v>1.9198116917027147E-7</v>
      </c>
    </row>
    <row r="3368" spans="1:23">
      <c r="A3368">
        <v>6292</v>
      </c>
      <c r="B3368" s="2">
        <v>802220000</v>
      </c>
      <c r="C3368" t="s">
        <v>188</v>
      </c>
      <c r="D3368" s="4"/>
      <c r="E3368" s="4"/>
      <c r="F3368" s="4"/>
      <c r="G3368" s="4"/>
      <c r="H3368" s="4"/>
      <c r="I3368" s="4"/>
      <c r="J3368" s="4">
        <v>9250</v>
      </c>
      <c r="L3368">
        <v>3363</v>
      </c>
      <c r="M3368" s="2">
        <v>802220000</v>
      </c>
      <c r="N3368" s="7" t="s">
        <v>188</v>
      </c>
      <c r="O3368" s="4">
        <f t="shared" si="420"/>
        <v>0</v>
      </c>
      <c r="P3368" s="4">
        <f t="shared" si="421"/>
        <v>0</v>
      </c>
      <c r="Q3368" s="4">
        <f t="shared" si="422"/>
        <v>0</v>
      </c>
      <c r="R3368" s="4">
        <f t="shared" si="423"/>
        <v>0</v>
      </c>
      <c r="S3368" s="4">
        <f t="shared" si="424"/>
        <v>0</v>
      </c>
      <c r="T3368" s="4">
        <f t="shared" si="425"/>
        <v>0</v>
      </c>
      <c r="U3368" s="4">
        <f t="shared" si="426"/>
        <v>9.2499999999999995E-3</v>
      </c>
      <c r="W3368" s="12">
        <f t="shared" si="427"/>
        <v>1.9190606647182517E-7</v>
      </c>
    </row>
    <row r="3369" spans="1:23">
      <c r="A3369">
        <v>4175</v>
      </c>
      <c r="B3369" s="2">
        <v>2905430000</v>
      </c>
      <c r="C3369" t="s">
        <v>977</v>
      </c>
      <c r="D3369" s="4">
        <v>547.37</v>
      </c>
      <c r="E3369" s="4">
        <v>332.59</v>
      </c>
      <c r="F3369" s="4">
        <v>2839.54</v>
      </c>
      <c r="G3369" s="4">
        <v>3638.57</v>
      </c>
      <c r="H3369" s="4">
        <v>14423.23</v>
      </c>
      <c r="I3369" s="4">
        <v>2386.6799999999998</v>
      </c>
      <c r="J3369" s="4">
        <v>9237.27</v>
      </c>
      <c r="L3369">
        <v>3364</v>
      </c>
      <c r="M3369" s="2">
        <v>2905430000</v>
      </c>
      <c r="N3369" s="7" t="s">
        <v>977</v>
      </c>
      <c r="O3369" s="4">
        <f t="shared" si="420"/>
        <v>5.4737000000000004E-4</v>
      </c>
      <c r="P3369" s="4">
        <f t="shared" si="421"/>
        <v>3.3258999999999996E-4</v>
      </c>
      <c r="Q3369" s="4">
        <f t="shared" si="422"/>
        <v>2.8395399999999998E-3</v>
      </c>
      <c r="R3369" s="4">
        <f t="shared" si="423"/>
        <v>3.6385700000000003E-3</v>
      </c>
      <c r="S3369" s="4">
        <f t="shared" si="424"/>
        <v>1.442323E-2</v>
      </c>
      <c r="T3369" s="4">
        <f t="shared" si="425"/>
        <v>2.38668E-3</v>
      </c>
      <c r="U3369" s="4">
        <f t="shared" si="426"/>
        <v>9.2372700000000005E-3</v>
      </c>
      <c r="W3369" s="12">
        <f t="shared" si="427"/>
        <v>1.9164196223115641E-7</v>
      </c>
    </row>
    <row r="3370" spans="1:23" ht="28.8">
      <c r="A3370">
        <v>3764</v>
      </c>
      <c r="B3370" s="2">
        <v>9603100000</v>
      </c>
      <c r="C3370" t="s">
        <v>2636</v>
      </c>
      <c r="D3370" s="4">
        <v>2423.23</v>
      </c>
      <c r="E3370" s="4">
        <v>4417.3999999999996</v>
      </c>
      <c r="F3370" s="4">
        <v>1016.82</v>
      </c>
      <c r="G3370" s="4">
        <v>2918.59</v>
      </c>
      <c r="H3370" s="4">
        <v>1985.87</v>
      </c>
      <c r="I3370" s="4">
        <v>4103.3</v>
      </c>
      <c r="J3370" s="4">
        <v>9224.56</v>
      </c>
      <c r="L3370">
        <v>3365</v>
      </c>
      <c r="M3370" s="2">
        <v>9603100000</v>
      </c>
      <c r="N3370" s="7" t="s">
        <v>2636</v>
      </c>
      <c r="O3370" s="4">
        <f t="shared" si="420"/>
        <v>2.4232300000000002E-3</v>
      </c>
      <c r="P3370" s="4">
        <f t="shared" si="421"/>
        <v>4.4173999999999993E-3</v>
      </c>
      <c r="Q3370" s="4">
        <f t="shared" si="422"/>
        <v>1.0168200000000001E-3</v>
      </c>
      <c r="R3370" s="4">
        <f t="shared" si="423"/>
        <v>2.91859E-3</v>
      </c>
      <c r="S3370" s="4">
        <f t="shared" si="424"/>
        <v>1.9858699999999998E-3</v>
      </c>
      <c r="T3370" s="4">
        <f t="shared" si="425"/>
        <v>4.1032999999999998E-3</v>
      </c>
      <c r="U3370" s="4">
        <f t="shared" si="426"/>
        <v>9.2245599999999997E-3</v>
      </c>
      <c r="W3370" s="12">
        <f t="shared" si="427"/>
        <v>1.9137827292252321E-7</v>
      </c>
    </row>
    <row r="3371" spans="1:23">
      <c r="A3371">
        <v>5151</v>
      </c>
      <c r="B3371" s="2">
        <v>3214102000</v>
      </c>
      <c r="C3371" t="s">
        <v>978</v>
      </c>
      <c r="D3371" s="4"/>
      <c r="E3371" s="4">
        <v>172</v>
      </c>
      <c r="F3371" s="4">
        <v>175453.94</v>
      </c>
      <c r="G3371" s="4">
        <v>211038.67</v>
      </c>
      <c r="H3371" s="4">
        <v>38490.9</v>
      </c>
      <c r="I3371" s="4">
        <v>363.7</v>
      </c>
      <c r="J3371" s="4">
        <v>9200.4500000000007</v>
      </c>
      <c r="L3371">
        <v>3366</v>
      </c>
      <c r="M3371" s="2">
        <v>3214102000</v>
      </c>
      <c r="N3371" s="7" t="s">
        <v>978</v>
      </c>
      <c r="O3371" s="4">
        <f t="shared" si="420"/>
        <v>0</v>
      </c>
      <c r="P3371" s="4">
        <f t="shared" si="421"/>
        <v>1.7200000000000001E-4</v>
      </c>
      <c r="Q3371" s="4">
        <f t="shared" si="422"/>
        <v>0.17545394</v>
      </c>
      <c r="R3371" s="4">
        <f t="shared" si="423"/>
        <v>0.21103867000000001</v>
      </c>
      <c r="S3371" s="4">
        <f t="shared" si="424"/>
        <v>3.8490900000000002E-2</v>
      </c>
      <c r="T3371" s="4">
        <f t="shared" si="425"/>
        <v>3.637E-4</v>
      </c>
      <c r="U3371" s="4">
        <f t="shared" si="426"/>
        <v>9.2004500000000006E-3</v>
      </c>
      <c r="W3371" s="12">
        <f t="shared" si="427"/>
        <v>1.9087807235358964E-7</v>
      </c>
    </row>
    <row r="3372" spans="1:23">
      <c r="A3372">
        <v>3108</v>
      </c>
      <c r="B3372" s="2">
        <v>4016959000</v>
      </c>
      <c r="C3372" t="s">
        <v>185</v>
      </c>
      <c r="D3372" s="4">
        <v>12418.49</v>
      </c>
      <c r="E3372" s="4">
        <v>5335.1</v>
      </c>
      <c r="F3372" s="4">
        <v>619.6</v>
      </c>
      <c r="G3372" s="4">
        <v>4775.0600000000004</v>
      </c>
      <c r="H3372" s="4">
        <v>28441.82</v>
      </c>
      <c r="I3372" s="4">
        <v>24254.36</v>
      </c>
      <c r="J3372" s="4">
        <v>9195.86</v>
      </c>
      <c r="L3372">
        <v>3367</v>
      </c>
      <c r="M3372" s="2">
        <v>4016959000</v>
      </c>
      <c r="N3372" s="7" t="s">
        <v>185</v>
      </c>
      <c r="O3372" s="4">
        <f t="shared" si="420"/>
        <v>1.2418489999999999E-2</v>
      </c>
      <c r="P3372" s="4">
        <f t="shared" si="421"/>
        <v>5.3351000000000006E-3</v>
      </c>
      <c r="Q3372" s="4">
        <f t="shared" si="422"/>
        <v>6.1959999999999999E-4</v>
      </c>
      <c r="R3372" s="4">
        <f t="shared" si="423"/>
        <v>4.7750600000000002E-3</v>
      </c>
      <c r="S3372" s="4">
        <f t="shared" si="424"/>
        <v>2.844182E-2</v>
      </c>
      <c r="T3372" s="4">
        <f t="shared" si="425"/>
        <v>2.4254359999999999E-2</v>
      </c>
      <c r="U3372" s="4">
        <f t="shared" si="426"/>
        <v>9.1958600000000001E-3</v>
      </c>
      <c r="W3372" s="12">
        <f t="shared" si="427"/>
        <v>1.9078284545141606E-7</v>
      </c>
    </row>
    <row r="3373" spans="1:23">
      <c r="A3373">
        <v>2818</v>
      </c>
      <c r="B3373" s="2">
        <v>6117801000</v>
      </c>
      <c r="C3373" t="s">
        <v>979</v>
      </c>
      <c r="D3373" s="4">
        <v>21498.78</v>
      </c>
      <c r="E3373" s="4">
        <v>5804.53</v>
      </c>
      <c r="F3373" s="4">
        <v>34788.67</v>
      </c>
      <c r="G3373" s="4">
        <v>61849.440000000002</v>
      </c>
      <c r="H3373" s="4">
        <v>3816.29</v>
      </c>
      <c r="I3373" s="4">
        <v>10729.74</v>
      </c>
      <c r="J3373" s="4">
        <v>9189.33</v>
      </c>
      <c r="L3373">
        <v>3368</v>
      </c>
      <c r="M3373" s="2">
        <v>6117801000</v>
      </c>
      <c r="N3373" s="7" t="s">
        <v>979</v>
      </c>
      <c r="O3373" s="4">
        <f t="shared" si="420"/>
        <v>2.1498779999999999E-2</v>
      </c>
      <c r="P3373" s="4">
        <f t="shared" si="421"/>
        <v>5.8045299999999996E-3</v>
      </c>
      <c r="Q3373" s="4">
        <f t="shared" si="422"/>
        <v>3.4788670000000001E-2</v>
      </c>
      <c r="R3373" s="4">
        <f t="shared" si="423"/>
        <v>6.1849440000000006E-2</v>
      </c>
      <c r="S3373" s="4">
        <f t="shared" si="424"/>
        <v>3.81629E-3</v>
      </c>
      <c r="T3373" s="4">
        <f t="shared" si="425"/>
        <v>1.072974E-2</v>
      </c>
      <c r="U3373" s="4">
        <f t="shared" si="426"/>
        <v>9.1893300000000008E-3</v>
      </c>
      <c r="W3373" s="12">
        <f t="shared" si="427"/>
        <v>1.9064737014178785E-7</v>
      </c>
    </row>
    <row r="3374" spans="1:23" ht="28.8">
      <c r="A3374">
        <v>2678</v>
      </c>
      <c r="B3374" s="2">
        <v>8708940000</v>
      </c>
      <c r="C3374" t="s">
        <v>980</v>
      </c>
      <c r="D3374" s="4">
        <v>27572.14</v>
      </c>
      <c r="E3374" s="4">
        <v>235818.64</v>
      </c>
      <c r="F3374" s="4">
        <v>12295.52</v>
      </c>
      <c r="G3374" s="4">
        <v>20918.439999999999</v>
      </c>
      <c r="H3374" s="4">
        <v>28523.200000000001</v>
      </c>
      <c r="I3374" s="4">
        <v>35716.79</v>
      </c>
      <c r="J3374" s="4">
        <v>9148.74</v>
      </c>
      <c r="L3374">
        <v>3369</v>
      </c>
      <c r="M3374" s="2">
        <v>8708940000</v>
      </c>
      <c r="N3374" s="7" t="s">
        <v>980</v>
      </c>
      <c r="O3374" s="4">
        <f t="shared" si="420"/>
        <v>2.7572139999999998E-2</v>
      </c>
      <c r="P3374" s="4">
        <f t="shared" si="421"/>
        <v>0.23581864000000002</v>
      </c>
      <c r="Q3374" s="4">
        <f t="shared" si="422"/>
        <v>1.2295520000000001E-2</v>
      </c>
      <c r="R3374" s="4">
        <f t="shared" si="423"/>
        <v>2.091844E-2</v>
      </c>
      <c r="S3374" s="4">
        <f t="shared" si="424"/>
        <v>2.8523200000000002E-2</v>
      </c>
      <c r="T3374" s="4">
        <f t="shared" si="425"/>
        <v>3.5716789999999998E-2</v>
      </c>
      <c r="U3374" s="4">
        <f t="shared" si="426"/>
        <v>9.148739999999999E-3</v>
      </c>
      <c r="W3374" s="12">
        <f t="shared" si="427"/>
        <v>1.8980526557550765E-7</v>
      </c>
    </row>
    <row r="3375" spans="1:23" ht="28.8">
      <c r="A3375">
        <v>4768</v>
      </c>
      <c r="B3375" s="2">
        <v>5906991000</v>
      </c>
      <c r="C3375" t="s">
        <v>2637</v>
      </c>
      <c r="D3375" s="4"/>
      <c r="E3375" s="4">
        <v>44417.46</v>
      </c>
      <c r="F3375" s="4">
        <v>295768.55</v>
      </c>
      <c r="G3375" s="4">
        <v>210370.2</v>
      </c>
      <c r="H3375" s="4">
        <v>211.5</v>
      </c>
      <c r="I3375" s="4">
        <v>5814.5</v>
      </c>
      <c r="J3375" s="4">
        <v>9114.25</v>
      </c>
      <c r="L3375">
        <v>3370</v>
      </c>
      <c r="M3375" s="2">
        <v>5906991000</v>
      </c>
      <c r="N3375" s="7" t="s">
        <v>2637</v>
      </c>
      <c r="O3375" s="4">
        <f t="shared" si="420"/>
        <v>0</v>
      </c>
      <c r="P3375" s="4">
        <f t="shared" si="421"/>
        <v>4.4417459999999999E-2</v>
      </c>
      <c r="Q3375" s="4">
        <f t="shared" si="422"/>
        <v>0.29576854999999996</v>
      </c>
      <c r="R3375" s="4">
        <f t="shared" si="423"/>
        <v>0.21037020000000001</v>
      </c>
      <c r="S3375" s="4">
        <f t="shared" si="424"/>
        <v>2.1149999999999999E-4</v>
      </c>
      <c r="T3375" s="4">
        <f t="shared" si="425"/>
        <v>5.8145000000000002E-3</v>
      </c>
      <c r="U3375" s="4">
        <f t="shared" si="426"/>
        <v>9.1142500000000008E-3</v>
      </c>
      <c r="W3375" s="12">
        <f t="shared" si="427"/>
        <v>1.8908971528009003E-7</v>
      </c>
    </row>
    <row r="3376" spans="1:23" ht="28.8">
      <c r="A3376">
        <v>2532</v>
      </c>
      <c r="B3376" s="2">
        <v>3204200000</v>
      </c>
      <c r="C3376" t="s">
        <v>2638</v>
      </c>
      <c r="D3376" s="4">
        <v>37103.24</v>
      </c>
      <c r="E3376" s="4">
        <v>26978.38</v>
      </c>
      <c r="F3376" s="4">
        <v>66296.69</v>
      </c>
      <c r="G3376" s="4">
        <v>58184.89</v>
      </c>
      <c r="H3376" s="4">
        <v>118323.8</v>
      </c>
      <c r="I3376" s="4">
        <v>60019.15</v>
      </c>
      <c r="J3376" s="4">
        <v>9038.7099999999991</v>
      </c>
      <c r="L3376">
        <v>3371</v>
      </c>
      <c r="M3376" s="2">
        <v>3204200000</v>
      </c>
      <c r="N3376" s="7" t="s">
        <v>2638</v>
      </c>
      <c r="O3376" s="4">
        <f t="shared" si="420"/>
        <v>3.7103239999999996E-2</v>
      </c>
      <c r="P3376" s="4">
        <f t="shared" si="421"/>
        <v>2.697838E-2</v>
      </c>
      <c r="Q3376" s="4">
        <f t="shared" si="422"/>
        <v>6.6296690000000005E-2</v>
      </c>
      <c r="R3376" s="4">
        <f t="shared" si="423"/>
        <v>5.8184889999999996E-2</v>
      </c>
      <c r="S3376" s="4">
        <f t="shared" si="424"/>
        <v>0.11832380000000001</v>
      </c>
      <c r="T3376" s="4">
        <f t="shared" si="425"/>
        <v>6.001915E-2</v>
      </c>
      <c r="U3376" s="4">
        <f t="shared" si="426"/>
        <v>9.0387099999999984E-3</v>
      </c>
      <c r="W3376" s="12">
        <f t="shared" si="427"/>
        <v>1.8752251698157306E-7</v>
      </c>
    </row>
    <row r="3377" spans="1:23">
      <c r="A3377">
        <v>3063</v>
      </c>
      <c r="B3377" s="2">
        <v>6812993000</v>
      </c>
      <c r="C3377" t="s">
        <v>2639</v>
      </c>
      <c r="D3377" s="4">
        <v>13629.8</v>
      </c>
      <c r="E3377" s="4">
        <v>12268.7</v>
      </c>
      <c r="F3377" s="4">
        <v>13236.2</v>
      </c>
      <c r="G3377" s="4">
        <v>396</v>
      </c>
      <c r="H3377" s="4">
        <v>5438.5</v>
      </c>
      <c r="I3377" s="4">
        <v>6161</v>
      </c>
      <c r="J3377" s="4">
        <v>9022.2999999999993</v>
      </c>
      <c r="L3377">
        <v>3372</v>
      </c>
      <c r="M3377" s="2">
        <v>6812993000</v>
      </c>
      <c r="N3377" s="7" t="s">
        <v>2639</v>
      </c>
      <c r="O3377" s="4">
        <f t="shared" si="420"/>
        <v>1.3629799999999999E-2</v>
      </c>
      <c r="P3377" s="4">
        <f t="shared" si="421"/>
        <v>1.22687E-2</v>
      </c>
      <c r="Q3377" s="4">
        <f t="shared" si="422"/>
        <v>1.32362E-2</v>
      </c>
      <c r="R3377" s="4">
        <f t="shared" si="423"/>
        <v>3.9599999999999998E-4</v>
      </c>
      <c r="S3377" s="4">
        <f t="shared" si="424"/>
        <v>5.4384999999999998E-3</v>
      </c>
      <c r="T3377" s="4">
        <f t="shared" si="425"/>
        <v>6.1609999999999998E-3</v>
      </c>
      <c r="U3377" s="4">
        <f t="shared" si="426"/>
        <v>9.0222999999999987E-3</v>
      </c>
      <c r="W3377" s="12">
        <f t="shared" si="427"/>
        <v>1.8718206524635115E-7</v>
      </c>
    </row>
    <row r="3378" spans="1:23">
      <c r="A3378">
        <v>6293</v>
      </c>
      <c r="B3378" s="2">
        <v>5516440000</v>
      </c>
      <c r="C3378" t="s">
        <v>358</v>
      </c>
      <c r="D3378" s="4"/>
      <c r="E3378" s="4"/>
      <c r="F3378" s="4"/>
      <c r="G3378" s="4"/>
      <c r="H3378" s="4"/>
      <c r="I3378" s="4"/>
      <c r="J3378" s="4">
        <v>9021.66</v>
      </c>
      <c r="L3378">
        <v>3373</v>
      </c>
      <c r="M3378" s="2">
        <v>5516440000</v>
      </c>
      <c r="N3378" s="7" t="s">
        <v>358</v>
      </c>
      <c r="O3378" s="4">
        <f t="shared" si="420"/>
        <v>0</v>
      </c>
      <c r="P3378" s="4">
        <f t="shared" si="421"/>
        <v>0</v>
      </c>
      <c r="Q3378" s="4">
        <f t="shared" si="422"/>
        <v>0</v>
      </c>
      <c r="R3378" s="4">
        <f t="shared" si="423"/>
        <v>0</v>
      </c>
      <c r="S3378" s="4">
        <f t="shared" si="424"/>
        <v>0</v>
      </c>
      <c r="T3378" s="4">
        <f t="shared" si="425"/>
        <v>0</v>
      </c>
      <c r="U3378" s="4">
        <f t="shared" si="426"/>
        <v>9.0216599999999991E-3</v>
      </c>
      <c r="W3378" s="12">
        <f t="shared" si="427"/>
        <v>1.8716878742121148E-7</v>
      </c>
    </row>
    <row r="3379" spans="1:23" ht="28.8">
      <c r="A3379">
        <v>3083</v>
      </c>
      <c r="B3379" s="2">
        <v>8479893000</v>
      </c>
      <c r="C3379" t="s">
        <v>2640</v>
      </c>
      <c r="D3379" s="4">
        <v>13131.64</v>
      </c>
      <c r="E3379" s="4"/>
      <c r="F3379" s="4">
        <v>398.97</v>
      </c>
      <c r="G3379" s="4">
        <v>1090.1300000000001</v>
      </c>
      <c r="H3379" s="4">
        <v>6630.9</v>
      </c>
      <c r="I3379" s="4">
        <v>13401.82</v>
      </c>
      <c r="J3379" s="4">
        <v>9017.99</v>
      </c>
      <c r="L3379">
        <v>3374</v>
      </c>
      <c r="M3379" s="2">
        <v>8479893000</v>
      </c>
      <c r="N3379" s="7" t="s">
        <v>2640</v>
      </c>
      <c r="O3379" s="4">
        <f t="shared" si="420"/>
        <v>1.313164E-2</v>
      </c>
      <c r="P3379" s="4">
        <f t="shared" si="421"/>
        <v>0</v>
      </c>
      <c r="Q3379" s="4">
        <f t="shared" si="422"/>
        <v>3.9897000000000001E-4</v>
      </c>
      <c r="R3379" s="4">
        <f t="shared" si="423"/>
        <v>1.0901300000000001E-3</v>
      </c>
      <c r="S3379" s="4">
        <f t="shared" si="424"/>
        <v>6.6308999999999995E-3</v>
      </c>
      <c r="T3379" s="4">
        <f t="shared" si="425"/>
        <v>1.340182E-2</v>
      </c>
      <c r="U3379" s="4">
        <f t="shared" si="426"/>
        <v>9.01799E-3</v>
      </c>
      <c r="W3379" s="12">
        <f t="shared" si="427"/>
        <v>1.870926473926762E-7</v>
      </c>
    </row>
    <row r="3380" spans="1:23">
      <c r="A3380">
        <v>6294</v>
      </c>
      <c r="B3380" s="2">
        <v>5202910000</v>
      </c>
      <c r="C3380" t="s">
        <v>981</v>
      </c>
      <c r="D3380" s="4"/>
      <c r="E3380" s="4"/>
      <c r="F3380" s="4"/>
      <c r="G3380" s="4"/>
      <c r="H3380" s="4"/>
      <c r="I3380" s="4"/>
      <c r="J3380" s="4">
        <v>9006.82</v>
      </c>
      <c r="L3380">
        <v>3375</v>
      </c>
      <c r="M3380" s="2">
        <v>5202910000</v>
      </c>
      <c r="N3380" s="7" t="s">
        <v>981</v>
      </c>
      <c r="O3380" s="4">
        <f t="shared" si="420"/>
        <v>0</v>
      </c>
      <c r="P3380" s="4">
        <f t="shared" si="421"/>
        <v>0</v>
      </c>
      <c r="Q3380" s="4">
        <f t="shared" si="422"/>
        <v>0</v>
      </c>
      <c r="R3380" s="4">
        <f t="shared" si="423"/>
        <v>0</v>
      </c>
      <c r="S3380" s="4">
        <f t="shared" si="424"/>
        <v>0</v>
      </c>
      <c r="T3380" s="4">
        <f t="shared" si="425"/>
        <v>0</v>
      </c>
      <c r="U3380" s="4">
        <f t="shared" si="426"/>
        <v>9.0068200000000005E-3</v>
      </c>
      <c r="W3380" s="12">
        <f t="shared" si="427"/>
        <v>1.8686090785078536E-7</v>
      </c>
    </row>
    <row r="3381" spans="1:23">
      <c r="A3381">
        <v>2654</v>
      </c>
      <c r="B3381" s="2">
        <v>4113200000</v>
      </c>
      <c r="C3381" t="s">
        <v>2641</v>
      </c>
      <c r="D3381" s="4">
        <v>28984.2</v>
      </c>
      <c r="E3381" s="4">
        <v>42426.83</v>
      </c>
      <c r="F3381" s="4">
        <v>29502.97</v>
      </c>
      <c r="G3381" s="4">
        <v>22915.31</v>
      </c>
      <c r="H3381" s="4">
        <v>1438.68</v>
      </c>
      <c r="I3381" s="4">
        <v>8700</v>
      </c>
      <c r="J3381" s="4">
        <v>9000</v>
      </c>
      <c r="L3381">
        <v>3376</v>
      </c>
      <c r="M3381" s="2">
        <v>4113200000</v>
      </c>
      <c r="N3381" s="7" t="s">
        <v>2641</v>
      </c>
      <c r="O3381" s="4">
        <f t="shared" si="420"/>
        <v>2.8984200000000002E-2</v>
      </c>
      <c r="P3381" s="4">
        <f t="shared" si="421"/>
        <v>4.2426829999999999E-2</v>
      </c>
      <c r="Q3381" s="4">
        <f t="shared" si="422"/>
        <v>2.950297E-2</v>
      </c>
      <c r="R3381" s="4">
        <f t="shared" si="423"/>
        <v>2.2915310000000001E-2</v>
      </c>
      <c r="S3381" s="4">
        <f t="shared" si="424"/>
        <v>1.4386800000000001E-3</v>
      </c>
      <c r="T3381" s="4">
        <f t="shared" si="425"/>
        <v>8.6999999999999994E-3</v>
      </c>
      <c r="U3381" s="4">
        <f t="shared" si="426"/>
        <v>8.9999999999999993E-3</v>
      </c>
      <c r="W3381" s="12">
        <f t="shared" si="427"/>
        <v>1.8671941602664071E-7</v>
      </c>
    </row>
    <row r="3382" spans="1:23">
      <c r="A3382">
        <v>6229</v>
      </c>
      <c r="B3382" s="2">
        <v>302910000</v>
      </c>
      <c r="C3382" t="s">
        <v>3</v>
      </c>
      <c r="D3382" s="4"/>
      <c r="E3382" s="4"/>
      <c r="F3382" s="4"/>
      <c r="G3382" s="4"/>
      <c r="H3382" s="4"/>
      <c r="I3382" s="4">
        <v>44.88</v>
      </c>
      <c r="J3382" s="4">
        <v>8996.0300000000007</v>
      </c>
      <c r="L3382">
        <v>3377</v>
      </c>
      <c r="M3382" s="2">
        <v>302910000</v>
      </c>
      <c r="N3382" s="7" t="s">
        <v>3</v>
      </c>
      <c r="O3382" s="4">
        <f t="shared" si="420"/>
        <v>0</v>
      </c>
      <c r="P3382" s="4">
        <f t="shared" si="421"/>
        <v>0</v>
      </c>
      <c r="Q3382" s="4">
        <f t="shared" si="422"/>
        <v>0</v>
      </c>
      <c r="R3382" s="4">
        <f t="shared" si="423"/>
        <v>0</v>
      </c>
      <c r="S3382" s="4">
        <f t="shared" si="424"/>
        <v>0</v>
      </c>
      <c r="T3382" s="4">
        <f t="shared" si="425"/>
        <v>4.4880000000000004E-5</v>
      </c>
      <c r="U3382" s="4">
        <f t="shared" si="426"/>
        <v>8.9960300000000003E-3</v>
      </c>
      <c r="W3382" s="12">
        <f t="shared" si="427"/>
        <v>1.866370520175712E-7</v>
      </c>
    </row>
    <row r="3383" spans="1:23">
      <c r="A3383">
        <v>3826</v>
      </c>
      <c r="B3383" s="2">
        <v>6301202000</v>
      </c>
      <c r="C3383" t="s">
        <v>982</v>
      </c>
      <c r="D3383" s="4">
        <v>2025</v>
      </c>
      <c r="E3383" s="4">
        <v>14168.24</v>
      </c>
      <c r="F3383" s="4">
        <v>7581.25</v>
      </c>
      <c r="G3383" s="4">
        <v>54808.68</v>
      </c>
      <c r="H3383" s="4">
        <v>13192.67</v>
      </c>
      <c r="I3383" s="4">
        <v>52692.28</v>
      </c>
      <c r="J3383" s="4">
        <v>8977.75</v>
      </c>
      <c r="L3383">
        <v>3378</v>
      </c>
      <c r="M3383" s="2">
        <v>6301202000</v>
      </c>
      <c r="N3383" s="7" t="s">
        <v>982</v>
      </c>
      <c r="O3383" s="4">
        <f t="shared" si="420"/>
        <v>2.0249999999999999E-3</v>
      </c>
      <c r="P3383" s="4">
        <f t="shared" si="421"/>
        <v>1.416824E-2</v>
      </c>
      <c r="Q3383" s="4">
        <f t="shared" si="422"/>
        <v>7.5812500000000003E-3</v>
      </c>
      <c r="R3383" s="4">
        <f t="shared" si="423"/>
        <v>5.4808679999999999E-2</v>
      </c>
      <c r="S3383" s="4">
        <f t="shared" si="424"/>
        <v>1.319267E-2</v>
      </c>
      <c r="T3383" s="4">
        <f t="shared" si="425"/>
        <v>5.2692280000000001E-2</v>
      </c>
      <c r="U3383" s="4">
        <f t="shared" si="426"/>
        <v>8.9777499999999996E-3</v>
      </c>
      <c r="W3383" s="12">
        <f t="shared" si="427"/>
        <v>1.8625780413701931E-7</v>
      </c>
    </row>
    <row r="3384" spans="1:23">
      <c r="A3384">
        <v>5230</v>
      </c>
      <c r="B3384" s="2">
        <v>9015100000</v>
      </c>
      <c r="C3384" t="s">
        <v>2642</v>
      </c>
      <c r="D3384" s="4"/>
      <c r="E3384" s="4">
        <v>8.3699999999999992</v>
      </c>
      <c r="F3384" s="4">
        <v>2804.1</v>
      </c>
      <c r="G3384" s="4">
        <v>496.2</v>
      </c>
      <c r="H3384" s="4">
        <v>3324.71</v>
      </c>
      <c r="I3384" s="4">
        <v>5078.6099999999997</v>
      </c>
      <c r="J3384" s="4">
        <v>8976.4599999999991</v>
      </c>
      <c r="L3384">
        <v>3379</v>
      </c>
      <c r="M3384" s="2">
        <v>9015100000</v>
      </c>
      <c r="N3384" s="7" t="s">
        <v>2642</v>
      </c>
      <c r="O3384" s="4">
        <f t="shared" si="420"/>
        <v>0</v>
      </c>
      <c r="P3384" s="4">
        <f t="shared" si="421"/>
        <v>8.3699999999999995E-6</v>
      </c>
      <c r="Q3384" s="4">
        <f t="shared" si="422"/>
        <v>2.8040999999999999E-3</v>
      </c>
      <c r="R3384" s="4">
        <f t="shared" si="423"/>
        <v>4.9620000000000003E-4</v>
      </c>
      <c r="S3384" s="4">
        <f t="shared" si="424"/>
        <v>3.3247100000000003E-3</v>
      </c>
      <c r="T3384" s="4">
        <f t="shared" si="425"/>
        <v>5.0786099999999999E-3</v>
      </c>
      <c r="U3384" s="4">
        <f t="shared" si="426"/>
        <v>8.9764599999999986E-3</v>
      </c>
      <c r="W3384" s="12">
        <f t="shared" si="427"/>
        <v>1.8623104102072212E-7</v>
      </c>
    </row>
    <row r="3385" spans="1:23">
      <c r="A3385">
        <v>5399</v>
      </c>
      <c r="B3385" s="2">
        <v>1513190000</v>
      </c>
      <c r="C3385" t="s">
        <v>185</v>
      </c>
      <c r="D3385" s="4"/>
      <c r="E3385" s="4"/>
      <c r="F3385" s="4">
        <v>3823.2</v>
      </c>
      <c r="G3385" s="4">
        <v>1578</v>
      </c>
      <c r="H3385" s="4">
        <v>12.38</v>
      </c>
      <c r="I3385" s="4"/>
      <c r="J3385" s="4">
        <v>8972.64</v>
      </c>
      <c r="L3385">
        <v>3380</v>
      </c>
      <c r="M3385" s="2">
        <v>1513190000</v>
      </c>
      <c r="N3385" s="7" t="s">
        <v>185</v>
      </c>
      <c r="O3385" s="4">
        <f t="shared" si="420"/>
        <v>0</v>
      </c>
      <c r="P3385" s="4">
        <f t="shared" si="421"/>
        <v>0</v>
      </c>
      <c r="Q3385" s="4">
        <f t="shared" si="422"/>
        <v>3.8231999999999997E-3</v>
      </c>
      <c r="R3385" s="4">
        <f t="shared" si="423"/>
        <v>1.578E-3</v>
      </c>
      <c r="S3385" s="4">
        <f t="shared" si="424"/>
        <v>1.238E-5</v>
      </c>
      <c r="T3385" s="4">
        <f t="shared" si="425"/>
        <v>0</v>
      </c>
      <c r="U3385" s="4">
        <f t="shared" si="426"/>
        <v>8.9726399999999987E-3</v>
      </c>
      <c r="W3385" s="12">
        <f t="shared" si="427"/>
        <v>1.8615178900191971E-7</v>
      </c>
    </row>
    <row r="3386" spans="1:23">
      <c r="A3386">
        <v>2617</v>
      </c>
      <c r="B3386" s="2">
        <v>2936220000</v>
      </c>
      <c r="C3386" t="s">
        <v>983</v>
      </c>
      <c r="D3386" s="4">
        <v>31079.51</v>
      </c>
      <c r="E3386" s="4">
        <v>990</v>
      </c>
      <c r="F3386" s="4">
        <v>6856.41</v>
      </c>
      <c r="G3386" s="4">
        <v>34220.46</v>
      </c>
      <c r="H3386" s="4">
        <v>1201.1400000000001</v>
      </c>
      <c r="I3386" s="4">
        <v>4324.03</v>
      </c>
      <c r="J3386" s="4">
        <v>8928.0300000000007</v>
      </c>
      <c r="L3386">
        <v>3381</v>
      </c>
      <c r="M3386" s="2">
        <v>2936220000</v>
      </c>
      <c r="N3386" s="7" t="s">
        <v>983</v>
      </c>
      <c r="O3386" s="4">
        <f t="shared" si="420"/>
        <v>3.1079509999999998E-2</v>
      </c>
      <c r="P3386" s="4">
        <f t="shared" si="421"/>
        <v>9.8999999999999999E-4</v>
      </c>
      <c r="Q3386" s="4">
        <f t="shared" si="422"/>
        <v>6.8564100000000003E-3</v>
      </c>
      <c r="R3386" s="4">
        <f t="shared" si="423"/>
        <v>3.4220460000000001E-2</v>
      </c>
      <c r="S3386" s="4">
        <f t="shared" si="424"/>
        <v>1.2011400000000001E-3</v>
      </c>
      <c r="T3386" s="4">
        <f t="shared" si="425"/>
        <v>4.3240299999999995E-3</v>
      </c>
      <c r="U3386" s="4">
        <f t="shared" si="426"/>
        <v>8.92803E-3</v>
      </c>
      <c r="W3386" s="12">
        <f t="shared" si="427"/>
        <v>1.8522628309648101E-7</v>
      </c>
    </row>
    <row r="3387" spans="1:23">
      <c r="A3387">
        <v>4035</v>
      </c>
      <c r="B3387" s="2">
        <v>2914293000</v>
      </c>
      <c r="C3387" t="s">
        <v>2643</v>
      </c>
      <c r="D3387" s="4">
        <v>988.49</v>
      </c>
      <c r="E3387" s="4">
        <v>471.98</v>
      </c>
      <c r="F3387" s="4">
        <v>449.21</v>
      </c>
      <c r="G3387" s="4">
        <v>795</v>
      </c>
      <c r="H3387" s="4">
        <v>1033.27</v>
      </c>
      <c r="I3387" s="4">
        <v>7141.53</v>
      </c>
      <c r="J3387" s="4">
        <v>8900</v>
      </c>
      <c r="L3387">
        <v>3382</v>
      </c>
      <c r="M3387" s="2">
        <v>2914293000</v>
      </c>
      <c r="N3387" s="7" t="s">
        <v>2643</v>
      </c>
      <c r="O3387" s="4">
        <f t="shared" si="420"/>
        <v>9.8849000000000007E-4</v>
      </c>
      <c r="P3387" s="4">
        <f t="shared" si="421"/>
        <v>4.7198000000000004E-4</v>
      </c>
      <c r="Q3387" s="4">
        <f t="shared" si="422"/>
        <v>4.4920999999999996E-4</v>
      </c>
      <c r="R3387" s="4">
        <f t="shared" si="423"/>
        <v>7.9500000000000003E-4</v>
      </c>
      <c r="S3387" s="4">
        <f t="shared" si="424"/>
        <v>1.03327E-3</v>
      </c>
      <c r="T3387" s="4">
        <f t="shared" si="425"/>
        <v>7.1415300000000001E-3</v>
      </c>
      <c r="U3387" s="4">
        <f t="shared" si="426"/>
        <v>8.8999999999999999E-3</v>
      </c>
      <c r="W3387" s="12">
        <f t="shared" si="427"/>
        <v>1.8464475584856693E-7</v>
      </c>
    </row>
    <row r="3388" spans="1:23">
      <c r="A3388">
        <v>2731</v>
      </c>
      <c r="B3388" s="2">
        <v>8308101200</v>
      </c>
      <c r="C3388" t="s">
        <v>387</v>
      </c>
      <c r="D3388" s="4">
        <v>25273.3</v>
      </c>
      <c r="E3388" s="4">
        <v>29645.68</v>
      </c>
      <c r="F3388" s="4">
        <v>12596.03</v>
      </c>
      <c r="G3388" s="4">
        <v>17474.23</v>
      </c>
      <c r="H3388" s="4">
        <v>22310.77</v>
      </c>
      <c r="I3388" s="4">
        <v>18499.12</v>
      </c>
      <c r="J3388" s="4">
        <v>8864.98</v>
      </c>
      <c r="L3388">
        <v>3383</v>
      </c>
      <c r="M3388" s="2">
        <v>8308101200</v>
      </c>
      <c r="N3388" s="7" t="s">
        <v>387</v>
      </c>
      <c r="O3388" s="4">
        <f t="shared" si="420"/>
        <v>2.5273299999999999E-2</v>
      </c>
      <c r="P3388" s="4">
        <f t="shared" si="421"/>
        <v>2.9645680000000001E-2</v>
      </c>
      <c r="Q3388" s="4">
        <f t="shared" si="422"/>
        <v>1.2596030000000001E-2</v>
      </c>
      <c r="R3388" s="4">
        <f t="shared" si="423"/>
        <v>1.747423E-2</v>
      </c>
      <c r="S3388" s="4">
        <f t="shared" si="424"/>
        <v>2.2310770000000001E-2</v>
      </c>
      <c r="T3388" s="4">
        <f t="shared" si="425"/>
        <v>1.8499119999999997E-2</v>
      </c>
      <c r="U3388" s="4">
        <f t="shared" si="426"/>
        <v>8.8649799999999997E-3</v>
      </c>
      <c r="W3388" s="12">
        <f t="shared" si="427"/>
        <v>1.839182098542055E-7</v>
      </c>
    </row>
    <row r="3389" spans="1:23">
      <c r="A3389">
        <v>2716</v>
      </c>
      <c r="B3389" s="2">
        <v>7320900000</v>
      </c>
      <c r="C3389" t="s">
        <v>185</v>
      </c>
      <c r="D3389" s="4">
        <v>25830.32</v>
      </c>
      <c r="E3389" s="4">
        <v>20167.62</v>
      </c>
      <c r="F3389" s="4">
        <v>16801.66</v>
      </c>
      <c r="G3389" s="4">
        <v>15122.59</v>
      </c>
      <c r="H3389" s="4">
        <v>23052.71</v>
      </c>
      <c r="I3389" s="4">
        <v>6959.25</v>
      </c>
      <c r="J3389" s="4">
        <v>8840.7199999999993</v>
      </c>
      <c r="L3389">
        <v>3384</v>
      </c>
      <c r="M3389" s="2">
        <v>7320900000</v>
      </c>
      <c r="N3389" s="7" t="s">
        <v>185</v>
      </c>
      <c r="O3389" s="4">
        <f t="shared" si="420"/>
        <v>2.583032E-2</v>
      </c>
      <c r="P3389" s="4">
        <f t="shared" si="421"/>
        <v>2.0167620000000001E-2</v>
      </c>
      <c r="Q3389" s="4">
        <f t="shared" si="422"/>
        <v>1.680166E-2</v>
      </c>
      <c r="R3389" s="4">
        <f t="shared" si="423"/>
        <v>1.512259E-2</v>
      </c>
      <c r="S3389" s="4">
        <f t="shared" si="424"/>
        <v>2.3052710000000001E-2</v>
      </c>
      <c r="T3389" s="4">
        <f t="shared" si="425"/>
        <v>6.9592500000000002E-3</v>
      </c>
      <c r="U3389" s="4">
        <f t="shared" si="426"/>
        <v>8.8407199999999998E-3</v>
      </c>
      <c r="W3389" s="12">
        <f t="shared" si="427"/>
        <v>1.834148972950048E-7</v>
      </c>
    </row>
    <row r="3390" spans="1:23">
      <c r="A3390">
        <v>4423</v>
      </c>
      <c r="B3390" s="2">
        <v>1103200000</v>
      </c>
      <c r="C3390" t="s">
        <v>2644</v>
      </c>
      <c r="D3390" s="4">
        <v>130</v>
      </c>
      <c r="E3390" s="4">
        <v>3340.8</v>
      </c>
      <c r="F3390" s="4">
        <v>459.14</v>
      </c>
      <c r="G3390" s="4"/>
      <c r="H3390" s="4">
        <v>2</v>
      </c>
      <c r="I3390" s="4"/>
      <c r="J3390" s="4">
        <v>8826.4699999999993</v>
      </c>
      <c r="L3390">
        <v>3385</v>
      </c>
      <c r="M3390" s="2">
        <v>1103200000</v>
      </c>
      <c r="N3390" s="7" t="s">
        <v>2644</v>
      </c>
      <c r="O3390" s="4">
        <f t="shared" si="420"/>
        <v>1.2999999999999999E-4</v>
      </c>
      <c r="P3390" s="4">
        <f t="shared" si="421"/>
        <v>3.3408000000000001E-3</v>
      </c>
      <c r="Q3390" s="4">
        <f t="shared" si="422"/>
        <v>4.5913999999999997E-4</v>
      </c>
      <c r="R3390" s="4">
        <f t="shared" si="423"/>
        <v>0</v>
      </c>
      <c r="S3390" s="4">
        <f t="shared" si="424"/>
        <v>1.9999999999999999E-6</v>
      </c>
      <c r="T3390" s="4">
        <f t="shared" si="425"/>
        <v>0</v>
      </c>
      <c r="U3390" s="4">
        <f t="shared" si="426"/>
        <v>8.8264699999999995E-3</v>
      </c>
      <c r="W3390" s="12">
        <f t="shared" si="427"/>
        <v>1.8311925821962929E-7</v>
      </c>
    </row>
    <row r="3391" spans="1:23">
      <c r="A3391">
        <v>1642</v>
      </c>
      <c r="B3391" s="2">
        <v>8523492000</v>
      </c>
      <c r="C3391" t="s">
        <v>2645</v>
      </c>
      <c r="D3391" s="4">
        <v>188220.77</v>
      </c>
      <c r="E3391" s="4">
        <v>78157.58</v>
      </c>
      <c r="F3391" s="4">
        <v>221520.23</v>
      </c>
      <c r="G3391" s="4">
        <v>247703.28</v>
      </c>
      <c r="H3391" s="4">
        <v>177997.89</v>
      </c>
      <c r="I3391" s="4">
        <v>43031.6</v>
      </c>
      <c r="J3391" s="4">
        <v>8787.94</v>
      </c>
      <c r="L3391">
        <v>3386</v>
      </c>
      <c r="M3391" s="2">
        <v>8523492000</v>
      </c>
      <c r="N3391" s="7" t="s">
        <v>2645</v>
      </c>
      <c r="O3391" s="4">
        <f t="shared" si="420"/>
        <v>0.18822076999999998</v>
      </c>
      <c r="P3391" s="4">
        <f t="shared" si="421"/>
        <v>7.8157580000000004E-2</v>
      </c>
      <c r="Q3391" s="4">
        <f t="shared" si="422"/>
        <v>0.22152023000000001</v>
      </c>
      <c r="R3391" s="4">
        <f t="shared" si="423"/>
        <v>0.24770328</v>
      </c>
      <c r="S3391" s="4">
        <f t="shared" si="424"/>
        <v>0.17799789000000002</v>
      </c>
      <c r="T3391" s="4">
        <f t="shared" si="425"/>
        <v>4.3031599999999996E-2</v>
      </c>
      <c r="U3391" s="4">
        <f t="shared" si="426"/>
        <v>8.787940000000001E-3</v>
      </c>
      <c r="W3391" s="12">
        <f t="shared" si="427"/>
        <v>1.8231989165301747E-7</v>
      </c>
    </row>
    <row r="3392" spans="1:23" ht="28.8">
      <c r="A3392">
        <v>1852</v>
      </c>
      <c r="B3392" s="2">
        <v>3811211000</v>
      </c>
      <c r="C3392" t="s">
        <v>2646</v>
      </c>
      <c r="D3392" s="4">
        <v>121047</v>
      </c>
      <c r="E3392" s="4">
        <v>29968</v>
      </c>
      <c r="F3392" s="4">
        <v>66697.2</v>
      </c>
      <c r="G3392" s="4"/>
      <c r="H3392" s="4"/>
      <c r="I3392" s="4">
        <v>4227.54</v>
      </c>
      <c r="J3392" s="4">
        <v>8762.58</v>
      </c>
      <c r="L3392">
        <v>3387</v>
      </c>
      <c r="M3392" s="2">
        <v>3811211000</v>
      </c>
      <c r="N3392" s="7" t="s">
        <v>2646</v>
      </c>
      <c r="O3392" s="4">
        <f t="shared" si="420"/>
        <v>0.121047</v>
      </c>
      <c r="P3392" s="4">
        <f t="shared" si="421"/>
        <v>2.9968000000000002E-2</v>
      </c>
      <c r="Q3392" s="4">
        <f t="shared" si="422"/>
        <v>6.6697199999999998E-2</v>
      </c>
      <c r="R3392" s="4">
        <f t="shared" si="423"/>
        <v>0</v>
      </c>
      <c r="S3392" s="4">
        <f t="shared" si="424"/>
        <v>0</v>
      </c>
      <c r="T3392" s="4">
        <f t="shared" si="425"/>
        <v>4.2275400000000001E-3</v>
      </c>
      <c r="U3392" s="4">
        <f t="shared" si="426"/>
        <v>8.7625800000000007E-3</v>
      </c>
      <c r="W3392" s="12">
        <f t="shared" si="427"/>
        <v>1.8179375783185797E-7</v>
      </c>
    </row>
    <row r="3393" spans="1:23" ht="28.8">
      <c r="A3393">
        <v>748</v>
      </c>
      <c r="B3393" s="2">
        <v>7204300000</v>
      </c>
      <c r="C3393" t="s">
        <v>2647</v>
      </c>
      <c r="D3393" s="4">
        <v>1341091.01</v>
      </c>
      <c r="E3393" s="4">
        <v>55566.75</v>
      </c>
      <c r="F3393" s="4">
        <v>41865.1</v>
      </c>
      <c r="G3393" s="4"/>
      <c r="H3393" s="4">
        <v>248296</v>
      </c>
      <c r="I3393" s="4">
        <v>175974.25</v>
      </c>
      <c r="J3393" s="4">
        <v>8759</v>
      </c>
      <c r="L3393">
        <v>3388</v>
      </c>
      <c r="M3393" s="2">
        <v>7204300000</v>
      </c>
      <c r="N3393" s="7" t="s">
        <v>2647</v>
      </c>
      <c r="O3393" s="4">
        <f t="shared" si="420"/>
        <v>1.34109101</v>
      </c>
      <c r="P3393" s="4">
        <f t="shared" si="421"/>
        <v>5.5566749999999998E-2</v>
      </c>
      <c r="Q3393" s="4">
        <f t="shared" si="422"/>
        <v>4.1865099999999995E-2</v>
      </c>
      <c r="R3393" s="4">
        <f t="shared" si="423"/>
        <v>0</v>
      </c>
      <c r="S3393" s="4">
        <f t="shared" si="424"/>
        <v>0.24829599999999999</v>
      </c>
      <c r="T3393" s="4">
        <f t="shared" si="425"/>
        <v>0.17597425</v>
      </c>
      <c r="U3393" s="4">
        <f t="shared" si="426"/>
        <v>8.7589999999999994E-3</v>
      </c>
      <c r="W3393" s="12">
        <f t="shared" si="427"/>
        <v>1.8171948499748288E-7</v>
      </c>
    </row>
    <row r="3394" spans="1:23">
      <c r="A3394">
        <v>2442</v>
      </c>
      <c r="B3394" s="2">
        <v>3002209000</v>
      </c>
      <c r="C3394" t="s">
        <v>177</v>
      </c>
      <c r="D3394" s="4">
        <v>42378</v>
      </c>
      <c r="E3394" s="4">
        <v>91653.34</v>
      </c>
      <c r="F3394" s="4">
        <v>60258.14</v>
      </c>
      <c r="G3394" s="4">
        <v>64189.89</v>
      </c>
      <c r="H3394" s="4">
        <v>316882.31</v>
      </c>
      <c r="I3394" s="4">
        <v>339153.87</v>
      </c>
      <c r="J3394" s="4">
        <v>8715.06</v>
      </c>
      <c r="L3394">
        <v>3389</v>
      </c>
      <c r="M3394" s="2">
        <v>3002209000</v>
      </c>
      <c r="N3394" s="7" t="s">
        <v>177</v>
      </c>
      <c r="O3394" s="4">
        <f t="shared" si="420"/>
        <v>4.2377999999999999E-2</v>
      </c>
      <c r="P3394" s="4">
        <f t="shared" si="421"/>
        <v>9.165334E-2</v>
      </c>
      <c r="Q3394" s="4">
        <f t="shared" si="422"/>
        <v>6.0258140000000002E-2</v>
      </c>
      <c r="R3394" s="4">
        <f t="shared" si="423"/>
        <v>6.4189889999999999E-2</v>
      </c>
      <c r="S3394" s="4">
        <f t="shared" si="424"/>
        <v>0.31688231</v>
      </c>
      <c r="T3394" s="4">
        <f t="shared" si="425"/>
        <v>0.33915386999999997</v>
      </c>
      <c r="U3394" s="4">
        <f t="shared" si="426"/>
        <v>8.7150600000000002E-3</v>
      </c>
      <c r="W3394" s="12">
        <f t="shared" si="427"/>
        <v>1.8080787931523729E-7</v>
      </c>
    </row>
    <row r="3395" spans="1:23">
      <c r="A3395">
        <v>6142</v>
      </c>
      <c r="B3395" s="2">
        <v>7201500000</v>
      </c>
      <c r="C3395" t="s">
        <v>2648</v>
      </c>
      <c r="D3395" s="4"/>
      <c r="E3395" s="4"/>
      <c r="F3395" s="4"/>
      <c r="G3395" s="4"/>
      <c r="H3395" s="4"/>
      <c r="I3395" s="4">
        <v>3206.37</v>
      </c>
      <c r="J3395" s="4">
        <v>8704.61</v>
      </c>
      <c r="L3395">
        <v>3390</v>
      </c>
      <c r="M3395" s="2">
        <v>7201500000</v>
      </c>
      <c r="N3395" s="7" t="s">
        <v>2648</v>
      </c>
      <c r="O3395" s="4">
        <f t="shared" si="420"/>
        <v>0</v>
      </c>
      <c r="P3395" s="4">
        <f t="shared" si="421"/>
        <v>0</v>
      </c>
      <c r="Q3395" s="4">
        <f t="shared" si="422"/>
        <v>0</v>
      </c>
      <c r="R3395" s="4">
        <f t="shared" si="423"/>
        <v>0</v>
      </c>
      <c r="S3395" s="4">
        <f t="shared" si="424"/>
        <v>0</v>
      </c>
      <c r="T3395" s="4">
        <f t="shared" si="425"/>
        <v>3.2063700000000001E-3</v>
      </c>
      <c r="U3395" s="4">
        <f t="shared" si="426"/>
        <v>8.7046099999999998E-3</v>
      </c>
      <c r="W3395" s="12">
        <f t="shared" si="427"/>
        <v>1.8059107732662858E-7</v>
      </c>
    </row>
    <row r="3396" spans="1:23">
      <c r="A3396">
        <v>4386</v>
      </c>
      <c r="B3396" s="2">
        <v>7019510000</v>
      </c>
      <c r="C3396" t="s">
        <v>984</v>
      </c>
      <c r="D3396" s="4">
        <v>171.07</v>
      </c>
      <c r="E3396" s="4">
        <v>127.81</v>
      </c>
      <c r="F3396" s="4"/>
      <c r="G3396" s="4">
        <v>7488.36</v>
      </c>
      <c r="H3396" s="4"/>
      <c r="I3396" s="4">
        <v>353.37</v>
      </c>
      <c r="J3396" s="4">
        <v>8704.3700000000008</v>
      </c>
      <c r="L3396">
        <v>3391</v>
      </c>
      <c r="M3396" s="2">
        <v>7019510000</v>
      </c>
      <c r="N3396" s="7" t="s">
        <v>984</v>
      </c>
      <c r="O3396" s="4">
        <f t="shared" si="420"/>
        <v>1.7107E-4</v>
      </c>
      <c r="P3396" s="4">
        <f t="shared" si="421"/>
        <v>1.2781000000000001E-4</v>
      </c>
      <c r="Q3396" s="4">
        <f t="shared" si="422"/>
        <v>0</v>
      </c>
      <c r="R3396" s="4">
        <f t="shared" si="423"/>
        <v>7.4883599999999995E-3</v>
      </c>
      <c r="S3396" s="4">
        <f t="shared" si="424"/>
        <v>0</v>
      </c>
      <c r="T3396" s="4">
        <f t="shared" si="425"/>
        <v>3.5336999999999999E-4</v>
      </c>
      <c r="U3396" s="4">
        <f t="shared" si="426"/>
        <v>8.7043700000000012E-3</v>
      </c>
      <c r="W3396" s="12">
        <f t="shared" si="427"/>
        <v>1.8058609814220123E-7</v>
      </c>
    </row>
    <row r="3397" spans="1:23" ht="28.8">
      <c r="A3397">
        <v>3307</v>
      </c>
      <c r="B3397" s="2">
        <v>3824100000</v>
      </c>
      <c r="C3397" t="s">
        <v>2649</v>
      </c>
      <c r="D3397" s="4">
        <v>8388.27</v>
      </c>
      <c r="E3397" s="4">
        <v>5587.82</v>
      </c>
      <c r="F3397" s="4">
        <v>1057.42</v>
      </c>
      <c r="G3397" s="4">
        <v>1746.67</v>
      </c>
      <c r="H3397" s="4">
        <v>7838.76</v>
      </c>
      <c r="I3397" s="4">
        <v>10918.88</v>
      </c>
      <c r="J3397" s="4">
        <v>8684.9699999999993</v>
      </c>
      <c r="L3397">
        <v>3392</v>
      </c>
      <c r="M3397" s="2">
        <v>3824100000</v>
      </c>
      <c r="N3397" s="7" t="s">
        <v>2649</v>
      </c>
      <c r="O3397" s="4">
        <f t="shared" si="420"/>
        <v>8.3882699999999998E-3</v>
      </c>
      <c r="P3397" s="4">
        <f t="shared" si="421"/>
        <v>5.5878199999999994E-3</v>
      </c>
      <c r="Q3397" s="4">
        <f t="shared" si="422"/>
        <v>1.0574200000000001E-3</v>
      </c>
      <c r="R3397" s="4">
        <f t="shared" si="423"/>
        <v>1.7466700000000001E-3</v>
      </c>
      <c r="S3397" s="4">
        <f t="shared" si="424"/>
        <v>7.8387600000000002E-3</v>
      </c>
      <c r="T3397" s="4">
        <f t="shared" si="425"/>
        <v>1.0918879999999999E-2</v>
      </c>
      <c r="U3397" s="4">
        <f t="shared" si="426"/>
        <v>8.6849700000000002E-3</v>
      </c>
      <c r="W3397" s="12">
        <f t="shared" si="427"/>
        <v>1.8018361406765487E-7</v>
      </c>
    </row>
    <row r="3398" spans="1:23">
      <c r="A3398">
        <v>2830</v>
      </c>
      <c r="B3398" s="2">
        <v>1108190000</v>
      </c>
      <c r="C3398" t="s">
        <v>985</v>
      </c>
      <c r="D3398" s="4">
        <v>21290.81</v>
      </c>
      <c r="E3398" s="4">
        <v>13262.37</v>
      </c>
      <c r="F3398" s="4">
        <v>7249.53</v>
      </c>
      <c r="G3398" s="4">
        <v>9943.7199999999993</v>
      </c>
      <c r="H3398" s="4">
        <v>19213.07</v>
      </c>
      <c r="I3398" s="4">
        <v>12577.19</v>
      </c>
      <c r="J3398" s="4">
        <v>8672.27</v>
      </c>
      <c r="L3398">
        <v>3393</v>
      </c>
      <c r="M3398" s="2">
        <v>1108190000</v>
      </c>
      <c r="N3398" s="7" t="s">
        <v>985</v>
      </c>
      <c r="O3398" s="4">
        <f t="shared" ref="O3398:O3461" si="428">+D3398/1000000</f>
        <v>2.129081E-2</v>
      </c>
      <c r="P3398" s="4">
        <f t="shared" ref="P3398:P3461" si="429">+E3398/1000000</f>
        <v>1.3262370000000001E-2</v>
      </c>
      <c r="Q3398" s="4">
        <f t="shared" ref="Q3398:Q3461" si="430">+F3398/1000000</f>
        <v>7.2495299999999997E-3</v>
      </c>
      <c r="R3398" s="4">
        <f t="shared" ref="R3398:R3461" si="431">+G3398/1000000</f>
        <v>9.9437199999999996E-3</v>
      </c>
      <c r="S3398" s="4">
        <f t="shared" ref="S3398:S3461" si="432">+H3398/1000000</f>
        <v>1.9213069999999999E-2</v>
      </c>
      <c r="T3398" s="4">
        <f t="shared" ref="T3398:T3461" si="433">+I3398/1000000</f>
        <v>1.257719E-2</v>
      </c>
      <c r="U3398" s="4">
        <f t="shared" ref="U3398:U3461" si="434">+J3398/1000000</f>
        <v>8.672270000000001E-3</v>
      </c>
      <c r="W3398" s="12">
        <f t="shared" si="427"/>
        <v>1.7992013222503954E-7</v>
      </c>
    </row>
    <row r="3399" spans="1:23">
      <c r="A3399">
        <v>4043</v>
      </c>
      <c r="B3399" s="2">
        <v>3702100000</v>
      </c>
      <c r="C3399" t="s">
        <v>2137</v>
      </c>
      <c r="D3399" s="4">
        <v>944.74</v>
      </c>
      <c r="E3399" s="4">
        <v>633728</v>
      </c>
      <c r="F3399" s="4">
        <v>439452</v>
      </c>
      <c r="G3399" s="4">
        <v>302206</v>
      </c>
      <c r="H3399" s="4">
        <v>14854</v>
      </c>
      <c r="I3399" s="4">
        <v>2.5</v>
      </c>
      <c r="J3399" s="4">
        <v>8664.2000000000007</v>
      </c>
      <c r="L3399">
        <v>3394</v>
      </c>
      <c r="M3399" s="2">
        <v>3702100000</v>
      </c>
      <c r="N3399" s="7" t="s">
        <v>2137</v>
      </c>
      <c r="O3399" s="4">
        <f t="shared" si="428"/>
        <v>9.4474000000000001E-4</v>
      </c>
      <c r="P3399" s="4">
        <f t="shared" si="429"/>
        <v>0.63372799999999996</v>
      </c>
      <c r="Q3399" s="4">
        <f t="shared" si="430"/>
        <v>0.43945200000000001</v>
      </c>
      <c r="R3399" s="4">
        <f t="shared" si="431"/>
        <v>0.30220599999999997</v>
      </c>
      <c r="S3399" s="4">
        <f t="shared" si="432"/>
        <v>1.4853999999999999E-2</v>
      </c>
      <c r="T3399" s="4">
        <f t="shared" si="433"/>
        <v>2.5000000000000002E-6</v>
      </c>
      <c r="U3399" s="4">
        <f t="shared" si="434"/>
        <v>8.6642000000000004E-3</v>
      </c>
      <c r="W3399" s="12">
        <f t="shared" ref="W3399:W3462" si="435">+U3399/$U$5</f>
        <v>1.7975270714866895E-7</v>
      </c>
    </row>
    <row r="3400" spans="1:23">
      <c r="A3400">
        <v>6237</v>
      </c>
      <c r="B3400" s="2">
        <v>8424410000</v>
      </c>
      <c r="C3400" t="s">
        <v>3</v>
      </c>
      <c r="D3400" s="4"/>
      <c r="E3400" s="4"/>
      <c r="F3400" s="4"/>
      <c r="G3400" s="4"/>
      <c r="H3400" s="4"/>
      <c r="I3400" s="4">
        <v>17.149999999999999</v>
      </c>
      <c r="J3400" s="4">
        <v>8650.86</v>
      </c>
      <c r="L3400">
        <v>3395</v>
      </c>
      <c r="M3400" s="2">
        <v>8424410000</v>
      </c>
      <c r="N3400" s="7" t="s">
        <v>3</v>
      </c>
      <c r="O3400" s="4">
        <f t="shared" si="428"/>
        <v>0</v>
      </c>
      <c r="P3400" s="4">
        <f t="shared" si="429"/>
        <v>0</v>
      </c>
      <c r="Q3400" s="4">
        <f t="shared" si="430"/>
        <v>0</v>
      </c>
      <c r="R3400" s="4">
        <f t="shared" si="431"/>
        <v>0</v>
      </c>
      <c r="S3400" s="4">
        <f t="shared" si="432"/>
        <v>0</v>
      </c>
      <c r="T3400" s="4">
        <f t="shared" si="433"/>
        <v>1.715E-5</v>
      </c>
      <c r="U3400" s="4">
        <f t="shared" si="434"/>
        <v>8.6508599999999998E-3</v>
      </c>
      <c r="W3400" s="12">
        <f t="shared" si="435"/>
        <v>1.7947594748091392E-7</v>
      </c>
    </row>
    <row r="3401" spans="1:23" ht="28.8">
      <c r="A3401">
        <v>4343</v>
      </c>
      <c r="B3401" s="2">
        <v>9027802000</v>
      </c>
      <c r="C3401" t="s">
        <v>986</v>
      </c>
      <c r="D3401" s="4">
        <v>225</v>
      </c>
      <c r="E3401" s="4">
        <v>66073.84</v>
      </c>
      <c r="F3401" s="4">
        <v>13345.33</v>
      </c>
      <c r="G3401" s="4">
        <v>3494.27</v>
      </c>
      <c r="H3401" s="4">
        <v>5569.89</v>
      </c>
      <c r="I3401" s="4">
        <v>46272.37</v>
      </c>
      <c r="J3401" s="4">
        <v>8647.94</v>
      </c>
      <c r="L3401">
        <v>3396</v>
      </c>
      <c r="M3401" s="2">
        <v>9027802000</v>
      </c>
      <c r="N3401" s="7" t="s">
        <v>986</v>
      </c>
      <c r="O3401" s="4">
        <f t="shared" si="428"/>
        <v>2.2499999999999999E-4</v>
      </c>
      <c r="P3401" s="4">
        <f t="shared" si="429"/>
        <v>6.6073839999999995E-2</v>
      </c>
      <c r="Q3401" s="4">
        <f t="shared" si="430"/>
        <v>1.3345330000000001E-2</v>
      </c>
      <c r="R3401" s="4">
        <f t="shared" si="431"/>
        <v>3.4942699999999998E-3</v>
      </c>
      <c r="S3401" s="4">
        <f t="shared" si="432"/>
        <v>5.5698900000000001E-3</v>
      </c>
      <c r="T3401" s="4">
        <f t="shared" si="433"/>
        <v>4.627237E-2</v>
      </c>
      <c r="U3401" s="4">
        <f t="shared" si="434"/>
        <v>8.6479399999999998E-3</v>
      </c>
      <c r="W3401" s="12">
        <f t="shared" si="435"/>
        <v>1.7941536740371414E-7</v>
      </c>
    </row>
    <row r="3402" spans="1:23">
      <c r="A3402">
        <v>3010</v>
      </c>
      <c r="B3402" s="2">
        <v>8509809000</v>
      </c>
      <c r="C3402" t="s">
        <v>185</v>
      </c>
      <c r="D3402" s="4">
        <v>15272.11</v>
      </c>
      <c r="E3402" s="4">
        <v>59028.75</v>
      </c>
      <c r="F3402" s="4">
        <v>43872.959999999999</v>
      </c>
      <c r="G3402" s="4">
        <v>35764.050000000003</v>
      </c>
      <c r="H3402" s="4">
        <v>27859.5</v>
      </c>
      <c r="I3402" s="4">
        <v>11592</v>
      </c>
      <c r="J3402" s="4">
        <v>8646.98</v>
      </c>
      <c r="L3402">
        <v>3397</v>
      </c>
      <c r="M3402" s="2">
        <v>8509809000</v>
      </c>
      <c r="N3402" s="7" t="s">
        <v>185</v>
      </c>
      <c r="O3402" s="4">
        <f t="shared" si="428"/>
        <v>1.527211E-2</v>
      </c>
      <c r="P3402" s="4">
        <f t="shared" si="429"/>
        <v>5.9028749999999998E-2</v>
      </c>
      <c r="Q3402" s="4">
        <f t="shared" si="430"/>
        <v>4.3872960000000003E-2</v>
      </c>
      <c r="R3402" s="4">
        <f t="shared" si="431"/>
        <v>3.5764050000000006E-2</v>
      </c>
      <c r="S3402" s="4">
        <f t="shared" si="432"/>
        <v>2.7859499999999999E-2</v>
      </c>
      <c r="T3402" s="4">
        <f t="shared" si="433"/>
        <v>1.1592E-2</v>
      </c>
      <c r="U3402" s="4">
        <f t="shared" si="434"/>
        <v>8.6469800000000003E-3</v>
      </c>
      <c r="W3402" s="12">
        <f t="shared" si="435"/>
        <v>1.7939545066600466E-7</v>
      </c>
    </row>
    <row r="3403" spans="1:23">
      <c r="A3403">
        <v>2777</v>
      </c>
      <c r="B3403" s="2">
        <v>2941102000</v>
      </c>
      <c r="C3403" t="s">
        <v>987</v>
      </c>
      <c r="D3403" s="4">
        <v>23128.9</v>
      </c>
      <c r="E3403" s="4">
        <v>22246.04</v>
      </c>
      <c r="F3403" s="4">
        <v>2400</v>
      </c>
      <c r="G3403" s="4">
        <v>5750</v>
      </c>
      <c r="H3403" s="4">
        <v>80535</v>
      </c>
      <c r="I3403" s="4">
        <v>112742.95</v>
      </c>
      <c r="J3403" s="4">
        <v>8639.2900000000009</v>
      </c>
      <c r="L3403">
        <v>3398</v>
      </c>
      <c r="M3403" s="2">
        <v>2941102000</v>
      </c>
      <c r="N3403" s="7" t="s">
        <v>987</v>
      </c>
      <c r="O3403" s="4">
        <f t="shared" si="428"/>
        <v>2.3128900000000001E-2</v>
      </c>
      <c r="P3403" s="4">
        <f t="shared" si="429"/>
        <v>2.2246040000000002E-2</v>
      </c>
      <c r="Q3403" s="4">
        <f t="shared" si="430"/>
        <v>2.3999999999999998E-3</v>
      </c>
      <c r="R3403" s="4">
        <f t="shared" si="431"/>
        <v>5.7499999999999999E-3</v>
      </c>
      <c r="S3403" s="4">
        <f t="shared" si="432"/>
        <v>8.0534999999999995E-2</v>
      </c>
      <c r="T3403" s="4">
        <f t="shared" si="433"/>
        <v>0.11274294999999999</v>
      </c>
      <c r="U3403" s="4">
        <f t="shared" si="434"/>
        <v>8.6392900000000009E-3</v>
      </c>
      <c r="W3403" s="12">
        <f t="shared" si="435"/>
        <v>1.7923590929831078E-7</v>
      </c>
    </row>
    <row r="3404" spans="1:23">
      <c r="A3404">
        <v>4722</v>
      </c>
      <c r="B3404" s="2">
        <v>8435100000</v>
      </c>
      <c r="C3404" t="s">
        <v>2560</v>
      </c>
      <c r="D3404" s="4"/>
      <c r="E3404" s="4">
        <v>133858.32999999999</v>
      </c>
      <c r="F3404" s="4">
        <v>7218</v>
      </c>
      <c r="G3404" s="4">
        <v>15</v>
      </c>
      <c r="H3404" s="4">
        <v>3530</v>
      </c>
      <c r="I3404" s="4">
        <v>6524.2</v>
      </c>
      <c r="J3404" s="4">
        <v>8585.6</v>
      </c>
      <c r="L3404">
        <v>3399</v>
      </c>
      <c r="M3404" s="2">
        <v>8435100000</v>
      </c>
      <c r="N3404" s="7" t="s">
        <v>2560</v>
      </c>
      <c r="O3404" s="4">
        <f t="shared" si="428"/>
        <v>0</v>
      </c>
      <c r="P3404" s="4">
        <f t="shared" si="429"/>
        <v>0.13385833</v>
      </c>
      <c r="Q3404" s="4">
        <f t="shared" si="430"/>
        <v>7.2179999999999996E-3</v>
      </c>
      <c r="R3404" s="4">
        <f t="shared" si="431"/>
        <v>1.5E-5</v>
      </c>
      <c r="S3404" s="4">
        <f t="shared" si="432"/>
        <v>3.5300000000000002E-3</v>
      </c>
      <c r="T3404" s="4">
        <f t="shared" si="433"/>
        <v>6.5242E-3</v>
      </c>
      <c r="U3404" s="4">
        <f t="shared" si="434"/>
        <v>8.5856000000000005E-3</v>
      </c>
      <c r="W3404" s="12">
        <f t="shared" si="435"/>
        <v>1.7812202424870297E-7</v>
      </c>
    </row>
    <row r="3405" spans="1:23">
      <c r="A3405">
        <v>3225</v>
      </c>
      <c r="B3405" s="2">
        <v>8708801000</v>
      </c>
      <c r="C3405" t="s">
        <v>988</v>
      </c>
      <c r="D3405" s="4">
        <v>9767.2199999999993</v>
      </c>
      <c r="E3405" s="4">
        <v>31205.56</v>
      </c>
      <c r="F3405" s="4">
        <v>1191.1600000000001</v>
      </c>
      <c r="G3405" s="4">
        <v>10524.57</v>
      </c>
      <c r="H3405" s="4">
        <v>45358.99</v>
      </c>
      <c r="I3405" s="4">
        <v>12781.34</v>
      </c>
      <c r="J3405" s="4">
        <v>8573.19</v>
      </c>
      <c r="L3405">
        <v>3400</v>
      </c>
      <c r="M3405" s="2">
        <v>8708801000</v>
      </c>
      <c r="N3405" s="7" t="s">
        <v>988</v>
      </c>
      <c r="O3405" s="4">
        <f t="shared" si="428"/>
        <v>9.7672200000000001E-3</v>
      </c>
      <c r="P3405" s="4">
        <f t="shared" si="429"/>
        <v>3.120556E-2</v>
      </c>
      <c r="Q3405" s="4">
        <f t="shared" si="430"/>
        <v>1.1911600000000001E-3</v>
      </c>
      <c r="R3405" s="4">
        <f t="shared" si="431"/>
        <v>1.052457E-2</v>
      </c>
      <c r="S3405" s="4">
        <f t="shared" si="432"/>
        <v>4.5358989999999995E-2</v>
      </c>
      <c r="T3405" s="4">
        <f t="shared" si="433"/>
        <v>1.278134E-2</v>
      </c>
      <c r="U3405" s="4">
        <f t="shared" si="434"/>
        <v>8.5731900000000014E-3</v>
      </c>
      <c r="W3405" s="12">
        <f t="shared" si="435"/>
        <v>1.7786455892060403E-7</v>
      </c>
    </row>
    <row r="3406" spans="1:23">
      <c r="A3406">
        <v>2556</v>
      </c>
      <c r="B3406" s="2">
        <v>6201910000</v>
      </c>
      <c r="C3406" t="s">
        <v>276</v>
      </c>
      <c r="D3406" s="4">
        <v>35013.870000000003</v>
      </c>
      <c r="E3406" s="4">
        <v>6103.95</v>
      </c>
      <c r="F3406" s="4">
        <v>7622.25</v>
      </c>
      <c r="G3406" s="4">
        <v>7213.35</v>
      </c>
      <c r="H3406" s="4">
        <v>80416.81</v>
      </c>
      <c r="I3406" s="4">
        <v>3038.04</v>
      </c>
      <c r="J3406" s="4">
        <v>8569.48</v>
      </c>
      <c r="L3406">
        <v>3401</v>
      </c>
      <c r="M3406" s="2">
        <v>6201910000</v>
      </c>
      <c r="N3406" s="7" t="s">
        <v>276</v>
      </c>
      <c r="O3406" s="4">
        <f t="shared" si="428"/>
        <v>3.5013870000000002E-2</v>
      </c>
      <c r="P3406" s="4">
        <f t="shared" si="429"/>
        <v>6.1039499999999995E-3</v>
      </c>
      <c r="Q3406" s="4">
        <f t="shared" si="430"/>
        <v>7.6222499999999997E-3</v>
      </c>
      <c r="R3406" s="4">
        <f t="shared" si="431"/>
        <v>7.2133500000000003E-3</v>
      </c>
      <c r="S3406" s="4">
        <f t="shared" si="432"/>
        <v>8.0416809999999991E-2</v>
      </c>
      <c r="T3406" s="4">
        <f t="shared" si="433"/>
        <v>3.0380400000000001E-3</v>
      </c>
      <c r="U3406" s="4">
        <f t="shared" si="434"/>
        <v>8.5694799999999991E-3</v>
      </c>
      <c r="W3406" s="12">
        <f t="shared" si="435"/>
        <v>1.7778758902799745E-7</v>
      </c>
    </row>
    <row r="3407" spans="1:23">
      <c r="A3407">
        <v>3806</v>
      </c>
      <c r="B3407" s="2">
        <v>7415390000</v>
      </c>
      <c r="C3407" t="s">
        <v>185</v>
      </c>
      <c r="D3407" s="4">
        <v>2135.14</v>
      </c>
      <c r="E3407" s="4">
        <v>4674.8900000000003</v>
      </c>
      <c r="F3407" s="4">
        <v>1127.19</v>
      </c>
      <c r="G3407" s="4">
        <v>2637.62</v>
      </c>
      <c r="H3407" s="4">
        <v>11095.65</v>
      </c>
      <c r="I3407" s="4">
        <v>27146.27</v>
      </c>
      <c r="J3407" s="4">
        <v>8559.08</v>
      </c>
      <c r="L3407">
        <v>3402</v>
      </c>
      <c r="M3407" s="2">
        <v>7415390000</v>
      </c>
      <c r="N3407" s="7" t="s">
        <v>185</v>
      </c>
      <c r="O3407" s="4">
        <f t="shared" si="428"/>
        <v>2.1351399999999998E-3</v>
      </c>
      <c r="P3407" s="4">
        <f t="shared" si="429"/>
        <v>4.6748900000000001E-3</v>
      </c>
      <c r="Q3407" s="4">
        <f t="shared" si="430"/>
        <v>1.1271900000000001E-3</v>
      </c>
      <c r="R3407" s="4">
        <f t="shared" si="431"/>
        <v>2.6376199999999998E-3</v>
      </c>
      <c r="S3407" s="4">
        <f t="shared" si="432"/>
        <v>1.109565E-2</v>
      </c>
      <c r="T3407" s="4">
        <f t="shared" si="433"/>
        <v>2.714627E-2</v>
      </c>
      <c r="U3407" s="4">
        <f t="shared" si="434"/>
        <v>8.5590800000000002E-3</v>
      </c>
      <c r="W3407" s="12">
        <f t="shared" si="435"/>
        <v>1.775718243694778E-7</v>
      </c>
    </row>
    <row r="3408" spans="1:23">
      <c r="A3408">
        <v>2232</v>
      </c>
      <c r="B3408" s="2">
        <v>8511401000</v>
      </c>
      <c r="C3408" t="s">
        <v>989</v>
      </c>
      <c r="D3408" s="4">
        <v>61387.27</v>
      </c>
      <c r="E3408" s="4">
        <v>40308.5</v>
      </c>
      <c r="F3408" s="4">
        <v>14680.76</v>
      </c>
      <c r="G3408" s="4">
        <v>6531.81</v>
      </c>
      <c r="H3408" s="4">
        <v>18012.37</v>
      </c>
      <c r="I3408" s="4">
        <v>15236.32</v>
      </c>
      <c r="J3408" s="4">
        <v>8552.08</v>
      </c>
      <c r="L3408">
        <v>3403</v>
      </c>
      <c r="M3408" s="2">
        <v>8511401000</v>
      </c>
      <c r="N3408" s="7" t="s">
        <v>989</v>
      </c>
      <c r="O3408" s="4">
        <f t="shared" si="428"/>
        <v>6.1387269999999994E-2</v>
      </c>
      <c r="P3408" s="4">
        <f t="shared" si="429"/>
        <v>4.0308499999999997E-2</v>
      </c>
      <c r="Q3408" s="4">
        <f t="shared" si="430"/>
        <v>1.4680760000000001E-2</v>
      </c>
      <c r="R3408" s="4">
        <f t="shared" si="431"/>
        <v>6.5318100000000007E-3</v>
      </c>
      <c r="S3408" s="4">
        <f t="shared" si="432"/>
        <v>1.801237E-2</v>
      </c>
      <c r="T3408" s="4">
        <f t="shared" si="433"/>
        <v>1.5236319999999999E-2</v>
      </c>
      <c r="U3408" s="4">
        <f t="shared" si="434"/>
        <v>8.5520800000000001E-3</v>
      </c>
      <c r="W3408" s="12">
        <f t="shared" si="435"/>
        <v>1.7742659815701263E-7</v>
      </c>
    </row>
    <row r="3409" spans="1:23" ht="43.2">
      <c r="A3409">
        <v>1628</v>
      </c>
      <c r="B3409" s="2">
        <v>5206410000</v>
      </c>
      <c r="C3409" t="s">
        <v>744</v>
      </c>
      <c r="D3409" s="4">
        <v>194440.06</v>
      </c>
      <c r="E3409" s="4">
        <v>304472.71999999997</v>
      </c>
      <c r="F3409" s="4">
        <v>162442.46</v>
      </c>
      <c r="G3409" s="4">
        <v>65099.87</v>
      </c>
      <c r="H3409" s="4">
        <v>50058.42</v>
      </c>
      <c r="I3409" s="4">
        <v>565.79999999999995</v>
      </c>
      <c r="J3409" s="4">
        <v>8546.83</v>
      </c>
      <c r="L3409">
        <v>3404</v>
      </c>
      <c r="M3409" s="2">
        <v>5206410000</v>
      </c>
      <c r="N3409" s="7" t="s">
        <v>744</v>
      </c>
      <c r="O3409" s="4">
        <f t="shared" si="428"/>
        <v>0.19444006</v>
      </c>
      <c r="P3409" s="4">
        <f t="shared" si="429"/>
        <v>0.30447271999999997</v>
      </c>
      <c r="Q3409" s="4">
        <f t="shared" si="430"/>
        <v>0.16244245999999998</v>
      </c>
      <c r="R3409" s="4">
        <f t="shared" si="431"/>
        <v>6.5099870000000004E-2</v>
      </c>
      <c r="S3409" s="4">
        <f t="shared" si="432"/>
        <v>5.0058419999999999E-2</v>
      </c>
      <c r="T3409" s="4">
        <f t="shared" si="433"/>
        <v>5.6579999999999998E-4</v>
      </c>
      <c r="U3409" s="4">
        <f t="shared" si="434"/>
        <v>8.5468300000000001E-3</v>
      </c>
      <c r="W3409" s="12">
        <f t="shared" si="435"/>
        <v>1.7731767849766375E-7</v>
      </c>
    </row>
    <row r="3410" spans="1:23">
      <c r="A3410">
        <v>2879</v>
      </c>
      <c r="B3410" s="2">
        <v>3920510000</v>
      </c>
      <c r="C3410" t="s">
        <v>990</v>
      </c>
      <c r="D3410" s="4">
        <v>19416.75</v>
      </c>
      <c r="E3410" s="4"/>
      <c r="F3410" s="4">
        <v>18327.900000000001</v>
      </c>
      <c r="G3410" s="4">
        <v>11632.65</v>
      </c>
      <c r="H3410" s="4">
        <v>67386.75</v>
      </c>
      <c r="I3410" s="4">
        <v>882.98</v>
      </c>
      <c r="J3410" s="4">
        <v>8546.4</v>
      </c>
      <c r="L3410">
        <v>3405</v>
      </c>
      <c r="M3410" s="2">
        <v>3920510000</v>
      </c>
      <c r="N3410" s="7" t="s">
        <v>990</v>
      </c>
      <c r="O3410" s="4">
        <f t="shared" si="428"/>
        <v>1.941675E-2</v>
      </c>
      <c r="P3410" s="4">
        <f t="shared" si="429"/>
        <v>0</v>
      </c>
      <c r="Q3410" s="4">
        <f t="shared" si="430"/>
        <v>1.8327900000000001E-2</v>
      </c>
      <c r="R3410" s="4">
        <f t="shared" si="431"/>
        <v>1.163265E-2</v>
      </c>
      <c r="S3410" s="4">
        <f t="shared" si="432"/>
        <v>6.7386749999999995E-2</v>
      </c>
      <c r="T3410" s="4">
        <f t="shared" si="433"/>
        <v>8.8298000000000001E-4</v>
      </c>
      <c r="U3410" s="4">
        <f t="shared" si="434"/>
        <v>8.5463999999999991E-3</v>
      </c>
      <c r="W3410" s="12">
        <f t="shared" si="435"/>
        <v>1.7730875745889803E-7</v>
      </c>
    </row>
    <row r="3411" spans="1:23">
      <c r="A3411">
        <v>6295</v>
      </c>
      <c r="B3411" s="2">
        <v>3912390020</v>
      </c>
      <c r="C3411" t="s">
        <v>256</v>
      </c>
      <c r="D3411" s="4"/>
      <c r="E3411" s="4"/>
      <c r="F3411" s="4"/>
      <c r="G3411" s="4"/>
      <c r="H3411" s="4"/>
      <c r="I3411" s="4"/>
      <c r="J3411" s="4">
        <v>8523.2000000000007</v>
      </c>
      <c r="L3411">
        <v>3406</v>
      </c>
      <c r="M3411" s="2">
        <v>3912390020</v>
      </c>
      <c r="N3411" s="7" t="s">
        <v>256</v>
      </c>
      <c r="O3411" s="4">
        <f t="shared" si="428"/>
        <v>0</v>
      </c>
      <c r="P3411" s="4">
        <f t="shared" si="429"/>
        <v>0</v>
      </c>
      <c r="Q3411" s="4">
        <f t="shared" si="430"/>
        <v>0</v>
      </c>
      <c r="R3411" s="4">
        <f t="shared" si="431"/>
        <v>0</v>
      </c>
      <c r="S3411" s="4">
        <f t="shared" si="432"/>
        <v>0</v>
      </c>
      <c r="T3411" s="4">
        <f t="shared" si="433"/>
        <v>0</v>
      </c>
      <c r="U3411" s="4">
        <f t="shared" si="434"/>
        <v>8.5231999999999999E-3</v>
      </c>
      <c r="W3411" s="12">
        <f t="shared" si="435"/>
        <v>1.768274362975849E-7</v>
      </c>
    </row>
    <row r="3412" spans="1:23">
      <c r="A3412">
        <v>5892</v>
      </c>
      <c r="B3412" s="2">
        <v>7507120000</v>
      </c>
      <c r="C3412" t="s">
        <v>991</v>
      </c>
      <c r="D3412" s="4"/>
      <c r="E3412" s="4"/>
      <c r="F3412" s="4"/>
      <c r="G3412" s="4"/>
      <c r="H3412" s="4">
        <v>657.75</v>
      </c>
      <c r="I3412" s="4">
        <v>3564.7</v>
      </c>
      <c r="J3412" s="4">
        <v>8513.0499999999993</v>
      </c>
      <c r="L3412">
        <v>3407</v>
      </c>
      <c r="M3412" s="2">
        <v>7507120000</v>
      </c>
      <c r="N3412" s="7" t="s">
        <v>991</v>
      </c>
      <c r="O3412" s="4">
        <f t="shared" si="428"/>
        <v>0</v>
      </c>
      <c r="P3412" s="4">
        <f t="shared" si="429"/>
        <v>0</v>
      </c>
      <c r="Q3412" s="4">
        <f t="shared" si="430"/>
        <v>0</v>
      </c>
      <c r="R3412" s="4">
        <f t="shared" si="431"/>
        <v>0</v>
      </c>
      <c r="S3412" s="4">
        <f t="shared" si="432"/>
        <v>6.5775000000000002E-4</v>
      </c>
      <c r="T3412" s="4">
        <f t="shared" si="433"/>
        <v>3.5646999999999996E-3</v>
      </c>
      <c r="U3412" s="4">
        <f t="shared" si="434"/>
        <v>8.5130499999999994E-3</v>
      </c>
      <c r="W3412" s="12">
        <f t="shared" si="435"/>
        <v>1.7661685828951042E-7</v>
      </c>
    </row>
    <row r="3413" spans="1:23">
      <c r="A3413">
        <v>4328</v>
      </c>
      <c r="B3413" s="2">
        <v>3916200000</v>
      </c>
      <c r="C3413" t="s">
        <v>442</v>
      </c>
      <c r="D3413" s="4">
        <v>254.25</v>
      </c>
      <c r="E3413" s="4">
        <v>15776.53</v>
      </c>
      <c r="F3413" s="4">
        <v>41600.400000000001</v>
      </c>
      <c r="G3413" s="4">
        <v>26296.77</v>
      </c>
      <c r="H3413" s="4">
        <v>3015.85</v>
      </c>
      <c r="I3413" s="4">
        <v>9475.91</v>
      </c>
      <c r="J3413" s="4">
        <v>8489.4</v>
      </c>
      <c r="L3413">
        <v>3408</v>
      </c>
      <c r="M3413" s="2">
        <v>3916200000</v>
      </c>
      <c r="N3413" s="7" t="s">
        <v>442</v>
      </c>
      <c r="O3413" s="4">
        <f t="shared" si="428"/>
        <v>2.5424999999999997E-4</v>
      </c>
      <c r="P3413" s="4">
        <f t="shared" si="429"/>
        <v>1.577653E-2</v>
      </c>
      <c r="Q3413" s="4">
        <f t="shared" si="430"/>
        <v>4.1600400000000003E-2</v>
      </c>
      <c r="R3413" s="4">
        <f t="shared" si="431"/>
        <v>2.6296770000000001E-2</v>
      </c>
      <c r="S3413" s="4">
        <f t="shared" si="432"/>
        <v>3.01585E-3</v>
      </c>
      <c r="T3413" s="4">
        <f t="shared" si="433"/>
        <v>9.4759100000000006E-3</v>
      </c>
      <c r="U3413" s="4">
        <f t="shared" si="434"/>
        <v>8.4893999999999994E-3</v>
      </c>
      <c r="W3413" s="12">
        <f t="shared" si="435"/>
        <v>1.7612620115739597E-7</v>
      </c>
    </row>
    <row r="3414" spans="1:23">
      <c r="A3414">
        <v>2105</v>
      </c>
      <c r="B3414" s="2">
        <v>6305390000</v>
      </c>
      <c r="C3414" t="s">
        <v>185</v>
      </c>
      <c r="D3414" s="4">
        <v>76525.039999999994</v>
      </c>
      <c r="E3414" s="4">
        <v>33600.269999999997</v>
      </c>
      <c r="F3414" s="4">
        <v>74398.58</v>
      </c>
      <c r="G3414" s="4">
        <v>3725.49</v>
      </c>
      <c r="H3414" s="4">
        <v>1510.62</v>
      </c>
      <c r="I3414" s="4">
        <v>4281.42</v>
      </c>
      <c r="J3414" s="4">
        <v>8457.83</v>
      </c>
      <c r="L3414">
        <v>3409</v>
      </c>
      <c r="M3414" s="2">
        <v>6305390000</v>
      </c>
      <c r="N3414" s="7" t="s">
        <v>185</v>
      </c>
      <c r="O3414" s="4">
        <f t="shared" si="428"/>
        <v>7.6525039999999989E-2</v>
      </c>
      <c r="P3414" s="4">
        <f t="shared" si="429"/>
        <v>3.3600269999999995E-2</v>
      </c>
      <c r="Q3414" s="4">
        <f t="shared" si="430"/>
        <v>7.4398580000000006E-2</v>
      </c>
      <c r="R3414" s="4">
        <f t="shared" si="431"/>
        <v>3.7254899999999997E-3</v>
      </c>
      <c r="S3414" s="4">
        <f t="shared" si="432"/>
        <v>1.5106199999999998E-3</v>
      </c>
      <c r="T3414" s="4">
        <f t="shared" si="433"/>
        <v>4.2814200000000002E-3</v>
      </c>
      <c r="U3414" s="4">
        <f t="shared" si="434"/>
        <v>8.4578299999999995E-3</v>
      </c>
      <c r="W3414" s="12">
        <f t="shared" si="435"/>
        <v>1.7547123093917807E-7</v>
      </c>
    </row>
    <row r="3415" spans="1:23">
      <c r="A3415">
        <v>2420</v>
      </c>
      <c r="B3415" s="2">
        <v>3707900000</v>
      </c>
      <c r="C3415" t="s">
        <v>185</v>
      </c>
      <c r="D3415" s="4">
        <v>44284.87</v>
      </c>
      <c r="E3415" s="4">
        <v>60089.41</v>
      </c>
      <c r="F3415" s="4">
        <v>51381.32</v>
      </c>
      <c r="G3415" s="4">
        <v>23577.59</v>
      </c>
      <c r="H3415" s="4">
        <v>48748.06</v>
      </c>
      <c r="I3415" s="4">
        <v>48124.29</v>
      </c>
      <c r="J3415" s="4">
        <v>8448.69</v>
      </c>
      <c r="L3415">
        <v>3410</v>
      </c>
      <c r="M3415" s="2">
        <v>3707900000</v>
      </c>
      <c r="N3415" s="7" t="s">
        <v>185</v>
      </c>
      <c r="O3415" s="4">
        <f t="shared" si="428"/>
        <v>4.4284870000000004E-2</v>
      </c>
      <c r="P3415" s="4">
        <f t="shared" si="429"/>
        <v>6.0089410000000003E-2</v>
      </c>
      <c r="Q3415" s="4">
        <f t="shared" si="430"/>
        <v>5.1381320000000001E-2</v>
      </c>
      <c r="R3415" s="4">
        <f t="shared" si="431"/>
        <v>2.3577589999999999E-2</v>
      </c>
      <c r="S3415" s="4">
        <f t="shared" si="432"/>
        <v>4.8748059999999996E-2</v>
      </c>
      <c r="T3415" s="4">
        <f t="shared" si="433"/>
        <v>4.812429E-2</v>
      </c>
      <c r="U3415" s="4">
        <f t="shared" si="434"/>
        <v>8.44869E-3</v>
      </c>
      <c r="W3415" s="12">
        <f t="shared" si="435"/>
        <v>1.7528160699890214E-7</v>
      </c>
    </row>
    <row r="3416" spans="1:23">
      <c r="A3416">
        <v>1959</v>
      </c>
      <c r="B3416" s="2">
        <v>3808999900</v>
      </c>
      <c r="C3416" t="s">
        <v>185</v>
      </c>
      <c r="D3416" s="4">
        <v>98392.66</v>
      </c>
      <c r="E3416" s="4">
        <v>27152.77</v>
      </c>
      <c r="F3416" s="4">
        <v>17201.740000000002</v>
      </c>
      <c r="G3416" s="4">
        <v>28666.67</v>
      </c>
      <c r="H3416" s="4">
        <v>160745.32999999999</v>
      </c>
      <c r="I3416" s="4">
        <v>15608.57</v>
      </c>
      <c r="J3416" s="4">
        <v>8432.91</v>
      </c>
      <c r="L3416">
        <v>3411</v>
      </c>
      <c r="M3416" s="2">
        <v>3808999900</v>
      </c>
      <c r="N3416" s="7" t="s">
        <v>185</v>
      </c>
      <c r="O3416" s="4">
        <f t="shared" si="428"/>
        <v>9.8392660000000007E-2</v>
      </c>
      <c r="P3416" s="4">
        <f t="shared" si="429"/>
        <v>2.715277E-2</v>
      </c>
      <c r="Q3416" s="4">
        <f t="shared" si="430"/>
        <v>1.720174E-2</v>
      </c>
      <c r="R3416" s="4">
        <f t="shared" si="431"/>
        <v>2.8666669999999998E-2</v>
      </c>
      <c r="S3416" s="4">
        <f t="shared" si="432"/>
        <v>0.16074532999999999</v>
      </c>
      <c r="T3416" s="4">
        <f t="shared" si="433"/>
        <v>1.560857E-2</v>
      </c>
      <c r="U3416" s="4">
        <f t="shared" si="434"/>
        <v>8.4329100000000001E-3</v>
      </c>
      <c r="W3416" s="12">
        <f t="shared" si="435"/>
        <v>1.7495422562280209E-7</v>
      </c>
    </row>
    <row r="3417" spans="1:23">
      <c r="A3417">
        <v>2668</v>
      </c>
      <c r="B3417" s="2">
        <v>409009000</v>
      </c>
      <c r="C3417" t="s">
        <v>185</v>
      </c>
      <c r="D3417" s="4">
        <v>28061.3</v>
      </c>
      <c r="E3417" s="4">
        <v>3935.86</v>
      </c>
      <c r="F3417" s="4">
        <v>7304.41</v>
      </c>
      <c r="G3417" s="4">
        <v>3994.88</v>
      </c>
      <c r="H3417" s="4">
        <v>8816.93</v>
      </c>
      <c r="I3417" s="4">
        <v>4917.51</v>
      </c>
      <c r="J3417" s="4">
        <v>8413.41</v>
      </c>
      <c r="L3417">
        <v>3412</v>
      </c>
      <c r="M3417" s="2">
        <v>409009000</v>
      </c>
      <c r="N3417" s="7" t="s">
        <v>185</v>
      </c>
      <c r="O3417" s="4">
        <f t="shared" si="428"/>
        <v>2.8061300000000001E-2</v>
      </c>
      <c r="P3417" s="4">
        <f t="shared" si="429"/>
        <v>3.9358600000000002E-3</v>
      </c>
      <c r="Q3417" s="4">
        <f t="shared" si="430"/>
        <v>7.3044099999999999E-3</v>
      </c>
      <c r="R3417" s="4">
        <f t="shared" si="431"/>
        <v>3.9948800000000001E-3</v>
      </c>
      <c r="S3417" s="4">
        <f t="shared" si="432"/>
        <v>8.8169300000000006E-3</v>
      </c>
      <c r="T3417" s="4">
        <f t="shared" si="433"/>
        <v>4.9175099999999999E-3</v>
      </c>
      <c r="U3417" s="4">
        <f t="shared" si="434"/>
        <v>8.4134099999999996E-3</v>
      </c>
      <c r="W3417" s="12">
        <f t="shared" si="435"/>
        <v>1.7454966688807769E-7</v>
      </c>
    </row>
    <row r="3418" spans="1:23">
      <c r="A3418">
        <v>2493</v>
      </c>
      <c r="B3418" s="2">
        <v>7415330000</v>
      </c>
      <c r="C3418" t="s">
        <v>992</v>
      </c>
      <c r="D3418" s="4">
        <v>39545.78</v>
      </c>
      <c r="E3418" s="4">
        <v>35138.879999999997</v>
      </c>
      <c r="F3418" s="4">
        <v>21177.47</v>
      </c>
      <c r="G3418" s="4">
        <v>36813.46</v>
      </c>
      <c r="H3418" s="4">
        <v>15427.26</v>
      </c>
      <c r="I3418" s="4">
        <v>6142.11</v>
      </c>
      <c r="J3418" s="4">
        <v>8407.5300000000007</v>
      </c>
      <c r="L3418">
        <v>3413</v>
      </c>
      <c r="M3418" s="2">
        <v>7415330000</v>
      </c>
      <c r="N3418" s="7" t="s">
        <v>992</v>
      </c>
      <c r="O3418" s="4">
        <f t="shared" si="428"/>
        <v>3.9545779999999996E-2</v>
      </c>
      <c r="P3418" s="4">
        <f t="shared" si="429"/>
        <v>3.5138879999999997E-2</v>
      </c>
      <c r="Q3418" s="4">
        <f t="shared" si="430"/>
        <v>2.117747E-2</v>
      </c>
      <c r="R3418" s="4">
        <f t="shared" si="431"/>
        <v>3.6813459999999999E-2</v>
      </c>
      <c r="S3418" s="4">
        <f t="shared" si="432"/>
        <v>1.542726E-2</v>
      </c>
      <c r="T3418" s="4">
        <f t="shared" si="433"/>
        <v>6.1421100000000001E-3</v>
      </c>
      <c r="U3418" s="4">
        <f t="shared" si="434"/>
        <v>8.4075299999999999E-3</v>
      </c>
      <c r="W3418" s="12">
        <f t="shared" si="435"/>
        <v>1.7442767686960695E-7</v>
      </c>
    </row>
    <row r="3419" spans="1:23">
      <c r="A3419">
        <v>3438</v>
      </c>
      <c r="B3419" s="2">
        <v>8443329000</v>
      </c>
      <c r="C3419" t="s">
        <v>177</v>
      </c>
      <c r="D3419" s="4">
        <v>6243.26</v>
      </c>
      <c r="E3419" s="4">
        <v>25082.89</v>
      </c>
      <c r="F3419" s="4">
        <v>198800.22</v>
      </c>
      <c r="G3419" s="4">
        <v>123010.09</v>
      </c>
      <c r="H3419" s="4">
        <v>8769.1200000000008</v>
      </c>
      <c r="I3419" s="4">
        <v>75933.95</v>
      </c>
      <c r="J3419" s="4">
        <v>8387.36</v>
      </c>
      <c r="L3419">
        <v>3414</v>
      </c>
      <c r="M3419" s="2">
        <v>8443329000</v>
      </c>
      <c r="N3419" s="7" t="s">
        <v>177</v>
      </c>
      <c r="O3419" s="4">
        <f t="shared" si="428"/>
        <v>6.2432600000000005E-3</v>
      </c>
      <c r="P3419" s="4">
        <f t="shared" si="429"/>
        <v>2.508289E-2</v>
      </c>
      <c r="Q3419" s="4">
        <f t="shared" si="430"/>
        <v>0.19880022</v>
      </c>
      <c r="R3419" s="4">
        <f t="shared" si="431"/>
        <v>0.12301009</v>
      </c>
      <c r="S3419" s="4">
        <f t="shared" si="432"/>
        <v>8.76912E-3</v>
      </c>
      <c r="T3419" s="4">
        <f t="shared" si="433"/>
        <v>7.593395E-2</v>
      </c>
      <c r="U3419" s="4">
        <f t="shared" si="434"/>
        <v>8.38736E-3</v>
      </c>
      <c r="W3419" s="12">
        <f t="shared" si="435"/>
        <v>1.7400921791168949E-7</v>
      </c>
    </row>
    <row r="3420" spans="1:23">
      <c r="A3420">
        <v>3753</v>
      </c>
      <c r="B3420" s="2">
        <v>7202290000</v>
      </c>
      <c r="C3420" t="s">
        <v>185</v>
      </c>
      <c r="D3420" s="4">
        <v>2520</v>
      </c>
      <c r="E3420" s="4">
        <v>3333.38</v>
      </c>
      <c r="F3420" s="4">
        <v>2200</v>
      </c>
      <c r="G3420" s="4">
        <v>4128.13</v>
      </c>
      <c r="H3420" s="4">
        <v>2360.42</v>
      </c>
      <c r="I3420" s="4">
        <v>2530</v>
      </c>
      <c r="J3420" s="4">
        <v>8381.94</v>
      </c>
      <c r="L3420">
        <v>3415</v>
      </c>
      <c r="M3420" s="2">
        <v>7202290000</v>
      </c>
      <c r="N3420" s="7" t="s">
        <v>185</v>
      </c>
      <c r="O3420" s="4">
        <f t="shared" si="428"/>
        <v>2.5200000000000001E-3</v>
      </c>
      <c r="P3420" s="4">
        <f t="shared" si="429"/>
        <v>3.3333799999999999E-3</v>
      </c>
      <c r="Q3420" s="4">
        <f t="shared" si="430"/>
        <v>2.2000000000000001E-3</v>
      </c>
      <c r="R3420" s="4">
        <f t="shared" si="431"/>
        <v>4.1281299999999998E-3</v>
      </c>
      <c r="S3420" s="4">
        <f t="shared" si="432"/>
        <v>2.3604200000000002E-3</v>
      </c>
      <c r="T3420" s="4">
        <f t="shared" si="433"/>
        <v>2.5300000000000001E-3</v>
      </c>
      <c r="U3420" s="4">
        <f t="shared" si="434"/>
        <v>8.3819400000000009E-3</v>
      </c>
      <c r="W3420" s="12">
        <f t="shared" si="435"/>
        <v>1.7389677133003789E-7</v>
      </c>
    </row>
    <row r="3421" spans="1:23" ht="72">
      <c r="A3421">
        <v>5441</v>
      </c>
      <c r="B3421" s="2">
        <v>7611000000</v>
      </c>
      <c r="C3421" t="s">
        <v>136</v>
      </c>
      <c r="D3421" s="4"/>
      <c r="E3421" s="4"/>
      <c r="F3421" s="4">
        <v>1425.96</v>
      </c>
      <c r="G3421" s="4">
        <v>250.73</v>
      </c>
      <c r="H3421" s="4">
        <v>1234.1600000000001</v>
      </c>
      <c r="I3421" s="4">
        <v>46.62</v>
      </c>
      <c r="J3421" s="4">
        <v>8381.4699999999993</v>
      </c>
      <c r="L3421">
        <v>3416</v>
      </c>
      <c r="M3421" s="2">
        <v>7611000000</v>
      </c>
      <c r="N3421" s="7" t="s">
        <v>136</v>
      </c>
      <c r="O3421" s="4">
        <f t="shared" si="428"/>
        <v>0</v>
      </c>
      <c r="P3421" s="4">
        <f t="shared" si="429"/>
        <v>0</v>
      </c>
      <c r="Q3421" s="4">
        <f t="shared" si="430"/>
        <v>1.42596E-3</v>
      </c>
      <c r="R3421" s="4">
        <f t="shared" si="431"/>
        <v>2.5073000000000001E-4</v>
      </c>
      <c r="S3421" s="4">
        <f t="shared" si="432"/>
        <v>1.23416E-3</v>
      </c>
      <c r="T3421" s="4">
        <f t="shared" si="433"/>
        <v>4.6619999999999997E-5</v>
      </c>
      <c r="U3421" s="4">
        <f t="shared" si="434"/>
        <v>8.3814699999999985E-3</v>
      </c>
      <c r="W3421" s="12">
        <f t="shared" si="435"/>
        <v>1.738870204272009E-7</v>
      </c>
    </row>
    <row r="3422" spans="1:23" ht="28.8">
      <c r="A3422">
        <v>3276</v>
      </c>
      <c r="B3422" s="2">
        <v>8504221000</v>
      </c>
      <c r="C3422" t="s">
        <v>2650</v>
      </c>
      <c r="D3422" s="4">
        <v>8995</v>
      </c>
      <c r="E3422" s="4">
        <v>37230</v>
      </c>
      <c r="F3422" s="4">
        <v>54099.7</v>
      </c>
      <c r="G3422" s="4">
        <v>701044.73</v>
      </c>
      <c r="H3422" s="4">
        <v>75</v>
      </c>
      <c r="I3422" s="4">
        <v>18636</v>
      </c>
      <c r="J3422" s="4">
        <v>8379.91</v>
      </c>
      <c r="L3422">
        <v>3417</v>
      </c>
      <c r="M3422" s="2">
        <v>8504221000</v>
      </c>
      <c r="N3422" s="7" t="s">
        <v>2650</v>
      </c>
      <c r="O3422" s="4">
        <f t="shared" si="428"/>
        <v>8.9949999999999995E-3</v>
      </c>
      <c r="P3422" s="4">
        <f t="shared" si="429"/>
        <v>3.7229999999999999E-2</v>
      </c>
      <c r="Q3422" s="4">
        <f t="shared" si="430"/>
        <v>5.4099699999999994E-2</v>
      </c>
      <c r="R3422" s="4">
        <f t="shared" si="431"/>
        <v>0.70104473</v>
      </c>
      <c r="S3422" s="4">
        <f t="shared" si="432"/>
        <v>7.4999999999999993E-5</v>
      </c>
      <c r="T3422" s="4">
        <f t="shared" si="433"/>
        <v>1.8636E-2</v>
      </c>
      <c r="U3422" s="4">
        <f t="shared" si="434"/>
        <v>8.3799099999999991E-3</v>
      </c>
      <c r="W3422" s="12">
        <f t="shared" si="435"/>
        <v>1.7385465572842296E-7</v>
      </c>
    </row>
    <row r="3423" spans="1:23">
      <c r="A3423">
        <v>2862</v>
      </c>
      <c r="B3423" s="2">
        <v>8539909000</v>
      </c>
      <c r="C3423" t="s">
        <v>177</v>
      </c>
      <c r="D3423" s="4">
        <v>19988.12</v>
      </c>
      <c r="E3423" s="4">
        <v>11192.45</v>
      </c>
      <c r="F3423" s="4">
        <v>8575.34</v>
      </c>
      <c r="G3423" s="4">
        <v>1180.3499999999999</v>
      </c>
      <c r="H3423" s="4">
        <v>276.77</v>
      </c>
      <c r="I3423" s="4">
        <v>2120.2399999999998</v>
      </c>
      <c r="J3423" s="4">
        <v>8346.16</v>
      </c>
      <c r="L3423">
        <v>3418</v>
      </c>
      <c r="M3423" s="2">
        <v>8539909000</v>
      </c>
      <c r="N3423" s="7" t="s">
        <v>177</v>
      </c>
      <c r="O3423" s="4">
        <f t="shared" si="428"/>
        <v>1.9988119999999998E-2</v>
      </c>
      <c r="P3423" s="4">
        <f t="shared" si="429"/>
        <v>1.1192450000000001E-2</v>
      </c>
      <c r="Q3423" s="4">
        <f t="shared" si="430"/>
        <v>8.5753400000000007E-3</v>
      </c>
      <c r="R3423" s="4">
        <f t="shared" si="431"/>
        <v>1.1803499999999999E-3</v>
      </c>
      <c r="S3423" s="4">
        <f t="shared" si="432"/>
        <v>2.7676999999999997E-4</v>
      </c>
      <c r="T3423" s="4">
        <f t="shared" si="433"/>
        <v>2.1202399999999998E-3</v>
      </c>
      <c r="U3423" s="4">
        <f t="shared" si="434"/>
        <v>8.34616E-3</v>
      </c>
      <c r="W3423" s="12">
        <f t="shared" si="435"/>
        <v>1.7315445791832308E-7</v>
      </c>
    </row>
    <row r="3424" spans="1:23">
      <c r="A3424">
        <v>1895</v>
      </c>
      <c r="B3424" s="2">
        <v>6203299000</v>
      </c>
      <c r="C3424" t="s">
        <v>185</v>
      </c>
      <c r="D3424" s="4">
        <v>111332.6</v>
      </c>
      <c r="E3424" s="4">
        <v>9253</v>
      </c>
      <c r="F3424" s="4">
        <v>8993.51</v>
      </c>
      <c r="G3424" s="4">
        <v>6618.3</v>
      </c>
      <c r="H3424" s="4">
        <v>960</v>
      </c>
      <c r="I3424" s="4">
        <v>403</v>
      </c>
      <c r="J3424" s="4">
        <v>8309.61</v>
      </c>
      <c r="L3424">
        <v>3419</v>
      </c>
      <c r="M3424" s="2">
        <v>6203299000</v>
      </c>
      <c r="N3424" s="7" t="s">
        <v>185</v>
      </c>
      <c r="O3424" s="4">
        <f t="shared" si="428"/>
        <v>0.1113326</v>
      </c>
      <c r="P3424" s="4">
        <f t="shared" si="429"/>
        <v>9.2530000000000008E-3</v>
      </c>
      <c r="Q3424" s="4">
        <f t="shared" si="430"/>
        <v>8.9935099999999997E-3</v>
      </c>
      <c r="R3424" s="4">
        <f t="shared" si="431"/>
        <v>6.6183000000000006E-3</v>
      </c>
      <c r="S3424" s="4">
        <f t="shared" si="432"/>
        <v>9.6000000000000002E-4</v>
      </c>
      <c r="T3424" s="4">
        <f t="shared" si="433"/>
        <v>4.0299999999999998E-4</v>
      </c>
      <c r="U3424" s="4">
        <f t="shared" si="434"/>
        <v>8.3096100000000003E-3</v>
      </c>
      <c r="W3424" s="12">
        <f t="shared" si="435"/>
        <v>1.7239616962323711E-7</v>
      </c>
    </row>
    <row r="3425" spans="1:23" ht="28.8">
      <c r="A3425">
        <v>5326</v>
      </c>
      <c r="B3425" s="2">
        <v>8423301000</v>
      </c>
      <c r="C3425" t="s">
        <v>993</v>
      </c>
      <c r="D3425" s="4"/>
      <c r="E3425" s="4"/>
      <c r="F3425" s="4">
        <v>32582.28</v>
      </c>
      <c r="G3425" s="4">
        <v>115182.45</v>
      </c>
      <c r="H3425" s="4">
        <v>626735.06000000006</v>
      </c>
      <c r="I3425" s="4">
        <v>46768.44</v>
      </c>
      <c r="J3425" s="4">
        <v>8300</v>
      </c>
      <c r="L3425">
        <v>3420</v>
      </c>
      <c r="M3425" s="2">
        <v>8423301000</v>
      </c>
      <c r="N3425" s="7" t="s">
        <v>993</v>
      </c>
      <c r="O3425" s="4">
        <f t="shared" si="428"/>
        <v>0</v>
      </c>
      <c r="P3425" s="4">
        <f t="shared" si="429"/>
        <v>0</v>
      </c>
      <c r="Q3425" s="4">
        <f t="shared" si="430"/>
        <v>3.2582279999999998E-2</v>
      </c>
      <c r="R3425" s="4">
        <f t="shared" si="431"/>
        <v>0.11518244999999999</v>
      </c>
      <c r="S3425" s="4">
        <f t="shared" si="432"/>
        <v>0.62673506000000001</v>
      </c>
      <c r="T3425" s="4">
        <f t="shared" si="433"/>
        <v>4.6768440000000001E-2</v>
      </c>
      <c r="U3425" s="4">
        <f t="shared" si="434"/>
        <v>8.3000000000000001E-3</v>
      </c>
      <c r="W3425" s="12">
        <f t="shared" si="435"/>
        <v>1.7219679478012424E-7</v>
      </c>
    </row>
    <row r="3426" spans="1:23">
      <c r="A3426">
        <v>3587</v>
      </c>
      <c r="B3426" s="2">
        <v>701100000</v>
      </c>
      <c r="C3426" t="s">
        <v>226</v>
      </c>
      <c r="D3426" s="4">
        <v>4205.7700000000004</v>
      </c>
      <c r="E3426" s="4">
        <v>8</v>
      </c>
      <c r="F3426" s="4">
        <v>6759.94</v>
      </c>
      <c r="G3426" s="4">
        <v>1881.6</v>
      </c>
      <c r="H3426" s="4">
        <v>1683.87</v>
      </c>
      <c r="I3426" s="4">
        <v>543.66</v>
      </c>
      <c r="J3426" s="4">
        <v>8292.2999999999993</v>
      </c>
      <c r="L3426">
        <v>3421</v>
      </c>
      <c r="M3426" s="2">
        <v>701100000</v>
      </c>
      <c r="N3426" s="7" t="s">
        <v>226</v>
      </c>
      <c r="O3426" s="4">
        <f t="shared" si="428"/>
        <v>4.2057700000000002E-3</v>
      </c>
      <c r="P3426" s="4">
        <f t="shared" si="429"/>
        <v>7.9999999999999996E-6</v>
      </c>
      <c r="Q3426" s="4">
        <f t="shared" si="430"/>
        <v>6.7599399999999999E-3</v>
      </c>
      <c r="R3426" s="4">
        <f t="shared" si="431"/>
        <v>1.8816E-3</v>
      </c>
      <c r="S3426" s="4">
        <f t="shared" si="432"/>
        <v>1.6838699999999999E-3</v>
      </c>
      <c r="T3426" s="4">
        <f t="shared" si="433"/>
        <v>5.4365999999999995E-4</v>
      </c>
      <c r="U3426" s="4">
        <f t="shared" si="434"/>
        <v>8.292299999999999E-3</v>
      </c>
      <c r="W3426" s="12">
        <f t="shared" si="435"/>
        <v>1.7203704594641252E-7</v>
      </c>
    </row>
    <row r="3427" spans="1:23">
      <c r="A3427">
        <v>2747</v>
      </c>
      <c r="B3427" s="2">
        <v>5602900000</v>
      </c>
      <c r="C3427" t="s">
        <v>185</v>
      </c>
      <c r="D3427" s="4">
        <v>24474.45</v>
      </c>
      <c r="E3427" s="4">
        <v>12.48</v>
      </c>
      <c r="F3427" s="4">
        <v>25957.75</v>
      </c>
      <c r="G3427" s="4"/>
      <c r="H3427" s="4"/>
      <c r="I3427" s="4">
        <v>8837.34</v>
      </c>
      <c r="J3427" s="4">
        <v>8285.36</v>
      </c>
      <c r="L3427">
        <v>3422</v>
      </c>
      <c r="M3427" s="2">
        <v>5602900000</v>
      </c>
      <c r="N3427" s="7" t="s">
        <v>185</v>
      </c>
      <c r="O3427" s="4">
        <f t="shared" si="428"/>
        <v>2.4474450000000002E-2</v>
      </c>
      <c r="P3427" s="4">
        <f t="shared" si="429"/>
        <v>1.2480000000000001E-5</v>
      </c>
      <c r="Q3427" s="4">
        <f t="shared" si="430"/>
        <v>2.5957750000000002E-2</v>
      </c>
      <c r="R3427" s="4">
        <f t="shared" si="431"/>
        <v>0</v>
      </c>
      <c r="S3427" s="4">
        <f t="shared" si="432"/>
        <v>0</v>
      </c>
      <c r="T3427" s="4">
        <f t="shared" si="433"/>
        <v>8.8373400000000008E-3</v>
      </c>
      <c r="U3427" s="4">
        <f t="shared" si="434"/>
        <v>8.2853600000000003E-3</v>
      </c>
      <c r="W3427" s="12">
        <f t="shared" si="435"/>
        <v>1.7189306453005422E-7</v>
      </c>
    </row>
    <row r="3428" spans="1:23">
      <c r="A3428">
        <v>5324</v>
      </c>
      <c r="B3428" s="2">
        <v>8419901000</v>
      </c>
      <c r="C3428" t="s">
        <v>994</v>
      </c>
      <c r="D3428" s="4"/>
      <c r="E3428" s="4"/>
      <c r="F3428" s="4">
        <v>34434.68</v>
      </c>
      <c r="G3428" s="4">
        <v>14682.8</v>
      </c>
      <c r="H3428" s="4">
        <v>6787.82</v>
      </c>
      <c r="I3428" s="4">
        <v>3081.18</v>
      </c>
      <c r="J3428" s="4">
        <v>8281.2000000000007</v>
      </c>
      <c r="L3428">
        <v>3423</v>
      </c>
      <c r="M3428" s="2">
        <v>8419901000</v>
      </c>
      <c r="N3428" s="7" t="s">
        <v>994</v>
      </c>
      <c r="O3428" s="4">
        <f t="shared" si="428"/>
        <v>0</v>
      </c>
      <c r="P3428" s="4">
        <f t="shared" si="429"/>
        <v>0</v>
      </c>
      <c r="Q3428" s="4">
        <f t="shared" si="430"/>
        <v>3.4434680000000002E-2</v>
      </c>
      <c r="R3428" s="4">
        <f t="shared" si="431"/>
        <v>1.4682799999999999E-2</v>
      </c>
      <c r="S3428" s="4">
        <f t="shared" si="432"/>
        <v>6.78782E-3</v>
      </c>
      <c r="T3428" s="4">
        <f t="shared" si="433"/>
        <v>3.0811799999999998E-3</v>
      </c>
      <c r="U3428" s="4">
        <f t="shared" si="434"/>
        <v>8.2812000000000007E-3</v>
      </c>
      <c r="W3428" s="12">
        <f t="shared" si="435"/>
        <v>1.7180675866664637E-7</v>
      </c>
    </row>
    <row r="3429" spans="1:23">
      <c r="A3429">
        <v>3325</v>
      </c>
      <c r="B3429" s="2">
        <v>8512301000</v>
      </c>
      <c r="C3429" t="s">
        <v>995</v>
      </c>
      <c r="D3429" s="4">
        <v>7976.93</v>
      </c>
      <c r="E3429" s="4">
        <v>3797.18</v>
      </c>
      <c r="F3429" s="4">
        <v>14859.29</v>
      </c>
      <c r="G3429" s="4">
        <v>6225.59</v>
      </c>
      <c r="H3429" s="4">
        <v>17029.89</v>
      </c>
      <c r="I3429" s="4">
        <v>13262.04</v>
      </c>
      <c r="J3429" s="4">
        <v>8247.7800000000007</v>
      </c>
      <c r="L3429">
        <v>3424</v>
      </c>
      <c r="M3429" s="2">
        <v>8512301000</v>
      </c>
      <c r="N3429" s="7" t="s">
        <v>995</v>
      </c>
      <c r="O3429" s="4">
        <f t="shared" si="428"/>
        <v>7.9769300000000001E-3</v>
      </c>
      <c r="P3429" s="4">
        <f t="shared" si="429"/>
        <v>3.7971799999999998E-3</v>
      </c>
      <c r="Q3429" s="4">
        <f t="shared" si="430"/>
        <v>1.4859290000000001E-2</v>
      </c>
      <c r="R3429" s="4">
        <f t="shared" si="431"/>
        <v>6.2255900000000005E-3</v>
      </c>
      <c r="S3429" s="4">
        <f t="shared" si="432"/>
        <v>1.7029889999999999E-2</v>
      </c>
      <c r="T3429" s="4">
        <f t="shared" si="433"/>
        <v>1.3262040000000001E-2</v>
      </c>
      <c r="U3429" s="4">
        <f t="shared" si="434"/>
        <v>8.2477800000000014E-3</v>
      </c>
      <c r="W3429" s="12">
        <f t="shared" si="435"/>
        <v>1.7111340723513412E-7</v>
      </c>
    </row>
    <row r="3430" spans="1:23">
      <c r="A3430">
        <v>2335</v>
      </c>
      <c r="B3430" s="2">
        <v>8423891000</v>
      </c>
      <c r="C3430" t="s">
        <v>2651</v>
      </c>
      <c r="D3430" s="4">
        <v>51922.97</v>
      </c>
      <c r="E3430" s="4"/>
      <c r="F3430" s="4"/>
      <c r="G3430" s="4">
        <v>56954.29</v>
      </c>
      <c r="H3430" s="4"/>
      <c r="I3430" s="4">
        <v>7902.08</v>
      </c>
      <c r="J3430" s="4">
        <v>8247.6299999999992</v>
      </c>
      <c r="L3430">
        <v>3425</v>
      </c>
      <c r="M3430" s="2">
        <v>8423891000</v>
      </c>
      <c r="N3430" s="7" t="s">
        <v>2651</v>
      </c>
      <c r="O3430" s="4">
        <f t="shared" si="428"/>
        <v>5.1922969999999999E-2</v>
      </c>
      <c r="P3430" s="4">
        <f t="shared" si="429"/>
        <v>0</v>
      </c>
      <c r="Q3430" s="4">
        <f t="shared" si="430"/>
        <v>0</v>
      </c>
      <c r="R3430" s="4">
        <f t="shared" si="431"/>
        <v>5.6954289999999998E-2</v>
      </c>
      <c r="S3430" s="4">
        <f t="shared" si="432"/>
        <v>0</v>
      </c>
      <c r="T3430" s="4">
        <f t="shared" si="433"/>
        <v>7.9020800000000006E-3</v>
      </c>
      <c r="U3430" s="4">
        <f t="shared" si="434"/>
        <v>8.2476299999999989E-3</v>
      </c>
      <c r="W3430" s="12">
        <f t="shared" si="435"/>
        <v>1.7111029524486697E-7</v>
      </c>
    </row>
    <row r="3431" spans="1:23">
      <c r="A3431">
        <v>6296</v>
      </c>
      <c r="B3431" s="2">
        <v>7202500000</v>
      </c>
      <c r="C3431" t="s">
        <v>2652</v>
      </c>
      <c r="D3431" s="4"/>
      <c r="E3431" s="4"/>
      <c r="F3431" s="4"/>
      <c r="G3431" s="4"/>
      <c r="H3431" s="4"/>
      <c r="I3431" s="4"/>
      <c r="J3431" s="4">
        <v>8223.17</v>
      </c>
      <c r="L3431">
        <v>3426</v>
      </c>
      <c r="M3431" s="2">
        <v>7202500000</v>
      </c>
      <c r="N3431" s="7" t="s">
        <v>2652</v>
      </c>
      <c r="O3431" s="4">
        <f t="shared" si="428"/>
        <v>0</v>
      </c>
      <c r="P3431" s="4">
        <f t="shared" si="429"/>
        <v>0</v>
      </c>
      <c r="Q3431" s="4">
        <f t="shared" si="430"/>
        <v>0</v>
      </c>
      <c r="R3431" s="4">
        <f t="shared" si="431"/>
        <v>0</v>
      </c>
      <c r="S3431" s="4">
        <f t="shared" si="432"/>
        <v>0</v>
      </c>
      <c r="T3431" s="4">
        <f t="shared" si="433"/>
        <v>0</v>
      </c>
      <c r="U3431" s="4">
        <f t="shared" si="434"/>
        <v>8.2231700000000001E-3</v>
      </c>
      <c r="W3431" s="12">
        <f t="shared" si="435"/>
        <v>1.7060283336531013E-7</v>
      </c>
    </row>
    <row r="3432" spans="1:23">
      <c r="A3432">
        <v>5226</v>
      </c>
      <c r="B3432" s="2">
        <v>2710191900</v>
      </c>
      <c r="C3432" t="s">
        <v>185</v>
      </c>
      <c r="D3432" s="4"/>
      <c r="E3432" s="4">
        <v>10</v>
      </c>
      <c r="F3432" s="4">
        <v>25633.18</v>
      </c>
      <c r="G3432" s="4">
        <v>272.12</v>
      </c>
      <c r="H3432" s="4"/>
      <c r="I3432" s="4">
        <v>14828.75</v>
      </c>
      <c r="J3432" s="4">
        <v>8202.93</v>
      </c>
      <c r="L3432">
        <v>3427</v>
      </c>
      <c r="M3432" s="2">
        <v>2710191900</v>
      </c>
      <c r="N3432" s="7" t="s">
        <v>185</v>
      </c>
      <c r="O3432" s="4">
        <f t="shared" si="428"/>
        <v>0</v>
      </c>
      <c r="P3432" s="4">
        <f t="shared" si="429"/>
        <v>1.0000000000000001E-5</v>
      </c>
      <c r="Q3432" s="4">
        <f t="shared" si="430"/>
        <v>2.5633180000000002E-2</v>
      </c>
      <c r="R3432" s="4">
        <f t="shared" si="431"/>
        <v>2.7211999999999999E-4</v>
      </c>
      <c r="S3432" s="4">
        <f t="shared" si="432"/>
        <v>0</v>
      </c>
      <c r="T3432" s="4">
        <f t="shared" si="433"/>
        <v>1.482875E-2</v>
      </c>
      <c r="U3432" s="4">
        <f t="shared" si="434"/>
        <v>8.2029300000000006E-3</v>
      </c>
      <c r="W3432" s="12">
        <f t="shared" si="435"/>
        <v>1.7018292214526802E-7</v>
      </c>
    </row>
    <row r="3433" spans="1:23">
      <c r="A3433">
        <v>5042</v>
      </c>
      <c r="B3433" s="2">
        <v>2601120000</v>
      </c>
      <c r="C3433" t="s">
        <v>996</v>
      </c>
      <c r="D3433" s="4"/>
      <c r="E3433" s="4">
        <v>1123.3399999999999</v>
      </c>
      <c r="F3433" s="4"/>
      <c r="G3433" s="4"/>
      <c r="H3433" s="4">
        <v>3229709.31</v>
      </c>
      <c r="I3433" s="4"/>
      <c r="J3433" s="4">
        <v>8200</v>
      </c>
      <c r="L3433">
        <v>3428</v>
      </c>
      <c r="M3433" s="2">
        <v>2601120000</v>
      </c>
      <c r="N3433" s="7" t="s">
        <v>996</v>
      </c>
      <c r="O3433" s="4">
        <f t="shared" si="428"/>
        <v>0</v>
      </c>
      <c r="P3433" s="4">
        <f t="shared" si="429"/>
        <v>1.12334E-3</v>
      </c>
      <c r="Q3433" s="4">
        <f t="shared" si="430"/>
        <v>0</v>
      </c>
      <c r="R3433" s="4">
        <f t="shared" si="431"/>
        <v>0</v>
      </c>
      <c r="S3433" s="4">
        <f t="shared" si="432"/>
        <v>3.2297093100000001</v>
      </c>
      <c r="T3433" s="4">
        <f t="shared" si="433"/>
        <v>0</v>
      </c>
      <c r="U3433" s="4">
        <f t="shared" si="434"/>
        <v>8.2000000000000007E-3</v>
      </c>
      <c r="W3433" s="12">
        <f t="shared" si="435"/>
        <v>1.7012213460205045E-7</v>
      </c>
    </row>
    <row r="3434" spans="1:23">
      <c r="A3434">
        <v>4419</v>
      </c>
      <c r="B3434" s="2">
        <v>2905399000</v>
      </c>
      <c r="C3434" t="s">
        <v>185</v>
      </c>
      <c r="D3434" s="4">
        <v>138.44</v>
      </c>
      <c r="E3434" s="4">
        <v>2830.33</v>
      </c>
      <c r="F3434" s="4">
        <v>34.71</v>
      </c>
      <c r="G3434" s="4">
        <v>6263.33</v>
      </c>
      <c r="H3434" s="4">
        <v>10251.42</v>
      </c>
      <c r="I3434" s="4">
        <v>677.14</v>
      </c>
      <c r="J3434" s="4">
        <v>8197.2800000000007</v>
      </c>
      <c r="L3434">
        <v>3429</v>
      </c>
      <c r="M3434" s="2">
        <v>2905399000</v>
      </c>
      <c r="N3434" s="7" t="s">
        <v>185</v>
      </c>
      <c r="O3434" s="4">
        <f t="shared" si="428"/>
        <v>1.3844000000000001E-4</v>
      </c>
      <c r="P3434" s="4">
        <f t="shared" si="429"/>
        <v>2.8303299999999998E-3</v>
      </c>
      <c r="Q3434" s="4">
        <f t="shared" si="430"/>
        <v>3.4709999999999998E-5</v>
      </c>
      <c r="R3434" s="4">
        <f t="shared" si="431"/>
        <v>6.2633300000000001E-3</v>
      </c>
      <c r="S3434" s="4">
        <f t="shared" si="432"/>
        <v>1.0251420000000001E-2</v>
      </c>
      <c r="T3434" s="4">
        <f t="shared" si="433"/>
        <v>6.7714000000000001E-4</v>
      </c>
      <c r="U3434" s="4">
        <f t="shared" si="434"/>
        <v>8.1972800000000012E-3</v>
      </c>
      <c r="W3434" s="12">
        <f t="shared" si="435"/>
        <v>1.7006570384520687E-7</v>
      </c>
    </row>
    <row r="3435" spans="1:23">
      <c r="A3435">
        <v>2122</v>
      </c>
      <c r="B3435" s="2">
        <v>8716801000</v>
      </c>
      <c r="C3435" t="s">
        <v>997</v>
      </c>
      <c r="D3435" s="4">
        <v>74582.7</v>
      </c>
      <c r="E3435" s="4">
        <v>6814.83</v>
      </c>
      <c r="F3435" s="4">
        <v>63698.15</v>
      </c>
      <c r="G3435" s="4">
        <v>50226.86</v>
      </c>
      <c r="H3435" s="4">
        <v>71004.47</v>
      </c>
      <c r="I3435" s="4">
        <v>53386.78</v>
      </c>
      <c r="J3435" s="4">
        <v>8192.8700000000008</v>
      </c>
      <c r="L3435">
        <v>3430</v>
      </c>
      <c r="M3435" s="2">
        <v>8716801000</v>
      </c>
      <c r="N3435" s="7" t="s">
        <v>997</v>
      </c>
      <c r="O3435" s="4">
        <f t="shared" si="428"/>
        <v>7.4582700000000002E-2</v>
      </c>
      <c r="P3435" s="4">
        <f t="shared" si="429"/>
        <v>6.81483E-3</v>
      </c>
      <c r="Q3435" s="4">
        <f t="shared" si="430"/>
        <v>6.3698149999999995E-2</v>
      </c>
      <c r="R3435" s="4">
        <f t="shared" si="431"/>
        <v>5.0226859999999998E-2</v>
      </c>
      <c r="S3435" s="4">
        <f t="shared" si="432"/>
        <v>7.100447E-2</v>
      </c>
      <c r="T3435" s="4">
        <f t="shared" si="433"/>
        <v>5.3386780000000002E-2</v>
      </c>
      <c r="U3435" s="4">
        <f t="shared" si="434"/>
        <v>8.1928700000000014E-3</v>
      </c>
      <c r="W3435" s="12">
        <f t="shared" si="435"/>
        <v>1.6997421133135382E-7</v>
      </c>
    </row>
    <row r="3436" spans="1:23">
      <c r="A3436">
        <v>3593</v>
      </c>
      <c r="B3436" s="2">
        <v>909620000</v>
      </c>
      <c r="C3436" t="s">
        <v>937</v>
      </c>
      <c r="D3436" s="4">
        <v>4050.73</v>
      </c>
      <c r="E3436" s="4">
        <v>1868.36</v>
      </c>
      <c r="F3436" s="4">
        <v>6949.27</v>
      </c>
      <c r="G3436" s="4">
        <v>12922.65</v>
      </c>
      <c r="H3436" s="4">
        <v>7862.22</v>
      </c>
      <c r="I3436" s="4">
        <v>21528.46</v>
      </c>
      <c r="J3436" s="4">
        <v>8190.62</v>
      </c>
      <c r="L3436">
        <v>3431</v>
      </c>
      <c r="M3436" s="2">
        <v>909620000</v>
      </c>
      <c r="N3436" s="7" t="s">
        <v>937</v>
      </c>
      <c r="O3436" s="4">
        <f t="shared" si="428"/>
        <v>4.0507299999999998E-3</v>
      </c>
      <c r="P3436" s="4">
        <f t="shared" si="429"/>
        <v>1.8683599999999999E-3</v>
      </c>
      <c r="Q3436" s="4">
        <f t="shared" si="430"/>
        <v>6.9492700000000004E-3</v>
      </c>
      <c r="R3436" s="4">
        <f t="shared" si="431"/>
        <v>1.2922649999999999E-2</v>
      </c>
      <c r="S3436" s="4">
        <f t="shared" si="432"/>
        <v>7.8622199999999996E-3</v>
      </c>
      <c r="T3436" s="4">
        <f t="shared" si="433"/>
        <v>2.1528459999999999E-2</v>
      </c>
      <c r="U3436" s="4">
        <f t="shared" si="434"/>
        <v>8.1906199999999992E-3</v>
      </c>
      <c r="W3436" s="12">
        <f t="shared" si="435"/>
        <v>1.6992753147734709E-7</v>
      </c>
    </row>
    <row r="3437" spans="1:23">
      <c r="A3437">
        <v>3055</v>
      </c>
      <c r="B3437" s="2">
        <v>6006100000</v>
      </c>
      <c r="C3437" t="s">
        <v>276</v>
      </c>
      <c r="D3437" s="4">
        <v>13798.24</v>
      </c>
      <c r="E3437" s="4">
        <v>462.5</v>
      </c>
      <c r="F3437" s="4">
        <v>273</v>
      </c>
      <c r="G3437" s="4">
        <v>1916.6</v>
      </c>
      <c r="H3437" s="4">
        <v>3484.9</v>
      </c>
      <c r="I3437" s="4">
        <v>100967.67</v>
      </c>
      <c r="J3437" s="4">
        <v>8179.3</v>
      </c>
      <c r="L3437">
        <v>3432</v>
      </c>
      <c r="M3437" s="2">
        <v>6006100000</v>
      </c>
      <c r="N3437" s="7" t="s">
        <v>276</v>
      </c>
      <c r="O3437" s="4">
        <f t="shared" si="428"/>
        <v>1.379824E-2</v>
      </c>
      <c r="P3437" s="4">
        <f t="shared" si="429"/>
        <v>4.6250000000000002E-4</v>
      </c>
      <c r="Q3437" s="4">
        <f t="shared" si="430"/>
        <v>2.7300000000000002E-4</v>
      </c>
      <c r="R3437" s="4">
        <f t="shared" si="431"/>
        <v>1.9165999999999999E-3</v>
      </c>
      <c r="S3437" s="4">
        <f t="shared" si="432"/>
        <v>3.4849E-3</v>
      </c>
      <c r="T3437" s="4">
        <f t="shared" si="433"/>
        <v>0.10096767</v>
      </c>
      <c r="U3437" s="4">
        <f t="shared" si="434"/>
        <v>8.1793000000000005E-3</v>
      </c>
      <c r="W3437" s="12">
        <f t="shared" si="435"/>
        <v>1.6969267994518917E-7</v>
      </c>
    </row>
    <row r="3438" spans="1:23" ht="28.8">
      <c r="A3438">
        <v>3216</v>
      </c>
      <c r="B3438" s="2">
        <v>8444000000</v>
      </c>
      <c r="C3438" t="s">
        <v>144</v>
      </c>
      <c r="D3438" s="4">
        <v>9953.1299999999992</v>
      </c>
      <c r="E3438" s="4">
        <v>6288.12</v>
      </c>
      <c r="F3438" s="4">
        <v>359768.3</v>
      </c>
      <c r="G3438" s="4">
        <v>697056.77</v>
      </c>
      <c r="H3438" s="4">
        <v>56000</v>
      </c>
      <c r="I3438" s="4"/>
      <c r="J3438" s="4">
        <v>8151.95</v>
      </c>
      <c r="L3438">
        <v>3433</v>
      </c>
      <c r="M3438" s="2">
        <v>8444000000</v>
      </c>
      <c r="N3438" s="7" t="s">
        <v>144</v>
      </c>
      <c r="O3438" s="4">
        <f t="shared" si="428"/>
        <v>9.9531299999999993E-3</v>
      </c>
      <c r="P3438" s="4">
        <f t="shared" si="429"/>
        <v>6.2881199999999995E-3</v>
      </c>
      <c r="Q3438" s="4">
        <f t="shared" si="430"/>
        <v>0.35976829999999999</v>
      </c>
      <c r="R3438" s="4">
        <f t="shared" si="431"/>
        <v>0.69705676999999999</v>
      </c>
      <c r="S3438" s="4">
        <f t="shared" si="432"/>
        <v>5.6000000000000001E-2</v>
      </c>
      <c r="T3438" s="4">
        <f t="shared" si="433"/>
        <v>0</v>
      </c>
      <c r="U3438" s="4">
        <f t="shared" si="434"/>
        <v>8.1519499999999998E-3</v>
      </c>
      <c r="W3438" s="12">
        <f t="shared" si="435"/>
        <v>1.6912526038648598E-7</v>
      </c>
    </row>
    <row r="3439" spans="1:23">
      <c r="A3439">
        <v>3676</v>
      </c>
      <c r="B3439" s="2">
        <v>6204120000</v>
      </c>
      <c r="C3439" t="s">
        <v>210</v>
      </c>
      <c r="D3439" s="4">
        <v>3355.4</v>
      </c>
      <c r="E3439" s="4">
        <v>205100.08</v>
      </c>
      <c r="F3439" s="4">
        <v>40110.85</v>
      </c>
      <c r="G3439" s="4">
        <v>5056</v>
      </c>
      <c r="H3439" s="4">
        <v>2447.1799999999998</v>
      </c>
      <c r="I3439" s="4">
        <v>20632.77</v>
      </c>
      <c r="J3439" s="4">
        <v>8113.55</v>
      </c>
      <c r="L3439">
        <v>3434</v>
      </c>
      <c r="M3439" s="2">
        <v>6204120000</v>
      </c>
      <c r="N3439" s="7" t="s">
        <v>210</v>
      </c>
      <c r="O3439" s="4">
        <f t="shared" si="428"/>
        <v>3.3554000000000001E-3</v>
      </c>
      <c r="P3439" s="4">
        <f t="shared" si="429"/>
        <v>0.20510007999999999</v>
      </c>
      <c r="Q3439" s="4">
        <f t="shared" si="430"/>
        <v>4.0110849999999997E-2</v>
      </c>
      <c r="R3439" s="4">
        <f t="shared" si="431"/>
        <v>5.0559999999999997E-3</v>
      </c>
      <c r="S3439" s="4">
        <f t="shared" si="432"/>
        <v>2.4471799999999998E-3</v>
      </c>
      <c r="T3439" s="4">
        <f t="shared" si="433"/>
        <v>2.0632770000000002E-2</v>
      </c>
      <c r="U3439" s="4">
        <f t="shared" si="434"/>
        <v>8.1135500000000006E-3</v>
      </c>
      <c r="W3439" s="12">
        <f t="shared" si="435"/>
        <v>1.6832859087810566E-7</v>
      </c>
    </row>
    <row r="3440" spans="1:23">
      <c r="A3440">
        <v>4551</v>
      </c>
      <c r="B3440" s="2">
        <v>9613200000</v>
      </c>
      <c r="C3440" t="s">
        <v>2653</v>
      </c>
      <c r="D3440" s="4">
        <v>31.78</v>
      </c>
      <c r="E3440" s="4">
        <v>54.65</v>
      </c>
      <c r="F3440" s="4"/>
      <c r="G3440" s="4"/>
      <c r="H3440" s="4">
        <v>1033.69</v>
      </c>
      <c r="I3440" s="4"/>
      <c r="J3440" s="4">
        <v>8112.63</v>
      </c>
      <c r="L3440">
        <v>3435</v>
      </c>
      <c r="M3440" s="2">
        <v>9613200000</v>
      </c>
      <c r="N3440" s="7" t="s">
        <v>2653</v>
      </c>
      <c r="O3440" s="4">
        <f t="shared" si="428"/>
        <v>3.1780000000000004E-5</v>
      </c>
      <c r="P3440" s="4">
        <f t="shared" si="429"/>
        <v>5.465E-5</v>
      </c>
      <c r="Q3440" s="4">
        <f t="shared" si="430"/>
        <v>0</v>
      </c>
      <c r="R3440" s="4">
        <f t="shared" si="431"/>
        <v>0</v>
      </c>
      <c r="S3440" s="4">
        <f t="shared" si="432"/>
        <v>1.0336900000000001E-3</v>
      </c>
      <c r="T3440" s="4">
        <f t="shared" si="433"/>
        <v>0</v>
      </c>
      <c r="U3440" s="4">
        <f t="shared" si="434"/>
        <v>8.1126300000000009E-3</v>
      </c>
      <c r="W3440" s="12">
        <f t="shared" si="435"/>
        <v>1.6830950400446739E-7</v>
      </c>
    </row>
    <row r="3441" spans="1:23">
      <c r="A3441">
        <v>3824</v>
      </c>
      <c r="B3441" s="2">
        <v>9006910000</v>
      </c>
      <c r="C3441" t="s">
        <v>998</v>
      </c>
      <c r="D3441" s="4">
        <v>2045.66</v>
      </c>
      <c r="E3441" s="4">
        <v>353.77</v>
      </c>
      <c r="F3441" s="4">
        <v>7989.36</v>
      </c>
      <c r="G3441" s="4">
        <v>6072.32</v>
      </c>
      <c r="H3441" s="4">
        <v>361.3</v>
      </c>
      <c r="I3441" s="4">
        <v>62980.08</v>
      </c>
      <c r="J3441" s="4">
        <v>8101.88</v>
      </c>
      <c r="L3441">
        <v>3436</v>
      </c>
      <c r="M3441" s="2">
        <v>9006910000</v>
      </c>
      <c r="N3441" s="7" t="s">
        <v>998</v>
      </c>
      <c r="O3441" s="4">
        <f t="shared" si="428"/>
        <v>2.0456599999999999E-3</v>
      </c>
      <c r="P3441" s="4">
        <f t="shared" si="429"/>
        <v>3.5377E-4</v>
      </c>
      <c r="Q3441" s="4">
        <f t="shared" si="430"/>
        <v>7.9893599999999992E-3</v>
      </c>
      <c r="R3441" s="4">
        <f t="shared" si="431"/>
        <v>6.07232E-3</v>
      </c>
      <c r="S3441" s="4">
        <f t="shared" si="432"/>
        <v>3.613E-4</v>
      </c>
      <c r="T3441" s="4">
        <f t="shared" si="433"/>
        <v>6.2980080000000008E-2</v>
      </c>
      <c r="U3441" s="4">
        <f t="shared" si="434"/>
        <v>8.1018800000000005E-3</v>
      </c>
      <c r="W3441" s="12">
        <f t="shared" si="435"/>
        <v>1.6808647803532445E-7</v>
      </c>
    </row>
    <row r="3442" spans="1:23">
      <c r="A3442">
        <v>4670</v>
      </c>
      <c r="B3442" s="2">
        <v>2508700000</v>
      </c>
      <c r="C3442" t="s">
        <v>2654</v>
      </c>
      <c r="D3442" s="4">
        <v>1</v>
      </c>
      <c r="E3442" s="4"/>
      <c r="F3442" s="4"/>
      <c r="G3442" s="4"/>
      <c r="H3442" s="4">
        <v>27.32</v>
      </c>
      <c r="I3442" s="4">
        <v>47217.599999999999</v>
      </c>
      <c r="J3442" s="4">
        <v>8082.62</v>
      </c>
      <c r="L3442">
        <v>3437</v>
      </c>
      <c r="M3442" s="2">
        <v>2508700000</v>
      </c>
      <c r="N3442" s="7" t="s">
        <v>2654</v>
      </c>
      <c r="O3442" s="4">
        <f t="shared" si="428"/>
        <v>9.9999999999999995E-7</v>
      </c>
      <c r="P3442" s="4">
        <f t="shared" si="429"/>
        <v>0</v>
      </c>
      <c r="Q3442" s="4">
        <f t="shared" si="430"/>
        <v>0</v>
      </c>
      <c r="R3442" s="4">
        <f t="shared" si="431"/>
        <v>0</v>
      </c>
      <c r="S3442" s="4">
        <f t="shared" si="432"/>
        <v>2.7319999999999999E-5</v>
      </c>
      <c r="T3442" s="4">
        <f t="shared" si="433"/>
        <v>4.7217599999999998E-2</v>
      </c>
      <c r="U3442" s="4">
        <f t="shared" si="434"/>
        <v>8.0826200000000004E-3</v>
      </c>
      <c r="W3442" s="12">
        <f t="shared" si="435"/>
        <v>1.6768689848502744E-7</v>
      </c>
    </row>
    <row r="3443" spans="1:23">
      <c r="A3443">
        <v>2158</v>
      </c>
      <c r="B3443" s="2">
        <v>8501611000</v>
      </c>
      <c r="C3443" t="s">
        <v>2655</v>
      </c>
      <c r="D3443" s="4">
        <v>70138.25</v>
      </c>
      <c r="E3443" s="4">
        <v>4929.16</v>
      </c>
      <c r="F3443" s="4">
        <v>7293.8</v>
      </c>
      <c r="G3443" s="4">
        <v>156802.20000000001</v>
      </c>
      <c r="H3443" s="4">
        <v>20597.79</v>
      </c>
      <c r="I3443" s="4">
        <v>103343.9</v>
      </c>
      <c r="J3443" s="4">
        <v>8051.93</v>
      </c>
      <c r="L3443">
        <v>3438</v>
      </c>
      <c r="M3443" s="2">
        <v>8501611000</v>
      </c>
      <c r="N3443" s="7" t="s">
        <v>2655</v>
      </c>
      <c r="O3443" s="4">
        <f t="shared" si="428"/>
        <v>7.0138249999999999E-2</v>
      </c>
      <c r="P3443" s="4">
        <f t="shared" si="429"/>
        <v>4.9291600000000001E-3</v>
      </c>
      <c r="Q3443" s="4">
        <f t="shared" si="430"/>
        <v>7.2938000000000005E-3</v>
      </c>
      <c r="R3443" s="4">
        <f t="shared" si="431"/>
        <v>0.1568022</v>
      </c>
      <c r="S3443" s="4">
        <f t="shared" si="432"/>
        <v>2.0597790000000001E-2</v>
      </c>
      <c r="T3443" s="4">
        <f t="shared" si="433"/>
        <v>0.10334389999999999</v>
      </c>
      <c r="U3443" s="4">
        <f t="shared" si="434"/>
        <v>8.0519300000000005E-3</v>
      </c>
      <c r="W3443" s="12">
        <f t="shared" si="435"/>
        <v>1.6705018527637659E-7</v>
      </c>
    </row>
    <row r="3444" spans="1:23">
      <c r="A3444">
        <v>3219</v>
      </c>
      <c r="B3444" s="2">
        <v>8462910000</v>
      </c>
      <c r="C3444" t="s">
        <v>999</v>
      </c>
      <c r="D3444" s="4">
        <v>9920.43</v>
      </c>
      <c r="E3444" s="4">
        <v>40586.620000000003</v>
      </c>
      <c r="F3444" s="4">
        <v>33839.379999999997</v>
      </c>
      <c r="G3444" s="4">
        <v>31479</v>
      </c>
      <c r="H3444" s="4">
        <v>215008.84</v>
      </c>
      <c r="I3444" s="4">
        <v>945737.36</v>
      </c>
      <c r="J3444" s="4">
        <v>8044.11</v>
      </c>
      <c r="L3444">
        <v>3439</v>
      </c>
      <c r="M3444" s="2">
        <v>8462910000</v>
      </c>
      <c r="N3444" s="7" t="s">
        <v>999</v>
      </c>
      <c r="O3444" s="4">
        <f t="shared" si="428"/>
        <v>9.9204300000000009E-3</v>
      </c>
      <c r="P3444" s="4">
        <f t="shared" si="429"/>
        <v>4.0586620000000004E-2</v>
      </c>
      <c r="Q3444" s="4">
        <f t="shared" si="430"/>
        <v>3.3839379999999995E-2</v>
      </c>
      <c r="R3444" s="4">
        <f t="shared" si="431"/>
        <v>3.1479E-2</v>
      </c>
      <c r="S3444" s="4">
        <f t="shared" si="432"/>
        <v>0.21500884000000001</v>
      </c>
      <c r="T3444" s="4">
        <f t="shared" si="433"/>
        <v>0.94573735999999997</v>
      </c>
      <c r="U3444" s="4">
        <f t="shared" si="434"/>
        <v>8.0441100000000001E-3</v>
      </c>
      <c r="W3444" s="12">
        <f t="shared" si="435"/>
        <v>1.6688794685045122E-7</v>
      </c>
    </row>
    <row r="3445" spans="1:23">
      <c r="A3445">
        <v>3082</v>
      </c>
      <c r="B3445" s="2">
        <v>9028100000</v>
      </c>
      <c r="C3445" t="s">
        <v>2656</v>
      </c>
      <c r="D3445" s="4">
        <v>13150.75</v>
      </c>
      <c r="E3445" s="4"/>
      <c r="F3445" s="4">
        <v>4376.1899999999996</v>
      </c>
      <c r="G3445" s="4">
        <v>2463.94</v>
      </c>
      <c r="H3445" s="4">
        <v>968.93</v>
      </c>
      <c r="I3445" s="4">
        <v>62700</v>
      </c>
      <c r="J3445" s="4">
        <v>8039.58</v>
      </c>
      <c r="L3445">
        <v>3440</v>
      </c>
      <c r="M3445" s="2">
        <v>9028100000</v>
      </c>
      <c r="N3445" s="7" t="s">
        <v>2656</v>
      </c>
      <c r="O3445" s="4">
        <f t="shared" si="428"/>
        <v>1.3150749999999999E-2</v>
      </c>
      <c r="P3445" s="4">
        <f t="shared" si="429"/>
        <v>0</v>
      </c>
      <c r="Q3445" s="4">
        <f t="shared" si="430"/>
        <v>4.3761899999999994E-3</v>
      </c>
      <c r="R3445" s="4">
        <f t="shared" si="431"/>
        <v>2.46394E-3</v>
      </c>
      <c r="S3445" s="4">
        <f t="shared" si="432"/>
        <v>9.689299999999999E-4</v>
      </c>
      <c r="T3445" s="4">
        <f t="shared" si="433"/>
        <v>6.2700000000000006E-2</v>
      </c>
      <c r="U3445" s="4">
        <f t="shared" si="434"/>
        <v>8.0395799999999993E-3</v>
      </c>
      <c r="W3445" s="12">
        <f t="shared" si="435"/>
        <v>1.6679396474438447E-7</v>
      </c>
    </row>
    <row r="3446" spans="1:23">
      <c r="A3446">
        <v>3331</v>
      </c>
      <c r="B3446" s="2">
        <v>7304110000</v>
      </c>
      <c r="C3446" t="s">
        <v>294</v>
      </c>
      <c r="D3446" s="4">
        <v>7921.52</v>
      </c>
      <c r="E3446" s="4">
        <v>1999.1</v>
      </c>
      <c r="F3446" s="4">
        <v>8692.08</v>
      </c>
      <c r="G3446" s="4">
        <v>3659.51</v>
      </c>
      <c r="H3446" s="4">
        <v>156.86000000000001</v>
      </c>
      <c r="I3446" s="4">
        <v>173039.46</v>
      </c>
      <c r="J3446" s="4">
        <v>8028.07</v>
      </c>
      <c r="L3446">
        <v>3441</v>
      </c>
      <c r="M3446" s="2">
        <v>7304110000</v>
      </c>
      <c r="N3446" s="7" t="s">
        <v>294</v>
      </c>
      <c r="O3446" s="4">
        <f t="shared" si="428"/>
        <v>7.9215199999999996E-3</v>
      </c>
      <c r="P3446" s="4">
        <f t="shared" si="429"/>
        <v>1.9990999999999997E-3</v>
      </c>
      <c r="Q3446" s="4">
        <f t="shared" si="430"/>
        <v>8.6920799999999996E-3</v>
      </c>
      <c r="R3446" s="4">
        <f t="shared" si="431"/>
        <v>3.6595100000000004E-3</v>
      </c>
      <c r="S3446" s="4">
        <f t="shared" si="432"/>
        <v>1.5686000000000001E-4</v>
      </c>
      <c r="T3446" s="4">
        <f t="shared" si="433"/>
        <v>0.17303945999999998</v>
      </c>
      <c r="U3446" s="4">
        <f t="shared" si="434"/>
        <v>8.02807E-3</v>
      </c>
      <c r="W3446" s="12">
        <f t="shared" si="435"/>
        <v>1.6655517135788819E-7</v>
      </c>
    </row>
    <row r="3447" spans="1:23">
      <c r="A3447">
        <v>1601</v>
      </c>
      <c r="B3447" s="2">
        <v>4113900000</v>
      </c>
      <c r="C3447" t="s">
        <v>185</v>
      </c>
      <c r="D3447" s="4">
        <v>204845.35</v>
      </c>
      <c r="E3447" s="4">
        <v>106375.2</v>
      </c>
      <c r="F3447" s="4">
        <v>129790.5</v>
      </c>
      <c r="G3447" s="4">
        <v>87837</v>
      </c>
      <c r="H3447" s="4">
        <v>184825.2</v>
      </c>
      <c r="I3447" s="4">
        <v>28810</v>
      </c>
      <c r="J3447" s="4">
        <v>8000</v>
      </c>
      <c r="L3447">
        <v>3442</v>
      </c>
      <c r="M3447" s="2">
        <v>4113900000</v>
      </c>
      <c r="N3447" s="7" t="s">
        <v>185</v>
      </c>
      <c r="O3447" s="4">
        <f t="shared" si="428"/>
        <v>0.20484535000000001</v>
      </c>
      <c r="P3447" s="4">
        <f t="shared" si="429"/>
        <v>0.1063752</v>
      </c>
      <c r="Q3447" s="4">
        <f t="shared" si="430"/>
        <v>0.1297905</v>
      </c>
      <c r="R3447" s="4">
        <f t="shared" si="431"/>
        <v>8.7836999999999998E-2</v>
      </c>
      <c r="S3447" s="4">
        <f t="shared" si="432"/>
        <v>0.18482520000000002</v>
      </c>
      <c r="T3447" s="4">
        <f t="shared" si="433"/>
        <v>2.8809999999999999E-2</v>
      </c>
      <c r="U3447" s="4">
        <f t="shared" si="434"/>
        <v>8.0000000000000002E-3</v>
      </c>
      <c r="W3447" s="12">
        <f t="shared" si="435"/>
        <v>1.6597281424590286E-7</v>
      </c>
    </row>
    <row r="3448" spans="1:23">
      <c r="A3448">
        <v>5680</v>
      </c>
      <c r="B3448" s="2">
        <v>1513110000</v>
      </c>
      <c r="C3448" t="s">
        <v>1000</v>
      </c>
      <c r="D3448" s="4"/>
      <c r="E3448" s="4"/>
      <c r="F3448" s="4"/>
      <c r="G3448" s="4">
        <v>4800</v>
      </c>
      <c r="H3448" s="4"/>
      <c r="I3448" s="4">
        <v>4421</v>
      </c>
      <c r="J3448" s="4">
        <v>8000</v>
      </c>
      <c r="L3448">
        <v>3443</v>
      </c>
      <c r="M3448" s="2">
        <v>1513110000</v>
      </c>
      <c r="N3448" s="7" t="s">
        <v>1000</v>
      </c>
      <c r="O3448" s="4">
        <f t="shared" si="428"/>
        <v>0</v>
      </c>
      <c r="P3448" s="4">
        <f t="shared" si="429"/>
        <v>0</v>
      </c>
      <c r="Q3448" s="4">
        <f t="shared" si="430"/>
        <v>0</v>
      </c>
      <c r="R3448" s="4">
        <f t="shared" si="431"/>
        <v>4.7999999999999996E-3</v>
      </c>
      <c r="S3448" s="4">
        <f t="shared" si="432"/>
        <v>0</v>
      </c>
      <c r="T3448" s="4">
        <f t="shared" si="433"/>
        <v>4.4209999999999996E-3</v>
      </c>
      <c r="U3448" s="4">
        <f t="shared" si="434"/>
        <v>8.0000000000000002E-3</v>
      </c>
      <c r="W3448" s="12">
        <f t="shared" si="435"/>
        <v>1.6597281424590286E-7</v>
      </c>
    </row>
    <row r="3449" spans="1:23">
      <c r="A3449">
        <v>5700</v>
      </c>
      <c r="B3449" s="2">
        <v>8703900090</v>
      </c>
      <c r="C3449" t="s">
        <v>185</v>
      </c>
      <c r="D3449" s="4"/>
      <c r="E3449" s="4"/>
      <c r="F3449" s="4"/>
      <c r="G3449" s="4">
        <v>3000</v>
      </c>
      <c r="H3449" s="4">
        <v>183878.96</v>
      </c>
      <c r="I3449" s="4">
        <v>46066.53</v>
      </c>
      <c r="J3449" s="4">
        <v>8000</v>
      </c>
      <c r="L3449">
        <v>3444</v>
      </c>
      <c r="M3449" s="2">
        <v>8703900090</v>
      </c>
      <c r="N3449" s="7" t="s">
        <v>185</v>
      </c>
      <c r="O3449" s="4">
        <f t="shared" si="428"/>
        <v>0</v>
      </c>
      <c r="P3449" s="4">
        <f t="shared" si="429"/>
        <v>0</v>
      </c>
      <c r="Q3449" s="4">
        <f t="shared" si="430"/>
        <v>0</v>
      </c>
      <c r="R3449" s="4">
        <f t="shared" si="431"/>
        <v>3.0000000000000001E-3</v>
      </c>
      <c r="S3449" s="4">
        <f t="shared" si="432"/>
        <v>0.18387895999999998</v>
      </c>
      <c r="T3449" s="4">
        <f t="shared" si="433"/>
        <v>4.6066530000000001E-2</v>
      </c>
      <c r="U3449" s="4">
        <f t="shared" si="434"/>
        <v>8.0000000000000002E-3</v>
      </c>
      <c r="W3449" s="12">
        <f t="shared" si="435"/>
        <v>1.6597281424590286E-7</v>
      </c>
    </row>
    <row r="3450" spans="1:23">
      <c r="A3450">
        <v>5302</v>
      </c>
      <c r="B3450" s="2">
        <v>5309290000</v>
      </c>
      <c r="C3450" t="s">
        <v>185</v>
      </c>
      <c r="D3450" s="4"/>
      <c r="E3450" s="4"/>
      <c r="F3450" s="4">
        <v>65957.100000000006</v>
      </c>
      <c r="G3450" s="4">
        <v>47947.88</v>
      </c>
      <c r="H3450" s="4">
        <v>18930.52</v>
      </c>
      <c r="I3450" s="4">
        <v>40354.14</v>
      </c>
      <c r="J3450" s="4">
        <v>7991.61</v>
      </c>
      <c r="L3450">
        <v>3445</v>
      </c>
      <c r="M3450" s="2">
        <v>5309290000</v>
      </c>
      <c r="N3450" s="7" t="s">
        <v>185</v>
      </c>
      <c r="O3450" s="4">
        <f t="shared" si="428"/>
        <v>0</v>
      </c>
      <c r="P3450" s="4">
        <f t="shared" si="429"/>
        <v>0</v>
      </c>
      <c r="Q3450" s="4">
        <f t="shared" si="430"/>
        <v>6.5957100000000005E-2</v>
      </c>
      <c r="R3450" s="4">
        <f t="shared" si="431"/>
        <v>4.7947879999999998E-2</v>
      </c>
      <c r="S3450" s="4">
        <f t="shared" si="432"/>
        <v>1.8930519999999999E-2</v>
      </c>
      <c r="T3450" s="4">
        <f t="shared" si="433"/>
        <v>4.0354139999999997E-2</v>
      </c>
      <c r="U3450" s="4">
        <f t="shared" si="434"/>
        <v>7.9916099999999997E-3</v>
      </c>
      <c r="W3450" s="12">
        <f t="shared" si="435"/>
        <v>1.6579875025696246E-7</v>
      </c>
    </row>
    <row r="3451" spans="1:23" ht="28.8">
      <c r="A3451">
        <v>3157</v>
      </c>
      <c r="B3451" s="2">
        <v>6403991000</v>
      </c>
      <c r="C3451" t="s">
        <v>2657</v>
      </c>
      <c r="D3451" s="4">
        <v>11275.08</v>
      </c>
      <c r="E3451" s="4">
        <v>1831.6</v>
      </c>
      <c r="F3451" s="4">
        <v>2981</v>
      </c>
      <c r="G3451" s="4"/>
      <c r="H3451" s="4">
        <v>899</v>
      </c>
      <c r="I3451" s="4"/>
      <c r="J3451" s="4">
        <v>7979.5</v>
      </c>
      <c r="L3451">
        <v>3446</v>
      </c>
      <c r="M3451" s="2">
        <v>6403991000</v>
      </c>
      <c r="N3451" s="7" t="s">
        <v>2657</v>
      </c>
      <c r="O3451" s="4">
        <f t="shared" si="428"/>
        <v>1.127508E-2</v>
      </c>
      <c r="P3451" s="4">
        <f t="shared" si="429"/>
        <v>1.8315999999999999E-3</v>
      </c>
      <c r="Q3451" s="4">
        <f t="shared" si="430"/>
        <v>2.9810000000000001E-3</v>
      </c>
      <c r="R3451" s="4">
        <f t="shared" si="431"/>
        <v>0</v>
      </c>
      <c r="S3451" s="4">
        <f t="shared" si="432"/>
        <v>8.9899999999999995E-4</v>
      </c>
      <c r="T3451" s="4">
        <f t="shared" si="433"/>
        <v>0</v>
      </c>
      <c r="U3451" s="4">
        <f t="shared" si="434"/>
        <v>7.9795000000000005E-3</v>
      </c>
      <c r="W3451" s="12">
        <f t="shared" si="435"/>
        <v>1.6554750890939774E-7</v>
      </c>
    </row>
    <row r="3452" spans="1:23">
      <c r="A3452">
        <v>1839</v>
      </c>
      <c r="B3452" s="2">
        <v>3206499100</v>
      </c>
      <c r="C3452" t="s">
        <v>1001</v>
      </c>
      <c r="D3452" s="4">
        <v>124862.14</v>
      </c>
      <c r="E3452" s="4">
        <v>136017.9</v>
      </c>
      <c r="F3452" s="4">
        <v>54081.48</v>
      </c>
      <c r="G3452" s="4"/>
      <c r="H3452" s="4">
        <v>265.3</v>
      </c>
      <c r="I3452" s="4">
        <v>1448.36</v>
      </c>
      <c r="J3452" s="4">
        <v>7975.65</v>
      </c>
      <c r="L3452">
        <v>3447</v>
      </c>
      <c r="M3452" s="2">
        <v>3206499100</v>
      </c>
      <c r="N3452" s="7" t="s">
        <v>1001</v>
      </c>
      <c r="O3452" s="4">
        <f t="shared" si="428"/>
        <v>0.12486214</v>
      </c>
      <c r="P3452" s="4">
        <f t="shared" si="429"/>
        <v>0.1360179</v>
      </c>
      <c r="Q3452" s="4">
        <f t="shared" si="430"/>
        <v>5.4081480000000001E-2</v>
      </c>
      <c r="R3452" s="4">
        <f t="shared" si="431"/>
        <v>0</v>
      </c>
      <c r="S3452" s="4">
        <f t="shared" si="432"/>
        <v>2.653E-4</v>
      </c>
      <c r="T3452" s="4">
        <f t="shared" si="433"/>
        <v>1.4483599999999999E-3</v>
      </c>
      <c r="U3452" s="4">
        <f t="shared" si="434"/>
        <v>7.9756499999999991E-3</v>
      </c>
      <c r="W3452" s="12">
        <f t="shared" si="435"/>
        <v>1.6546763449254188E-7</v>
      </c>
    </row>
    <row r="3453" spans="1:23">
      <c r="A3453">
        <v>4120</v>
      </c>
      <c r="B3453" s="2">
        <v>3004392000</v>
      </c>
      <c r="C3453" t="s">
        <v>271</v>
      </c>
      <c r="D3453" s="4">
        <v>718</v>
      </c>
      <c r="E3453" s="4"/>
      <c r="F3453" s="4">
        <v>237.6</v>
      </c>
      <c r="G3453" s="4">
        <v>126529.49</v>
      </c>
      <c r="H3453" s="4"/>
      <c r="I3453" s="4"/>
      <c r="J3453" s="4">
        <v>7974.8</v>
      </c>
      <c r="L3453">
        <v>3448</v>
      </c>
      <c r="M3453" s="2">
        <v>3004392000</v>
      </c>
      <c r="N3453" s="7" t="s">
        <v>271</v>
      </c>
      <c r="O3453" s="4">
        <f t="shared" si="428"/>
        <v>7.18E-4</v>
      </c>
      <c r="P3453" s="4">
        <f t="shared" si="429"/>
        <v>0</v>
      </c>
      <c r="Q3453" s="4">
        <f t="shared" si="430"/>
        <v>2.376E-4</v>
      </c>
      <c r="R3453" s="4">
        <f t="shared" si="431"/>
        <v>0.12652948999999999</v>
      </c>
      <c r="S3453" s="4">
        <f t="shared" si="432"/>
        <v>0</v>
      </c>
      <c r="T3453" s="4">
        <f t="shared" si="433"/>
        <v>0</v>
      </c>
      <c r="U3453" s="4">
        <f t="shared" si="434"/>
        <v>7.9748000000000006E-3</v>
      </c>
      <c r="W3453" s="12">
        <f t="shared" si="435"/>
        <v>1.6544999988102828E-7</v>
      </c>
    </row>
    <row r="3454" spans="1:23">
      <c r="A3454">
        <v>5556</v>
      </c>
      <c r="B3454" s="2">
        <v>2917191000</v>
      </c>
      <c r="C3454" t="s">
        <v>2658</v>
      </c>
      <c r="D3454" s="4"/>
      <c r="E3454" s="4"/>
      <c r="F3454" s="4">
        <v>42.13</v>
      </c>
      <c r="G3454" s="4"/>
      <c r="H3454" s="4"/>
      <c r="I3454" s="4"/>
      <c r="J3454" s="4">
        <v>7960</v>
      </c>
      <c r="L3454">
        <v>3449</v>
      </c>
      <c r="M3454" s="2">
        <v>2917191000</v>
      </c>
      <c r="N3454" s="7" t="s">
        <v>2658</v>
      </c>
      <c r="O3454" s="4">
        <f t="shared" si="428"/>
        <v>0</v>
      </c>
      <c r="P3454" s="4">
        <f t="shared" si="429"/>
        <v>0</v>
      </c>
      <c r="Q3454" s="4">
        <f t="shared" si="430"/>
        <v>4.2130000000000005E-5</v>
      </c>
      <c r="R3454" s="4">
        <f t="shared" si="431"/>
        <v>0</v>
      </c>
      <c r="S3454" s="4">
        <f t="shared" si="432"/>
        <v>0</v>
      </c>
      <c r="T3454" s="4">
        <f t="shared" si="433"/>
        <v>0</v>
      </c>
      <c r="U3454" s="4">
        <f t="shared" si="434"/>
        <v>7.9600000000000001E-3</v>
      </c>
      <c r="W3454" s="12">
        <f t="shared" si="435"/>
        <v>1.6514295017467335E-7</v>
      </c>
    </row>
    <row r="3455" spans="1:23">
      <c r="A3455">
        <v>3877</v>
      </c>
      <c r="B3455" s="2">
        <v>9503009600</v>
      </c>
      <c r="C3455" t="s">
        <v>1002</v>
      </c>
      <c r="D3455" s="4">
        <v>1765.48</v>
      </c>
      <c r="E3455" s="4">
        <v>311.83999999999997</v>
      </c>
      <c r="F3455" s="4">
        <v>32754.49</v>
      </c>
      <c r="G3455" s="4">
        <v>1715.46</v>
      </c>
      <c r="H3455" s="4">
        <v>1918.42</v>
      </c>
      <c r="I3455" s="4">
        <v>1589.62</v>
      </c>
      <c r="J3455" s="4">
        <v>7953.99</v>
      </c>
      <c r="L3455">
        <v>3450</v>
      </c>
      <c r="M3455" s="2">
        <v>9503009600</v>
      </c>
      <c r="N3455" s="7" t="s">
        <v>1002</v>
      </c>
      <c r="O3455" s="4">
        <f t="shared" si="428"/>
        <v>1.76548E-3</v>
      </c>
      <c r="P3455" s="4">
        <f t="shared" si="429"/>
        <v>3.1183999999999997E-4</v>
      </c>
      <c r="Q3455" s="4">
        <f t="shared" si="430"/>
        <v>3.2754490000000004E-2</v>
      </c>
      <c r="R3455" s="4">
        <f t="shared" si="431"/>
        <v>1.71546E-3</v>
      </c>
      <c r="S3455" s="4">
        <f t="shared" si="432"/>
        <v>1.9184200000000001E-3</v>
      </c>
      <c r="T3455" s="4">
        <f t="shared" si="433"/>
        <v>1.5896199999999999E-3</v>
      </c>
      <c r="U3455" s="4">
        <f t="shared" si="434"/>
        <v>7.9539899999999993E-3</v>
      </c>
      <c r="W3455" s="12">
        <f t="shared" si="435"/>
        <v>1.6501826309797112E-7</v>
      </c>
    </row>
    <row r="3456" spans="1:23">
      <c r="A3456">
        <v>4377</v>
      </c>
      <c r="B3456" s="2">
        <v>4810990000</v>
      </c>
      <c r="C3456" t="s">
        <v>185</v>
      </c>
      <c r="D3456" s="4">
        <v>185</v>
      </c>
      <c r="E3456" s="4">
        <v>14220.11</v>
      </c>
      <c r="F3456" s="4">
        <v>12089.78</v>
      </c>
      <c r="G3456" s="4">
        <v>3185.2</v>
      </c>
      <c r="H3456" s="4">
        <v>2694</v>
      </c>
      <c r="I3456" s="4">
        <v>125.12</v>
      </c>
      <c r="J3456" s="4">
        <v>7948.4</v>
      </c>
      <c r="L3456">
        <v>3451</v>
      </c>
      <c r="M3456" s="2">
        <v>4810990000</v>
      </c>
      <c r="N3456" s="7" t="s">
        <v>185</v>
      </c>
      <c r="O3456" s="4">
        <f t="shared" si="428"/>
        <v>1.85E-4</v>
      </c>
      <c r="P3456" s="4">
        <f t="shared" si="429"/>
        <v>1.4220110000000001E-2</v>
      </c>
      <c r="Q3456" s="4">
        <f t="shared" si="430"/>
        <v>1.2089780000000001E-2</v>
      </c>
      <c r="R3456" s="4">
        <f t="shared" si="431"/>
        <v>3.1852E-3</v>
      </c>
      <c r="S3456" s="4">
        <f t="shared" si="432"/>
        <v>2.6940000000000002E-3</v>
      </c>
      <c r="T3456" s="4">
        <f t="shared" si="433"/>
        <v>1.2511999999999999E-4</v>
      </c>
      <c r="U3456" s="4">
        <f t="shared" si="434"/>
        <v>7.9483999999999996E-3</v>
      </c>
      <c r="W3456" s="12">
        <f t="shared" si="435"/>
        <v>1.6490228959401679E-7</v>
      </c>
    </row>
    <row r="3457" spans="1:23">
      <c r="A3457">
        <v>3147</v>
      </c>
      <c r="B3457" s="2">
        <v>9102990000</v>
      </c>
      <c r="C3457" t="s">
        <v>185</v>
      </c>
      <c r="D3457" s="4">
        <v>11504.85</v>
      </c>
      <c r="E3457" s="4">
        <v>8226.1200000000008</v>
      </c>
      <c r="F3457" s="4">
        <v>125</v>
      </c>
      <c r="G3457" s="4">
        <v>1403.1</v>
      </c>
      <c r="H3457" s="4">
        <v>11974.76</v>
      </c>
      <c r="I3457" s="4"/>
      <c r="J3457" s="4">
        <v>7906.91</v>
      </c>
      <c r="L3457">
        <v>3452</v>
      </c>
      <c r="M3457" s="2">
        <v>9102990000</v>
      </c>
      <c r="N3457" s="7" t="s">
        <v>185</v>
      </c>
      <c r="O3457" s="4">
        <f t="shared" si="428"/>
        <v>1.150485E-2</v>
      </c>
      <c r="P3457" s="4">
        <f t="shared" si="429"/>
        <v>8.22612E-3</v>
      </c>
      <c r="Q3457" s="4">
        <f t="shared" si="430"/>
        <v>1.25E-4</v>
      </c>
      <c r="R3457" s="4">
        <f t="shared" si="431"/>
        <v>1.4031E-3</v>
      </c>
      <c r="S3457" s="4">
        <f t="shared" si="432"/>
        <v>1.1974760000000001E-2</v>
      </c>
      <c r="T3457" s="4">
        <f t="shared" si="433"/>
        <v>0</v>
      </c>
      <c r="U3457" s="4">
        <f t="shared" si="434"/>
        <v>7.9069099999999996E-3</v>
      </c>
      <c r="W3457" s="12">
        <f t="shared" si="435"/>
        <v>1.6404151308613397E-7</v>
      </c>
    </row>
    <row r="3458" spans="1:23">
      <c r="A3458">
        <v>2419</v>
      </c>
      <c r="B3458" s="2">
        <v>3005902000</v>
      </c>
      <c r="C3458" t="s">
        <v>1003</v>
      </c>
      <c r="D3458" s="4">
        <v>44351.73</v>
      </c>
      <c r="E3458" s="4">
        <v>16798.07</v>
      </c>
      <c r="F3458" s="4">
        <v>24644.54</v>
      </c>
      <c r="G3458" s="4">
        <v>59400.56</v>
      </c>
      <c r="H3458" s="4">
        <v>25251.040000000001</v>
      </c>
      <c r="I3458" s="4">
        <v>3637.5</v>
      </c>
      <c r="J3458" s="4">
        <v>7902.56</v>
      </c>
      <c r="L3458">
        <v>3453</v>
      </c>
      <c r="M3458" s="2">
        <v>3005902000</v>
      </c>
      <c r="N3458" s="7" t="s">
        <v>1003</v>
      </c>
      <c r="O3458" s="4">
        <f t="shared" si="428"/>
        <v>4.4351730000000006E-2</v>
      </c>
      <c r="P3458" s="4">
        <f t="shared" si="429"/>
        <v>1.6798069999999998E-2</v>
      </c>
      <c r="Q3458" s="4">
        <f t="shared" si="430"/>
        <v>2.464454E-2</v>
      </c>
      <c r="R3458" s="4">
        <f t="shared" si="431"/>
        <v>5.9400559999999998E-2</v>
      </c>
      <c r="S3458" s="4">
        <f t="shared" si="432"/>
        <v>2.5251040000000002E-2</v>
      </c>
      <c r="T3458" s="4">
        <f t="shared" si="433"/>
        <v>3.6375000000000001E-3</v>
      </c>
      <c r="U3458" s="4">
        <f t="shared" si="434"/>
        <v>7.9025600000000012E-3</v>
      </c>
      <c r="W3458" s="12">
        <f t="shared" si="435"/>
        <v>1.639512653683878E-7</v>
      </c>
    </row>
    <row r="3459" spans="1:23">
      <c r="A3459">
        <v>3206</v>
      </c>
      <c r="B3459" s="2">
        <v>5401209000</v>
      </c>
      <c r="C3459" t="s">
        <v>185</v>
      </c>
      <c r="D3459" s="4">
        <v>10178.9</v>
      </c>
      <c r="E3459" s="4">
        <v>830.3</v>
      </c>
      <c r="F3459" s="4">
        <v>873.74</v>
      </c>
      <c r="G3459" s="4">
        <v>657.4</v>
      </c>
      <c r="H3459" s="4">
        <v>5234.88</v>
      </c>
      <c r="I3459" s="4">
        <v>7517.58</v>
      </c>
      <c r="J3459" s="4">
        <v>7893.26</v>
      </c>
      <c r="L3459">
        <v>3454</v>
      </c>
      <c r="M3459" s="2">
        <v>5401209000</v>
      </c>
      <c r="N3459" s="7" t="s">
        <v>185</v>
      </c>
      <c r="O3459" s="4">
        <f t="shared" si="428"/>
        <v>1.0178899999999999E-2</v>
      </c>
      <c r="P3459" s="4">
        <f t="shared" si="429"/>
        <v>8.3029999999999996E-4</v>
      </c>
      <c r="Q3459" s="4">
        <f t="shared" si="430"/>
        <v>8.7374000000000002E-4</v>
      </c>
      <c r="R3459" s="4">
        <f t="shared" si="431"/>
        <v>6.5739999999999993E-4</v>
      </c>
      <c r="S3459" s="4">
        <f t="shared" si="432"/>
        <v>5.2348799999999999E-3</v>
      </c>
      <c r="T3459" s="4">
        <f t="shared" si="433"/>
        <v>7.5175800000000003E-3</v>
      </c>
      <c r="U3459" s="4">
        <f t="shared" si="434"/>
        <v>7.8932600000000009E-3</v>
      </c>
      <c r="W3459" s="12">
        <f t="shared" si="435"/>
        <v>1.6375832197182692E-7</v>
      </c>
    </row>
    <row r="3460" spans="1:23">
      <c r="A3460">
        <v>1949</v>
      </c>
      <c r="B3460" s="2">
        <v>2712109000</v>
      </c>
      <c r="C3460" t="s">
        <v>177</v>
      </c>
      <c r="D3460" s="4">
        <v>99546.75</v>
      </c>
      <c r="E3460" s="4">
        <v>116112.68</v>
      </c>
      <c r="F3460" s="4">
        <v>26541.47</v>
      </c>
      <c r="G3460" s="4">
        <v>10695.08</v>
      </c>
      <c r="H3460" s="4">
        <v>12182.89</v>
      </c>
      <c r="I3460" s="4">
        <v>4987.43</v>
      </c>
      <c r="J3460" s="4">
        <v>7879.31</v>
      </c>
      <c r="L3460">
        <v>3455</v>
      </c>
      <c r="M3460" s="2">
        <v>2712109000</v>
      </c>
      <c r="N3460" s="7" t="s">
        <v>177</v>
      </c>
      <c r="O3460" s="4">
        <f t="shared" si="428"/>
        <v>9.9546750000000003E-2</v>
      </c>
      <c r="P3460" s="4">
        <f t="shared" si="429"/>
        <v>0.11611268</v>
      </c>
      <c r="Q3460" s="4">
        <f t="shared" si="430"/>
        <v>2.6541470000000001E-2</v>
      </c>
      <c r="R3460" s="4">
        <f t="shared" si="431"/>
        <v>1.0695079999999999E-2</v>
      </c>
      <c r="S3460" s="4">
        <f t="shared" si="432"/>
        <v>1.218289E-2</v>
      </c>
      <c r="T3460" s="4">
        <f t="shared" si="433"/>
        <v>4.9874300000000002E-3</v>
      </c>
      <c r="U3460" s="4">
        <f t="shared" si="434"/>
        <v>7.8793100000000005E-3</v>
      </c>
      <c r="W3460" s="12">
        <f t="shared" si="435"/>
        <v>1.6346890687698562E-7</v>
      </c>
    </row>
    <row r="3461" spans="1:23">
      <c r="A3461">
        <v>4098</v>
      </c>
      <c r="B3461" s="2">
        <v>8708931000</v>
      </c>
      <c r="C3461" t="s">
        <v>852</v>
      </c>
      <c r="D3461" s="4">
        <v>755.7</v>
      </c>
      <c r="E3461" s="4">
        <v>8483.61</v>
      </c>
      <c r="F3461" s="4">
        <v>4053.91</v>
      </c>
      <c r="G3461" s="4">
        <v>7746.05</v>
      </c>
      <c r="H3461" s="4">
        <v>4925.9799999999996</v>
      </c>
      <c r="I3461" s="4">
        <v>15849.2</v>
      </c>
      <c r="J3461" s="4">
        <v>7864.33</v>
      </c>
      <c r="L3461">
        <v>3456</v>
      </c>
      <c r="M3461" s="2">
        <v>8708931000</v>
      </c>
      <c r="N3461" s="7" t="s">
        <v>852</v>
      </c>
      <c r="O3461" s="4">
        <f t="shared" si="428"/>
        <v>7.5569999999999999E-4</v>
      </c>
      <c r="P3461" s="4">
        <f t="shared" si="429"/>
        <v>8.4836100000000008E-3</v>
      </c>
      <c r="Q3461" s="4">
        <f t="shared" si="430"/>
        <v>4.05391E-3</v>
      </c>
      <c r="R3461" s="4">
        <f t="shared" si="431"/>
        <v>7.74605E-3</v>
      </c>
      <c r="S3461" s="4">
        <f t="shared" si="432"/>
        <v>4.9259799999999999E-3</v>
      </c>
      <c r="T3461" s="4">
        <f t="shared" si="433"/>
        <v>1.5849200000000001E-2</v>
      </c>
      <c r="U3461" s="4">
        <f t="shared" si="434"/>
        <v>7.8643299999999992E-3</v>
      </c>
      <c r="W3461" s="12">
        <f t="shared" si="435"/>
        <v>1.6315812278231016E-7</v>
      </c>
    </row>
    <row r="3462" spans="1:23">
      <c r="A3462">
        <v>1668</v>
      </c>
      <c r="B3462" s="2">
        <v>8430619000</v>
      </c>
      <c r="C3462" t="s">
        <v>185</v>
      </c>
      <c r="D3462" s="4">
        <v>178496.56</v>
      </c>
      <c r="E3462" s="4">
        <v>19978.84</v>
      </c>
      <c r="F3462" s="4">
        <v>7200</v>
      </c>
      <c r="G3462" s="4">
        <v>245.72</v>
      </c>
      <c r="H3462" s="4">
        <v>38832.46</v>
      </c>
      <c r="I3462" s="4">
        <v>40225.730000000003</v>
      </c>
      <c r="J3462" s="4">
        <v>7844.66</v>
      </c>
      <c r="L3462">
        <v>3457</v>
      </c>
      <c r="M3462" s="2">
        <v>8430619000</v>
      </c>
      <c r="N3462" s="7" t="s">
        <v>185</v>
      </c>
      <c r="O3462" s="4">
        <f t="shared" ref="O3462:O3525" si="436">+D3462/1000000</f>
        <v>0.17849656</v>
      </c>
      <c r="P3462" s="4">
        <f t="shared" ref="P3462:P3525" si="437">+E3462/1000000</f>
        <v>1.9978840000000001E-2</v>
      </c>
      <c r="Q3462" s="4">
        <f t="shared" ref="Q3462:Q3525" si="438">+F3462/1000000</f>
        <v>7.1999999999999998E-3</v>
      </c>
      <c r="R3462" s="4">
        <f t="shared" ref="R3462:R3525" si="439">+G3462/1000000</f>
        <v>2.4572E-4</v>
      </c>
      <c r="S3462" s="4">
        <f t="shared" ref="S3462:S3525" si="440">+H3462/1000000</f>
        <v>3.8832459999999999E-2</v>
      </c>
      <c r="T3462" s="4">
        <f t="shared" ref="T3462:T3525" si="441">+I3462/1000000</f>
        <v>4.0225730000000001E-2</v>
      </c>
      <c r="U3462" s="4">
        <f t="shared" ref="U3462:U3525" si="442">+J3462/1000000</f>
        <v>7.8446599999999998E-3</v>
      </c>
      <c r="W3462" s="12">
        <f t="shared" si="435"/>
        <v>1.6275003712528306E-7</v>
      </c>
    </row>
    <row r="3463" spans="1:23">
      <c r="A3463">
        <v>4294</v>
      </c>
      <c r="B3463" s="2">
        <v>714400000</v>
      </c>
      <c r="C3463" t="s">
        <v>2659</v>
      </c>
      <c r="D3463" s="4">
        <v>298.88</v>
      </c>
      <c r="E3463" s="4"/>
      <c r="F3463" s="4"/>
      <c r="G3463" s="4"/>
      <c r="H3463" s="4"/>
      <c r="I3463" s="4"/>
      <c r="J3463" s="4">
        <v>7839.23</v>
      </c>
      <c r="L3463">
        <v>3458</v>
      </c>
      <c r="M3463" s="2">
        <v>714400000</v>
      </c>
      <c r="N3463" s="7" t="s">
        <v>2659</v>
      </c>
      <c r="O3463" s="4">
        <f t="shared" si="436"/>
        <v>2.9888000000000001E-4</v>
      </c>
      <c r="P3463" s="4">
        <f t="shared" si="437"/>
        <v>0</v>
      </c>
      <c r="Q3463" s="4">
        <f t="shared" si="438"/>
        <v>0</v>
      </c>
      <c r="R3463" s="4">
        <f t="shared" si="439"/>
        <v>0</v>
      </c>
      <c r="S3463" s="4">
        <f t="shared" si="440"/>
        <v>0</v>
      </c>
      <c r="T3463" s="4">
        <f t="shared" si="441"/>
        <v>0</v>
      </c>
      <c r="U3463" s="4">
        <f t="shared" si="442"/>
        <v>7.8392299999999991E-3</v>
      </c>
      <c r="W3463" s="12">
        <f t="shared" ref="W3463:W3526" si="443">+U3463/$U$5</f>
        <v>1.6263738307761362E-7</v>
      </c>
    </row>
    <row r="3464" spans="1:23">
      <c r="A3464">
        <v>2835</v>
      </c>
      <c r="B3464" s="2">
        <v>8487901000</v>
      </c>
      <c r="C3464" t="s">
        <v>1004</v>
      </c>
      <c r="D3464" s="4">
        <v>21168.71</v>
      </c>
      <c r="E3464" s="4">
        <v>25873.02</v>
      </c>
      <c r="F3464" s="4">
        <v>23883.56</v>
      </c>
      <c r="G3464" s="4">
        <v>19333.66</v>
      </c>
      <c r="H3464" s="4">
        <v>17740.38</v>
      </c>
      <c r="I3464" s="4">
        <v>6459.37</v>
      </c>
      <c r="J3464" s="4">
        <v>7836.86</v>
      </c>
      <c r="L3464">
        <v>3459</v>
      </c>
      <c r="M3464" s="2">
        <v>8487901000</v>
      </c>
      <c r="N3464" s="7" t="s">
        <v>1004</v>
      </c>
      <c r="O3464" s="4">
        <f t="shared" si="436"/>
        <v>2.116871E-2</v>
      </c>
      <c r="P3464" s="4">
        <f t="shared" si="437"/>
        <v>2.587302E-2</v>
      </c>
      <c r="Q3464" s="4">
        <f t="shared" si="438"/>
        <v>2.3883560000000002E-2</v>
      </c>
      <c r="R3464" s="4">
        <f t="shared" si="439"/>
        <v>1.9333659999999999E-2</v>
      </c>
      <c r="S3464" s="4">
        <f t="shared" si="440"/>
        <v>1.774038E-2</v>
      </c>
      <c r="T3464" s="4">
        <f t="shared" si="441"/>
        <v>6.4593699999999999E-3</v>
      </c>
      <c r="U3464" s="4">
        <f t="shared" si="442"/>
        <v>7.8368599999999993E-3</v>
      </c>
      <c r="W3464" s="12">
        <f t="shared" si="443"/>
        <v>1.6258821363139329E-7</v>
      </c>
    </row>
    <row r="3465" spans="1:23">
      <c r="A3465">
        <v>4508</v>
      </c>
      <c r="B3465" s="2">
        <v>8714910000</v>
      </c>
      <c r="C3465" t="s">
        <v>1005</v>
      </c>
      <c r="D3465" s="4">
        <v>50</v>
      </c>
      <c r="E3465" s="4">
        <v>1395.26</v>
      </c>
      <c r="F3465" s="4">
        <v>3791.24</v>
      </c>
      <c r="G3465" s="4">
        <v>9360</v>
      </c>
      <c r="H3465" s="4">
        <v>5627.01</v>
      </c>
      <c r="I3465" s="4">
        <v>116.73</v>
      </c>
      <c r="J3465" s="4">
        <v>7830</v>
      </c>
      <c r="L3465">
        <v>3460</v>
      </c>
      <c r="M3465" s="2">
        <v>8714910000</v>
      </c>
      <c r="N3465" s="7" t="s">
        <v>1005</v>
      </c>
      <c r="O3465" s="4">
        <f t="shared" si="436"/>
        <v>5.0000000000000002E-5</v>
      </c>
      <c r="P3465" s="4">
        <f t="shared" si="437"/>
        <v>1.3952599999999999E-3</v>
      </c>
      <c r="Q3465" s="4">
        <f t="shared" si="438"/>
        <v>3.79124E-3</v>
      </c>
      <c r="R3465" s="4">
        <f t="shared" si="439"/>
        <v>9.3600000000000003E-3</v>
      </c>
      <c r="S3465" s="4">
        <f t="shared" si="440"/>
        <v>5.62701E-3</v>
      </c>
      <c r="T3465" s="4">
        <f t="shared" si="441"/>
        <v>1.1673E-4</v>
      </c>
      <c r="U3465" s="4">
        <f t="shared" si="442"/>
        <v>7.8300000000000002E-3</v>
      </c>
      <c r="W3465" s="12">
        <f t="shared" si="443"/>
        <v>1.6244589194317743E-7</v>
      </c>
    </row>
    <row r="3466" spans="1:23">
      <c r="A3466">
        <v>2732</v>
      </c>
      <c r="B3466" s="2">
        <v>8302600000</v>
      </c>
      <c r="C3466" t="s">
        <v>2660</v>
      </c>
      <c r="D3466" s="4">
        <v>25169.99</v>
      </c>
      <c r="E3466" s="4">
        <v>19594.939999999999</v>
      </c>
      <c r="F3466" s="4">
        <v>74493.55</v>
      </c>
      <c r="G3466" s="4">
        <v>43086.74</v>
      </c>
      <c r="H3466" s="4">
        <v>21423.279999999999</v>
      </c>
      <c r="I3466" s="4">
        <v>22523.16</v>
      </c>
      <c r="J3466" s="4">
        <v>7759.6</v>
      </c>
      <c r="L3466">
        <v>3461</v>
      </c>
      <c r="M3466" s="2">
        <v>8302600000</v>
      </c>
      <c r="N3466" s="7" t="s">
        <v>2660</v>
      </c>
      <c r="O3466" s="4">
        <f t="shared" si="436"/>
        <v>2.5169990000000003E-2</v>
      </c>
      <c r="P3466" s="4">
        <f t="shared" si="437"/>
        <v>1.9594939999999998E-2</v>
      </c>
      <c r="Q3466" s="4">
        <f t="shared" si="438"/>
        <v>7.4493550000000006E-2</v>
      </c>
      <c r="R3466" s="4">
        <f t="shared" si="439"/>
        <v>4.3086739999999998E-2</v>
      </c>
      <c r="S3466" s="4">
        <f t="shared" si="440"/>
        <v>2.1423279999999999E-2</v>
      </c>
      <c r="T3466" s="4">
        <f t="shared" si="441"/>
        <v>2.252316E-2</v>
      </c>
      <c r="U3466" s="4">
        <f t="shared" si="442"/>
        <v>7.7596000000000002E-3</v>
      </c>
      <c r="W3466" s="12">
        <f t="shared" si="443"/>
        <v>1.6098533117781349E-7</v>
      </c>
    </row>
    <row r="3467" spans="1:23">
      <c r="A3467">
        <v>3501</v>
      </c>
      <c r="B3467" s="2">
        <v>8504311000</v>
      </c>
      <c r="C3467" t="s">
        <v>2661</v>
      </c>
      <c r="D3467" s="4">
        <v>5209.7</v>
      </c>
      <c r="E3467" s="4">
        <v>16415.98</v>
      </c>
      <c r="F3467" s="4">
        <v>9474.9699999999993</v>
      </c>
      <c r="G3467" s="4">
        <v>8537.7199999999993</v>
      </c>
      <c r="H3467" s="4">
        <v>5581.51</v>
      </c>
      <c r="I3467" s="4">
        <v>12231.71</v>
      </c>
      <c r="J3467" s="4">
        <v>7736.65</v>
      </c>
      <c r="L3467">
        <v>3462</v>
      </c>
      <c r="M3467" s="2">
        <v>8504311000</v>
      </c>
      <c r="N3467" s="7" t="s">
        <v>2661</v>
      </c>
      <c r="O3467" s="4">
        <f t="shared" si="436"/>
        <v>5.2096999999999994E-3</v>
      </c>
      <c r="P3467" s="4">
        <f t="shared" si="437"/>
        <v>1.641598E-2</v>
      </c>
      <c r="Q3467" s="4">
        <f t="shared" si="438"/>
        <v>9.4749699999999992E-3</v>
      </c>
      <c r="R3467" s="4">
        <f t="shared" si="439"/>
        <v>8.5377199999999986E-3</v>
      </c>
      <c r="S3467" s="4">
        <f t="shared" si="440"/>
        <v>5.5815100000000005E-3</v>
      </c>
      <c r="T3467" s="4">
        <f t="shared" si="441"/>
        <v>1.223171E-2</v>
      </c>
      <c r="U3467" s="4">
        <f t="shared" si="442"/>
        <v>7.7366499999999994E-3</v>
      </c>
      <c r="W3467" s="12">
        <f t="shared" si="443"/>
        <v>1.6050919666694553E-7</v>
      </c>
    </row>
    <row r="3468" spans="1:23" ht="28.8">
      <c r="A3468">
        <v>2632</v>
      </c>
      <c r="B3468" s="2">
        <v>6402120000</v>
      </c>
      <c r="C3468" t="s">
        <v>1006</v>
      </c>
      <c r="D3468" s="4">
        <v>30220</v>
      </c>
      <c r="E3468" s="4">
        <v>261.89999999999998</v>
      </c>
      <c r="F3468" s="4">
        <v>16931.3</v>
      </c>
      <c r="G3468" s="4"/>
      <c r="H3468" s="4">
        <v>1377</v>
      </c>
      <c r="I3468" s="4">
        <v>10676.33</v>
      </c>
      <c r="J3468" s="4">
        <v>7713.76</v>
      </c>
      <c r="L3468">
        <v>3463</v>
      </c>
      <c r="M3468" s="2">
        <v>6402120000</v>
      </c>
      <c r="N3468" s="7" t="s">
        <v>1006</v>
      </c>
      <c r="O3468" s="4">
        <f t="shared" si="436"/>
        <v>3.022E-2</v>
      </c>
      <c r="P3468" s="4">
        <f t="shared" si="437"/>
        <v>2.6189999999999997E-4</v>
      </c>
      <c r="Q3468" s="4">
        <f t="shared" si="438"/>
        <v>1.69313E-2</v>
      </c>
      <c r="R3468" s="4">
        <f t="shared" si="439"/>
        <v>0</v>
      </c>
      <c r="S3468" s="4">
        <f t="shared" si="440"/>
        <v>1.377E-3</v>
      </c>
      <c r="T3468" s="4">
        <f t="shared" si="441"/>
        <v>1.067633E-2</v>
      </c>
      <c r="U3468" s="4">
        <f t="shared" si="442"/>
        <v>7.7137600000000001E-3</v>
      </c>
      <c r="W3468" s="12">
        <f t="shared" si="443"/>
        <v>1.6003430695218448E-7</v>
      </c>
    </row>
    <row r="3469" spans="1:23">
      <c r="A3469">
        <v>3785</v>
      </c>
      <c r="B3469" s="2">
        <v>7502100000</v>
      </c>
      <c r="C3469" t="s">
        <v>2662</v>
      </c>
      <c r="D3469" s="4">
        <v>2345.64</v>
      </c>
      <c r="E3469" s="4">
        <v>636.19000000000005</v>
      </c>
      <c r="F3469" s="4">
        <v>2794.91</v>
      </c>
      <c r="G3469" s="4">
        <v>3076.98</v>
      </c>
      <c r="H3469" s="4">
        <v>18445.87</v>
      </c>
      <c r="I3469" s="4">
        <v>4001.37</v>
      </c>
      <c r="J3469" s="4">
        <v>7695.88</v>
      </c>
      <c r="L3469">
        <v>3464</v>
      </c>
      <c r="M3469" s="2">
        <v>7502100000</v>
      </c>
      <c r="N3469" s="7" t="s">
        <v>2662</v>
      </c>
      <c r="O3469" s="4">
        <f t="shared" si="436"/>
        <v>2.34564E-3</v>
      </c>
      <c r="P3469" s="4">
        <f t="shared" si="437"/>
        <v>6.3619000000000002E-4</v>
      </c>
      <c r="Q3469" s="4">
        <f t="shared" si="438"/>
        <v>2.7949099999999998E-3</v>
      </c>
      <c r="R3469" s="4">
        <f t="shared" si="439"/>
        <v>3.07698E-3</v>
      </c>
      <c r="S3469" s="4">
        <f t="shared" si="440"/>
        <v>1.844587E-2</v>
      </c>
      <c r="T3469" s="4">
        <f t="shared" si="441"/>
        <v>4.0013699999999998E-3</v>
      </c>
      <c r="U3469" s="4">
        <f t="shared" si="442"/>
        <v>7.6958800000000004E-3</v>
      </c>
      <c r="W3469" s="12">
        <f t="shared" si="443"/>
        <v>1.5966335771234488E-7</v>
      </c>
    </row>
    <row r="3470" spans="1:23">
      <c r="A3470">
        <v>3229</v>
      </c>
      <c r="B3470" s="2">
        <v>6104191000</v>
      </c>
      <c r="C3470" t="s">
        <v>276</v>
      </c>
      <c r="D3470" s="4">
        <v>9707</v>
      </c>
      <c r="E3470" s="4">
        <v>26128.2</v>
      </c>
      <c r="F3470" s="4">
        <v>1107</v>
      </c>
      <c r="G3470" s="4"/>
      <c r="H3470" s="4">
        <v>8768</v>
      </c>
      <c r="I3470" s="4">
        <v>2796.5</v>
      </c>
      <c r="J3470" s="4">
        <v>7651.2</v>
      </c>
      <c r="L3470">
        <v>3465</v>
      </c>
      <c r="M3470" s="2">
        <v>6104191000</v>
      </c>
      <c r="N3470" s="7" t="s">
        <v>276</v>
      </c>
      <c r="O3470" s="4">
        <f t="shared" si="436"/>
        <v>9.7070000000000004E-3</v>
      </c>
      <c r="P3470" s="4">
        <f t="shared" si="437"/>
        <v>2.6128200000000001E-2</v>
      </c>
      <c r="Q3470" s="4">
        <f t="shared" si="438"/>
        <v>1.1069999999999999E-3</v>
      </c>
      <c r="R3470" s="4">
        <f t="shared" si="439"/>
        <v>0</v>
      </c>
      <c r="S3470" s="4">
        <f t="shared" si="440"/>
        <v>8.7679999999999998E-3</v>
      </c>
      <c r="T3470" s="4">
        <f t="shared" si="441"/>
        <v>2.7964999999999999E-3</v>
      </c>
      <c r="U3470" s="4">
        <f t="shared" si="442"/>
        <v>7.6511999999999995E-3</v>
      </c>
      <c r="W3470" s="12">
        <f t="shared" si="443"/>
        <v>1.5873639954478149E-7</v>
      </c>
    </row>
    <row r="3471" spans="1:23">
      <c r="A3471">
        <v>3328</v>
      </c>
      <c r="B3471" s="2">
        <v>4008112000</v>
      </c>
      <c r="C3471" t="s">
        <v>2663</v>
      </c>
      <c r="D3471" s="4">
        <v>7931.79</v>
      </c>
      <c r="E3471" s="4">
        <v>5361.3</v>
      </c>
      <c r="F3471" s="4">
        <v>3997.82</v>
      </c>
      <c r="G3471" s="4">
        <v>1085.56</v>
      </c>
      <c r="H3471" s="4">
        <v>10190.07</v>
      </c>
      <c r="I3471" s="4">
        <v>4901.8900000000003</v>
      </c>
      <c r="J3471" s="4">
        <v>7643.78</v>
      </c>
      <c r="L3471">
        <v>3466</v>
      </c>
      <c r="M3471" s="2">
        <v>4008112000</v>
      </c>
      <c r="N3471" s="7" t="s">
        <v>2663</v>
      </c>
      <c r="O3471" s="4">
        <f t="shared" si="436"/>
        <v>7.9317899999999993E-3</v>
      </c>
      <c r="P3471" s="4">
        <f t="shared" si="437"/>
        <v>5.3613000000000003E-3</v>
      </c>
      <c r="Q3471" s="4">
        <f t="shared" si="438"/>
        <v>3.99782E-3</v>
      </c>
      <c r="R3471" s="4">
        <f t="shared" si="439"/>
        <v>1.08556E-3</v>
      </c>
      <c r="S3471" s="4">
        <f t="shared" si="440"/>
        <v>1.0190069999999999E-2</v>
      </c>
      <c r="T3471" s="4">
        <f t="shared" si="441"/>
        <v>4.9018900000000008E-3</v>
      </c>
      <c r="U3471" s="4">
        <f t="shared" si="442"/>
        <v>7.6437799999999993E-3</v>
      </c>
      <c r="W3471" s="12">
        <f t="shared" si="443"/>
        <v>1.5858245975956841E-7</v>
      </c>
    </row>
    <row r="3472" spans="1:23">
      <c r="A3472">
        <v>2847</v>
      </c>
      <c r="B3472" s="2">
        <v>8424200000</v>
      </c>
      <c r="C3472" t="s">
        <v>2664</v>
      </c>
      <c r="D3472" s="4">
        <v>20638.79</v>
      </c>
      <c r="E3472" s="4">
        <v>27030.55</v>
      </c>
      <c r="F3472" s="4">
        <v>17208.61</v>
      </c>
      <c r="G3472" s="4">
        <v>42828.2</v>
      </c>
      <c r="H3472" s="4">
        <v>62786.11</v>
      </c>
      <c r="I3472" s="4">
        <v>45527.88</v>
      </c>
      <c r="J3472" s="4">
        <v>7629.77</v>
      </c>
      <c r="L3472">
        <v>3467</v>
      </c>
      <c r="M3472" s="2">
        <v>8424200000</v>
      </c>
      <c r="N3472" s="7" t="s">
        <v>2664</v>
      </c>
      <c r="O3472" s="4">
        <f t="shared" si="436"/>
        <v>2.0638790000000001E-2</v>
      </c>
      <c r="P3472" s="4">
        <f t="shared" si="437"/>
        <v>2.703055E-2</v>
      </c>
      <c r="Q3472" s="4">
        <f t="shared" si="438"/>
        <v>1.7208609999999999E-2</v>
      </c>
      <c r="R3472" s="4">
        <f t="shared" si="439"/>
        <v>4.2828199999999997E-2</v>
      </c>
      <c r="S3472" s="4">
        <f t="shared" si="440"/>
        <v>6.2786110000000006E-2</v>
      </c>
      <c r="T3472" s="4">
        <f t="shared" si="441"/>
        <v>4.552788E-2</v>
      </c>
      <c r="U3472" s="4">
        <f t="shared" si="442"/>
        <v>7.6297700000000001E-3</v>
      </c>
      <c r="W3472" s="12">
        <f t="shared" si="443"/>
        <v>1.5829179986862028E-7</v>
      </c>
    </row>
    <row r="3473" spans="1:23">
      <c r="A3473">
        <v>2357</v>
      </c>
      <c r="B3473" s="2">
        <v>8445200000</v>
      </c>
      <c r="C3473" t="s">
        <v>2665</v>
      </c>
      <c r="D3473" s="4">
        <v>50000</v>
      </c>
      <c r="E3473" s="4">
        <v>70066.61</v>
      </c>
      <c r="F3473" s="4">
        <v>54670</v>
      </c>
      <c r="G3473" s="4">
        <v>773370</v>
      </c>
      <c r="H3473" s="4">
        <v>859826.18</v>
      </c>
      <c r="I3473" s="4">
        <v>27486</v>
      </c>
      <c r="J3473" s="4">
        <v>7609.95</v>
      </c>
      <c r="L3473">
        <v>3468</v>
      </c>
      <c r="M3473" s="2">
        <v>8445200000</v>
      </c>
      <c r="N3473" s="7" t="s">
        <v>2665</v>
      </c>
      <c r="O3473" s="4">
        <f t="shared" si="436"/>
        <v>0.05</v>
      </c>
      <c r="P3473" s="4">
        <f t="shared" si="437"/>
        <v>7.0066610000000001E-2</v>
      </c>
      <c r="Q3473" s="4">
        <f t="shared" si="438"/>
        <v>5.4670000000000003E-2</v>
      </c>
      <c r="R3473" s="4">
        <f t="shared" si="439"/>
        <v>0.77337</v>
      </c>
      <c r="S3473" s="4">
        <f t="shared" si="440"/>
        <v>0.85982618000000011</v>
      </c>
      <c r="T3473" s="4">
        <f t="shared" si="441"/>
        <v>2.7486E-2</v>
      </c>
      <c r="U3473" s="4">
        <f t="shared" si="442"/>
        <v>7.6099499999999999E-3</v>
      </c>
      <c r="W3473" s="12">
        <f t="shared" si="443"/>
        <v>1.5788060222132605E-7</v>
      </c>
    </row>
    <row r="3474" spans="1:23">
      <c r="A3474">
        <v>405</v>
      </c>
      <c r="B3474" s="2">
        <v>207250000</v>
      </c>
      <c r="C3474" t="s">
        <v>1007</v>
      </c>
      <c r="D3474" s="4">
        <v>4537717.96</v>
      </c>
      <c r="E3474" s="4">
        <v>3620161.94</v>
      </c>
      <c r="F3474" s="4">
        <v>2718536.05</v>
      </c>
      <c r="G3474" s="4">
        <v>1558332.32</v>
      </c>
      <c r="H3474" s="4">
        <v>1735805.93</v>
      </c>
      <c r="I3474" s="4">
        <v>1298629.1200000001</v>
      </c>
      <c r="J3474" s="4">
        <v>7586.58</v>
      </c>
      <c r="L3474">
        <v>3469</v>
      </c>
      <c r="M3474" s="2">
        <v>207250000</v>
      </c>
      <c r="N3474" s="7" t="s">
        <v>1007</v>
      </c>
      <c r="O3474" s="4">
        <f t="shared" si="436"/>
        <v>4.5377179600000002</v>
      </c>
      <c r="P3474" s="4">
        <f t="shared" si="437"/>
        <v>3.62016194</v>
      </c>
      <c r="Q3474" s="4">
        <f t="shared" si="438"/>
        <v>2.71853605</v>
      </c>
      <c r="R3474" s="4">
        <f t="shared" si="439"/>
        <v>1.5583323200000001</v>
      </c>
      <c r="S3474" s="4">
        <f t="shared" si="440"/>
        <v>1.7358059299999999</v>
      </c>
      <c r="T3474" s="4">
        <f t="shared" si="441"/>
        <v>1.2986291200000002</v>
      </c>
      <c r="U3474" s="4">
        <f t="shared" si="442"/>
        <v>7.5865799999999999E-3</v>
      </c>
      <c r="W3474" s="12">
        <f t="shared" si="443"/>
        <v>1.5739575413771022E-7</v>
      </c>
    </row>
    <row r="3475" spans="1:23">
      <c r="A3475">
        <v>3066</v>
      </c>
      <c r="B3475" s="2">
        <v>8474311000</v>
      </c>
      <c r="C3475" t="s">
        <v>2666</v>
      </c>
      <c r="D3475" s="4">
        <v>13517.26</v>
      </c>
      <c r="E3475" s="4">
        <v>27770.7</v>
      </c>
      <c r="F3475" s="4">
        <v>25406.1</v>
      </c>
      <c r="G3475" s="4">
        <v>23702.75</v>
      </c>
      <c r="H3475" s="4"/>
      <c r="I3475" s="4">
        <v>361103.21</v>
      </c>
      <c r="J3475" s="4">
        <v>7534.91</v>
      </c>
      <c r="L3475">
        <v>3470</v>
      </c>
      <c r="M3475" s="2">
        <v>8474311000</v>
      </c>
      <c r="N3475" s="7" t="s">
        <v>2666</v>
      </c>
      <c r="O3475" s="4">
        <f t="shared" si="436"/>
        <v>1.351726E-2</v>
      </c>
      <c r="P3475" s="4">
        <f t="shared" si="437"/>
        <v>2.7770700000000002E-2</v>
      </c>
      <c r="Q3475" s="4">
        <f t="shared" si="438"/>
        <v>2.5406099999999997E-2</v>
      </c>
      <c r="R3475" s="4">
        <f t="shared" si="439"/>
        <v>2.3702750000000002E-2</v>
      </c>
      <c r="S3475" s="4">
        <f t="shared" si="440"/>
        <v>0</v>
      </c>
      <c r="T3475" s="4">
        <f t="shared" si="441"/>
        <v>0.36110321000000001</v>
      </c>
      <c r="U3475" s="4">
        <f t="shared" si="442"/>
        <v>7.5349099999999997E-3</v>
      </c>
      <c r="W3475" s="12">
        <f t="shared" si="443"/>
        <v>1.563237772236995E-7</v>
      </c>
    </row>
    <row r="3476" spans="1:23">
      <c r="A3476">
        <v>5515</v>
      </c>
      <c r="B3476" s="2">
        <v>713101000</v>
      </c>
      <c r="C3476" t="s">
        <v>226</v>
      </c>
      <c r="D3476" s="4"/>
      <c r="E3476" s="4"/>
      <c r="F3476" s="4">
        <v>194.31</v>
      </c>
      <c r="G3476" s="4"/>
      <c r="H3476" s="4"/>
      <c r="I3476" s="4"/>
      <c r="J3476" s="4">
        <v>7522.5</v>
      </c>
      <c r="L3476">
        <v>3471</v>
      </c>
      <c r="M3476" s="2">
        <v>713101000</v>
      </c>
      <c r="N3476" s="7" t="s">
        <v>226</v>
      </c>
      <c r="O3476" s="4">
        <f t="shared" si="436"/>
        <v>0</v>
      </c>
      <c r="P3476" s="4">
        <f t="shared" si="437"/>
        <v>0</v>
      </c>
      <c r="Q3476" s="4">
        <f t="shared" si="438"/>
        <v>1.9431E-4</v>
      </c>
      <c r="R3476" s="4">
        <f t="shared" si="439"/>
        <v>0</v>
      </c>
      <c r="S3476" s="4">
        <f t="shared" si="440"/>
        <v>0</v>
      </c>
      <c r="T3476" s="4">
        <f t="shared" si="441"/>
        <v>0</v>
      </c>
      <c r="U3476" s="4">
        <f t="shared" si="442"/>
        <v>7.5224999999999997E-3</v>
      </c>
      <c r="W3476" s="12">
        <f t="shared" si="443"/>
        <v>1.5606631189560053E-7</v>
      </c>
    </row>
    <row r="3477" spans="1:23">
      <c r="A3477">
        <v>4713</v>
      </c>
      <c r="B3477" s="2">
        <v>8433520000</v>
      </c>
      <c r="C3477" t="s">
        <v>1008</v>
      </c>
      <c r="D3477" s="4"/>
      <c r="E3477" s="4">
        <v>190387.86</v>
      </c>
      <c r="F3477" s="4">
        <v>21725</v>
      </c>
      <c r="G3477" s="4">
        <v>23284.240000000002</v>
      </c>
      <c r="H3477" s="4">
        <v>8707.18</v>
      </c>
      <c r="I3477" s="4"/>
      <c r="J3477" s="4">
        <v>7475</v>
      </c>
      <c r="L3477">
        <v>3472</v>
      </c>
      <c r="M3477" s="2">
        <v>8433520000</v>
      </c>
      <c r="N3477" s="7" t="s">
        <v>1008</v>
      </c>
      <c r="O3477" s="4">
        <f t="shared" si="436"/>
        <v>0</v>
      </c>
      <c r="P3477" s="4">
        <f t="shared" si="437"/>
        <v>0.19038785999999999</v>
      </c>
      <c r="Q3477" s="4">
        <f t="shared" si="438"/>
        <v>2.1725000000000001E-2</v>
      </c>
      <c r="R3477" s="4">
        <f t="shared" si="439"/>
        <v>2.3284240000000001E-2</v>
      </c>
      <c r="S3477" s="4">
        <f t="shared" si="440"/>
        <v>8.7071800000000001E-3</v>
      </c>
      <c r="T3477" s="4">
        <f t="shared" si="441"/>
        <v>0</v>
      </c>
      <c r="U3477" s="4">
        <f t="shared" si="442"/>
        <v>7.4749999999999999E-3</v>
      </c>
      <c r="W3477" s="12">
        <f t="shared" si="443"/>
        <v>1.5508084831101548E-7</v>
      </c>
    </row>
    <row r="3478" spans="1:23">
      <c r="A3478">
        <v>2091</v>
      </c>
      <c r="B3478" s="2">
        <v>2710129900</v>
      </c>
      <c r="C3478" t="s">
        <v>185</v>
      </c>
      <c r="D3478" s="4">
        <v>78430.28</v>
      </c>
      <c r="E3478" s="4">
        <v>42373.35</v>
      </c>
      <c r="F3478" s="4"/>
      <c r="G3478" s="4"/>
      <c r="H3478" s="4">
        <v>10.63</v>
      </c>
      <c r="I3478" s="4"/>
      <c r="J3478" s="4">
        <v>7474.22</v>
      </c>
      <c r="L3478">
        <v>3473</v>
      </c>
      <c r="M3478" s="2">
        <v>2710129900</v>
      </c>
      <c r="N3478" s="7" t="s">
        <v>185</v>
      </c>
      <c r="O3478" s="4">
        <f t="shared" si="436"/>
        <v>7.8430280000000005E-2</v>
      </c>
      <c r="P3478" s="4">
        <f t="shared" si="437"/>
        <v>4.2373349999999997E-2</v>
      </c>
      <c r="Q3478" s="4">
        <f t="shared" si="438"/>
        <v>0</v>
      </c>
      <c r="R3478" s="4">
        <f t="shared" si="439"/>
        <v>0</v>
      </c>
      <c r="S3478" s="4">
        <f t="shared" si="440"/>
        <v>1.0630000000000002E-5</v>
      </c>
      <c r="T3478" s="4">
        <f t="shared" si="441"/>
        <v>0</v>
      </c>
      <c r="U3478" s="4">
        <f t="shared" si="442"/>
        <v>7.4742200000000002E-3</v>
      </c>
      <c r="W3478" s="12">
        <f t="shared" si="443"/>
        <v>1.5506466596162652E-7</v>
      </c>
    </row>
    <row r="3479" spans="1:23">
      <c r="A3479">
        <v>2870</v>
      </c>
      <c r="B3479" s="2">
        <v>3402121000</v>
      </c>
      <c r="C3479" t="s">
        <v>2667</v>
      </c>
      <c r="D3479" s="4">
        <v>19712</v>
      </c>
      <c r="E3479" s="4">
        <v>27782.799999999999</v>
      </c>
      <c r="F3479" s="4">
        <v>4472.92</v>
      </c>
      <c r="G3479" s="4">
        <v>3881.6</v>
      </c>
      <c r="H3479" s="4">
        <v>2133.1</v>
      </c>
      <c r="I3479" s="4">
        <v>2179.2399999999998</v>
      </c>
      <c r="J3479" s="4">
        <v>7469.64</v>
      </c>
      <c r="L3479">
        <v>3474</v>
      </c>
      <c r="M3479" s="2">
        <v>3402121000</v>
      </c>
      <c r="N3479" s="7" t="s">
        <v>2667</v>
      </c>
      <c r="O3479" s="4">
        <f t="shared" si="436"/>
        <v>1.9712E-2</v>
      </c>
      <c r="P3479" s="4">
        <f t="shared" si="437"/>
        <v>2.77828E-2</v>
      </c>
      <c r="Q3479" s="4">
        <f t="shared" si="438"/>
        <v>4.47292E-3</v>
      </c>
      <c r="R3479" s="4">
        <f t="shared" si="439"/>
        <v>3.8815999999999998E-3</v>
      </c>
      <c r="S3479" s="4">
        <f t="shared" si="440"/>
        <v>2.1330999999999998E-3</v>
      </c>
      <c r="T3479" s="4">
        <f t="shared" si="441"/>
        <v>2.1792399999999998E-3</v>
      </c>
      <c r="U3479" s="4">
        <f t="shared" si="442"/>
        <v>7.4696400000000005E-3</v>
      </c>
      <c r="W3479" s="12">
        <f t="shared" si="443"/>
        <v>1.5496964652547074E-7</v>
      </c>
    </row>
    <row r="3480" spans="1:23">
      <c r="A3480">
        <v>3012</v>
      </c>
      <c r="B3480" s="2">
        <v>8307900000</v>
      </c>
      <c r="C3480" t="s">
        <v>2668</v>
      </c>
      <c r="D3480" s="4">
        <v>15253.7</v>
      </c>
      <c r="E3480" s="4">
        <v>8244.83</v>
      </c>
      <c r="F3480" s="4">
        <v>83696.009999999995</v>
      </c>
      <c r="G3480" s="4">
        <v>217051.96</v>
      </c>
      <c r="H3480" s="4">
        <v>121753.34</v>
      </c>
      <c r="I3480" s="4">
        <v>17742.169999999998</v>
      </c>
      <c r="J3480" s="4">
        <v>7446.28</v>
      </c>
      <c r="L3480">
        <v>3475</v>
      </c>
      <c r="M3480" s="2">
        <v>8307900000</v>
      </c>
      <c r="N3480" s="7" t="s">
        <v>2668</v>
      </c>
      <c r="O3480" s="4">
        <f t="shared" si="436"/>
        <v>1.52537E-2</v>
      </c>
      <c r="P3480" s="4">
        <f t="shared" si="437"/>
        <v>8.2448299999999999E-3</v>
      </c>
      <c r="Q3480" s="4">
        <f t="shared" si="438"/>
        <v>8.3696010000000001E-2</v>
      </c>
      <c r="R3480" s="4">
        <f t="shared" si="439"/>
        <v>0.21705195999999999</v>
      </c>
      <c r="S3480" s="4">
        <f t="shared" si="440"/>
        <v>0.12175334</v>
      </c>
      <c r="T3480" s="4">
        <f t="shared" si="441"/>
        <v>1.7742169999999998E-2</v>
      </c>
      <c r="U3480" s="4">
        <f t="shared" si="442"/>
        <v>7.4462799999999996E-3</v>
      </c>
      <c r="W3480" s="12">
        <f t="shared" si="443"/>
        <v>1.5448500590787269E-7</v>
      </c>
    </row>
    <row r="3481" spans="1:23">
      <c r="A3481">
        <v>3701</v>
      </c>
      <c r="B3481" s="2">
        <v>8545190000</v>
      </c>
      <c r="C3481" t="s">
        <v>185</v>
      </c>
      <c r="D3481" s="4">
        <v>3111.59</v>
      </c>
      <c r="E3481" s="4">
        <v>4365</v>
      </c>
      <c r="F3481" s="4">
        <v>3084.58</v>
      </c>
      <c r="G3481" s="4">
        <v>4563.99</v>
      </c>
      <c r="H3481" s="4">
        <v>23020.11</v>
      </c>
      <c r="I3481" s="4">
        <v>1292.21</v>
      </c>
      <c r="J3481" s="4">
        <v>7436.07</v>
      </c>
      <c r="L3481">
        <v>3476</v>
      </c>
      <c r="M3481" s="2">
        <v>8545190000</v>
      </c>
      <c r="N3481" s="7" t="s">
        <v>185</v>
      </c>
      <c r="O3481" s="4">
        <f t="shared" si="436"/>
        <v>3.11159E-3</v>
      </c>
      <c r="P3481" s="4">
        <f t="shared" si="437"/>
        <v>4.365E-3</v>
      </c>
      <c r="Q3481" s="4">
        <f t="shared" si="438"/>
        <v>3.08458E-3</v>
      </c>
      <c r="R3481" s="4">
        <f t="shared" si="439"/>
        <v>4.5639899999999995E-3</v>
      </c>
      <c r="S3481" s="4">
        <f t="shared" si="440"/>
        <v>2.302011E-2</v>
      </c>
      <c r="T3481" s="4">
        <f t="shared" si="441"/>
        <v>1.29221E-3</v>
      </c>
      <c r="U3481" s="4">
        <f t="shared" si="442"/>
        <v>7.4360699999999995E-3</v>
      </c>
      <c r="W3481" s="12">
        <f t="shared" si="443"/>
        <v>1.5427318310369136E-7</v>
      </c>
    </row>
    <row r="3482" spans="1:23">
      <c r="A3482">
        <v>3535</v>
      </c>
      <c r="B3482" s="2">
        <v>7009910000</v>
      </c>
      <c r="C3482" t="s">
        <v>1009</v>
      </c>
      <c r="D3482" s="4">
        <v>4735.8100000000004</v>
      </c>
      <c r="E3482" s="4">
        <v>24493.4</v>
      </c>
      <c r="F3482" s="4">
        <v>6225.07</v>
      </c>
      <c r="G3482" s="4">
        <v>6755.11</v>
      </c>
      <c r="H3482" s="4">
        <v>6892.09</v>
      </c>
      <c r="I3482" s="4">
        <v>7842.8</v>
      </c>
      <c r="J3482" s="4">
        <v>7430.19</v>
      </c>
      <c r="L3482">
        <v>3477</v>
      </c>
      <c r="M3482" s="2">
        <v>7009910000</v>
      </c>
      <c r="N3482" s="7" t="s">
        <v>1009</v>
      </c>
      <c r="O3482" s="4">
        <f t="shared" si="436"/>
        <v>4.73581E-3</v>
      </c>
      <c r="P3482" s="4">
        <f t="shared" si="437"/>
        <v>2.4493400000000002E-2</v>
      </c>
      <c r="Q3482" s="4">
        <f t="shared" si="438"/>
        <v>6.2250700000000001E-3</v>
      </c>
      <c r="R3482" s="4">
        <f t="shared" si="439"/>
        <v>6.7551099999999999E-3</v>
      </c>
      <c r="S3482" s="4">
        <f t="shared" si="440"/>
        <v>6.89209E-3</v>
      </c>
      <c r="T3482" s="4">
        <f t="shared" si="441"/>
        <v>7.8428000000000005E-3</v>
      </c>
      <c r="U3482" s="4">
        <f t="shared" si="442"/>
        <v>7.4301899999999997E-3</v>
      </c>
      <c r="W3482" s="12">
        <f t="shared" si="443"/>
        <v>1.5415119308522062E-7</v>
      </c>
    </row>
    <row r="3483" spans="1:23">
      <c r="A3483">
        <v>3445</v>
      </c>
      <c r="B3483" s="2">
        <v>8462102100</v>
      </c>
      <c r="C3483" t="s">
        <v>2266</v>
      </c>
      <c r="D3483" s="4">
        <v>6100</v>
      </c>
      <c r="E3483" s="4">
        <v>801.43</v>
      </c>
      <c r="F3483" s="4"/>
      <c r="G3483" s="4">
        <v>14502.02</v>
      </c>
      <c r="H3483" s="4"/>
      <c r="I3483" s="4"/>
      <c r="J3483" s="4">
        <v>7393.5</v>
      </c>
      <c r="L3483">
        <v>3478</v>
      </c>
      <c r="M3483" s="2">
        <v>8462102100</v>
      </c>
      <c r="N3483" s="7" t="s">
        <v>2266</v>
      </c>
      <c r="O3483" s="4">
        <f t="shared" si="436"/>
        <v>6.1000000000000004E-3</v>
      </c>
      <c r="P3483" s="4">
        <f t="shared" si="437"/>
        <v>8.0143E-4</v>
      </c>
      <c r="Q3483" s="4">
        <f t="shared" si="438"/>
        <v>0</v>
      </c>
      <c r="R3483" s="4">
        <f t="shared" si="439"/>
        <v>1.4502020000000001E-2</v>
      </c>
      <c r="S3483" s="4">
        <f t="shared" si="440"/>
        <v>0</v>
      </c>
      <c r="T3483" s="4">
        <f t="shared" si="441"/>
        <v>0</v>
      </c>
      <c r="U3483" s="4">
        <f t="shared" si="442"/>
        <v>7.3934999999999999E-3</v>
      </c>
      <c r="W3483" s="12">
        <f t="shared" si="443"/>
        <v>1.5339000026588536E-7</v>
      </c>
    </row>
    <row r="3484" spans="1:23" ht="43.2">
      <c r="A3484">
        <v>4796</v>
      </c>
      <c r="B3484" s="2">
        <v>8711300000</v>
      </c>
      <c r="C3484" t="s">
        <v>2669</v>
      </c>
      <c r="D3484" s="4"/>
      <c r="E3484" s="4">
        <v>31612.59</v>
      </c>
      <c r="F3484" s="4">
        <v>3039</v>
      </c>
      <c r="G3484" s="4">
        <v>16370</v>
      </c>
      <c r="H3484" s="4">
        <v>3750</v>
      </c>
      <c r="I3484" s="4">
        <v>26211</v>
      </c>
      <c r="J3484" s="4">
        <v>7384.61</v>
      </c>
      <c r="L3484">
        <v>3479</v>
      </c>
      <c r="M3484" s="2">
        <v>8711300000</v>
      </c>
      <c r="N3484" s="7" t="s">
        <v>2669</v>
      </c>
      <c r="O3484" s="4">
        <f t="shared" si="436"/>
        <v>0</v>
      </c>
      <c r="P3484" s="4">
        <f t="shared" si="437"/>
        <v>3.1612590000000003E-2</v>
      </c>
      <c r="Q3484" s="4">
        <f t="shared" si="438"/>
        <v>3.039E-3</v>
      </c>
      <c r="R3484" s="4">
        <f t="shared" si="439"/>
        <v>1.6369999999999999E-2</v>
      </c>
      <c r="S3484" s="4">
        <f t="shared" si="440"/>
        <v>3.7499999999999999E-3</v>
      </c>
      <c r="T3484" s="4">
        <f t="shared" si="441"/>
        <v>2.6211000000000002E-2</v>
      </c>
      <c r="U3484" s="4">
        <f t="shared" si="442"/>
        <v>7.3846099999999998E-3</v>
      </c>
      <c r="W3484" s="12">
        <f t="shared" si="443"/>
        <v>1.532055629760546E-7</v>
      </c>
    </row>
    <row r="3485" spans="1:23">
      <c r="A3485">
        <v>3615</v>
      </c>
      <c r="B3485" s="2">
        <v>5810990000</v>
      </c>
      <c r="C3485" t="s">
        <v>384</v>
      </c>
      <c r="D3485" s="4">
        <v>3886.64</v>
      </c>
      <c r="E3485" s="4">
        <v>5290.77</v>
      </c>
      <c r="F3485" s="4">
        <v>57196.21</v>
      </c>
      <c r="G3485" s="4">
        <v>3512.92</v>
      </c>
      <c r="H3485" s="4">
        <v>4551.59</v>
      </c>
      <c r="I3485" s="4">
        <v>3672.5</v>
      </c>
      <c r="J3485" s="4">
        <v>7382.58</v>
      </c>
      <c r="L3485">
        <v>3480</v>
      </c>
      <c r="M3485" s="2">
        <v>5810990000</v>
      </c>
      <c r="N3485" s="7" t="s">
        <v>384</v>
      </c>
      <c r="O3485" s="4">
        <f t="shared" si="436"/>
        <v>3.8866399999999998E-3</v>
      </c>
      <c r="P3485" s="4">
        <f t="shared" si="437"/>
        <v>5.2907700000000002E-3</v>
      </c>
      <c r="Q3485" s="4">
        <f t="shared" si="438"/>
        <v>5.7196209999999997E-2</v>
      </c>
      <c r="R3485" s="4">
        <f t="shared" si="439"/>
        <v>3.5129200000000001E-3</v>
      </c>
      <c r="S3485" s="4">
        <f t="shared" si="440"/>
        <v>4.5515900000000003E-3</v>
      </c>
      <c r="T3485" s="4">
        <f t="shared" si="441"/>
        <v>3.6725E-3</v>
      </c>
      <c r="U3485" s="4">
        <f t="shared" si="442"/>
        <v>7.3825799999999997E-3</v>
      </c>
      <c r="W3485" s="12">
        <f t="shared" si="443"/>
        <v>1.5316344737443969E-7</v>
      </c>
    </row>
    <row r="3486" spans="1:23">
      <c r="A3486">
        <v>2964</v>
      </c>
      <c r="B3486" s="2">
        <v>7202190000</v>
      </c>
      <c r="C3486" t="s">
        <v>185</v>
      </c>
      <c r="D3486" s="4">
        <v>16373.43</v>
      </c>
      <c r="E3486" s="4">
        <v>21798.29</v>
      </c>
      <c r="F3486" s="4">
        <v>42626.64</v>
      </c>
      <c r="G3486" s="4">
        <v>41919.69</v>
      </c>
      <c r="H3486" s="4">
        <v>33490.57</v>
      </c>
      <c r="I3486" s="4">
        <v>29066.5</v>
      </c>
      <c r="J3486" s="4">
        <v>7378.94</v>
      </c>
      <c r="L3486">
        <v>3481</v>
      </c>
      <c r="M3486" s="2">
        <v>7202190000</v>
      </c>
      <c r="N3486" s="7" t="s">
        <v>185</v>
      </c>
      <c r="O3486" s="4">
        <f t="shared" si="436"/>
        <v>1.6373430000000001E-2</v>
      </c>
      <c r="P3486" s="4">
        <f t="shared" si="437"/>
        <v>2.1798290000000001E-2</v>
      </c>
      <c r="Q3486" s="4">
        <f t="shared" si="438"/>
        <v>4.262664E-2</v>
      </c>
      <c r="R3486" s="4">
        <f t="shared" si="439"/>
        <v>4.1919690000000003E-2</v>
      </c>
      <c r="S3486" s="4">
        <f t="shared" si="440"/>
        <v>3.3490569999999997E-2</v>
      </c>
      <c r="T3486" s="4">
        <f t="shared" si="441"/>
        <v>2.9066499999999999E-2</v>
      </c>
      <c r="U3486" s="4">
        <f t="shared" si="442"/>
        <v>7.3789399999999996E-3</v>
      </c>
      <c r="W3486" s="12">
        <f t="shared" si="443"/>
        <v>1.5308792974395781E-7</v>
      </c>
    </row>
    <row r="3487" spans="1:23">
      <c r="A3487">
        <v>3852</v>
      </c>
      <c r="B3487" s="2">
        <v>8714101000</v>
      </c>
      <c r="C3487" t="s">
        <v>1010</v>
      </c>
      <c r="D3487" s="4">
        <v>1915.63</v>
      </c>
      <c r="E3487" s="4">
        <v>1964.28</v>
      </c>
      <c r="F3487" s="4">
        <v>3085.76</v>
      </c>
      <c r="G3487" s="4">
        <v>10628.88</v>
      </c>
      <c r="H3487" s="4">
        <v>11098.77</v>
      </c>
      <c r="I3487" s="4">
        <v>7518.47</v>
      </c>
      <c r="J3487" s="4">
        <v>7371.86</v>
      </c>
      <c r="L3487">
        <v>3482</v>
      </c>
      <c r="M3487" s="2">
        <v>8714101000</v>
      </c>
      <c r="N3487" s="7" t="s">
        <v>1010</v>
      </c>
      <c r="O3487" s="4">
        <f t="shared" si="436"/>
        <v>1.9156300000000002E-3</v>
      </c>
      <c r="P3487" s="4">
        <f t="shared" si="437"/>
        <v>1.9642800000000001E-3</v>
      </c>
      <c r="Q3487" s="4">
        <f t="shared" si="438"/>
        <v>3.0857600000000003E-3</v>
      </c>
      <c r="R3487" s="4">
        <f t="shared" si="439"/>
        <v>1.0628879999999999E-2</v>
      </c>
      <c r="S3487" s="4">
        <f t="shared" si="440"/>
        <v>1.1098770000000001E-2</v>
      </c>
      <c r="T3487" s="4">
        <f t="shared" si="441"/>
        <v>7.5184700000000002E-3</v>
      </c>
      <c r="U3487" s="4">
        <f t="shared" si="442"/>
        <v>7.37186E-3</v>
      </c>
      <c r="W3487" s="12">
        <f t="shared" si="443"/>
        <v>1.529410438033502E-7</v>
      </c>
    </row>
    <row r="3488" spans="1:23">
      <c r="A3488">
        <v>2379</v>
      </c>
      <c r="B3488" s="2">
        <v>8209001000</v>
      </c>
      <c r="C3488" t="s">
        <v>2670</v>
      </c>
      <c r="D3488" s="4">
        <v>47730.43</v>
      </c>
      <c r="E3488" s="4">
        <v>5871.43</v>
      </c>
      <c r="F3488" s="4">
        <v>42244.79</v>
      </c>
      <c r="G3488" s="4">
        <v>7276.88</v>
      </c>
      <c r="H3488" s="4">
        <v>23517.65</v>
      </c>
      <c r="I3488" s="4">
        <v>7395.69</v>
      </c>
      <c r="J3488" s="4">
        <v>7366.14</v>
      </c>
      <c r="L3488">
        <v>3483</v>
      </c>
      <c r="M3488" s="2">
        <v>8209001000</v>
      </c>
      <c r="N3488" s="7" t="s">
        <v>2670</v>
      </c>
      <c r="O3488" s="4">
        <f t="shared" si="436"/>
        <v>4.7730429999999997E-2</v>
      </c>
      <c r="P3488" s="4">
        <f t="shared" si="437"/>
        <v>5.8714300000000004E-3</v>
      </c>
      <c r="Q3488" s="4">
        <f t="shared" si="438"/>
        <v>4.2244790000000004E-2</v>
      </c>
      <c r="R3488" s="4">
        <f t="shared" si="439"/>
        <v>7.2768800000000003E-3</v>
      </c>
      <c r="S3488" s="4">
        <f t="shared" si="440"/>
        <v>2.3517650000000001E-2</v>
      </c>
      <c r="T3488" s="4">
        <f t="shared" si="441"/>
        <v>7.3956899999999999E-3</v>
      </c>
      <c r="U3488" s="4">
        <f t="shared" si="442"/>
        <v>7.3661400000000002E-3</v>
      </c>
      <c r="W3488" s="12">
        <f t="shared" si="443"/>
        <v>1.5282237324116438E-7</v>
      </c>
    </row>
    <row r="3489" spans="1:23">
      <c r="A3489">
        <v>3150</v>
      </c>
      <c r="B3489" s="2">
        <v>1004900000</v>
      </c>
      <c r="C3489" t="s">
        <v>177</v>
      </c>
      <c r="D3489" s="4">
        <v>11402.86</v>
      </c>
      <c r="E3489" s="4">
        <v>1870.56</v>
      </c>
      <c r="F3489" s="4">
        <v>1906.6</v>
      </c>
      <c r="G3489" s="4">
        <v>809.09</v>
      </c>
      <c r="H3489" s="4">
        <v>2054.77</v>
      </c>
      <c r="I3489" s="4">
        <v>492.3</v>
      </c>
      <c r="J3489" s="4">
        <v>7356.47</v>
      </c>
      <c r="L3489">
        <v>3484</v>
      </c>
      <c r="M3489" s="2">
        <v>1004900000</v>
      </c>
      <c r="N3489" s="7" t="s">
        <v>177</v>
      </c>
      <c r="O3489" s="4">
        <f t="shared" si="436"/>
        <v>1.1402860000000001E-2</v>
      </c>
      <c r="P3489" s="4">
        <f t="shared" si="437"/>
        <v>1.8705599999999998E-3</v>
      </c>
      <c r="Q3489" s="4">
        <f t="shared" si="438"/>
        <v>1.9065999999999998E-3</v>
      </c>
      <c r="R3489" s="4">
        <f t="shared" si="439"/>
        <v>8.0909000000000005E-4</v>
      </c>
      <c r="S3489" s="4">
        <f t="shared" si="440"/>
        <v>2.05477E-3</v>
      </c>
      <c r="T3489" s="4">
        <f t="shared" si="441"/>
        <v>4.9229999999999999E-4</v>
      </c>
      <c r="U3489" s="4">
        <f t="shared" si="442"/>
        <v>7.3564700000000004E-3</v>
      </c>
      <c r="W3489" s="12">
        <f t="shared" si="443"/>
        <v>1.5262175360194463E-7</v>
      </c>
    </row>
    <row r="3490" spans="1:23">
      <c r="A3490">
        <v>2612</v>
      </c>
      <c r="B3490" s="2">
        <v>8533290000</v>
      </c>
      <c r="C3490" t="s">
        <v>177</v>
      </c>
      <c r="D3490" s="4">
        <v>31387.73</v>
      </c>
      <c r="E3490" s="4">
        <v>10324.24</v>
      </c>
      <c r="F3490" s="4">
        <v>7076.74</v>
      </c>
      <c r="G3490" s="4">
        <v>16922.03</v>
      </c>
      <c r="H3490" s="4">
        <v>35663.879999999997</v>
      </c>
      <c r="I3490" s="4">
        <v>7115.13</v>
      </c>
      <c r="J3490" s="4">
        <v>7350.47</v>
      </c>
      <c r="L3490">
        <v>3485</v>
      </c>
      <c r="M3490" s="2">
        <v>8533290000</v>
      </c>
      <c r="N3490" s="7" t="s">
        <v>177</v>
      </c>
      <c r="O3490" s="4">
        <f t="shared" si="436"/>
        <v>3.1387730000000003E-2</v>
      </c>
      <c r="P3490" s="4">
        <f t="shared" si="437"/>
        <v>1.032424E-2</v>
      </c>
      <c r="Q3490" s="4">
        <f t="shared" si="438"/>
        <v>7.0767399999999998E-3</v>
      </c>
      <c r="R3490" s="4">
        <f t="shared" si="439"/>
        <v>1.6922029999999998E-2</v>
      </c>
      <c r="S3490" s="4">
        <f t="shared" si="440"/>
        <v>3.5663879999999995E-2</v>
      </c>
      <c r="T3490" s="4">
        <f t="shared" si="441"/>
        <v>7.1151299999999999E-3</v>
      </c>
      <c r="U3490" s="4">
        <f t="shared" si="442"/>
        <v>7.3504700000000004E-3</v>
      </c>
      <c r="W3490" s="12">
        <f t="shared" si="443"/>
        <v>1.5249727399126022E-7</v>
      </c>
    </row>
    <row r="3491" spans="1:23">
      <c r="A3491">
        <v>3330</v>
      </c>
      <c r="B3491" s="2">
        <v>8201100000</v>
      </c>
      <c r="C3491" t="s">
        <v>2671</v>
      </c>
      <c r="D3491" s="4">
        <v>7922.65</v>
      </c>
      <c r="E3491" s="4">
        <v>259.54000000000002</v>
      </c>
      <c r="F3491" s="4">
        <v>38763.449999999997</v>
      </c>
      <c r="G3491" s="4">
        <v>5024.34</v>
      </c>
      <c r="H3491" s="4">
        <v>632.77</v>
      </c>
      <c r="I3491" s="4">
        <v>22420.85</v>
      </c>
      <c r="J3491" s="4">
        <v>7323.84</v>
      </c>
      <c r="L3491">
        <v>3486</v>
      </c>
      <c r="M3491" s="2">
        <v>8201100000</v>
      </c>
      <c r="N3491" s="7" t="s">
        <v>2671</v>
      </c>
      <c r="O3491" s="4">
        <f t="shared" si="436"/>
        <v>7.9226499999999998E-3</v>
      </c>
      <c r="P3491" s="4">
        <f t="shared" si="437"/>
        <v>2.5954E-4</v>
      </c>
      <c r="Q3491" s="4">
        <f t="shared" si="438"/>
        <v>3.8763449999999998E-2</v>
      </c>
      <c r="R3491" s="4">
        <f t="shared" si="439"/>
        <v>5.0243400000000004E-3</v>
      </c>
      <c r="S3491" s="4">
        <f t="shared" si="440"/>
        <v>6.3276999999999995E-4</v>
      </c>
      <c r="T3491" s="4">
        <f t="shared" si="441"/>
        <v>2.2420849999999999E-2</v>
      </c>
      <c r="U3491" s="4">
        <f t="shared" si="442"/>
        <v>7.3238399999999999E-3</v>
      </c>
      <c r="W3491" s="12">
        <f t="shared" si="443"/>
        <v>1.5194479198583916E-7</v>
      </c>
    </row>
    <row r="3492" spans="1:23">
      <c r="A3492">
        <v>4223</v>
      </c>
      <c r="B3492" s="2">
        <v>8459104000</v>
      </c>
      <c r="C3492" t="s">
        <v>1011</v>
      </c>
      <c r="D3492" s="4">
        <v>445</v>
      </c>
      <c r="E3492" s="4">
        <v>25805.62</v>
      </c>
      <c r="F3492" s="4">
        <v>1252.0999999999999</v>
      </c>
      <c r="G3492" s="4">
        <v>3298.51</v>
      </c>
      <c r="H3492" s="4"/>
      <c r="I3492" s="4">
        <v>2522.96</v>
      </c>
      <c r="J3492" s="4">
        <v>7323.07</v>
      </c>
      <c r="L3492">
        <v>3487</v>
      </c>
      <c r="M3492" s="2">
        <v>8459104000</v>
      </c>
      <c r="N3492" s="7" t="s">
        <v>1011</v>
      </c>
      <c r="O3492" s="4">
        <f t="shared" si="436"/>
        <v>4.4499999999999997E-4</v>
      </c>
      <c r="P3492" s="4">
        <f t="shared" si="437"/>
        <v>2.5805619999999998E-2</v>
      </c>
      <c r="Q3492" s="4">
        <f t="shared" si="438"/>
        <v>1.2520999999999999E-3</v>
      </c>
      <c r="R3492" s="4">
        <f t="shared" si="439"/>
        <v>3.2985100000000002E-3</v>
      </c>
      <c r="S3492" s="4">
        <f t="shared" si="440"/>
        <v>0</v>
      </c>
      <c r="T3492" s="4">
        <f t="shared" si="441"/>
        <v>2.5229599999999999E-3</v>
      </c>
      <c r="U3492" s="4">
        <f t="shared" si="442"/>
        <v>7.3230700000000001E-3</v>
      </c>
      <c r="W3492" s="12">
        <f t="shared" si="443"/>
        <v>1.5192881710246799E-7</v>
      </c>
    </row>
    <row r="3493" spans="1:23" ht="57.6">
      <c r="A3493">
        <v>6297</v>
      </c>
      <c r="B3493" s="2">
        <v>4811908010</v>
      </c>
      <c r="C3493" t="s">
        <v>1292</v>
      </c>
      <c r="D3493" s="4"/>
      <c r="E3493" s="4"/>
      <c r="F3493" s="4"/>
      <c r="G3493" s="4"/>
      <c r="H3493" s="4"/>
      <c r="I3493" s="4"/>
      <c r="J3493" s="4">
        <v>7307.14</v>
      </c>
      <c r="L3493">
        <v>3488</v>
      </c>
      <c r="M3493" s="2">
        <v>4811908010</v>
      </c>
      <c r="N3493" s="7" t="s">
        <v>1292</v>
      </c>
      <c r="O3493" s="4">
        <f t="shared" si="436"/>
        <v>0</v>
      </c>
      <c r="P3493" s="4">
        <f t="shared" si="437"/>
        <v>0</v>
      </c>
      <c r="Q3493" s="4">
        <f t="shared" si="438"/>
        <v>0</v>
      </c>
      <c r="R3493" s="4">
        <f t="shared" si="439"/>
        <v>0</v>
      </c>
      <c r="S3493" s="4">
        <f t="shared" si="440"/>
        <v>0</v>
      </c>
      <c r="T3493" s="4">
        <f t="shared" si="441"/>
        <v>0</v>
      </c>
      <c r="U3493" s="4">
        <f t="shared" si="442"/>
        <v>7.3071400000000002E-3</v>
      </c>
      <c r="W3493" s="12">
        <f t="shared" si="443"/>
        <v>1.5159832373610084E-7</v>
      </c>
    </row>
    <row r="3494" spans="1:23">
      <c r="A3494">
        <v>2841</v>
      </c>
      <c r="B3494" s="2">
        <v>9601900000</v>
      </c>
      <c r="C3494" t="s">
        <v>185</v>
      </c>
      <c r="D3494" s="4">
        <v>20859.05</v>
      </c>
      <c r="E3494" s="4">
        <v>23085.919999999998</v>
      </c>
      <c r="F3494" s="4">
        <v>83421.48</v>
      </c>
      <c r="G3494" s="4">
        <v>28028.720000000001</v>
      </c>
      <c r="H3494" s="4">
        <v>16431.28</v>
      </c>
      <c r="I3494" s="4">
        <v>16711.810000000001</v>
      </c>
      <c r="J3494" s="4">
        <v>7279.21</v>
      </c>
      <c r="L3494">
        <v>3489</v>
      </c>
      <c r="M3494" s="2">
        <v>9601900000</v>
      </c>
      <c r="N3494" s="7" t="s">
        <v>185</v>
      </c>
      <c r="O3494" s="4">
        <f t="shared" si="436"/>
        <v>2.0859050000000001E-2</v>
      </c>
      <c r="P3494" s="4">
        <f t="shared" si="437"/>
        <v>2.3085919999999999E-2</v>
      </c>
      <c r="Q3494" s="4">
        <f t="shared" si="438"/>
        <v>8.3421479999999992E-2</v>
      </c>
      <c r="R3494" s="4">
        <f t="shared" si="439"/>
        <v>2.802872E-2</v>
      </c>
      <c r="S3494" s="4">
        <f t="shared" si="440"/>
        <v>1.6431279999999999E-2</v>
      </c>
      <c r="T3494" s="4">
        <f t="shared" si="441"/>
        <v>1.6711810000000001E-2</v>
      </c>
      <c r="U3494" s="4">
        <f t="shared" si="442"/>
        <v>7.2792100000000004E-3</v>
      </c>
      <c r="W3494" s="12">
        <f t="shared" si="443"/>
        <v>1.5101887114836483E-7</v>
      </c>
    </row>
    <row r="3495" spans="1:23" ht="28.8">
      <c r="A3495">
        <v>3886</v>
      </c>
      <c r="B3495" s="2">
        <v>8452901000</v>
      </c>
      <c r="C3495" t="s">
        <v>1012</v>
      </c>
      <c r="D3495" s="4">
        <v>1739.3</v>
      </c>
      <c r="E3495" s="4">
        <v>7</v>
      </c>
      <c r="F3495" s="4">
        <v>389.41</v>
      </c>
      <c r="G3495" s="4">
        <v>8810.84</v>
      </c>
      <c r="H3495" s="4">
        <v>120</v>
      </c>
      <c r="I3495" s="4">
        <v>33.9</v>
      </c>
      <c r="J3495" s="4">
        <v>7272.75</v>
      </c>
      <c r="L3495">
        <v>3490</v>
      </c>
      <c r="M3495" s="2">
        <v>8452901000</v>
      </c>
      <c r="N3495" s="7" t="s">
        <v>1012</v>
      </c>
      <c r="O3495" s="4">
        <f t="shared" si="436"/>
        <v>1.7393E-3</v>
      </c>
      <c r="P3495" s="4">
        <f t="shared" si="437"/>
        <v>6.9999999999999999E-6</v>
      </c>
      <c r="Q3495" s="4">
        <f t="shared" si="438"/>
        <v>3.8941000000000003E-4</v>
      </c>
      <c r="R3495" s="4">
        <f t="shared" si="439"/>
        <v>8.8108400000000003E-3</v>
      </c>
      <c r="S3495" s="4">
        <f t="shared" si="440"/>
        <v>1.2E-4</v>
      </c>
      <c r="T3495" s="4">
        <f t="shared" si="441"/>
        <v>3.3899999999999997E-5</v>
      </c>
      <c r="U3495" s="4">
        <f t="shared" si="442"/>
        <v>7.2727499999999997E-3</v>
      </c>
      <c r="W3495" s="12">
        <f t="shared" si="443"/>
        <v>1.5088484810086126E-7</v>
      </c>
    </row>
    <row r="3496" spans="1:23">
      <c r="A3496">
        <v>3441</v>
      </c>
      <c r="B3496" s="2">
        <v>8201300000</v>
      </c>
      <c r="C3496" t="s">
        <v>2672</v>
      </c>
      <c r="D3496" s="4">
        <v>6182.74</v>
      </c>
      <c r="E3496" s="4">
        <v>147.88</v>
      </c>
      <c r="F3496" s="4">
        <v>18784.009999999998</v>
      </c>
      <c r="G3496" s="4">
        <v>8669.5</v>
      </c>
      <c r="H3496" s="4">
        <v>51.89</v>
      </c>
      <c r="I3496" s="4">
        <v>2115.0700000000002</v>
      </c>
      <c r="J3496" s="4">
        <v>7268.08</v>
      </c>
      <c r="L3496">
        <v>3491</v>
      </c>
      <c r="M3496" s="2">
        <v>8201300000</v>
      </c>
      <c r="N3496" s="7" t="s">
        <v>2672</v>
      </c>
      <c r="O3496" s="4">
        <f t="shared" si="436"/>
        <v>6.1827399999999999E-3</v>
      </c>
      <c r="P3496" s="4">
        <f t="shared" si="437"/>
        <v>1.4788E-4</v>
      </c>
      <c r="Q3496" s="4">
        <f t="shared" si="438"/>
        <v>1.8784009999999997E-2</v>
      </c>
      <c r="R3496" s="4">
        <f t="shared" si="439"/>
        <v>8.6695000000000001E-3</v>
      </c>
      <c r="S3496" s="4">
        <f t="shared" si="440"/>
        <v>5.189E-5</v>
      </c>
      <c r="T3496" s="4">
        <f t="shared" si="441"/>
        <v>2.1150700000000001E-3</v>
      </c>
      <c r="U3496" s="4">
        <f t="shared" si="442"/>
        <v>7.2680799999999997E-3</v>
      </c>
      <c r="W3496" s="12">
        <f t="shared" si="443"/>
        <v>1.507879614705452E-7</v>
      </c>
    </row>
    <row r="3497" spans="1:23" ht="43.2">
      <c r="A3497">
        <v>4934</v>
      </c>
      <c r="B3497" s="2">
        <v>3821000010</v>
      </c>
      <c r="C3497" t="s">
        <v>2673</v>
      </c>
      <c r="D3497" s="4"/>
      <c r="E3497" s="4">
        <v>4800</v>
      </c>
      <c r="F3497" s="4">
        <v>1878.81</v>
      </c>
      <c r="G3497" s="4">
        <v>1012.68</v>
      </c>
      <c r="H3497" s="4">
        <v>2969.88</v>
      </c>
      <c r="I3497" s="4">
        <v>457.49</v>
      </c>
      <c r="J3497" s="4">
        <v>7250.74</v>
      </c>
      <c r="L3497">
        <v>3492</v>
      </c>
      <c r="M3497" s="2">
        <v>3821000010</v>
      </c>
      <c r="N3497" s="7" t="s">
        <v>2673</v>
      </c>
      <c r="O3497" s="4">
        <f t="shared" si="436"/>
        <v>0</v>
      </c>
      <c r="P3497" s="4">
        <f t="shared" si="437"/>
        <v>4.7999999999999996E-3</v>
      </c>
      <c r="Q3497" s="4">
        <f t="shared" si="438"/>
        <v>1.8788099999999999E-3</v>
      </c>
      <c r="R3497" s="4">
        <f t="shared" si="439"/>
        <v>1.01268E-3</v>
      </c>
      <c r="S3497" s="4">
        <f t="shared" si="440"/>
        <v>2.9698800000000003E-3</v>
      </c>
      <c r="T3497" s="4">
        <f t="shared" si="441"/>
        <v>4.5749000000000001E-4</v>
      </c>
      <c r="U3497" s="4">
        <f t="shared" si="442"/>
        <v>7.2507399999999994E-3</v>
      </c>
      <c r="W3497" s="12">
        <f t="shared" si="443"/>
        <v>1.5042821539566721E-7</v>
      </c>
    </row>
    <row r="3498" spans="1:23">
      <c r="A3498">
        <v>3652</v>
      </c>
      <c r="B3498" s="2">
        <v>2204100000</v>
      </c>
      <c r="C3498" t="s">
        <v>2674</v>
      </c>
      <c r="D3498" s="4">
        <v>3545.9</v>
      </c>
      <c r="E3498" s="4">
        <v>9381.7900000000009</v>
      </c>
      <c r="F3498" s="4">
        <v>42920.79</v>
      </c>
      <c r="G3498" s="4">
        <v>4102.63</v>
      </c>
      <c r="H3498" s="4">
        <v>10733.82</v>
      </c>
      <c r="I3498" s="4">
        <v>51062.22</v>
      </c>
      <c r="J3498" s="4">
        <v>7234.49</v>
      </c>
      <c r="L3498">
        <v>3493</v>
      </c>
      <c r="M3498" s="2">
        <v>2204100000</v>
      </c>
      <c r="N3498" s="7" t="s">
        <v>2674</v>
      </c>
      <c r="O3498" s="4">
        <f t="shared" si="436"/>
        <v>3.5459000000000003E-3</v>
      </c>
      <c r="P3498" s="4">
        <f t="shared" si="437"/>
        <v>9.381790000000001E-3</v>
      </c>
      <c r="Q3498" s="4">
        <f t="shared" si="438"/>
        <v>4.292079E-2</v>
      </c>
      <c r="R3498" s="4">
        <f t="shared" si="439"/>
        <v>4.1026300000000003E-3</v>
      </c>
      <c r="S3498" s="4">
        <f t="shared" si="440"/>
        <v>1.073382E-2</v>
      </c>
      <c r="T3498" s="4">
        <f t="shared" si="441"/>
        <v>5.1062219999999998E-2</v>
      </c>
      <c r="U3498" s="4">
        <f t="shared" si="442"/>
        <v>7.2344899999999997E-3</v>
      </c>
      <c r="W3498" s="12">
        <f t="shared" si="443"/>
        <v>1.5009108311673022E-7</v>
      </c>
    </row>
    <row r="3499" spans="1:23">
      <c r="A3499">
        <v>5205</v>
      </c>
      <c r="B3499" s="2">
        <v>2008800000</v>
      </c>
      <c r="C3499" t="s">
        <v>1939</v>
      </c>
      <c r="D3499" s="4"/>
      <c r="E3499" s="4">
        <v>28.5</v>
      </c>
      <c r="F3499" s="4">
        <v>1876.47</v>
      </c>
      <c r="G3499" s="4">
        <v>758.76</v>
      </c>
      <c r="H3499" s="4">
        <v>6036.49</v>
      </c>
      <c r="I3499" s="4">
        <v>5333.48</v>
      </c>
      <c r="J3499" s="4">
        <v>7232.78</v>
      </c>
      <c r="L3499">
        <v>3494</v>
      </c>
      <c r="M3499" s="2">
        <v>2008800000</v>
      </c>
      <c r="N3499" s="7" t="s">
        <v>1939</v>
      </c>
      <c r="O3499" s="4">
        <f t="shared" si="436"/>
        <v>0</v>
      </c>
      <c r="P3499" s="4">
        <f t="shared" si="437"/>
        <v>2.8500000000000002E-5</v>
      </c>
      <c r="Q3499" s="4">
        <f t="shared" si="438"/>
        <v>1.8764700000000001E-3</v>
      </c>
      <c r="R3499" s="4">
        <f t="shared" si="439"/>
        <v>7.5876000000000003E-4</v>
      </c>
      <c r="S3499" s="4">
        <f t="shared" si="440"/>
        <v>6.0364899999999994E-3</v>
      </c>
      <c r="T3499" s="4">
        <f t="shared" si="441"/>
        <v>5.3334799999999998E-3</v>
      </c>
      <c r="U3499" s="4">
        <f t="shared" si="442"/>
        <v>7.2327799999999994E-3</v>
      </c>
      <c r="W3499" s="12">
        <f t="shared" si="443"/>
        <v>1.5005560642768515E-7</v>
      </c>
    </row>
    <row r="3500" spans="1:23" ht="28.8">
      <c r="A3500">
        <v>6298</v>
      </c>
      <c r="B3500" s="2">
        <v>8703221000</v>
      </c>
      <c r="C3500" t="s">
        <v>1882</v>
      </c>
      <c r="D3500" s="4"/>
      <c r="E3500" s="4"/>
      <c r="F3500" s="4"/>
      <c r="G3500" s="4"/>
      <c r="H3500" s="4"/>
      <c r="I3500" s="4"/>
      <c r="J3500" s="4">
        <v>7200</v>
      </c>
      <c r="L3500">
        <v>3495</v>
      </c>
      <c r="M3500" s="2">
        <v>8703221000</v>
      </c>
      <c r="N3500" s="7" t="s">
        <v>1882</v>
      </c>
      <c r="O3500" s="4">
        <f t="shared" si="436"/>
        <v>0</v>
      </c>
      <c r="P3500" s="4">
        <f t="shared" si="437"/>
        <v>0</v>
      </c>
      <c r="Q3500" s="4">
        <f t="shared" si="438"/>
        <v>0</v>
      </c>
      <c r="R3500" s="4">
        <f t="shared" si="439"/>
        <v>0</v>
      </c>
      <c r="S3500" s="4">
        <f t="shared" si="440"/>
        <v>0</v>
      </c>
      <c r="T3500" s="4">
        <f t="shared" si="441"/>
        <v>0</v>
      </c>
      <c r="U3500" s="4">
        <f t="shared" si="442"/>
        <v>7.1999999999999998E-3</v>
      </c>
      <c r="W3500" s="12">
        <f t="shared" si="443"/>
        <v>1.4937553282131258E-7</v>
      </c>
    </row>
    <row r="3501" spans="1:23">
      <c r="A3501">
        <v>5540</v>
      </c>
      <c r="B3501" s="2">
        <v>3906901000</v>
      </c>
      <c r="C3501" t="s">
        <v>1013</v>
      </c>
      <c r="D3501" s="4"/>
      <c r="E3501" s="4"/>
      <c r="F3501" s="4">
        <v>85.28</v>
      </c>
      <c r="G3501" s="4">
        <v>1330.64</v>
      </c>
      <c r="H3501" s="4">
        <v>6204.88</v>
      </c>
      <c r="I3501" s="4">
        <v>155.1</v>
      </c>
      <c r="J3501" s="4">
        <v>7194.82</v>
      </c>
      <c r="L3501">
        <v>3496</v>
      </c>
      <c r="M3501" s="2">
        <v>3906901000</v>
      </c>
      <c r="N3501" s="7" t="s">
        <v>1013</v>
      </c>
      <c r="O3501" s="4">
        <f t="shared" si="436"/>
        <v>0</v>
      </c>
      <c r="P3501" s="4">
        <f t="shared" si="437"/>
        <v>0</v>
      </c>
      <c r="Q3501" s="4">
        <f t="shared" si="438"/>
        <v>8.5279999999999997E-5</v>
      </c>
      <c r="R3501" s="4">
        <f t="shared" si="439"/>
        <v>1.3306400000000001E-3</v>
      </c>
      <c r="S3501" s="4">
        <f t="shared" si="440"/>
        <v>6.2048800000000003E-3</v>
      </c>
      <c r="T3501" s="4">
        <f t="shared" si="441"/>
        <v>1.551E-4</v>
      </c>
      <c r="U3501" s="4">
        <f t="shared" si="442"/>
        <v>7.1948199999999993E-3</v>
      </c>
      <c r="W3501" s="12">
        <f t="shared" si="443"/>
        <v>1.4926806542408833E-7</v>
      </c>
    </row>
    <row r="3502" spans="1:23">
      <c r="A3502">
        <v>730</v>
      </c>
      <c r="B3502" s="2">
        <v>404900000</v>
      </c>
      <c r="C3502" t="s">
        <v>185</v>
      </c>
      <c r="D3502" s="4">
        <v>1422900</v>
      </c>
      <c r="E3502" s="4">
        <v>1546</v>
      </c>
      <c r="F3502" s="4">
        <v>664020</v>
      </c>
      <c r="G3502" s="4">
        <v>166005</v>
      </c>
      <c r="H3502" s="4"/>
      <c r="I3502" s="4"/>
      <c r="J3502" s="4">
        <v>7157.3</v>
      </c>
      <c r="L3502">
        <v>3497</v>
      </c>
      <c r="M3502" s="2">
        <v>404900000</v>
      </c>
      <c r="N3502" s="7" t="s">
        <v>185</v>
      </c>
      <c r="O3502" s="4">
        <f t="shared" si="436"/>
        <v>1.4229000000000001</v>
      </c>
      <c r="P3502" s="4">
        <f t="shared" si="437"/>
        <v>1.5460000000000001E-3</v>
      </c>
      <c r="Q3502" s="4">
        <f t="shared" si="438"/>
        <v>0.66402000000000005</v>
      </c>
      <c r="R3502" s="4">
        <f t="shared" si="439"/>
        <v>0.16600500000000001</v>
      </c>
      <c r="S3502" s="4">
        <f t="shared" si="440"/>
        <v>0</v>
      </c>
      <c r="T3502" s="4">
        <f t="shared" si="441"/>
        <v>0</v>
      </c>
      <c r="U3502" s="4">
        <f t="shared" si="442"/>
        <v>7.1573000000000001E-3</v>
      </c>
      <c r="W3502" s="12">
        <f t="shared" si="443"/>
        <v>1.4848965292527508E-7</v>
      </c>
    </row>
    <row r="3503" spans="1:23">
      <c r="A3503">
        <v>4905</v>
      </c>
      <c r="B3503" s="2">
        <v>713209000</v>
      </c>
      <c r="C3503" t="s">
        <v>185</v>
      </c>
      <c r="D3503" s="4"/>
      <c r="E3503" s="4">
        <v>7646.7</v>
      </c>
      <c r="F3503" s="4">
        <v>1654.42</v>
      </c>
      <c r="G3503" s="4">
        <v>4651.22</v>
      </c>
      <c r="H3503" s="4">
        <v>1956.97</v>
      </c>
      <c r="I3503" s="4">
        <v>21537.599999999999</v>
      </c>
      <c r="J3503" s="4">
        <v>7148.14</v>
      </c>
      <c r="L3503">
        <v>3498</v>
      </c>
      <c r="M3503" s="2">
        <v>713209000</v>
      </c>
      <c r="N3503" s="7" t="s">
        <v>185</v>
      </c>
      <c r="O3503" s="4">
        <f t="shared" si="436"/>
        <v>0</v>
      </c>
      <c r="P3503" s="4">
        <f t="shared" si="437"/>
        <v>7.6467000000000002E-3</v>
      </c>
      <c r="Q3503" s="4">
        <f t="shared" si="438"/>
        <v>1.65442E-3</v>
      </c>
      <c r="R3503" s="4">
        <f t="shared" si="439"/>
        <v>4.6512200000000002E-3</v>
      </c>
      <c r="S3503" s="4">
        <f t="shared" si="440"/>
        <v>1.9569700000000002E-3</v>
      </c>
      <c r="T3503" s="4">
        <f t="shared" si="441"/>
        <v>2.1537599999999997E-2</v>
      </c>
      <c r="U3503" s="4">
        <f t="shared" si="442"/>
        <v>7.1481400000000007E-3</v>
      </c>
      <c r="W3503" s="12">
        <f t="shared" si="443"/>
        <v>1.4829961405296354E-7</v>
      </c>
    </row>
    <row r="3504" spans="1:23">
      <c r="A3504">
        <v>2709</v>
      </c>
      <c r="B3504" s="2">
        <v>8419199000</v>
      </c>
      <c r="C3504" t="s">
        <v>185</v>
      </c>
      <c r="D3504" s="4">
        <v>26144.04</v>
      </c>
      <c r="E3504" s="4">
        <v>15268</v>
      </c>
      <c r="F3504" s="4">
        <v>108774.73</v>
      </c>
      <c r="G3504" s="4">
        <v>5352.27</v>
      </c>
      <c r="H3504" s="4">
        <v>7285.15</v>
      </c>
      <c r="I3504" s="4">
        <v>47116.71</v>
      </c>
      <c r="J3504" s="4">
        <v>7146.2</v>
      </c>
      <c r="L3504">
        <v>3499</v>
      </c>
      <c r="M3504" s="2">
        <v>8419199000</v>
      </c>
      <c r="N3504" s="7" t="s">
        <v>185</v>
      </c>
      <c r="O3504" s="4">
        <f t="shared" si="436"/>
        <v>2.614404E-2</v>
      </c>
      <c r="P3504" s="4">
        <f t="shared" si="437"/>
        <v>1.5268E-2</v>
      </c>
      <c r="Q3504" s="4">
        <f t="shared" si="438"/>
        <v>0.10877473</v>
      </c>
      <c r="R3504" s="4">
        <f t="shared" si="439"/>
        <v>5.3522700000000001E-3</v>
      </c>
      <c r="S3504" s="4">
        <f t="shared" si="440"/>
        <v>7.2851499999999998E-3</v>
      </c>
      <c r="T3504" s="4">
        <f t="shared" si="441"/>
        <v>4.7116709999999999E-2</v>
      </c>
      <c r="U3504" s="4">
        <f t="shared" si="442"/>
        <v>7.1462000000000001E-3</v>
      </c>
      <c r="W3504" s="12">
        <f t="shared" si="443"/>
        <v>1.4825936564550888E-7</v>
      </c>
    </row>
    <row r="3505" spans="1:23">
      <c r="A3505">
        <v>2608</v>
      </c>
      <c r="B3505" s="2">
        <v>3004902100</v>
      </c>
      <c r="C3505" t="s">
        <v>2675</v>
      </c>
      <c r="D3505" s="4">
        <v>31651.8</v>
      </c>
      <c r="E3505" s="4">
        <v>109240.02</v>
      </c>
      <c r="F3505" s="4">
        <v>2176</v>
      </c>
      <c r="G3505" s="4"/>
      <c r="H3505" s="4"/>
      <c r="I3505" s="4">
        <v>20689.84</v>
      </c>
      <c r="J3505" s="4">
        <v>7141.1</v>
      </c>
      <c r="L3505">
        <v>3500</v>
      </c>
      <c r="M3505" s="2">
        <v>3004902100</v>
      </c>
      <c r="N3505" s="7" t="s">
        <v>2675</v>
      </c>
      <c r="O3505" s="4">
        <f t="shared" si="436"/>
        <v>3.1651800000000001E-2</v>
      </c>
      <c r="P3505" s="4">
        <f t="shared" si="437"/>
        <v>0.10924002000000001</v>
      </c>
      <c r="Q3505" s="4">
        <f t="shared" si="438"/>
        <v>2.176E-3</v>
      </c>
      <c r="R3505" s="4">
        <f t="shared" si="439"/>
        <v>0</v>
      </c>
      <c r="S3505" s="4">
        <f t="shared" si="440"/>
        <v>0</v>
      </c>
      <c r="T3505" s="4">
        <f t="shared" si="441"/>
        <v>2.0689840000000001E-2</v>
      </c>
      <c r="U3505" s="4">
        <f t="shared" si="442"/>
        <v>7.1411000000000001E-3</v>
      </c>
      <c r="W3505" s="12">
        <f t="shared" si="443"/>
        <v>1.4815355797642713E-7</v>
      </c>
    </row>
    <row r="3506" spans="1:23">
      <c r="A3506">
        <v>1110</v>
      </c>
      <c r="B3506" s="2">
        <v>3918909000</v>
      </c>
      <c r="C3506" t="s">
        <v>185</v>
      </c>
      <c r="D3506" s="4">
        <v>577121.06000000006</v>
      </c>
      <c r="E3506" s="4">
        <v>519030.21</v>
      </c>
      <c r="F3506" s="4">
        <v>24804.68</v>
      </c>
      <c r="G3506" s="4">
        <v>15306.73</v>
      </c>
      <c r="H3506" s="4">
        <v>569.52</v>
      </c>
      <c r="I3506" s="4">
        <v>20</v>
      </c>
      <c r="J3506" s="4">
        <v>7109.94</v>
      </c>
      <c r="L3506">
        <v>3501</v>
      </c>
      <c r="M3506" s="2">
        <v>3918909000</v>
      </c>
      <c r="N3506" s="7" t="s">
        <v>185</v>
      </c>
      <c r="O3506" s="4">
        <f t="shared" si="436"/>
        <v>0.57712106000000007</v>
      </c>
      <c r="P3506" s="4">
        <f t="shared" si="437"/>
        <v>0.51903021000000005</v>
      </c>
      <c r="Q3506" s="4">
        <f t="shared" si="438"/>
        <v>2.4804679999999999E-2</v>
      </c>
      <c r="R3506" s="4">
        <f t="shared" si="439"/>
        <v>1.5306729999999999E-2</v>
      </c>
      <c r="S3506" s="4">
        <f t="shared" si="440"/>
        <v>5.6952000000000001E-4</v>
      </c>
      <c r="T3506" s="4">
        <f t="shared" si="441"/>
        <v>2.0000000000000002E-5</v>
      </c>
      <c r="U3506" s="4">
        <f t="shared" si="442"/>
        <v>7.1099399999999995E-3</v>
      </c>
      <c r="W3506" s="12">
        <f t="shared" si="443"/>
        <v>1.4750709386493932E-7</v>
      </c>
    </row>
    <row r="3507" spans="1:23">
      <c r="A3507">
        <v>4445</v>
      </c>
      <c r="B3507" s="2">
        <v>2831100000</v>
      </c>
      <c r="C3507" t="s">
        <v>1282</v>
      </c>
      <c r="D3507" s="4">
        <v>105</v>
      </c>
      <c r="E3507" s="4">
        <v>5459.04</v>
      </c>
      <c r="F3507" s="4">
        <v>1100</v>
      </c>
      <c r="G3507" s="4"/>
      <c r="H3507" s="4">
        <v>3736.8</v>
      </c>
      <c r="I3507" s="4">
        <v>4440</v>
      </c>
      <c r="J3507" s="4">
        <v>7107.34</v>
      </c>
      <c r="L3507">
        <v>3502</v>
      </c>
      <c r="M3507" s="2">
        <v>2831100000</v>
      </c>
      <c r="N3507" s="7" t="s">
        <v>1282</v>
      </c>
      <c r="O3507" s="4">
        <f t="shared" si="436"/>
        <v>1.05E-4</v>
      </c>
      <c r="P3507" s="4">
        <f t="shared" si="437"/>
        <v>5.4590400000000001E-3</v>
      </c>
      <c r="Q3507" s="4">
        <f t="shared" si="438"/>
        <v>1.1000000000000001E-3</v>
      </c>
      <c r="R3507" s="4">
        <f t="shared" si="439"/>
        <v>0</v>
      </c>
      <c r="S3507" s="4">
        <f t="shared" si="440"/>
        <v>3.7368000000000002E-3</v>
      </c>
      <c r="T3507" s="4">
        <f t="shared" si="441"/>
        <v>4.4400000000000004E-3</v>
      </c>
      <c r="U3507" s="4">
        <f t="shared" si="442"/>
        <v>7.1073400000000002E-3</v>
      </c>
      <c r="W3507" s="12">
        <f t="shared" si="443"/>
        <v>1.4745315270030941E-7</v>
      </c>
    </row>
    <row r="3508" spans="1:23">
      <c r="A3508">
        <v>4518</v>
      </c>
      <c r="B3508" s="2">
        <v>8201909000</v>
      </c>
      <c r="C3508" t="s">
        <v>177</v>
      </c>
      <c r="D3508" s="4">
        <v>49.89</v>
      </c>
      <c r="E3508" s="4">
        <v>143.81</v>
      </c>
      <c r="F3508" s="4">
        <v>1282.76</v>
      </c>
      <c r="G3508" s="4">
        <v>2627.6</v>
      </c>
      <c r="H3508" s="4"/>
      <c r="I3508" s="4">
        <v>1000.62</v>
      </c>
      <c r="J3508" s="4">
        <v>7097.6</v>
      </c>
      <c r="L3508">
        <v>3503</v>
      </c>
      <c r="M3508" s="2">
        <v>8201909000</v>
      </c>
      <c r="N3508" s="7" t="s">
        <v>177</v>
      </c>
      <c r="O3508" s="4">
        <f t="shared" si="436"/>
        <v>4.9889999999999998E-5</v>
      </c>
      <c r="P3508" s="4">
        <f t="shared" si="437"/>
        <v>1.4380999999999999E-4</v>
      </c>
      <c r="Q3508" s="4">
        <f t="shared" si="438"/>
        <v>1.28276E-3</v>
      </c>
      <c r="R3508" s="4">
        <f t="shared" si="439"/>
        <v>2.6275999999999999E-3</v>
      </c>
      <c r="S3508" s="4">
        <f t="shared" si="440"/>
        <v>0</v>
      </c>
      <c r="T3508" s="4">
        <f t="shared" si="441"/>
        <v>1.00062E-3</v>
      </c>
      <c r="U3508" s="4">
        <f t="shared" si="442"/>
        <v>7.0976000000000008E-3</v>
      </c>
      <c r="W3508" s="12">
        <f t="shared" si="443"/>
        <v>1.4725108079896504E-7</v>
      </c>
    </row>
    <row r="3509" spans="1:23">
      <c r="A3509">
        <v>3911</v>
      </c>
      <c r="B3509" s="2">
        <v>2915702100</v>
      </c>
      <c r="C3509" t="s">
        <v>1017</v>
      </c>
      <c r="D3509" s="4">
        <v>1590.03</v>
      </c>
      <c r="E3509" s="4">
        <v>2469.88</v>
      </c>
      <c r="F3509" s="4">
        <v>19949.62</v>
      </c>
      <c r="G3509" s="4">
        <v>1108.75</v>
      </c>
      <c r="H3509" s="4">
        <v>923.94</v>
      </c>
      <c r="I3509" s="4">
        <v>1342.12</v>
      </c>
      <c r="J3509" s="4">
        <v>7041.8</v>
      </c>
      <c r="L3509">
        <v>3504</v>
      </c>
      <c r="M3509" s="2">
        <v>2915702100</v>
      </c>
      <c r="N3509" s="7" t="s">
        <v>1017</v>
      </c>
      <c r="O3509" s="4">
        <f t="shared" si="436"/>
        <v>1.5900299999999999E-3</v>
      </c>
      <c r="P3509" s="4">
        <f t="shared" si="437"/>
        <v>2.4698800000000003E-3</v>
      </c>
      <c r="Q3509" s="4">
        <f t="shared" si="438"/>
        <v>1.9949619999999998E-2</v>
      </c>
      <c r="R3509" s="4">
        <f t="shared" si="439"/>
        <v>1.1087499999999999E-3</v>
      </c>
      <c r="S3509" s="4">
        <f t="shared" si="440"/>
        <v>9.2394000000000005E-4</v>
      </c>
      <c r="T3509" s="4">
        <f t="shared" si="441"/>
        <v>1.3421199999999998E-3</v>
      </c>
      <c r="U3509" s="4">
        <f t="shared" si="442"/>
        <v>7.0418E-3</v>
      </c>
      <c r="W3509" s="12">
        <f t="shared" si="443"/>
        <v>1.4609342041959984E-7</v>
      </c>
    </row>
    <row r="3510" spans="1:23">
      <c r="A3510">
        <v>6299</v>
      </c>
      <c r="B3510" s="2">
        <v>3812310000</v>
      </c>
      <c r="C3510" t="s">
        <v>3</v>
      </c>
      <c r="D3510" s="4"/>
      <c r="E3510" s="4"/>
      <c r="F3510" s="4"/>
      <c r="G3510" s="4"/>
      <c r="H3510" s="4"/>
      <c r="I3510" s="4"/>
      <c r="J3510" s="4">
        <v>7024.93</v>
      </c>
      <c r="L3510">
        <v>3505</v>
      </c>
      <c r="M3510" s="2">
        <v>3812310000</v>
      </c>
      <c r="N3510" s="7" t="s">
        <v>3</v>
      </c>
      <c r="O3510" s="4">
        <f t="shared" si="436"/>
        <v>0</v>
      </c>
      <c r="P3510" s="4">
        <f t="shared" si="437"/>
        <v>0</v>
      </c>
      <c r="Q3510" s="4">
        <f t="shared" si="438"/>
        <v>0</v>
      </c>
      <c r="R3510" s="4">
        <f t="shared" si="439"/>
        <v>0</v>
      </c>
      <c r="S3510" s="4">
        <f t="shared" si="440"/>
        <v>0</v>
      </c>
      <c r="T3510" s="4">
        <f t="shared" si="441"/>
        <v>0</v>
      </c>
      <c r="U3510" s="4">
        <f t="shared" si="442"/>
        <v>7.0249300000000004E-3</v>
      </c>
      <c r="W3510" s="12">
        <f t="shared" si="443"/>
        <v>1.4574342524755882E-7</v>
      </c>
    </row>
    <row r="3511" spans="1:23">
      <c r="A3511">
        <v>4094</v>
      </c>
      <c r="B3511" s="2">
        <v>7321891000</v>
      </c>
      <c r="C3511" t="s">
        <v>2270</v>
      </c>
      <c r="D3511" s="4">
        <v>762.65</v>
      </c>
      <c r="E3511" s="4">
        <v>234</v>
      </c>
      <c r="F3511" s="4">
        <v>1254.53</v>
      </c>
      <c r="G3511" s="4">
        <v>150</v>
      </c>
      <c r="H3511" s="4">
        <v>3109</v>
      </c>
      <c r="I3511" s="4">
        <v>5294.49</v>
      </c>
      <c r="J3511" s="4">
        <v>6982.99</v>
      </c>
      <c r="L3511">
        <v>3506</v>
      </c>
      <c r="M3511" s="2">
        <v>7321891000</v>
      </c>
      <c r="N3511" s="7" t="s">
        <v>2270</v>
      </c>
      <c r="O3511" s="4">
        <f t="shared" si="436"/>
        <v>7.6265000000000002E-4</v>
      </c>
      <c r="P3511" s="4">
        <f t="shared" si="437"/>
        <v>2.34E-4</v>
      </c>
      <c r="Q3511" s="4">
        <f t="shared" si="438"/>
        <v>1.25453E-3</v>
      </c>
      <c r="R3511" s="4">
        <f t="shared" si="439"/>
        <v>1.4999999999999999E-4</v>
      </c>
      <c r="S3511" s="4">
        <f t="shared" si="440"/>
        <v>3.1089999999999998E-3</v>
      </c>
      <c r="T3511" s="4">
        <f t="shared" si="441"/>
        <v>5.2944899999999998E-3</v>
      </c>
      <c r="U3511" s="4">
        <f t="shared" si="442"/>
        <v>6.9829899999999997E-3</v>
      </c>
      <c r="W3511" s="12">
        <f t="shared" si="443"/>
        <v>1.4487331276887465E-7</v>
      </c>
    </row>
    <row r="3512" spans="1:23">
      <c r="A3512">
        <v>6300</v>
      </c>
      <c r="B3512" s="2">
        <v>2904990000</v>
      </c>
      <c r="C3512" t="s">
        <v>3</v>
      </c>
      <c r="D3512" s="4"/>
      <c r="E3512" s="4"/>
      <c r="F3512" s="4"/>
      <c r="G3512" s="4"/>
      <c r="H3512" s="4"/>
      <c r="I3512" s="4"/>
      <c r="J3512" s="4">
        <v>6978.99</v>
      </c>
      <c r="L3512">
        <v>3507</v>
      </c>
      <c r="M3512" s="2">
        <v>2904990000</v>
      </c>
      <c r="N3512" s="7" t="s">
        <v>3</v>
      </c>
      <c r="O3512" s="4">
        <f t="shared" si="436"/>
        <v>0</v>
      </c>
      <c r="P3512" s="4">
        <f t="shared" si="437"/>
        <v>0</v>
      </c>
      <c r="Q3512" s="4">
        <f t="shared" si="438"/>
        <v>0</v>
      </c>
      <c r="R3512" s="4">
        <f t="shared" si="439"/>
        <v>0</v>
      </c>
      <c r="S3512" s="4">
        <f t="shared" si="440"/>
        <v>0</v>
      </c>
      <c r="T3512" s="4">
        <f t="shared" si="441"/>
        <v>0</v>
      </c>
      <c r="U3512" s="4">
        <f t="shared" si="442"/>
        <v>6.97899E-3</v>
      </c>
      <c r="W3512" s="12">
        <f t="shared" si="443"/>
        <v>1.4479032636175171E-7</v>
      </c>
    </row>
    <row r="3513" spans="1:23">
      <c r="A3513">
        <v>3853</v>
      </c>
      <c r="B3513" s="2">
        <v>8421392000</v>
      </c>
      <c r="C3513" t="s">
        <v>2676</v>
      </c>
      <c r="D3513" s="4">
        <v>1911.96</v>
      </c>
      <c r="E3513" s="4">
        <v>2460</v>
      </c>
      <c r="F3513" s="4">
        <v>14690.24</v>
      </c>
      <c r="G3513" s="4">
        <v>7821.56</v>
      </c>
      <c r="H3513" s="4">
        <v>1010.86</v>
      </c>
      <c r="I3513" s="4">
        <v>1305.76</v>
      </c>
      <c r="J3513" s="4">
        <v>6977.4</v>
      </c>
      <c r="L3513">
        <v>3508</v>
      </c>
      <c r="M3513" s="2">
        <v>8421392000</v>
      </c>
      <c r="N3513" s="7" t="s">
        <v>2676</v>
      </c>
      <c r="O3513" s="4">
        <f t="shared" si="436"/>
        <v>1.9119600000000001E-3</v>
      </c>
      <c r="P3513" s="4">
        <f t="shared" si="437"/>
        <v>2.4599999999999999E-3</v>
      </c>
      <c r="Q3513" s="4">
        <f t="shared" si="438"/>
        <v>1.469024E-2</v>
      </c>
      <c r="R3513" s="4">
        <f t="shared" si="439"/>
        <v>7.82156E-3</v>
      </c>
      <c r="S3513" s="4">
        <f t="shared" si="440"/>
        <v>1.0108599999999999E-3</v>
      </c>
      <c r="T3513" s="4">
        <f t="shared" si="441"/>
        <v>1.30576E-3</v>
      </c>
      <c r="U3513" s="4">
        <f t="shared" si="442"/>
        <v>6.9773999999999999E-3</v>
      </c>
      <c r="W3513" s="12">
        <f t="shared" si="443"/>
        <v>1.4475733926492034E-7</v>
      </c>
    </row>
    <row r="3514" spans="1:23">
      <c r="A3514">
        <v>3797</v>
      </c>
      <c r="B3514" s="2">
        <v>8525602000</v>
      </c>
      <c r="C3514" t="s">
        <v>934</v>
      </c>
      <c r="D3514" s="4">
        <v>2200</v>
      </c>
      <c r="E3514" s="4">
        <v>2000</v>
      </c>
      <c r="F3514" s="4">
        <v>29.71</v>
      </c>
      <c r="G3514" s="4">
        <v>3000</v>
      </c>
      <c r="H3514" s="4">
        <v>44928.36</v>
      </c>
      <c r="I3514" s="4">
        <v>6375</v>
      </c>
      <c r="J3514" s="4">
        <v>6972.91</v>
      </c>
      <c r="L3514">
        <v>3509</v>
      </c>
      <c r="M3514" s="2">
        <v>8525602000</v>
      </c>
      <c r="N3514" s="7" t="s">
        <v>934</v>
      </c>
      <c r="O3514" s="4">
        <f t="shared" si="436"/>
        <v>2.2000000000000001E-3</v>
      </c>
      <c r="P3514" s="4">
        <f t="shared" si="437"/>
        <v>2E-3</v>
      </c>
      <c r="Q3514" s="4">
        <f t="shared" si="438"/>
        <v>2.9710000000000002E-5</v>
      </c>
      <c r="R3514" s="4">
        <f t="shared" si="439"/>
        <v>3.0000000000000001E-3</v>
      </c>
      <c r="S3514" s="4">
        <f t="shared" si="440"/>
        <v>4.4928360000000001E-2</v>
      </c>
      <c r="T3514" s="4">
        <f t="shared" si="441"/>
        <v>6.3749999999999996E-3</v>
      </c>
      <c r="U3514" s="4">
        <f t="shared" si="442"/>
        <v>6.9729099999999997E-3</v>
      </c>
      <c r="W3514" s="12">
        <f t="shared" si="443"/>
        <v>1.4466418702292481E-7</v>
      </c>
    </row>
    <row r="3515" spans="1:23" ht="43.2">
      <c r="A3515">
        <v>2821</v>
      </c>
      <c r="B3515" s="2">
        <v>8531200000</v>
      </c>
      <c r="C3515" t="s">
        <v>2677</v>
      </c>
      <c r="D3515" s="4">
        <v>21425.15</v>
      </c>
      <c r="E3515" s="4">
        <v>104515.73</v>
      </c>
      <c r="F3515" s="4">
        <v>41879.08</v>
      </c>
      <c r="G3515" s="4">
        <v>37162.76</v>
      </c>
      <c r="H3515" s="4">
        <v>23572.36</v>
      </c>
      <c r="I3515" s="4">
        <v>12585.73</v>
      </c>
      <c r="J3515" s="4">
        <v>6939.08</v>
      </c>
      <c r="L3515">
        <v>3510</v>
      </c>
      <c r="M3515" s="2">
        <v>8531200000</v>
      </c>
      <c r="N3515" s="7" t="s">
        <v>2677</v>
      </c>
      <c r="O3515" s="4">
        <f t="shared" si="436"/>
        <v>2.142515E-2</v>
      </c>
      <c r="P3515" s="4">
        <f t="shared" si="437"/>
        <v>0.10451573</v>
      </c>
      <c r="Q3515" s="4">
        <f t="shared" si="438"/>
        <v>4.1879079999999999E-2</v>
      </c>
      <c r="R3515" s="4">
        <f t="shared" si="439"/>
        <v>3.7162760000000003E-2</v>
      </c>
      <c r="S3515" s="4">
        <f t="shared" si="440"/>
        <v>2.3572360000000001E-2</v>
      </c>
      <c r="T3515" s="4">
        <f t="shared" si="441"/>
        <v>1.258573E-2</v>
      </c>
      <c r="U3515" s="4">
        <f t="shared" si="442"/>
        <v>6.9390800000000002E-3</v>
      </c>
      <c r="W3515" s="12">
        <f t="shared" si="443"/>
        <v>1.4396232948468247E-7</v>
      </c>
    </row>
    <row r="3516" spans="1:23">
      <c r="A3516">
        <v>3889</v>
      </c>
      <c r="B3516" s="2">
        <v>5112119000</v>
      </c>
      <c r="C3516" t="s">
        <v>185</v>
      </c>
      <c r="D3516" s="4">
        <v>1723.4</v>
      </c>
      <c r="E3516" s="4">
        <v>7392.4</v>
      </c>
      <c r="F3516" s="4">
        <v>7044.97</v>
      </c>
      <c r="G3516" s="4">
        <v>6106.7</v>
      </c>
      <c r="H3516" s="4"/>
      <c r="I3516" s="4"/>
      <c r="J3516" s="4">
        <v>6930.61</v>
      </c>
      <c r="L3516">
        <v>3511</v>
      </c>
      <c r="M3516" s="2">
        <v>5112119000</v>
      </c>
      <c r="N3516" s="7" t="s">
        <v>185</v>
      </c>
      <c r="O3516" s="4">
        <f t="shared" si="436"/>
        <v>1.7234000000000001E-3</v>
      </c>
      <c r="P3516" s="4">
        <f t="shared" si="437"/>
        <v>7.3923999999999995E-3</v>
      </c>
      <c r="Q3516" s="4">
        <f t="shared" si="438"/>
        <v>7.0449700000000002E-3</v>
      </c>
      <c r="R3516" s="4">
        <f t="shared" si="439"/>
        <v>6.1066999999999996E-3</v>
      </c>
      <c r="S3516" s="4">
        <f t="shared" si="440"/>
        <v>0</v>
      </c>
      <c r="T3516" s="4">
        <f t="shared" si="441"/>
        <v>0</v>
      </c>
      <c r="U3516" s="4">
        <f t="shared" si="442"/>
        <v>6.9306099999999994E-3</v>
      </c>
      <c r="W3516" s="12">
        <f t="shared" si="443"/>
        <v>1.4378660576759959E-7</v>
      </c>
    </row>
    <row r="3517" spans="1:23">
      <c r="A3517">
        <v>5664</v>
      </c>
      <c r="B3517" s="2">
        <v>7409310000</v>
      </c>
      <c r="C3517" t="s">
        <v>248</v>
      </c>
      <c r="D3517" s="4"/>
      <c r="E3517" s="4"/>
      <c r="F3517" s="4"/>
      <c r="G3517" s="4">
        <v>8760</v>
      </c>
      <c r="H3517" s="4">
        <v>8036.25</v>
      </c>
      <c r="I3517" s="4">
        <v>23384.36</v>
      </c>
      <c r="J3517" s="4">
        <v>6927.03</v>
      </c>
      <c r="L3517">
        <v>3512</v>
      </c>
      <c r="M3517" s="2">
        <v>7409310000</v>
      </c>
      <c r="N3517" s="7" t="s">
        <v>248</v>
      </c>
      <c r="O3517" s="4">
        <f t="shared" si="436"/>
        <v>0</v>
      </c>
      <c r="P3517" s="4">
        <f t="shared" si="437"/>
        <v>0</v>
      </c>
      <c r="Q3517" s="4">
        <f t="shared" si="438"/>
        <v>0</v>
      </c>
      <c r="R3517" s="4">
        <f t="shared" si="439"/>
        <v>8.7600000000000004E-3</v>
      </c>
      <c r="S3517" s="4">
        <f t="shared" si="440"/>
        <v>8.03625E-3</v>
      </c>
      <c r="T3517" s="4">
        <f t="shared" si="441"/>
        <v>2.338436E-2</v>
      </c>
      <c r="U3517" s="4">
        <f t="shared" si="442"/>
        <v>6.9270299999999998E-3</v>
      </c>
      <c r="W3517" s="12">
        <f t="shared" si="443"/>
        <v>1.4371233293322455E-7</v>
      </c>
    </row>
    <row r="3518" spans="1:23">
      <c r="A3518">
        <v>4001</v>
      </c>
      <c r="B3518" s="2">
        <v>3926906000</v>
      </c>
      <c r="C3518" t="s">
        <v>1014</v>
      </c>
      <c r="D3518" s="4">
        <v>1104.31</v>
      </c>
      <c r="E3518" s="4">
        <v>14856.37</v>
      </c>
      <c r="F3518" s="4">
        <v>5316.41</v>
      </c>
      <c r="G3518" s="4">
        <v>29390.47</v>
      </c>
      <c r="H3518" s="4">
        <v>14201.44</v>
      </c>
      <c r="I3518" s="4">
        <v>19417.189999999999</v>
      </c>
      <c r="J3518" s="4">
        <v>6923.09</v>
      </c>
      <c r="L3518">
        <v>3513</v>
      </c>
      <c r="M3518" s="2">
        <v>3926906000</v>
      </c>
      <c r="N3518" s="7" t="s">
        <v>1014</v>
      </c>
      <c r="O3518" s="4">
        <f t="shared" si="436"/>
        <v>1.1043099999999998E-3</v>
      </c>
      <c r="P3518" s="4">
        <f t="shared" si="437"/>
        <v>1.4856370000000001E-2</v>
      </c>
      <c r="Q3518" s="4">
        <f t="shared" si="438"/>
        <v>5.3164099999999997E-3</v>
      </c>
      <c r="R3518" s="4">
        <f t="shared" si="439"/>
        <v>2.9390470000000002E-2</v>
      </c>
      <c r="S3518" s="4">
        <f t="shared" si="440"/>
        <v>1.4201440000000001E-2</v>
      </c>
      <c r="T3518" s="4">
        <f t="shared" si="441"/>
        <v>1.9417189999999997E-2</v>
      </c>
      <c r="U3518" s="4">
        <f t="shared" si="442"/>
        <v>6.9230899999999998E-3</v>
      </c>
      <c r="W3518" s="12">
        <f t="shared" si="443"/>
        <v>1.4363059132220844E-7</v>
      </c>
    </row>
    <row r="3519" spans="1:23" ht="72">
      <c r="A3519">
        <v>4823</v>
      </c>
      <c r="B3519" s="2">
        <v>3606100000</v>
      </c>
      <c r="C3519" t="s">
        <v>2678</v>
      </c>
      <c r="D3519" s="4"/>
      <c r="E3519" s="4">
        <v>23196.080000000002</v>
      </c>
      <c r="F3519" s="4"/>
      <c r="G3519" s="4">
        <v>1676.06</v>
      </c>
      <c r="H3519" s="4">
        <v>405</v>
      </c>
      <c r="I3519" s="4">
        <v>6104.72</v>
      </c>
      <c r="J3519" s="4">
        <v>6914.18</v>
      </c>
      <c r="L3519">
        <v>3514</v>
      </c>
      <c r="M3519" s="2">
        <v>3606100000</v>
      </c>
      <c r="N3519" s="7" t="s">
        <v>2678</v>
      </c>
      <c r="O3519" s="4">
        <f t="shared" si="436"/>
        <v>0</v>
      </c>
      <c r="P3519" s="4">
        <f t="shared" si="437"/>
        <v>2.3196080000000001E-2</v>
      </c>
      <c r="Q3519" s="4">
        <f t="shared" si="438"/>
        <v>0</v>
      </c>
      <c r="R3519" s="4">
        <f t="shared" si="439"/>
        <v>1.67606E-3</v>
      </c>
      <c r="S3519" s="4">
        <f t="shared" si="440"/>
        <v>4.0499999999999998E-4</v>
      </c>
      <c r="T3519" s="4">
        <f t="shared" si="441"/>
        <v>6.1047200000000001E-3</v>
      </c>
      <c r="U3519" s="4">
        <f t="shared" si="442"/>
        <v>6.9141800000000007E-3</v>
      </c>
      <c r="W3519" s="12">
        <f t="shared" si="443"/>
        <v>1.434457391003421E-7</v>
      </c>
    </row>
    <row r="3520" spans="1:23">
      <c r="A3520">
        <v>3991</v>
      </c>
      <c r="B3520" s="2">
        <v>2907190000</v>
      </c>
      <c r="C3520" t="s">
        <v>185</v>
      </c>
      <c r="D3520" s="4">
        <v>1131.25</v>
      </c>
      <c r="E3520" s="4">
        <v>12229.02</v>
      </c>
      <c r="F3520" s="4">
        <v>2212.29</v>
      </c>
      <c r="G3520" s="4">
        <v>31494.75</v>
      </c>
      <c r="H3520" s="4">
        <v>16811.740000000002</v>
      </c>
      <c r="I3520" s="4">
        <v>8232.07</v>
      </c>
      <c r="J3520" s="4">
        <v>6909.47</v>
      </c>
      <c r="L3520">
        <v>3515</v>
      </c>
      <c r="M3520" s="2">
        <v>2907190000</v>
      </c>
      <c r="N3520" s="7" t="s">
        <v>185</v>
      </c>
      <c r="O3520" s="4">
        <f t="shared" si="436"/>
        <v>1.1312500000000001E-3</v>
      </c>
      <c r="P3520" s="4">
        <f t="shared" si="437"/>
        <v>1.222902E-2</v>
      </c>
      <c r="Q3520" s="4">
        <f t="shared" si="438"/>
        <v>2.21229E-3</v>
      </c>
      <c r="R3520" s="4">
        <f t="shared" si="439"/>
        <v>3.1494750000000002E-2</v>
      </c>
      <c r="S3520" s="4">
        <f t="shared" si="440"/>
        <v>1.6811740000000002E-2</v>
      </c>
      <c r="T3520" s="4">
        <f t="shared" si="441"/>
        <v>8.2320699999999993E-3</v>
      </c>
      <c r="U3520" s="4">
        <f t="shared" si="442"/>
        <v>6.90947E-3</v>
      </c>
      <c r="W3520" s="12">
        <f t="shared" si="443"/>
        <v>1.4334802260595482E-7</v>
      </c>
    </row>
    <row r="3521" spans="1:23">
      <c r="A3521">
        <v>5365</v>
      </c>
      <c r="B3521" s="2">
        <v>8517691000</v>
      </c>
      <c r="C3521" t="s">
        <v>2679</v>
      </c>
      <c r="D3521" s="4"/>
      <c r="E3521" s="4"/>
      <c r="F3521" s="4">
        <v>8722.7000000000007</v>
      </c>
      <c r="G3521" s="4">
        <v>238.44</v>
      </c>
      <c r="H3521" s="4">
        <v>7315.1</v>
      </c>
      <c r="I3521" s="4">
        <v>10112.92</v>
      </c>
      <c r="J3521" s="4">
        <v>6908.36</v>
      </c>
      <c r="L3521">
        <v>3516</v>
      </c>
      <c r="M3521" s="2">
        <v>8517691000</v>
      </c>
      <c r="N3521" s="7" t="s">
        <v>2679</v>
      </c>
      <c r="O3521" s="4">
        <f t="shared" si="436"/>
        <v>0</v>
      </c>
      <c r="P3521" s="4">
        <f t="shared" si="437"/>
        <v>0</v>
      </c>
      <c r="Q3521" s="4">
        <f t="shared" si="438"/>
        <v>8.7226999999999999E-3</v>
      </c>
      <c r="R3521" s="4">
        <f t="shared" si="439"/>
        <v>2.3844E-4</v>
      </c>
      <c r="S3521" s="4">
        <f t="shared" si="440"/>
        <v>7.3151000000000006E-3</v>
      </c>
      <c r="T3521" s="4">
        <f t="shared" si="441"/>
        <v>1.0112920000000001E-2</v>
      </c>
      <c r="U3521" s="4">
        <f t="shared" si="442"/>
        <v>6.9083599999999997E-3</v>
      </c>
      <c r="W3521" s="12">
        <f t="shared" si="443"/>
        <v>1.4332499387797818E-7</v>
      </c>
    </row>
    <row r="3522" spans="1:23">
      <c r="A3522">
        <v>6301</v>
      </c>
      <c r="B3522" s="2">
        <v>2904202000</v>
      </c>
      <c r="C3522" t="s">
        <v>1015</v>
      </c>
      <c r="D3522" s="4"/>
      <c r="E3522" s="4"/>
      <c r="F3522" s="4"/>
      <c r="G3522" s="4"/>
      <c r="H3522" s="4"/>
      <c r="I3522" s="4"/>
      <c r="J3522" s="4">
        <v>6885</v>
      </c>
      <c r="L3522">
        <v>3517</v>
      </c>
      <c r="M3522" s="2">
        <v>2904202000</v>
      </c>
      <c r="N3522" s="7" t="s">
        <v>1015</v>
      </c>
      <c r="O3522" s="4">
        <f t="shared" si="436"/>
        <v>0</v>
      </c>
      <c r="P3522" s="4">
        <f t="shared" si="437"/>
        <v>0</v>
      </c>
      <c r="Q3522" s="4">
        <f t="shared" si="438"/>
        <v>0</v>
      </c>
      <c r="R3522" s="4">
        <f t="shared" si="439"/>
        <v>0</v>
      </c>
      <c r="S3522" s="4">
        <f t="shared" si="440"/>
        <v>0</v>
      </c>
      <c r="T3522" s="4">
        <f t="shared" si="441"/>
        <v>0</v>
      </c>
      <c r="U3522" s="4">
        <f t="shared" si="442"/>
        <v>6.8849999999999996E-3</v>
      </c>
      <c r="W3522" s="12">
        <f t="shared" si="443"/>
        <v>1.4284035326038014E-7</v>
      </c>
    </row>
    <row r="3523" spans="1:23">
      <c r="A3523">
        <v>3336</v>
      </c>
      <c r="B3523" s="2">
        <v>9029109000</v>
      </c>
      <c r="C3523" t="s">
        <v>185</v>
      </c>
      <c r="D3523" s="4">
        <v>7849.12</v>
      </c>
      <c r="E3523" s="4">
        <v>21245.54</v>
      </c>
      <c r="F3523" s="4">
        <v>4731.8900000000003</v>
      </c>
      <c r="G3523" s="4">
        <v>3511.19</v>
      </c>
      <c r="H3523" s="4">
        <v>31581.3</v>
      </c>
      <c r="I3523" s="4">
        <v>16550.98</v>
      </c>
      <c r="J3523" s="4">
        <v>6846.98</v>
      </c>
      <c r="L3523">
        <v>3518</v>
      </c>
      <c r="M3523" s="2">
        <v>9029109000</v>
      </c>
      <c r="N3523" s="7" t="s">
        <v>185</v>
      </c>
      <c r="O3523" s="4">
        <f t="shared" si="436"/>
        <v>7.8491199999999994E-3</v>
      </c>
      <c r="P3523" s="4">
        <f t="shared" si="437"/>
        <v>2.124554E-2</v>
      </c>
      <c r="Q3523" s="4">
        <f t="shared" si="438"/>
        <v>4.7318900000000007E-3</v>
      </c>
      <c r="R3523" s="4">
        <f t="shared" si="439"/>
        <v>3.51119E-3</v>
      </c>
      <c r="S3523" s="4">
        <f t="shared" si="440"/>
        <v>3.15813E-2</v>
      </c>
      <c r="T3523" s="4">
        <f t="shared" si="441"/>
        <v>1.655098E-2</v>
      </c>
      <c r="U3523" s="4">
        <f t="shared" si="442"/>
        <v>6.8469799999999999E-3</v>
      </c>
      <c r="W3523" s="12">
        <f t="shared" si="443"/>
        <v>1.420515674606765E-7</v>
      </c>
    </row>
    <row r="3524" spans="1:23">
      <c r="A3524">
        <v>2672</v>
      </c>
      <c r="B3524" s="2">
        <v>6103390000</v>
      </c>
      <c r="C3524" t="s">
        <v>384</v>
      </c>
      <c r="D3524" s="4">
        <v>27839.58</v>
      </c>
      <c r="E3524" s="4">
        <v>197367.13</v>
      </c>
      <c r="F3524" s="4">
        <v>3717.5</v>
      </c>
      <c r="G3524" s="4">
        <v>36392.36</v>
      </c>
      <c r="H3524" s="4">
        <v>969.04</v>
      </c>
      <c r="I3524" s="4">
        <v>28460</v>
      </c>
      <c r="J3524" s="4">
        <v>6846.3</v>
      </c>
      <c r="L3524">
        <v>3519</v>
      </c>
      <c r="M3524" s="2">
        <v>6103390000</v>
      </c>
      <c r="N3524" s="7" t="s">
        <v>384</v>
      </c>
      <c r="O3524" s="4">
        <f t="shared" si="436"/>
        <v>2.7839580000000003E-2</v>
      </c>
      <c r="P3524" s="4">
        <f t="shared" si="437"/>
        <v>0.19736713</v>
      </c>
      <c r="Q3524" s="4">
        <f t="shared" si="438"/>
        <v>3.7174999999999999E-3</v>
      </c>
      <c r="R3524" s="4">
        <f t="shared" si="439"/>
        <v>3.6392359999999999E-2</v>
      </c>
      <c r="S3524" s="4">
        <f t="shared" si="440"/>
        <v>9.6904000000000001E-4</v>
      </c>
      <c r="T3524" s="4">
        <f t="shared" si="441"/>
        <v>2.8459999999999999E-2</v>
      </c>
      <c r="U3524" s="4">
        <f t="shared" si="442"/>
        <v>6.8463000000000005E-3</v>
      </c>
      <c r="W3524" s="12">
        <f t="shared" si="443"/>
        <v>1.420374597714656E-7</v>
      </c>
    </row>
    <row r="3525" spans="1:23">
      <c r="A3525">
        <v>3296</v>
      </c>
      <c r="B3525" s="2">
        <v>1505009100</v>
      </c>
      <c r="C3525" t="s">
        <v>1016</v>
      </c>
      <c r="D3525" s="4">
        <v>8652.09</v>
      </c>
      <c r="E3525" s="4">
        <v>16323.67</v>
      </c>
      <c r="F3525" s="4">
        <v>10503.95</v>
      </c>
      <c r="G3525" s="4">
        <v>10511.98</v>
      </c>
      <c r="H3525" s="4">
        <v>10250.43</v>
      </c>
      <c r="I3525" s="4">
        <v>5612.41</v>
      </c>
      <c r="J3525" s="4">
        <v>6792.65</v>
      </c>
      <c r="L3525">
        <v>3520</v>
      </c>
      <c r="M3525" s="2">
        <v>1505009100</v>
      </c>
      <c r="N3525" s="7" t="s">
        <v>1016</v>
      </c>
      <c r="O3525" s="4">
        <f t="shared" si="436"/>
        <v>8.6520899999999994E-3</v>
      </c>
      <c r="P3525" s="4">
        <f t="shared" si="437"/>
        <v>1.6323669999999998E-2</v>
      </c>
      <c r="Q3525" s="4">
        <f t="shared" si="438"/>
        <v>1.0503950000000001E-2</v>
      </c>
      <c r="R3525" s="4">
        <f t="shared" si="439"/>
        <v>1.0511979999999999E-2</v>
      </c>
      <c r="S3525" s="4">
        <f t="shared" si="440"/>
        <v>1.025043E-2</v>
      </c>
      <c r="T3525" s="4">
        <f t="shared" si="441"/>
        <v>5.61241E-3</v>
      </c>
      <c r="U3525" s="4">
        <f t="shared" si="442"/>
        <v>6.7926499999999999E-3</v>
      </c>
      <c r="W3525" s="12">
        <f t="shared" si="443"/>
        <v>1.4092440458592901E-7</v>
      </c>
    </row>
    <row r="3526" spans="1:23">
      <c r="A3526">
        <v>6208</v>
      </c>
      <c r="B3526" s="2">
        <v>3824993200</v>
      </c>
      <c r="C3526" t="s">
        <v>3</v>
      </c>
      <c r="D3526" s="4"/>
      <c r="E3526" s="4"/>
      <c r="F3526" s="4"/>
      <c r="G3526" s="4"/>
      <c r="H3526" s="4"/>
      <c r="I3526" s="4">
        <v>296.14999999999998</v>
      </c>
      <c r="J3526" s="4">
        <v>6792.5</v>
      </c>
      <c r="L3526">
        <v>3521</v>
      </c>
      <c r="M3526" s="2">
        <v>3824993200</v>
      </c>
      <c r="N3526" s="7" t="s">
        <v>3</v>
      </c>
      <c r="O3526" s="4">
        <f t="shared" ref="O3526:O3589" si="444">+D3526/1000000</f>
        <v>0</v>
      </c>
      <c r="P3526" s="4">
        <f t="shared" ref="P3526:P3589" si="445">+E3526/1000000</f>
        <v>0</v>
      </c>
      <c r="Q3526" s="4">
        <f t="shared" ref="Q3526:Q3589" si="446">+F3526/1000000</f>
        <v>0</v>
      </c>
      <c r="R3526" s="4">
        <f t="shared" ref="R3526:R3589" si="447">+G3526/1000000</f>
        <v>0</v>
      </c>
      <c r="S3526" s="4">
        <f t="shared" ref="S3526:S3589" si="448">+H3526/1000000</f>
        <v>0</v>
      </c>
      <c r="T3526" s="4">
        <f t="shared" ref="T3526:T3589" si="449">+I3526/1000000</f>
        <v>2.9614999999999996E-4</v>
      </c>
      <c r="U3526" s="4">
        <f t="shared" ref="U3526:U3589" si="450">+J3526/1000000</f>
        <v>6.7924999999999999E-3</v>
      </c>
      <c r="W3526" s="12">
        <f t="shared" si="443"/>
        <v>1.4092129259566191E-7</v>
      </c>
    </row>
    <row r="3527" spans="1:23">
      <c r="A3527">
        <v>2198</v>
      </c>
      <c r="B3527" s="2">
        <v>3823110000</v>
      </c>
      <c r="C3527" t="s">
        <v>1017</v>
      </c>
      <c r="D3527" s="4">
        <v>65387.93</v>
      </c>
      <c r="E3527" s="4">
        <v>140696.76999999999</v>
      </c>
      <c r="F3527" s="4">
        <v>59044.92</v>
      </c>
      <c r="G3527" s="4">
        <v>135183.01</v>
      </c>
      <c r="H3527" s="4">
        <v>2061.84</v>
      </c>
      <c r="I3527" s="4">
        <v>2653.22</v>
      </c>
      <c r="J3527" s="4">
        <v>6767.38</v>
      </c>
      <c r="L3527">
        <v>3522</v>
      </c>
      <c r="M3527" s="2">
        <v>3823110000</v>
      </c>
      <c r="N3527" s="7" t="s">
        <v>1017</v>
      </c>
      <c r="O3527" s="4">
        <f t="shared" si="444"/>
        <v>6.5387929999999997E-2</v>
      </c>
      <c r="P3527" s="4">
        <f t="shared" si="445"/>
        <v>0.14069677</v>
      </c>
      <c r="Q3527" s="4">
        <f t="shared" si="446"/>
        <v>5.9044920000000001E-2</v>
      </c>
      <c r="R3527" s="4">
        <f t="shared" si="447"/>
        <v>0.13518301000000002</v>
      </c>
      <c r="S3527" s="4">
        <f t="shared" si="448"/>
        <v>2.0618400000000001E-3</v>
      </c>
      <c r="T3527" s="4">
        <f t="shared" si="449"/>
        <v>2.65322E-3</v>
      </c>
      <c r="U3527" s="4">
        <f t="shared" si="450"/>
        <v>6.7673799999999999E-3</v>
      </c>
      <c r="W3527" s="12">
        <f t="shared" ref="W3527:W3590" si="451">+U3527/$U$5</f>
        <v>1.4040013795892977E-7</v>
      </c>
    </row>
    <row r="3528" spans="1:23">
      <c r="A3528">
        <v>5054</v>
      </c>
      <c r="B3528" s="2">
        <v>2930301000</v>
      </c>
      <c r="C3528" t="s">
        <v>1018</v>
      </c>
      <c r="D3528" s="4"/>
      <c r="E3528" s="4">
        <v>987.23</v>
      </c>
      <c r="F3528" s="4">
        <v>3184.61</v>
      </c>
      <c r="G3528" s="4">
        <v>4514.75</v>
      </c>
      <c r="H3528" s="4">
        <v>7599.81</v>
      </c>
      <c r="I3528" s="4">
        <v>6854.73</v>
      </c>
      <c r="J3528" s="4">
        <v>6727.15</v>
      </c>
      <c r="L3528">
        <v>3523</v>
      </c>
      <c r="M3528" s="2">
        <v>2930301000</v>
      </c>
      <c r="N3528" s="7" t="s">
        <v>1018</v>
      </c>
      <c r="O3528" s="4">
        <f t="shared" si="444"/>
        <v>0</v>
      </c>
      <c r="P3528" s="4">
        <f t="shared" si="445"/>
        <v>9.8722999999999997E-4</v>
      </c>
      <c r="Q3528" s="4">
        <f t="shared" si="446"/>
        <v>3.18461E-3</v>
      </c>
      <c r="R3528" s="4">
        <f t="shared" si="447"/>
        <v>4.5147499999999997E-3</v>
      </c>
      <c r="S3528" s="4">
        <f t="shared" si="448"/>
        <v>7.5998100000000002E-3</v>
      </c>
      <c r="T3528" s="4">
        <f t="shared" si="449"/>
        <v>6.8547299999999999E-3</v>
      </c>
      <c r="U3528" s="4">
        <f t="shared" si="450"/>
        <v>6.7271499999999994E-3</v>
      </c>
      <c r="W3528" s="12">
        <f t="shared" si="451"/>
        <v>1.3956550216929067E-7</v>
      </c>
    </row>
    <row r="3529" spans="1:23">
      <c r="A3529">
        <v>3521</v>
      </c>
      <c r="B3529" s="2">
        <v>7222400000</v>
      </c>
      <c r="C3529" t="s">
        <v>2519</v>
      </c>
      <c r="D3529" s="4">
        <v>4869.92</v>
      </c>
      <c r="E3529" s="4">
        <v>9943.4500000000007</v>
      </c>
      <c r="F3529" s="4">
        <v>8157.61</v>
      </c>
      <c r="G3529" s="4">
        <v>10018.540000000001</v>
      </c>
      <c r="H3529" s="4">
        <v>1881.9</v>
      </c>
      <c r="I3529" s="4">
        <v>1914.08</v>
      </c>
      <c r="J3529" s="4">
        <v>6716.39</v>
      </c>
      <c r="L3529">
        <v>3524</v>
      </c>
      <c r="M3529" s="2">
        <v>7222400000</v>
      </c>
      <c r="N3529" s="7" t="s">
        <v>2519</v>
      </c>
      <c r="O3529" s="4">
        <f t="shared" si="444"/>
        <v>4.8699199999999998E-3</v>
      </c>
      <c r="P3529" s="4">
        <f t="shared" si="445"/>
        <v>9.9434500000000012E-3</v>
      </c>
      <c r="Q3529" s="4">
        <f t="shared" si="446"/>
        <v>8.1576099999999992E-3</v>
      </c>
      <c r="R3529" s="4">
        <f t="shared" si="447"/>
        <v>1.0018540000000001E-2</v>
      </c>
      <c r="S3529" s="4">
        <f t="shared" si="448"/>
        <v>1.8819000000000002E-3</v>
      </c>
      <c r="T3529" s="4">
        <f t="shared" si="449"/>
        <v>1.9140799999999999E-3</v>
      </c>
      <c r="U3529" s="4">
        <f t="shared" si="450"/>
        <v>6.71639E-3</v>
      </c>
      <c r="W3529" s="12">
        <f t="shared" si="451"/>
        <v>1.3934226873412994E-7</v>
      </c>
    </row>
    <row r="3530" spans="1:23">
      <c r="A3530">
        <v>794</v>
      </c>
      <c r="B3530" s="2">
        <v>8107900000</v>
      </c>
      <c r="C3530" t="s">
        <v>185</v>
      </c>
      <c r="D3530" s="4">
        <v>1188099.82</v>
      </c>
      <c r="E3530" s="4">
        <v>1318974.4099999999</v>
      </c>
      <c r="F3530" s="4">
        <v>1322753.26</v>
      </c>
      <c r="G3530" s="4">
        <v>35253.269999999997</v>
      </c>
      <c r="H3530" s="4">
        <v>6156.74</v>
      </c>
      <c r="I3530" s="4">
        <v>19230.77</v>
      </c>
      <c r="J3530" s="4">
        <v>6657.87</v>
      </c>
      <c r="L3530">
        <v>3525</v>
      </c>
      <c r="M3530" s="2">
        <v>8107900000</v>
      </c>
      <c r="N3530" s="7" t="s">
        <v>185</v>
      </c>
      <c r="O3530" s="4">
        <f t="shared" si="444"/>
        <v>1.1880998200000001</v>
      </c>
      <c r="P3530" s="4">
        <f t="shared" si="445"/>
        <v>1.3189744099999998</v>
      </c>
      <c r="Q3530" s="4">
        <f t="shared" si="446"/>
        <v>1.32275326</v>
      </c>
      <c r="R3530" s="4">
        <f t="shared" si="447"/>
        <v>3.5253269999999996E-2</v>
      </c>
      <c r="S3530" s="4">
        <f t="shared" si="448"/>
        <v>6.15674E-3</v>
      </c>
      <c r="T3530" s="4">
        <f t="shared" si="449"/>
        <v>1.9230770000000001E-2</v>
      </c>
      <c r="U3530" s="4">
        <f t="shared" si="450"/>
        <v>6.6578699999999998E-3</v>
      </c>
      <c r="W3530" s="12">
        <f t="shared" si="451"/>
        <v>1.3812817759792115E-7</v>
      </c>
    </row>
    <row r="3531" spans="1:23">
      <c r="A3531">
        <v>3956</v>
      </c>
      <c r="B3531" s="2">
        <v>3902900000</v>
      </c>
      <c r="C3531" t="s">
        <v>185</v>
      </c>
      <c r="D3531" s="4">
        <v>1322.24</v>
      </c>
      <c r="E3531" s="4">
        <v>7940.96</v>
      </c>
      <c r="F3531" s="4">
        <v>61952.76</v>
      </c>
      <c r="G3531" s="4">
        <v>198145.8</v>
      </c>
      <c r="H3531" s="4">
        <v>90</v>
      </c>
      <c r="I3531" s="4">
        <v>20</v>
      </c>
      <c r="J3531" s="4">
        <v>6637.76</v>
      </c>
      <c r="L3531">
        <v>3526</v>
      </c>
      <c r="M3531" s="2">
        <v>3902900000</v>
      </c>
      <c r="N3531" s="7" t="s">
        <v>185</v>
      </c>
      <c r="O3531" s="4">
        <f t="shared" si="444"/>
        <v>1.3222399999999999E-3</v>
      </c>
      <c r="P3531" s="4">
        <f t="shared" si="445"/>
        <v>7.9409600000000004E-3</v>
      </c>
      <c r="Q3531" s="4">
        <f t="shared" si="446"/>
        <v>6.1952760000000003E-2</v>
      </c>
      <c r="R3531" s="4">
        <f t="shared" si="447"/>
        <v>0.19814579999999998</v>
      </c>
      <c r="S3531" s="4">
        <f t="shared" si="448"/>
        <v>9.0000000000000006E-5</v>
      </c>
      <c r="T3531" s="4">
        <f t="shared" si="449"/>
        <v>2.0000000000000002E-5</v>
      </c>
      <c r="U3531" s="4">
        <f t="shared" si="450"/>
        <v>6.6377600000000004E-3</v>
      </c>
      <c r="W3531" s="12">
        <f t="shared" si="451"/>
        <v>1.3771096343611054E-7</v>
      </c>
    </row>
    <row r="3532" spans="1:23">
      <c r="A3532">
        <v>6302</v>
      </c>
      <c r="B3532" s="2">
        <v>2826300000</v>
      </c>
      <c r="C3532" t="s">
        <v>2680</v>
      </c>
      <c r="D3532" s="4"/>
      <c r="E3532" s="4"/>
      <c r="F3532" s="4"/>
      <c r="G3532" s="4"/>
      <c r="H3532" s="4"/>
      <c r="I3532" s="4"/>
      <c r="J3532" s="4">
        <v>6635.71</v>
      </c>
      <c r="L3532">
        <v>3527</v>
      </c>
      <c r="M3532" s="2">
        <v>2826300000</v>
      </c>
      <c r="N3532" s="7" t="s">
        <v>2680</v>
      </c>
      <c r="O3532" s="4">
        <f t="shared" si="444"/>
        <v>0</v>
      </c>
      <c r="P3532" s="4">
        <f t="shared" si="445"/>
        <v>0</v>
      </c>
      <c r="Q3532" s="4">
        <f t="shared" si="446"/>
        <v>0</v>
      </c>
      <c r="R3532" s="4">
        <f t="shared" si="447"/>
        <v>0</v>
      </c>
      <c r="S3532" s="4">
        <f t="shared" si="448"/>
        <v>0</v>
      </c>
      <c r="T3532" s="4">
        <f t="shared" si="449"/>
        <v>0</v>
      </c>
      <c r="U3532" s="4">
        <f t="shared" si="450"/>
        <v>6.6357100000000004E-3</v>
      </c>
      <c r="W3532" s="12">
        <f t="shared" si="451"/>
        <v>1.3766843290246002E-7</v>
      </c>
    </row>
    <row r="3533" spans="1:23">
      <c r="A3533">
        <v>2903</v>
      </c>
      <c r="B3533" s="2">
        <v>7003122000</v>
      </c>
      <c r="C3533" t="s">
        <v>2681</v>
      </c>
      <c r="D3533" s="4">
        <v>18769.13</v>
      </c>
      <c r="E3533" s="4">
        <v>6982.64</v>
      </c>
      <c r="F3533" s="4">
        <v>9650</v>
      </c>
      <c r="G3533" s="4">
        <v>592</v>
      </c>
      <c r="H3533" s="4"/>
      <c r="I3533" s="4">
        <v>14465.91</v>
      </c>
      <c r="J3533" s="4">
        <v>6632.64</v>
      </c>
      <c r="L3533">
        <v>3528</v>
      </c>
      <c r="M3533" s="2">
        <v>7003122000</v>
      </c>
      <c r="N3533" s="7" t="s">
        <v>2681</v>
      </c>
      <c r="O3533" s="4">
        <f t="shared" si="444"/>
        <v>1.8769130000000002E-2</v>
      </c>
      <c r="P3533" s="4">
        <f t="shared" si="445"/>
        <v>6.98264E-3</v>
      </c>
      <c r="Q3533" s="4">
        <f t="shared" si="446"/>
        <v>9.6500000000000006E-3</v>
      </c>
      <c r="R3533" s="4">
        <f t="shared" si="447"/>
        <v>5.9199999999999997E-4</v>
      </c>
      <c r="S3533" s="4">
        <f t="shared" si="448"/>
        <v>0</v>
      </c>
      <c r="T3533" s="4">
        <f t="shared" si="449"/>
        <v>1.446591E-2</v>
      </c>
      <c r="U3533" s="4">
        <f t="shared" si="450"/>
        <v>6.6326400000000004E-3</v>
      </c>
      <c r="W3533" s="12">
        <f t="shared" si="451"/>
        <v>1.3760474083499317E-7</v>
      </c>
    </row>
    <row r="3534" spans="1:23">
      <c r="A3534">
        <v>4872</v>
      </c>
      <c r="B3534" s="2">
        <v>603193000</v>
      </c>
      <c r="C3534" t="s">
        <v>2682</v>
      </c>
      <c r="D3534" s="4"/>
      <c r="E3534" s="4">
        <v>12488</v>
      </c>
      <c r="F3534" s="4">
        <v>14757</v>
      </c>
      <c r="G3534" s="4">
        <v>9822</v>
      </c>
      <c r="H3534" s="4">
        <v>4902</v>
      </c>
      <c r="I3534" s="4">
        <v>5414</v>
      </c>
      <c r="J3534" s="4">
        <v>6610</v>
      </c>
      <c r="L3534">
        <v>3529</v>
      </c>
      <c r="M3534" s="2">
        <v>603193000</v>
      </c>
      <c r="N3534" s="7" t="s">
        <v>2682</v>
      </c>
      <c r="O3534" s="4">
        <f t="shared" si="444"/>
        <v>0</v>
      </c>
      <c r="P3534" s="4">
        <f t="shared" si="445"/>
        <v>1.2488000000000001E-2</v>
      </c>
      <c r="Q3534" s="4">
        <f t="shared" si="446"/>
        <v>1.4756999999999999E-2</v>
      </c>
      <c r="R3534" s="4">
        <f t="shared" si="447"/>
        <v>9.8219999999999991E-3</v>
      </c>
      <c r="S3534" s="4">
        <f t="shared" si="448"/>
        <v>4.9020000000000001E-3</v>
      </c>
      <c r="T3534" s="4">
        <f t="shared" si="449"/>
        <v>5.4140000000000004E-3</v>
      </c>
      <c r="U3534" s="4">
        <f t="shared" si="450"/>
        <v>6.6100000000000004E-3</v>
      </c>
      <c r="W3534" s="12">
        <f t="shared" si="451"/>
        <v>1.3713503777067726E-7</v>
      </c>
    </row>
    <row r="3535" spans="1:23">
      <c r="A3535">
        <v>2500</v>
      </c>
      <c r="B3535" s="2">
        <v>5407530000</v>
      </c>
      <c r="C3535" t="s">
        <v>336</v>
      </c>
      <c r="D3535" s="4">
        <v>39027.82</v>
      </c>
      <c r="E3535" s="4">
        <v>77294.820000000007</v>
      </c>
      <c r="F3535" s="4">
        <v>47267.41</v>
      </c>
      <c r="G3535" s="4">
        <v>9971.16</v>
      </c>
      <c r="H3535" s="4">
        <v>27255.4</v>
      </c>
      <c r="I3535" s="4">
        <v>146843.23000000001</v>
      </c>
      <c r="J3535" s="4">
        <v>6603.08</v>
      </c>
      <c r="L3535">
        <v>3530</v>
      </c>
      <c r="M3535" s="2">
        <v>5407530000</v>
      </c>
      <c r="N3535" s="7" t="s">
        <v>336</v>
      </c>
      <c r="O3535" s="4">
        <f t="shared" si="444"/>
        <v>3.9027819999999998E-2</v>
      </c>
      <c r="P3535" s="4">
        <f t="shared" si="445"/>
        <v>7.729482E-2</v>
      </c>
      <c r="Q3535" s="4">
        <f t="shared" si="446"/>
        <v>4.7267410000000003E-2</v>
      </c>
      <c r="R3535" s="4">
        <f t="shared" si="447"/>
        <v>9.9711599999999997E-3</v>
      </c>
      <c r="S3535" s="4">
        <f t="shared" si="448"/>
        <v>2.7255400000000003E-2</v>
      </c>
      <c r="T3535" s="4">
        <f t="shared" si="449"/>
        <v>0.14684323000000002</v>
      </c>
      <c r="U3535" s="4">
        <f t="shared" si="450"/>
        <v>6.6030799999999999E-3</v>
      </c>
      <c r="W3535" s="12">
        <f t="shared" si="451"/>
        <v>1.3699147128635455E-7</v>
      </c>
    </row>
    <row r="3536" spans="1:23">
      <c r="A3536">
        <v>5593</v>
      </c>
      <c r="B3536" s="2">
        <v>8532900000</v>
      </c>
      <c r="C3536" t="s">
        <v>367</v>
      </c>
      <c r="D3536" s="4"/>
      <c r="E3536" s="4"/>
      <c r="F3536" s="4">
        <v>0.75</v>
      </c>
      <c r="G3536" s="4">
        <v>487.46</v>
      </c>
      <c r="H3536" s="4">
        <v>52120.95</v>
      </c>
      <c r="I3536" s="4">
        <v>4803.6000000000004</v>
      </c>
      <c r="J3536" s="4">
        <v>6565.4</v>
      </c>
      <c r="L3536">
        <v>3531</v>
      </c>
      <c r="M3536" s="2">
        <v>8532900000</v>
      </c>
      <c r="N3536" s="7" t="s">
        <v>367</v>
      </c>
      <c r="O3536" s="4">
        <f t="shared" si="444"/>
        <v>0</v>
      </c>
      <c r="P3536" s="4">
        <f t="shared" si="445"/>
        <v>0</v>
      </c>
      <c r="Q3536" s="4">
        <f t="shared" si="446"/>
        <v>7.5000000000000002E-7</v>
      </c>
      <c r="R3536" s="4">
        <f t="shared" si="447"/>
        <v>4.8746E-4</v>
      </c>
      <c r="S3536" s="4">
        <f t="shared" si="448"/>
        <v>5.2120949999999999E-2</v>
      </c>
      <c r="T3536" s="4">
        <f t="shared" si="449"/>
        <v>4.8036000000000008E-3</v>
      </c>
      <c r="U3536" s="4">
        <f t="shared" si="450"/>
        <v>6.5653999999999999E-3</v>
      </c>
      <c r="W3536" s="12">
        <f t="shared" si="451"/>
        <v>1.3620973933125633E-7</v>
      </c>
    </row>
    <row r="3537" spans="1:23">
      <c r="A3537">
        <v>5466</v>
      </c>
      <c r="B3537" s="2">
        <v>602901000</v>
      </c>
      <c r="C3537" t="s">
        <v>1019</v>
      </c>
      <c r="D3537" s="4"/>
      <c r="E3537" s="4"/>
      <c r="F3537" s="4">
        <v>775</v>
      </c>
      <c r="G3537" s="4">
        <v>3857</v>
      </c>
      <c r="H3537" s="4">
        <v>26278.5</v>
      </c>
      <c r="I3537" s="4">
        <v>10682.5</v>
      </c>
      <c r="J3537" s="4">
        <v>6559</v>
      </c>
      <c r="L3537">
        <v>3532</v>
      </c>
      <c r="M3537" s="2">
        <v>602901000</v>
      </c>
      <c r="N3537" s="7" t="s">
        <v>1019</v>
      </c>
      <c r="O3537" s="4">
        <f t="shared" si="444"/>
        <v>0</v>
      </c>
      <c r="P3537" s="4">
        <f t="shared" si="445"/>
        <v>0</v>
      </c>
      <c r="Q3537" s="4">
        <f t="shared" si="446"/>
        <v>7.7499999999999997E-4</v>
      </c>
      <c r="R3537" s="4">
        <f t="shared" si="447"/>
        <v>3.8570000000000002E-3</v>
      </c>
      <c r="S3537" s="4">
        <f t="shared" si="448"/>
        <v>2.62785E-2</v>
      </c>
      <c r="T3537" s="4">
        <f t="shared" si="449"/>
        <v>1.0682499999999999E-2</v>
      </c>
      <c r="U3537" s="4">
        <f t="shared" si="450"/>
        <v>6.5589999999999997E-3</v>
      </c>
      <c r="W3537" s="12">
        <f t="shared" si="451"/>
        <v>1.3607696107985962E-7</v>
      </c>
    </row>
    <row r="3538" spans="1:23">
      <c r="A3538">
        <v>3569</v>
      </c>
      <c r="B3538" s="2">
        <v>7605290000</v>
      </c>
      <c r="C3538" t="s">
        <v>185</v>
      </c>
      <c r="D3538" s="4">
        <v>4329.75</v>
      </c>
      <c r="E3538" s="4">
        <v>1166</v>
      </c>
      <c r="F3538" s="4">
        <v>632.53</v>
      </c>
      <c r="G3538" s="4">
        <v>1607.5</v>
      </c>
      <c r="H3538" s="4">
        <v>4494.37</v>
      </c>
      <c r="I3538" s="4">
        <v>5998.44</v>
      </c>
      <c r="J3538" s="4">
        <v>6558.03</v>
      </c>
      <c r="L3538">
        <v>3533</v>
      </c>
      <c r="M3538" s="2">
        <v>7605290000</v>
      </c>
      <c r="N3538" s="7" t="s">
        <v>185</v>
      </c>
      <c r="O3538" s="4">
        <f t="shared" si="444"/>
        <v>4.3297500000000003E-3</v>
      </c>
      <c r="P3538" s="4">
        <f t="shared" si="445"/>
        <v>1.1659999999999999E-3</v>
      </c>
      <c r="Q3538" s="4">
        <f t="shared" si="446"/>
        <v>6.3252999999999996E-4</v>
      </c>
      <c r="R3538" s="4">
        <f t="shared" si="447"/>
        <v>1.6075E-3</v>
      </c>
      <c r="S3538" s="4">
        <f t="shared" si="448"/>
        <v>4.4943700000000001E-3</v>
      </c>
      <c r="T3538" s="4">
        <f t="shared" si="449"/>
        <v>5.9984399999999998E-3</v>
      </c>
      <c r="U3538" s="4">
        <f t="shared" si="450"/>
        <v>6.5580299999999994E-3</v>
      </c>
      <c r="W3538" s="12">
        <f t="shared" si="451"/>
        <v>1.3605683687613229E-7</v>
      </c>
    </row>
    <row r="3539" spans="1:23">
      <c r="A3539">
        <v>1826</v>
      </c>
      <c r="B3539" s="2">
        <v>3911101000</v>
      </c>
      <c r="C3539" t="s">
        <v>1020</v>
      </c>
      <c r="D3539" s="4">
        <v>129306.04</v>
      </c>
      <c r="E3539" s="4"/>
      <c r="F3539" s="4">
        <v>3949.53</v>
      </c>
      <c r="G3539" s="4">
        <v>7609.98</v>
      </c>
      <c r="H3539" s="4">
        <v>2270.5500000000002</v>
      </c>
      <c r="I3539" s="4">
        <v>1616.48</v>
      </c>
      <c r="J3539" s="4">
        <v>6546.41</v>
      </c>
      <c r="L3539">
        <v>3534</v>
      </c>
      <c r="M3539" s="2">
        <v>3911101000</v>
      </c>
      <c r="N3539" s="7" t="s">
        <v>1020</v>
      </c>
      <c r="O3539" s="4">
        <f t="shared" si="444"/>
        <v>0.12930603999999998</v>
      </c>
      <c r="P3539" s="4">
        <f t="shared" si="445"/>
        <v>0</v>
      </c>
      <c r="Q3539" s="4">
        <f t="shared" si="446"/>
        <v>3.9495300000000006E-3</v>
      </c>
      <c r="R3539" s="4">
        <f t="shared" si="447"/>
        <v>7.6099799999999997E-3</v>
      </c>
      <c r="S3539" s="4">
        <f t="shared" si="448"/>
        <v>2.2705500000000001E-3</v>
      </c>
      <c r="T3539" s="4">
        <f t="shared" si="449"/>
        <v>1.61648E-3</v>
      </c>
      <c r="U3539" s="4">
        <f t="shared" si="450"/>
        <v>6.5464099999999999E-3</v>
      </c>
      <c r="W3539" s="12">
        <f t="shared" si="451"/>
        <v>1.3581576136344012E-7</v>
      </c>
    </row>
    <row r="3540" spans="1:23">
      <c r="A3540">
        <v>4193</v>
      </c>
      <c r="B3540" s="2">
        <v>3203001200</v>
      </c>
      <c r="C3540" t="s">
        <v>1021</v>
      </c>
      <c r="D3540" s="4">
        <v>503.08</v>
      </c>
      <c r="E3540" s="4">
        <v>531.6</v>
      </c>
      <c r="F3540" s="4">
        <v>1428.9</v>
      </c>
      <c r="G3540" s="4">
        <v>25915.54</v>
      </c>
      <c r="H3540" s="4">
        <v>4816.8900000000003</v>
      </c>
      <c r="I3540" s="4">
        <v>24940.05</v>
      </c>
      <c r="J3540" s="4">
        <v>6533.13</v>
      </c>
      <c r="L3540">
        <v>3535</v>
      </c>
      <c r="M3540" s="2">
        <v>3203001200</v>
      </c>
      <c r="N3540" s="7" t="s">
        <v>1021</v>
      </c>
      <c r="O3540" s="4">
        <f t="shared" si="444"/>
        <v>5.0307999999999993E-4</v>
      </c>
      <c r="P3540" s="4">
        <f t="shared" si="445"/>
        <v>5.3160000000000002E-4</v>
      </c>
      <c r="Q3540" s="4">
        <f t="shared" si="446"/>
        <v>1.4289000000000001E-3</v>
      </c>
      <c r="R3540" s="4">
        <f t="shared" si="447"/>
        <v>2.5915540000000001E-2</v>
      </c>
      <c r="S3540" s="4">
        <f t="shared" si="448"/>
        <v>4.8168900000000008E-3</v>
      </c>
      <c r="T3540" s="4">
        <f t="shared" si="449"/>
        <v>2.4940049999999998E-2</v>
      </c>
      <c r="U3540" s="4">
        <f t="shared" si="450"/>
        <v>6.5331299999999998E-3</v>
      </c>
      <c r="W3540" s="12">
        <f t="shared" si="451"/>
        <v>1.3554024649179194E-7</v>
      </c>
    </row>
    <row r="3541" spans="1:23">
      <c r="A3541">
        <v>6128</v>
      </c>
      <c r="B3541" s="2">
        <v>2924299000</v>
      </c>
      <c r="C3541" t="s">
        <v>3</v>
      </c>
      <c r="D3541" s="4"/>
      <c r="E3541" s="4"/>
      <c r="F3541" s="4"/>
      <c r="G3541" s="4"/>
      <c r="H3541" s="4"/>
      <c r="I3541" s="4">
        <v>5434.98</v>
      </c>
      <c r="J3541" s="4">
        <v>6519.34</v>
      </c>
      <c r="L3541">
        <v>3536</v>
      </c>
      <c r="M3541" s="2">
        <v>2924299000</v>
      </c>
      <c r="N3541" s="7" t="s">
        <v>3</v>
      </c>
      <c r="O3541" s="4">
        <f t="shared" si="444"/>
        <v>0</v>
      </c>
      <c r="P3541" s="4">
        <f t="shared" si="445"/>
        <v>0</v>
      </c>
      <c r="Q3541" s="4">
        <f t="shared" si="446"/>
        <v>0</v>
      </c>
      <c r="R3541" s="4">
        <f t="shared" si="447"/>
        <v>0</v>
      </c>
      <c r="S3541" s="4">
        <f t="shared" si="448"/>
        <v>0</v>
      </c>
      <c r="T3541" s="4">
        <f t="shared" si="449"/>
        <v>5.4349799999999998E-3</v>
      </c>
      <c r="U3541" s="4">
        <f t="shared" si="450"/>
        <v>6.5193400000000002E-3</v>
      </c>
      <c r="W3541" s="12">
        <f t="shared" si="451"/>
        <v>1.3525415085323555E-7</v>
      </c>
    </row>
    <row r="3542" spans="1:23">
      <c r="A3542">
        <v>3841</v>
      </c>
      <c r="B3542" s="2">
        <v>8541290000</v>
      </c>
      <c r="C3542" t="s">
        <v>185</v>
      </c>
      <c r="D3542" s="4">
        <v>1960.35</v>
      </c>
      <c r="E3542" s="4">
        <v>3547.73</v>
      </c>
      <c r="F3542" s="4">
        <v>1518.66</v>
      </c>
      <c r="G3542" s="4">
        <v>27952.13</v>
      </c>
      <c r="H3542" s="4">
        <v>33130.699999999997</v>
      </c>
      <c r="I3542" s="4">
        <v>1323.58</v>
      </c>
      <c r="J3542" s="4">
        <v>6513.25</v>
      </c>
      <c r="L3542">
        <v>3537</v>
      </c>
      <c r="M3542" s="2">
        <v>8541290000</v>
      </c>
      <c r="N3542" s="7" t="s">
        <v>185</v>
      </c>
      <c r="O3542" s="4">
        <f t="shared" si="444"/>
        <v>1.96035E-3</v>
      </c>
      <c r="P3542" s="4">
        <f t="shared" si="445"/>
        <v>3.5477299999999998E-3</v>
      </c>
      <c r="Q3542" s="4">
        <f t="shared" si="446"/>
        <v>1.51866E-3</v>
      </c>
      <c r="R3542" s="4">
        <f t="shared" si="447"/>
        <v>2.7952130000000002E-2</v>
      </c>
      <c r="S3542" s="4">
        <f t="shared" si="448"/>
        <v>3.3130699999999999E-2</v>
      </c>
      <c r="T3542" s="4">
        <f t="shared" si="449"/>
        <v>1.32358E-3</v>
      </c>
      <c r="U3542" s="4">
        <f t="shared" si="450"/>
        <v>6.5132499999999999E-3</v>
      </c>
      <c r="W3542" s="12">
        <f t="shared" si="451"/>
        <v>1.3512780404839085E-7</v>
      </c>
    </row>
    <row r="3543" spans="1:23">
      <c r="A3543">
        <v>3324</v>
      </c>
      <c r="B3543" s="2">
        <v>5111194000</v>
      </c>
      <c r="C3543" t="s">
        <v>338</v>
      </c>
      <c r="D3543" s="4">
        <v>7980</v>
      </c>
      <c r="E3543" s="4"/>
      <c r="F3543" s="4"/>
      <c r="G3543" s="4">
        <v>6237.85</v>
      </c>
      <c r="H3543" s="4">
        <v>6500</v>
      </c>
      <c r="I3543" s="4"/>
      <c r="J3543" s="4">
        <v>6500</v>
      </c>
      <c r="L3543">
        <v>3538</v>
      </c>
      <c r="M3543" s="2">
        <v>5111194000</v>
      </c>
      <c r="N3543" s="7" t="s">
        <v>338</v>
      </c>
      <c r="O3543" s="4">
        <f t="shared" si="444"/>
        <v>7.9799999999999992E-3</v>
      </c>
      <c r="P3543" s="4">
        <f t="shared" si="445"/>
        <v>0</v>
      </c>
      <c r="Q3543" s="4">
        <f t="shared" si="446"/>
        <v>0</v>
      </c>
      <c r="R3543" s="4">
        <f t="shared" si="447"/>
        <v>6.2378500000000005E-3</v>
      </c>
      <c r="S3543" s="4">
        <f t="shared" si="448"/>
        <v>6.4999999999999997E-3</v>
      </c>
      <c r="T3543" s="4">
        <f t="shared" si="449"/>
        <v>0</v>
      </c>
      <c r="U3543" s="4">
        <f t="shared" si="450"/>
        <v>6.4999999999999997E-3</v>
      </c>
      <c r="W3543" s="12">
        <f t="shared" si="451"/>
        <v>1.3485291157479607E-7</v>
      </c>
    </row>
    <row r="3544" spans="1:23">
      <c r="A3544">
        <v>2736</v>
      </c>
      <c r="B3544" s="2">
        <v>8438201000</v>
      </c>
      <c r="C3544" t="s">
        <v>1022</v>
      </c>
      <c r="D3544" s="4">
        <v>24986.92</v>
      </c>
      <c r="E3544" s="4">
        <v>1764.42</v>
      </c>
      <c r="F3544" s="4">
        <v>65008</v>
      </c>
      <c r="G3544" s="4">
        <v>939.71</v>
      </c>
      <c r="H3544" s="4">
        <v>28402.33</v>
      </c>
      <c r="I3544" s="4"/>
      <c r="J3544" s="4">
        <v>6452.61</v>
      </c>
      <c r="L3544">
        <v>3539</v>
      </c>
      <c r="M3544" s="2">
        <v>8438201000</v>
      </c>
      <c r="N3544" s="7" t="s">
        <v>1022</v>
      </c>
      <c r="O3544" s="4">
        <f t="shared" si="444"/>
        <v>2.4986919999999999E-2</v>
      </c>
      <c r="P3544" s="4">
        <f t="shared" si="445"/>
        <v>1.7644200000000001E-3</v>
      </c>
      <c r="Q3544" s="4">
        <f t="shared" si="446"/>
        <v>6.5007999999999996E-2</v>
      </c>
      <c r="R3544" s="4">
        <f t="shared" si="447"/>
        <v>9.3971000000000007E-4</v>
      </c>
      <c r="S3544" s="4">
        <f t="shared" si="448"/>
        <v>2.8402330000000003E-2</v>
      </c>
      <c r="T3544" s="4">
        <f t="shared" si="449"/>
        <v>0</v>
      </c>
      <c r="U3544" s="4">
        <f t="shared" si="450"/>
        <v>6.4526099999999992E-3</v>
      </c>
      <c r="W3544" s="12">
        <f t="shared" si="451"/>
        <v>1.3386973011640691E-7</v>
      </c>
    </row>
    <row r="3545" spans="1:23">
      <c r="A3545">
        <v>2583</v>
      </c>
      <c r="B3545" s="2">
        <v>8511501000</v>
      </c>
      <c r="C3545" t="s">
        <v>989</v>
      </c>
      <c r="D3545" s="4">
        <v>33085</v>
      </c>
      <c r="E3545" s="4">
        <v>7939.12</v>
      </c>
      <c r="F3545" s="4">
        <v>4073.21</v>
      </c>
      <c r="G3545" s="4">
        <v>1050</v>
      </c>
      <c r="H3545" s="4">
        <v>6316.27</v>
      </c>
      <c r="I3545" s="4">
        <v>6591.19</v>
      </c>
      <c r="J3545" s="4">
        <v>6450</v>
      </c>
      <c r="L3545">
        <v>3540</v>
      </c>
      <c r="M3545" s="2">
        <v>8511501000</v>
      </c>
      <c r="N3545" s="7" t="s">
        <v>989</v>
      </c>
      <c r="O3545" s="4">
        <f t="shared" si="444"/>
        <v>3.3085000000000003E-2</v>
      </c>
      <c r="P3545" s="4">
        <f t="shared" si="445"/>
        <v>7.9391199999999992E-3</v>
      </c>
      <c r="Q3545" s="4">
        <f t="shared" si="446"/>
        <v>4.0732099999999999E-3</v>
      </c>
      <c r="R3545" s="4">
        <f t="shared" si="447"/>
        <v>1.0499999999999999E-3</v>
      </c>
      <c r="S3545" s="4">
        <f t="shared" si="448"/>
        <v>6.3162700000000006E-3</v>
      </c>
      <c r="T3545" s="4">
        <f t="shared" si="449"/>
        <v>6.5911899999999994E-3</v>
      </c>
      <c r="U3545" s="4">
        <f t="shared" si="450"/>
        <v>6.45E-3</v>
      </c>
      <c r="W3545" s="12">
        <f t="shared" si="451"/>
        <v>1.3381558148575918E-7</v>
      </c>
    </row>
    <row r="3546" spans="1:23" ht="28.8">
      <c r="A3546">
        <v>2422</v>
      </c>
      <c r="B3546" s="2">
        <v>7202110000</v>
      </c>
      <c r="C3546" t="s">
        <v>1023</v>
      </c>
      <c r="D3546" s="4">
        <v>44105.01</v>
      </c>
      <c r="E3546" s="4">
        <v>19649.02</v>
      </c>
      <c r="F3546" s="4">
        <v>14638.95</v>
      </c>
      <c r="G3546" s="4">
        <v>9899.83</v>
      </c>
      <c r="H3546" s="4">
        <v>6763.55</v>
      </c>
      <c r="I3546" s="4">
        <v>16237.71</v>
      </c>
      <c r="J3546" s="4">
        <v>6449.92</v>
      </c>
      <c r="L3546">
        <v>3541</v>
      </c>
      <c r="M3546" s="2">
        <v>7202110000</v>
      </c>
      <c r="N3546" s="7" t="s">
        <v>1023</v>
      </c>
      <c r="O3546" s="4">
        <f t="shared" si="444"/>
        <v>4.410501E-2</v>
      </c>
      <c r="P3546" s="4">
        <f t="shared" si="445"/>
        <v>1.964902E-2</v>
      </c>
      <c r="Q3546" s="4">
        <f t="shared" si="446"/>
        <v>1.4638950000000001E-2</v>
      </c>
      <c r="R3546" s="4">
        <f t="shared" si="447"/>
        <v>9.8998300000000001E-3</v>
      </c>
      <c r="S3546" s="4">
        <f t="shared" si="448"/>
        <v>6.7635500000000001E-3</v>
      </c>
      <c r="T3546" s="4">
        <f t="shared" si="449"/>
        <v>1.6237709999999999E-2</v>
      </c>
      <c r="U3546" s="4">
        <f t="shared" si="450"/>
        <v>6.4499200000000005E-3</v>
      </c>
      <c r="W3546" s="12">
        <f t="shared" si="451"/>
        <v>1.3381392175761675E-7</v>
      </c>
    </row>
    <row r="3547" spans="1:23">
      <c r="A3547">
        <v>4858</v>
      </c>
      <c r="B3547" s="2">
        <v>8516291000</v>
      </c>
      <c r="C3547" t="s">
        <v>2683</v>
      </c>
      <c r="D3547" s="4"/>
      <c r="E3547" s="4">
        <v>14495.58</v>
      </c>
      <c r="F3547" s="4"/>
      <c r="G3547" s="4">
        <v>85064.44</v>
      </c>
      <c r="H3547" s="4">
        <v>963.02</v>
      </c>
      <c r="I3547" s="4">
        <v>2538.5100000000002</v>
      </c>
      <c r="J3547" s="4">
        <v>6431.39</v>
      </c>
      <c r="L3547">
        <v>3542</v>
      </c>
      <c r="M3547" s="2">
        <v>8516291000</v>
      </c>
      <c r="N3547" s="7" t="s">
        <v>2683</v>
      </c>
      <c r="O3547" s="4">
        <f t="shared" si="444"/>
        <v>0</v>
      </c>
      <c r="P3547" s="4">
        <f t="shared" si="445"/>
        <v>1.4495579999999999E-2</v>
      </c>
      <c r="Q3547" s="4">
        <f t="shared" si="446"/>
        <v>0</v>
      </c>
      <c r="R3547" s="4">
        <f t="shared" si="447"/>
        <v>8.5064440000000005E-2</v>
      </c>
      <c r="S3547" s="4">
        <f t="shared" si="448"/>
        <v>9.6301999999999998E-4</v>
      </c>
      <c r="T3547" s="4">
        <f t="shared" si="449"/>
        <v>2.5385100000000003E-3</v>
      </c>
      <c r="U3547" s="4">
        <f t="shared" si="450"/>
        <v>6.4313900000000004E-3</v>
      </c>
      <c r="W3547" s="12">
        <f t="shared" si="451"/>
        <v>1.3342948722661966E-7</v>
      </c>
    </row>
    <row r="3548" spans="1:23" ht="28.8">
      <c r="A3548">
        <v>4177</v>
      </c>
      <c r="B3548" s="2">
        <v>7228501000</v>
      </c>
      <c r="C3548" t="s">
        <v>673</v>
      </c>
      <c r="D3548" s="4">
        <v>529.5</v>
      </c>
      <c r="E3548" s="4"/>
      <c r="F3548" s="4"/>
      <c r="G3548" s="4"/>
      <c r="H3548" s="4">
        <v>597.16999999999996</v>
      </c>
      <c r="I3548" s="4">
        <v>6559.4</v>
      </c>
      <c r="J3548" s="4">
        <v>6395.47</v>
      </c>
      <c r="L3548">
        <v>3543</v>
      </c>
      <c r="M3548" s="2">
        <v>7228501000</v>
      </c>
      <c r="N3548" s="7" t="s">
        <v>673</v>
      </c>
      <c r="O3548" s="4">
        <f t="shared" si="444"/>
        <v>5.2950000000000002E-4</v>
      </c>
      <c r="P3548" s="4">
        <f t="shared" si="445"/>
        <v>0</v>
      </c>
      <c r="Q3548" s="4">
        <f t="shared" si="446"/>
        <v>0</v>
      </c>
      <c r="R3548" s="4">
        <f t="shared" si="447"/>
        <v>0</v>
      </c>
      <c r="S3548" s="4">
        <f t="shared" si="448"/>
        <v>5.9716999999999995E-4</v>
      </c>
      <c r="T3548" s="4">
        <f t="shared" si="449"/>
        <v>6.5594E-3</v>
      </c>
      <c r="U3548" s="4">
        <f t="shared" si="450"/>
        <v>6.3954700000000003E-3</v>
      </c>
      <c r="W3548" s="12">
        <f t="shared" si="451"/>
        <v>1.3268426929065557E-7</v>
      </c>
    </row>
    <row r="3549" spans="1:23" ht="28.8">
      <c r="A3549">
        <v>5386</v>
      </c>
      <c r="B3549" s="2">
        <v>7606122000</v>
      </c>
      <c r="C3549" t="s">
        <v>2684</v>
      </c>
      <c r="D3549" s="4"/>
      <c r="E3549" s="4"/>
      <c r="F3549" s="4">
        <v>5020.76</v>
      </c>
      <c r="G3549" s="4"/>
      <c r="H3549" s="4"/>
      <c r="I3549" s="4"/>
      <c r="J3549" s="4">
        <v>6334.55</v>
      </c>
      <c r="L3549">
        <v>3544</v>
      </c>
      <c r="M3549" s="2">
        <v>7606122000</v>
      </c>
      <c r="N3549" s="7" t="s">
        <v>2684</v>
      </c>
      <c r="O3549" s="4">
        <f t="shared" si="444"/>
        <v>0</v>
      </c>
      <c r="P3549" s="4">
        <f t="shared" si="445"/>
        <v>0</v>
      </c>
      <c r="Q3549" s="4">
        <f t="shared" si="446"/>
        <v>5.02076E-3</v>
      </c>
      <c r="R3549" s="4">
        <f t="shared" si="447"/>
        <v>0</v>
      </c>
      <c r="S3549" s="4">
        <f t="shared" si="448"/>
        <v>0</v>
      </c>
      <c r="T3549" s="4">
        <f t="shared" si="449"/>
        <v>0</v>
      </c>
      <c r="U3549" s="4">
        <f t="shared" si="450"/>
        <v>6.3345500000000004E-3</v>
      </c>
      <c r="W3549" s="12">
        <f t="shared" si="451"/>
        <v>1.31420386310173E-7</v>
      </c>
    </row>
    <row r="3550" spans="1:23">
      <c r="A3550">
        <v>2511</v>
      </c>
      <c r="B3550" s="2">
        <v>8436910000</v>
      </c>
      <c r="C3550" t="s">
        <v>1024</v>
      </c>
      <c r="D3550" s="4">
        <v>38533.99</v>
      </c>
      <c r="E3550" s="4">
        <v>114916.16</v>
      </c>
      <c r="F3550" s="4">
        <v>92448.49</v>
      </c>
      <c r="G3550" s="4">
        <v>174449.77</v>
      </c>
      <c r="H3550" s="4">
        <v>7330.7</v>
      </c>
      <c r="I3550" s="4">
        <v>5123.3999999999996</v>
      </c>
      <c r="J3550" s="4">
        <v>6308.55</v>
      </c>
      <c r="L3550">
        <v>3545</v>
      </c>
      <c r="M3550" s="2">
        <v>8436910000</v>
      </c>
      <c r="N3550" s="7" t="s">
        <v>1024</v>
      </c>
      <c r="O3550" s="4">
        <f t="shared" si="444"/>
        <v>3.8533989999999997E-2</v>
      </c>
      <c r="P3550" s="4">
        <f t="shared" si="445"/>
        <v>0.11491616</v>
      </c>
      <c r="Q3550" s="4">
        <f t="shared" si="446"/>
        <v>9.2448490000000008E-2</v>
      </c>
      <c r="R3550" s="4">
        <f t="shared" si="447"/>
        <v>0.17444976999999998</v>
      </c>
      <c r="S3550" s="4">
        <f t="shared" si="448"/>
        <v>7.3306999999999999E-3</v>
      </c>
      <c r="T3550" s="4">
        <f t="shared" si="449"/>
        <v>5.1233999999999993E-3</v>
      </c>
      <c r="U3550" s="4">
        <f t="shared" si="450"/>
        <v>6.3085500000000004E-3</v>
      </c>
      <c r="W3550" s="12">
        <f t="shared" si="451"/>
        <v>1.3088097466387383E-7</v>
      </c>
    </row>
    <row r="3551" spans="1:23" ht="28.8">
      <c r="A3551">
        <v>3717</v>
      </c>
      <c r="B3551" s="2">
        <v>8205300000</v>
      </c>
      <c r="C3551" t="s">
        <v>2685</v>
      </c>
      <c r="D3551" s="4">
        <v>2903.63</v>
      </c>
      <c r="E3551" s="4">
        <v>215.2</v>
      </c>
      <c r="F3551" s="4">
        <v>11217.04</v>
      </c>
      <c r="G3551" s="4">
        <v>4194.03</v>
      </c>
      <c r="H3551" s="4">
        <v>4195.25</v>
      </c>
      <c r="I3551" s="4">
        <v>1450.1</v>
      </c>
      <c r="J3551" s="4">
        <v>6293.93</v>
      </c>
      <c r="L3551">
        <v>3546</v>
      </c>
      <c r="M3551" s="2">
        <v>8205300000</v>
      </c>
      <c r="N3551" s="7" t="s">
        <v>2685</v>
      </c>
      <c r="O3551" s="4">
        <f t="shared" si="444"/>
        <v>2.9036299999999999E-3</v>
      </c>
      <c r="P3551" s="4">
        <f t="shared" si="445"/>
        <v>2.152E-4</v>
      </c>
      <c r="Q3551" s="4">
        <f t="shared" si="446"/>
        <v>1.1217040000000001E-2</v>
      </c>
      <c r="R3551" s="4">
        <f t="shared" si="447"/>
        <v>4.1940299999999996E-3</v>
      </c>
      <c r="S3551" s="4">
        <f t="shared" si="448"/>
        <v>4.1952500000000002E-3</v>
      </c>
      <c r="T3551" s="4">
        <f t="shared" si="449"/>
        <v>1.4501E-3</v>
      </c>
      <c r="U3551" s="4">
        <f t="shared" si="450"/>
        <v>6.2939300000000005E-3</v>
      </c>
      <c r="W3551" s="12">
        <f t="shared" si="451"/>
        <v>1.3057765934583945E-7</v>
      </c>
    </row>
    <row r="3552" spans="1:23">
      <c r="A3552">
        <v>3632</v>
      </c>
      <c r="B3552" s="2">
        <v>2811221000</v>
      </c>
      <c r="C3552" t="s">
        <v>2686</v>
      </c>
      <c r="D3552" s="4">
        <v>3746.02</v>
      </c>
      <c r="E3552" s="4">
        <v>6315.79</v>
      </c>
      <c r="F3552" s="4">
        <v>961.16</v>
      </c>
      <c r="G3552" s="4">
        <v>206.39</v>
      </c>
      <c r="H3552" s="4">
        <v>2976.32</v>
      </c>
      <c r="I3552" s="4">
        <v>35980.67</v>
      </c>
      <c r="J3552" s="4">
        <v>6286.03</v>
      </c>
      <c r="L3552">
        <v>3547</v>
      </c>
      <c r="M3552" s="2">
        <v>2811221000</v>
      </c>
      <c r="N3552" s="7" t="s">
        <v>2686</v>
      </c>
      <c r="O3552" s="4">
        <f t="shared" si="444"/>
        <v>3.7460200000000001E-3</v>
      </c>
      <c r="P3552" s="4">
        <f t="shared" si="445"/>
        <v>6.3157899999999999E-3</v>
      </c>
      <c r="Q3552" s="4">
        <f t="shared" si="446"/>
        <v>9.6115999999999997E-4</v>
      </c>
      <c r="R3552" s="4">
        <f t="shared" si="447"/>
        <v>2.0638999999999998E-4</v>
      </c>
      <c r="S3552" s="4">
        <f t="shared" si="448"/>
        <v>2.9763200000000002E-3</v>
      </c>
      <c r="T3552" s="4">
        <f t="shared" si="449"/>
        <v>3.5980669999999999E-2</v>
      </c>
      <c r="U3552" s="4">
        <f t="shared" si="450"/>
        <v>6.2860299999999997E-3</v>
      </c>
      <c r="W3552" s="12">
        <f t="shared" si="451"/>
        <v>1.3041376119177159E-7</v>
      </c>
    </row>
    <row r="3553" spans="1:23">
      <c r="A3553">
        <v>5022</v>
      </c>
      <c r="B3553" s="2">
        <v>1701120000</v>
      </c>
      <c r="C3553" t="s">
        <v>1025</v>
      </c>
      <c r="D3553" s="4"/>
      <c r="E3553" s="4">
        <v>1542.36</v>
      </c>
      <c r="F3553" s="4">
        <v>5</v>
      </c>
      <c r="G3553" s="4">
        <v>1000</v>
      </c>
      <c r="H3553" s="4">
        <v>170.81</v>
      </c>
      <c r="I3553" s="4">
        <v>15.4</v>
      </c>
      <c r="J3553" s="4">
        <v>6284.6</v>
      </c>
      <c r="L3553">
        <v>3548</v>
      </c>
      <c r="M3553" s="2">
        <v>1701120000</v>
      </c>
      <c r="N3553" s="7" t="s">
        <v>1025</v>
      </c>
      <c r="O3553" s="4">
        <f t="shared" si="444"/>
        <v>0</v>
      </c>
      <c r="P3553" s="4">
        <f t="shared" si="445"/>
        <v>1.54236E-3</v>
      </c>
      <c r="Q3553" s="4">
        <f t="shared" si="446"/>
        <v>5.0000000000000004E-6</v>
      </c>
      <c r="R3553" s="4">
        <f t="shared" si="447"/>
        <v>1E-3</v>
      </c>
      <c r="S3553" s="4">
        <f t="shared" si="448"/>
        <v>1.7081E-4</v>
      </c>
      <c r="T3553" s="4">
        <f t="shared" si="449"/>
        <v>1.5400000000000002E-5</v>
      </c>
      <c r="U3553" s="4">
        <f t="shared" si="450"/>
        <v>6.2846000000000004E-3</v>
      </c>
      <c r="W3553" s="12">
        <f t="shared" si="451"/>
        <v>1.3038409355122514E-7</v>
      </c>
    </row>
    <row r="3554" spans="1:23">
      <c r="A3554">
        <v>1851</v>
      </c>
      <c r="B3554" s="2">
        <v>1201900000</v>
      </c>
      <c r="C3554" t="s">
        <v>177</v>
      </c>
      <c r="D3554" s="4">
        <v>121276.98</v>
      </c>
      <c r="E3554" s="4">
        <v>6293.7</v>
      </c>
      <c r="F3554" s="4">
        <v>8312.61</v>
      </c>
      <c r="G3554" s="4">
        <v>99958.87</v>
      </c>
      <c r="H3554" s="4">
        <v>4838.04</v>
      </c>
      <c r="I3554" s="4">
        <v>9879.89</v>
      </c>
      <c r="J3554" s="4">
        <v>6274.75</v>
      </c>
      <c r="L3554">
        <v>3549</v>
      </c>
      <c r="M3554" s="2">
        <v>1201900000</v>
      </c>
      <c r="N3554" s="7" t="s">
        <v>177</v>
      </c>
      <c r="O3554" s="4">
        <f t="shared" si="444"/>
        <v>0.12127697999999999</v>
      </c>
      <c r="P3554" s="4">
        <f t="shared" si="445"/>
        <v>6.2937000000000002E-3</v>
      </c>
      <c r="Q3554" s="4">
        <f t="shared" si="446"/>
        <v>8.3126099999999998E-3</v>
      </c>
      <c r="R3554" s="4">
        <f t="shared" si="447"/>
        <v>9.9958869999999991E-2</v>
      </c>
      <c r="S3554" s="4">
        <f t="shared" si="448"/>
        <v>4.83804E-3</v>
      </c>
      <c r="T3554" s="4">
        <f t="shared" si="449"/>
        <v>9.8798899999999988E-3</v>
      </c>
      <c r="U3554" s="4">
        <f t="shared" si="450"/>
        <v>6.2747499999999999E-3</v>
      </c>
      <c r="W3554" s="12">
        <f t="shared" si="451"/>
        <v>1.3017973952368487E-7</v>
      </c>
    </row>
    <row r="3555" spans="1:23">
      <c r="A3555">
        <v>2476</v>
      </c>
      <c r="B3555" s="2">
        <v>1001190000</v>
      </c>
      <c r="C3555" t="s">
        <v>185</v>
      </c>
      <c r="D3555" s="4">
        <v>40137.93</v>
      </c>
      <c r="E3555" s="4">
        <v>10227.86</v>
      </c>
      <c r="F3555" s="4">
        <v>14694.02</v>
      </c>
      <c r="G3555" s="4">
        <v>14454.71</v>
      </c>
      <c r="H3555" s="4">
        <v>4751.78</v>
      </c>
      <c r="I3555" s="4">
        <v>7368.1</v>
      </c>
      <c r="J3555" s="4">
        <v>6272.24</v>
      </c>
      <c r="L3555">
        <v>3550</v>
      </c>
      <c r="M3555" s="2">
        <v>1001190000</v>
      </c>
      <c r="N3555" s="7" t="s">
        <v>185</v>
      </c>
      <c r="O3555" s="4">
        <f t="shared" si="444"/>
        <v>4.0137930000000002E-2</v>
      </c>
      <c r="P3555" s="4">
        <f t="shared" si="445"/>
        <v>1.022786E-2</v>
      </c>
      <c r="Q3555" s="4">
        <f t="shared" si="446"/>
        <v>1.469402E-2</v>
      </c>
      <c r="R3555" s="4">
        <f t="shared" si="447"/>
        <v>1.4454709999999999E-2</v>
      </c>
      <c r="S3555" s="4">
        <f t="shared" si="448"/>
        <v>4.7517799999999997E-3</v>
      </c>
      <c r="T3555" s="4">
        <f t="shared" si="449"/>
        <v>7.3681000000000007E-3</v>
      </c>
      <c r="U3555" s="4">
        <f t="shared" si="450"/>
        <v>6.2722400000000001E-3</v>
      </c>
      <c r="W3555" s="12">
        <f t="shared" si="451"/>
        <v>1.3012766555321523E-7</v>
      </c>
    </row>
    <row r="3556" spans="1:23">
      <c r="A3556">
        <v>4487</v>
      </c>
      <c r="B3556" s="2">
        <v>6601100000</v>
      </c>
      <c r="C3556" t="s">
        <v>2687</v>
      </c>
      <c r="D3556" s="4">
        <v>71.42</v>
      </c>
      <c r="E3556" s="4">
        <v>135.80000000000001</v>
      </c>
      <c r="F3556" s="4"/>
      <c r="G3556" s="4"/>
      <c r="H3556" s="4">
        <v>1895.13</v>
      </c>
      <c r="I3556" s="4">
        <v>2488.4499999999998</v>
      </c>
      <c r="J3556" s="4">
        <v>6247.92</v>
      </c>
      <c r="L3556">
        <v>3551</v>
      </c>
      <c r="M3556" s="2">
        <v>6601100000</v>
      </c>
      <c r="N3556" s="7" t="s">
        <v>2687</v>
      </c>
      <c r="O3556" s="4">
        <f t="shared" si="444"/>
        <v>7.1420000000000004E-5</v>
      </c>
      <c r="P3556" s="4">
        <f t="shared" si="445"/>
        <v>1.3580000000000002E-4</v>
      </c>
      <c r="Q3556" s="4">
        <f t="shared" si="446"/>
        <v>0</v>
      </c>
      <c r="R3556" s="4">
        <f t="shared" si="447"/>
        <v>0</v>
      </c>
      <c r="S3556" s="4">
        <f t="shared" si="448"/>
        <v>1.8951300000000001E-3</v>
      </c>
      <c r="T3556" s="4">
        <f t="shared" si="449"/>
        <v>2.4884499999999997E-3</v>
      </c>
      <c r="U3556" s="4">
        <f t="shared" si="450"/>
        <v>6.2479199999999997E-3</v>
      </c>
      <c r="W3556" s="12">
        <f t="shared" si="451"/>
        <v>1.2962310819790768E-7</v>
      </c>
    </row>
    <row r="3557" spans="1:23">
      <c r="A3557">
        <v>2917</v>
      </c>
      <c r="B3557" s="2">
        <v>2506100000</v>
      </c>
      <c r="C3557" t="s">
        <v>2688</v>
      </c>
      <c r="D3557" s="4">
        <v>18261.849999999999</v>
      </c>
      <c r="E3557" s="4">
        <v>30967.51</v>
      </c>
      <c r="F3557" s="4">
        <v>19347</v>
      </c>
      <c r="G3557" s="4">
        <v>23411.06</v>
      </c>
      <c r="H3557" s="4">
        <v>30664.98</v>
      </c>
      <c r="I3557" s="4">
        <v>13142.46</v>
      </c>
      <c r="J3557" s="4">
        <v>6220.93</v>
      </c>
      <c r="L3557">
        <v>3552</v>
      </c>
      <c r="M3557" s="2">
        <v>2506100000</v>
      </c>
      <c r="N3557" s="7" t="s">
        <v>2688</v>
      </c>
      <c r="O3557" s="4">
        <f t="shared" si="444"/>
        <v>1.826185E-2</v>
      </c>
      <c r="P3557" s="4">
        <f t="shared" si="445"/>
        <v>3.0967509999999997E-2</v>
      </c>
      <c r="Q3557" s="4">
        <f t="shared" si="446"/>
        <v>1.9347E-2</v>
      </c>
      <c r="R3557" s="4">
        <f t="shared" si="447"/>
        <v>2.3411060000000001E-2</v>
      </c>
      <c r="S3557" s="4">
        <f t="shared" si="448"/>
        <v>3.0664979999999998E-2</v>
      </c>
      <c r="T3557" s="4">
        <f t="shared" si="449"/>
        <v>1.314246E-2</v>
      </c>
      <c r="U3557" s="4">
        <f t="shared" si="450"/>
        <v>6.2209300000000004E-3</v>
      </c>
      <c r="W3557" s="12">
        <f t="shared" si="451"/>
        <v>1.2906315741584557E-7</v>
      </c>
    </row>
    <row r="3558" spans="1:23">
      <c r="A3558">
        <v>4346</v>
      </c>
      <c r="B3558" s="2">
        <v>9201100000</v>
      </c>
      <c r="C3558" t="s">
        <v>2689</v>
      </c>
      <c r="D3558" s="4">
        <v>220.27</v>
      </c>
      <c r="E3558" s="4"/>
      <c r="F3558" s="4"/>
      <c r="G3558" s="4"/>
      <c r="H3558" s="4">
        <v>780</v>
      </c>
      <c r="I3558" s="4"/>
      <c r="J3558" s="4">
        <v>6179</v>
      </c>
      <c r="L3558">
        <v>3553</v>
      </c>
      <c r="M3558" s="2">
        <v>9201100000</v>
      </c>
      <c r="N3558" s="7" t="s">
        <v>2689</v>
      </c>
      <c r="O3558" s="4">
        <f t="shared" si="444"/>
        <v>2.2027E-4</v>
      </c>
      <c r="P3558" s="4">
        <f t="shared" si="445"/>
        <v>0</v>
      </c>
      <c r="Q3558" s="4">
        <f t="shared" si="446"/>
        <v>0</v>
      </c>
      <c r="R3558" s="4">
        <f t="shared" si="447"/>
        <v>0</v>
      </c>
      <c r="S3558" s="4">
        <f t="shared" si="448"/>
        <v>7.7999999999999999E-4</v>
      </c>
      <c r="T3558" s="4">
        <f t="shared" si="449"/>
        <v>0</v>
      </c>
      <c r="U3558" s="4">
        <f t="shared" si="450"/>
        <v>6.1789999999999996E-3</v>
      </c>
      <c r="W3558" s="12">
        <f t="shared" si="451"/>
        <v>1.2819325240317922E-7</v>
      </c>
    </row>
    <row r="3559" spans="1:23">
      <c r="A3559">
        <v>4137</v>
      </c>
      <c r="B3559" s="2">
        <v>4421100000</v>
      </c>
      <c r="C3559" t="s">
        <v>2690</v>
      </c>
      <c r="D3559" s="4">
        <v>657.06</v>
      </c>
      <c r="E3559" s="4">
        <v>211.64</v>
      </c>
      <c r="F3559" s="4">
        <v>2522.6</v>
      </c>
      <c r="G3559" s="4"/>
      <c r="H3559" s="4">
        <v>9243.52</v>
      </c>
      <c r="I3559" s="4">
        <v>340</v>
      </c>
      <c r="J3559" s="4">
        <v>6157.1</v>
      </c>
      <c r="L3559">
        <v>3554</v>
      </c>
      <c r="M3559" s="2">
        <v>4421100000</v>
      </c>
      <c r="N3559" s="7" t="s">
        <v>2690</v>
      </c>
      <c r="O3559" s="4">
        <f t="shared" si="444"/>
        <v>6.5705999999999989E-4</v>
      </c>
      <c r="P3559" s="4">
        <f t="shared" si="445"/>
        <v>2.1164E-4</v>
      </c>
      <c r="Q3559" s="4">
        <f t="shared" si="446"/>
        <v>2.5225999999999998E-3</v>
      </c>
      <c r="R3559" s="4">
        <f t="shared" si="447"/>
        <v>0</v>
      </c>
      <c r="S3559" s="4">
        <f t="shared" si="448"/>
        <v>9.2435199999999999E-3</v>
      </c>
      <c r="T3559" s="4">
        <f t="shared" si="449"/>
        <v>3.4000000000000002E-4</v>
      </c>
      <c r="U3559" s="4">
        <f t="shared" si="450"/>
        <v>6.1571000000000004E-3</v>
      </c>
      <c r="W3559" s="12">
        <f t="shared" si="451"/>
        <v>1.2773890182418107E-7</v>
      </c>
    </row>
    <row r="3560" spans="1:23">
      <c r="A3560">
        <v>3433</v>
      </c>
      <c r="B3560" s="2">
        <v>6302510000</v>
      </c>
      <c r="C3560" t="s">
        <v>210</v>
      </c>
      <c r="D3560" s="4">
        <v>6379.5</v>
      </c>
      <c r="E3560" s="4">
        <v>8973.4</v>
      </c>
      <c r="F3560" s="4">
        <v>2628.16</v>
      </c>
      <c r="G3560" s="4">
        <v>6738.71</v>
      </c>
      <c r="H3560" s="4">
        <v>2125.71</v>
      </c>
      <c r="I3560" s="4">
        <v>4686.62</v>
      </c>
      <c r="J3560" s="4">
        <v>6143.45</v>
      </c>
      <c r="L3560">
        <v>3555</v>
      </c>
      <c r="M3560" s="2">
        <v>6302510000</v>
      </c>
      <c r="N3560" s="7" t="s">
        <v>210</v>
      </c>
      <c r="O3560" s="4">
        <f t="shared" si="444"/>
        <v>6.3794999999999998E-3</v>
      </c>
      <c r="P3560" s="4">
        <f t="shared" si="445"/>
        <v>8.9733999999999994E-3</v>
      </c>
      <c r="Q3560" s="4">
        <f t="shared" si="446"/>
        <v>2.62816E-3</v>
      </c>
      <c r="R3560" s="4">
        <f t="shared" si="447"/>
        <v>6.7387100000000002E-3</v>
      </c>
      <c r="S3560" s="4">
        <f t="shared" si="448"/>
        <v>2.1257099999999998E-3</v>
      </c>
      <c r="T3560" s="4">
        <f t="shared" si="449"/>
        <v>4.6866199999999998E-3</v>
      </c>
      <c r="U3560" s="4">
        <f t="shared" si="450"/>
        <v>6.14345E-3</v>
      </c>
      <c r="W3560" s="12">
        <f t="shared" si="451"/>
        <v>1.2745571070987399E-7</v>
      </c>
    </row>
    <row r="3561" spans="1:23" ht="28.8">
      <c r="A3561">
        <v>5195</v>
      </c>
      <c r="B3561" s="2">
        <v>8547901000</v>
      </c>
      <c r="C3561" t="s">
        <v>1026</v>
      </c>
      <c r="D3561" s="4"/>
      <c r="E3561" s="4">
        <v>46.56</v>
      </c>
      <c r="F3561" s="4"/>
      <c r="G3561" s="4"/>
      <c r="H3561" s="4">
        <v>5821.11</v>
      </c>
      <c r="I3561" s="4">
        <v>3571.59</v>
      </c>
      <c r="J3561" s="4">
        <v>6142.69</v>
      </c>
      <c r="L3561">
        <v>3556</v>
      </c>
      <c r="M3561" s="2">
        <v>8547901000</v>
      </c>
      <c r="N3561" s="7" t="s">
        <v>1026</v>
      </c>
      <c r="O3561" s="4">
        <f t="shared" si="444"/>
        <v>0</v>
      </c>
      <c r="P3561" s="4">
        <f t="shared" si="445"/>
        <v>4.6560000000000001E-5</v>
      </c>
      <c r="Q3561" s="4">
        <f t="shared" si="446"/>
        <v>0</v>
      </c>
      <c r="R3561" s="4">
        <f t="shared" si="447"/>
        <v>0</v>
      </c>
      <c r="S3561" s="4">
        <f t="shared" si="448"/>
        <v>5.82111E-3</v>
      </c>
      <c r="T3561" s="4">
        <f t="shared" si="449"/>
        <v>3.5715900000000004E-3</v>
      </c>
      <c r="U3561" s="4">
        <f t="shared" si="450"/>
        <v>6.1426899999999993E-3</v>
      </c>
      <c r="W3561" s="12">
        <f t="shared" si="451"/>
        <v>1.2743994329252062E-7</v>
      </c>
    </row>
    <row r="3562" spans="1:23" ht="43.2">
      <c r="A3562">
        <v>1904</v>
      </c>
      <c r="B3562" s="2">
        <v>2905170000</v>
      </c>
      <c r="C3562" t="s">
        <v>1027</v>
      </c>
      <c r="D3562" s="4">
        <v>109591.06</v>
      </c>
      <c r="E3562" s="4">
        <v>1578.47</v>
      </c>
      <c r="F3562" s="4">
        <v>13756.13</v>
      </c>
      <c r="G3562" s="4"/>
      <c r="H3562" s="4">
        <v>7972.5</v>
      </c>
      <c r="I3562" s="4">
        <v>3417.43</v>
      </c>
      <c r="J3562" s="4">
        <v>6131.09</v>
      </c>
      <c r="L3562">
        <v>3557</v>
      </c>
      <c r="M3562" s="2">
        <v>2905170000</v>
      </c>
      <c r="N3562" s="7" t="s">
        <v>1027</v>
      </c>
      <c r="O3562" s="4">
        <f t="shared" si="444"/>
        <v>0.10959106</v>
      </c>
      <c r="P3562" s="4">
        <f t="shared" si="445"/>
        <v>1.57847E-3</v>
      </c>
      <c r="Q3562" s="4">
        <f t="shared" si="446"/>
        <v>1.3756129999999998E-2</v>
      </c>
      <c r="R3562" s="4">
        <f t="shared" si="447"/>
        <v>0</v>
      </c>
      <c r="S3562" s="4">
        <f t="shared" si="448"/>
        <v>7.9725000000000004E-3</v>
      </c>
      <c r="T3562" s="4">
        <f t="shared" si="449"/>
        <v>3.4174299999999999E-3</v>
      </c>
      <c r="U3562" s="4">
        <f t="shared" si="450"/>
        <v>6.1310900000000005E-3</v>
      </c>
      <c r="W3562" s="12">
        <f t="shared" si="451"/>
        <v>1.2719928271186408E-7</v>
      </c>
    </row>
    <row r="3563" spans="1:23" ht="43.2">
      <c r="A3563">
        <v>2932</v>
      </c>
      <c r="B3563" s="2">
        <v>3403110000</v>
      </c>
      <c r="C3563" t="s">
        <v>844</v>
      </c>
      <c r="D3563" s="4">
        <v>17713</v>
      </c>
      <c r="E3563" s="4">
        <v>33891.26</v>
      </c>
      <c r="F3563" s="4">
        <v>10471.200000000001</v>
      </c>
      <c r="G3563" s="4">
        <v>7432.85</v>
      </c>
      <c r="H3563" s="4">
        <v>16315.91</v>
      </c>
      <c r="I3563" s="4">
        <v>13751.15</v>
      </c>
      <c r="J3563" s="4">
        <v>6131.02</v>
      </c>
      <c r="L3563">
        <v>3558</v>
      </c>
      <c r="M3563" s="2">
        <v>3403110000</v>
      </c>
      <c r="N3563" s="7" t="s">
        <v>844</v>
      </c>
      <c r="O3563" s="4">
        <f t="shared" si="444"/>
        <v>1.7713E-2</v>
      </c>
      <c r="P3563" s="4">
        <f t="shared" si="445"/>
        <v>3.3891259999999999E-2</v>
      </c>
      <c r="Q3563" s="4">
        <f t="shared" si="446"/>
        <v>1.04712E-2</v>
      </c>
      <c r="R3563" s="4">
        <f t="shared" si="447"/>
        <v>7.4328500000000004E-3</v>
      </c>
      <c r="S3563" s="4">
        <f t="shared" si="448"/>
        <v>1.6315909999999999E-2</v>
      </c>
      <c r="T3563" s="4">
        <f t="shared" si="449"/>
        <v>1.375115E-2</v>
      </c>
      <c r="U3563" s="4">
        <f t="shared" si="450"/>
        <v>6.13102E-3</v>
      </c>
      <c r="W3563" s="12">
        <f t="shared" si="451"/>
        <v>1.2719783044973944E-7</v>
      </c>
    </row>
    <row r="3564" spans="1:23" ht="28.8">
      <c r="A3564">
        <v>2669</v>
      </c>
      <c r="B3564" s="2">
        <v>8501403100</v>
      </c>
      <c r="C3564" t="s">
        <v>2500</v>
      </c>
      <c r="D3564" s="4">
        <v>28056.63</v>
      </c>
      <c r="E3564" s="4"/>
      <c r="F3564" s="4"/>
      <c r="G3564" s="4">
        <v>1440</v>
      </c>
      <c r="H3564" s="4"/>
      <c r="I3564" s="4">
        <v>46194.8</v>
      </c>
      <c r="J3564" s="4">
        <v>6130.96</v>
      </c>
      <c r="L3564">
        <v>3559</v>
      </c>
      <c r="M3564" s="2">
        <v>8501403100</v>
      </c>
      <c r="N3564" s="7" t="s">
        <v>2500</v>
      </c>
      <c r="O3564" s="4">
        <f t="shared" si="444"/>
        <v>2.8056630000000003E-2</v>
      </c>
      <c r="P3564" s="4">
        <f t="shared" si="445"/>
        <v>0</v>
      </c>
      <c r="Q3564" s="4">
        <f t="shared" si="446"/>
        <v>0</v>
      </c>
      <c r="R3564" s="4">
        <f t="shared" si="447"/>
        <v>1.4400000000000001E-3</v>
      </c>
      <c r="S3564" s="4">
        <f t="shared" si="448"/>
        <v>0</v>
      </c>
      <c r="T3564" s="4">
        <f t="shared" si="449"/>
        <v>4.6194800000000001E-2</v>
      </c>
      <c r="U3564" s="4">
        <f t="shared" si="450"/>
        <v>6.1309600000000004E-3</v>
      </c>
      <c r="W3564" s="12">
        <f t="shared" si="451"/>
        <v>1.2719658565363259E-7</v>
      </c>
    </row>
    <row r="3565" spans="1:23">
      <c r="A3565">
        <v>3052</v>
      </c>
      <c r="B3565" s="2">
        <v>2921199000</v>
      </c>
      <c r="C3565" t="s">
        <v>185</v>
      </c>
      <c r="D3565" s="4">
        <v>13849.41</v>
      </c>
      <c r="E3565" s="4">
        <v>2808</v>
      </c>
      <c r="F3565" s="4">
        <v>1976.25</v>
      </c>
      <c r="G3565" s="4">
        <v>54387.57</v>
      </c>
      <c r="H3565" s="4">
        <v>61751.57</v>
      </c>
      <c r="I3565" s="4">
        <v>23412.5</v>
      </c>
      <c r="J3565" s="4">
        <v>6066.97</v>
      </c>
      <c r="L3565">
        <v>3560</v>
      </c>
      <c r="M3565" s="2">
        <v>2921199000</v>
      </c>
      <c r="N3565" s="7" t="s">
        <v>185</v>
      </c>
      <c r="O3565" s="4">
        <f t="shared" si="444"/>
        <v>1.3849409999999999E-2</v>
      </c>
      <c r="P3565" s="4">
        <f t="shared" si="445"/>
        <v>2.8080000000000002E-3</v>
      </c>
      <c r="Q3565" s="4">
        <f t="shared" si="446"/>
        <v>1.9762500000000001E-3</v>
      </c>
      <c r="R3565" s="4">
        <f t="shared" si="447"/>
        <v>5.4387570000000003E-2</v>
      </c>
      <c r="S3565" s="4">
        <f t="shared" si="448"/>
        <v>6.1751569999999999E-2</v>
      </c>
      <c r="T3565" s="4">
        <f t="shared" si="449"/>
        <v>2.3412499999999999E-2</v>
      </c>
      <c r="U3565" s="4">
        <f t="shared" si="450"/>
        <v>6.0669700000000005E-3</v>
      </c>
      <c r="W3565" s="12">
        <f t="shared" si="451"/>
        <v>1.2586901060568317E-7</v>
      </c>
    </row>
    <row r="3566" spans="1:23" ht="43.2">
      <c r="A3566">
        <v>5073</v>
      </c>
      <c r="B3566" s="2">
        <v>8804000000</v>
      </c>
      <c r="C3566" t="s">
        <v>152</v>
      </c>
      <c r="D3566" s="4"/>
      <c r="E3566" s="4">
        <v>678.28</v>
      </c>
      <c r="F3566" s="4">
        <v>182.07</v>
      </c>
      <c r="G3566" s="4"/>
      <c r="H3566" s="4"/>
      <c r="I3566" s="4">
        <v>1318.95</v>
      </c>
      <c r="J3566" s="4">
        <v>6029.18</v>
      </c>
      <c r="L3566">
        <v>3561</v>
      </c>
      <c r="M3566" s="2">
        <v>8804000000</v>
      </c>
      <c r="N3566" s="7" t="s">
        <v>152</v>
      </c>
      <c r="O3566" s="4">
        <f t="shared" si="444"/>
        <v>0</v>
      </c>
      <c r="P3566" s="4">
        <f t="shared" si="445"/>
        <v>6.7827999999999996E-4</v>
      </c>
      <c r="Q3566" s="4">
        <f t="shared" si="446"/>
        <v>1.8207E-4</v>
      </c>
      <c r="R3566" s="4">
        <f t="shared" si="447"/>
        <v>0</v>
      </c>
      <c r="S3566" s="4">
        <f t="shared" si="448"/>
        <v>0</v>
      </c>
      <c r="T3566" s="4">
        <f t="shared" si="449"/>
        <v>1.3189499999999999E-3</v>
      </c>
      <c r="U3566" s="4">
        <f t="shared" si="450"/>
        <v>6.0291800000000003E-3</v>
      </c>
      <c r="W3566" s="12">
        <f t="shared" si="451"/>
        <v>1.2508499652438909E-7</v>
      </c>
    </row>
    <row r="3567" spans="1:23" ht="43.2">
      <c r="A3567">
        <v>3116</v>
      </c>
      <c r="B3567" s="2">
        <v>4504100000</v>
      </c>
      <c r="C3567" t="s">
        <v>2691</v>
      </c>
      <c r="D3567" s="4">
        <v>12169.04</v>
      </c>
      <c r="E3567" s="4">
        <v>17063.52</v>
      </c>
      <c r="F3567" s="4">
        <v>2684.56</v>
      </c>
      <c r="G3567" s="4">
        <v>10894.14</v>
      </c>
      <c r="H3567" s="4">
        <v>12420.39</v>
      </c>
      <c r="I3567" s="4">
        <v>3495.71</v>
      </c>
      <c r="J3567" s="4">
        <v>6022.33</v>
      </c>
      <c r="L3567">
        <v>3562</v>
      </c>
      <c r="M3567" s="2">
        <v>4504100000</v>
      </c>
      <c r="N3567" s="7" t="s">
        <v>2691</v>
      </c>
      <c r="O3567" s="4">
        <f t="shared" si="444"/>
        <v>1.2169040000000001E-2</v>
      </c>
      <c r="P3567" s="4">
        <f t="shared" si="445"/>
        <v>1.7063520000000002E-2</v>
      </c>
      <c r="Q3567" s="4">
        <f t="shared" si="446"/>
        <v>2.6845599999999999E-3</v>
      </c>
      <c r="R3567" s="4">
        <f t="shared" si="447"/>
        <v>1.089414E-2</v>
      </c>
      <c r="S3567" s="4">
        <f t="shared" si="448"/>
        <v>1.242039E-2</v>
      </c>
      <c r="T3567" s="4">
        <f t="shared" si="449"/>
        <v>3.49571E-3</v>
      </c>
      <c r="U3567" s="4">
        <f t="shared" si="450"/>
        <v>6.0223300000000002E-3</v>
      </c>
      <c r="W3567" s="12">
        <f t="shared" si="451"/>
        <v>1.2494288230219103E-7</v>
      </c>
    </row>
    <row r="3568" spans="1:23" ht="43.2">
      <c r="A3568">
        <v>5112</v>
      </c>
      <c r="B3568" s="2">
        <v>8409999300</v>
      </c>
      <c r="C3568" t="s">
        <v>1028</v>
      </c>
      <c r="D3568" s="4"/>
      <c r="E3568" s="4">
        <v>309.61</v>
      </c>
      <c r="F3568" s="4">
        <v>1058.33</v>
      </c>
      <c r="G3568" s="4">
        <v>196.78</v>
      </c>
      <c r="H3568" s="4">
        <v>102.07</v>
      </c>
      <c r="I3568" s="4">
        <v>942.51</v>
      </c>
      <c r="J3568" s="4">
        <v>6021.26</v>
      </c>
      <c r="L3568">
        <v>3563</v>
      </c>
      <c r="M3568" s="2">
        <v>8409999300</v>
      </c>
      <c r="N3568" s="7" t="s">
        <v>1028</v>
      </c>
      <c r="O3568" s="4">
        <f t="shared" si="444"/>
        <v>0</v>
      </c>
      <c r="P3568" s="4">
        <f t="shared" si="445"/>
        <v>3.0961000000000004E-4</v>
      </c>
      <c r="Q3568" s="4">
        <f t="shared" si="446"/>
        <v>1.0583299999999999E-3</v>
      </c>
      <c r="R3568" s="4">
        <f t="shared" si="447"/>
        <v>1.9678E-4</v>
      </c>
      <c r="S3568" s="4">
        <f t="shared" si="448"/>
        <v>1.0206999999999999E-4</v>
      </c>
      <c r="T3568" s="4">
        <f t="shared" si="449"/>
        <v>9.4251000000000003E-4</v>
      </c>
      <c r="U3568" s="4">
        <f t="shared" si="450"/>
        <v>6.0212600000000005E-3</v>
      </c>
      <c r="W3568" s="12">
        <f t="shared" si="451"/>
        <v>1.2492068343828566E-7</v>
      </c>
    </row>
    <row r="3569" spans="1:23">
      <c r="A3569">
        <v>4809</v>
      </c>
      <c r="B3569" s="2">
        <v>9007100090</v>
      </c>
      <c r="C3569" t="s">
        <v>177</v>
      </c>
      <c r="D3569" s="4"/>
      <c r="E3569" s="4">
        <v>29000</v>
      </c>
      <c r="F3569" s="4"/>
      <c r="G3569" s="4"/>
      <c r="H3569" s="4">
        <v>8730.18</v>
      </c>
      <c r="I3569" s="4">
        <v>58984.35</v>
      </c>
      <c r="J3569" s="4">
        <v>6001.2</v>
      </c>
      <c r="L3569">
        <v>3564</v>
      </c>
      <c r="M3569" s="2">
        <v>9007100090</v>
      </c>
      <c r="N3569" s="7" t="s">
        <v>177</v>
      </c>
      <c r="O3569" s="4">
        <f t="shared" si="444"/>
        <v>0</v>
      </c>
      <c r="P3569" s="4">
        <f t="shared" si="445"/>
        <v>2.9000000000000001E-2</v>
      </c>
      <c r="Q3569" s="4">
        <f t="shared" si="446"/>
        <v>0</v>
      </c>
      <c r="R3569" s="4">
        <f t="shared" si="447"/>
        <v>0</v>
      </c>
      <c r="S3569" s="4">
        <f t="shared" si="448"/>
        <v>8.7301800000000006E-3</v>
      </c>
      <c r="T3569" s="4">
        <f t="shared" si="449"/>
        <v>5.8984349999999998E-2</v>
      </c>
      <c r="U3569" s="4">
        <f t="shared" si="450"/>
        <v>6.0011999999999999E-3</v>
      </c>
      <c r="W3569" s="12">
        <f t="shared" si="451"/>
        <v>1.2450450660656402E-7</v>
      </c>
    </row>
    <row r="3570" spans="1:23">
      <c r="A3570">
        <v>1681</v>
      </c>
      <c r="B3570" s="2">
        <v>8703210010</v>
      </c>
      <c r="C3570" t="s">
        <v>2692</v>
      </c>
      <c r="D3570" s="4">
        <v>173432.76</v>
      </c>
      <c r="E3570" s="4">
        <v>7590</v>
      </c>
      <c r="F3570" s="4">
        <v>2000</v>
      </c>
      <c r="G3570" s="4">
        <v>8275</v>
      </c>
      <c r="H3570" s="4">
        <v>31833.8</v>
      </c>
      <c r="I3570" s="4">
        <v>48500</v>
      </c>
      <c r="J3570" s="4">
        <v>6000</v>
      </c>
      <c r="L3570">
        <v>3565</v>
      </c>
      <c r="M3570" s="2">
        <v>8703210010</v>
      </c>
      <c r="N3570" s="7" t="s">
        <v>2692</v>
      </c>
      <c r="O3570" s="4">
        <f t="shared" si="444"/>
        <v>0.17343276000000002</v>
      </c>
      <c r="P3570" s="4">
        <f t="shared" si="445"/>
        <v>7.5900000000000004E-3</v>
      </c>
      <c r="Q3570" s="4">
        <f t="shared" si="446"/>
        <v>2E-3</v>
      </c>
      <c r="R3570" s="4">
        <f t="shared" si="447"/>
        <v>8.2749999999999994E-3</v>
      </c>
      <c r="S3570" s="4">
        <f t="shared" si="448"/>
        <v>3.1833800000000002E-2</v>
      </c>
      <c r="T3570" s="4">
        <f t="shared" si="449"/>
        <v>4.8500000000000001E-2</v>
      </c>
      <c r="U3570" s="4">
        <f t="shared" si="450"/>
        <v>6.0000000000000001E-3</v>
      </c>
      <c r="W3570" s="12">
        <f t="shared" si="451"/>
        <v>1.2447961068442716E-7</v>
      </c>
    </row>
    <row r="3571" spans="1:23">
      <c r="A3571">
        <v>960</v>
      </c>
      <c r="B3571" s="2">
        <v>1006400000</v>
      </c>
      <c r="C3571" t="s">
        <v>2693</v>
      </c>
      <c r="D3571" s="4">
        <v>784985.68</v>
      </c>
      <c r="E3571" s="4">
        <v>39647.89</v>
      </c>
      <c r="F3571" s="4">
        <v>3512.56</v>
      </c>
      <c r="G3571" s="4">
        <v>5683.68</v>
      </c>
      <c r="H3571" s="4">
        <v>4477.9399999999996</v>
      </c>
      <c r="I3571" s="4">
        <v>7511.82</v>
      </c>
      <c r="J3571" s="4">
        <v>5997.47</v>
      </c>
      <c r="L3571">
        <v>3566</v>
      </c>
      <c r="M3571" s="2">
        <v>1006400000</v>
      </c>
      <c r="N3571" s="7" t="s">
        <v>2693</v>
      </c>
      <c r="O3571" s="4">
        <f t="shared" si="444"/>
        <v>0.78498568000000002</v>
      </c>
      <c r="P3571" s="4">
        <f t="shared" si="445"/>
        <v>3.9647889999999998E-2</v>
      </c>
      <c r="Q3571" s="4">
        <f t="shared" si="446"/>
        <v>3.5125600000000001E-3</v>
      </c>
      <c r="R3571" s="4">
        <f t="shared" si="447"/>
        <v>5.68368E-3</v>
      </c>
      <c r="S3571" s="4">
        <f t="shared" si="448"/>
        <v>4.4779399999999997E-3</v>
      </c>
      <c r="T3571" s="4">
        <f t="shared" si="449"/>
        <v>7.5118199999999998E-3</v>
      </c>
      <c r="U3571" s="4">
        <f t="shared" si="450"/>
        <v>5.9974700000000004E-3</v>
      </c>
      <c r="W3571" s="12">
        <f t="shared" si="451"/>
        <v>1.2442712178192189E-7</v>
      </c>
    </row>
    <row r="3572" spans="1:23">
      <c r="A3572">
        <v>3241</v>
      </c>
      <c r="B3572" s="2">
        <v>906200000</v>
      </c>
      <c r="C3572" t="s">
        <v>937</v>
      </c>
      <c r="D3572" s="4">
        <v>9508.3700000000008</v>
      </c>
      <c r="E3572" s="4">
        <v>7832.59</v>
      </c>
      <c r="F3572" s="4">
        <v>5542</v>
      </c>
      <c r="G3572" s="4">
        <v>12362.78</v>
      </c>
      <c r="H3572" s="4">
        <v>10240.6</v>
      </c>
      <c r="I3572" s="4">
        <v>5405.45</v>
      </c>
      <c r="J3572" s="4">
        <v>5994.98</v>
      </c>
      <c r="L3572">
        <v>3567</v>
      </c>
      <c r="M3572" s="2">
        <v>906200000</v>
      </c>
      <c r="N3572" s="7" t="s">
        <v>937</v>
      </c>
      <c r="O3572" s="4">
        <f t="shared" si="444"/>
        <v>9.5083700000000004E-3</v>
      </c>
      <c r="P3572" s="4">
        <f t="shared" si="445"/>
        <v>7.8325900000000004E-3</v>
      </c>
      <c r="Q3572" s="4">
        <f t="shared" si="446"/>
        <v>5.5420000000000001E-3</v>
      </c>
      <c r="R3572" s="4">
        <f t="shared" si="447"/>
        <v>1.236278E-2</v>
      </c>
      <c r="S3572" s="4">
        <f t="shared" si="448"/>
        <v>1.0240600000000001E-2</v>
      </c>
      <c r="T3572" s="4">
        <f t="shared" si="449"/>
        <v>5.40545E-3</v>
      </c>
      <c r="U3572" s="4">
        <f t="shared" si="450"/>
        <v>5.9949799999999996E-3</v>
      </c>
      <c r="W3572" s="12">
        <f t="shared" si="451"/>
        <v>1.2437546274348784E-7</v>
      </c>
    </row>
    <row r="3573" spans="1:23">
      <c r="A3573">
        <v>3811</v>
      </c>
      <c r="B3573" s="2">
        <v>8535401000</v>
      </c>
      <c r="C3573" t="s">
        <v>1029</v>
      </c>
      <c r="D3573" s="4">
        <v>2104.66</v>
      </c>
      <c r="E3573" s="4">
        <v>12149.49</v>
      </c>
      <c r="F3573" s="4">
        <v>6916.68</v>
      </c>
      <c r="G3573" s="4">
        <v>55087.31</v>
      </c>
      <c r="H3573" s="4">
        <v>61843.26</v>
      </c>
      <c r="I3573" s="4">
        <v>8171.4</v>
      </c>
      <c r="J3573" s="4">
        <v>5983.5</v>
      </c>
      <c r="L3573">
        <v>3568</v>
      </c>
      <c r="M3573" s="2">
        <v>8535401000</v>
      </c>
      <c r="N3573" s="7" t="s">
        <v>1029</v>
      </c>
      <c r="O3573" s="4">
        <f t="shared" si="444"/>
        <v>2.10466E-3</v>
      </c>
      <c r="P3573" s="4">
        <f t="shared" si="445"/>
        <v>1.2149490000000001E-2</v>
      </c>
      <c r="Q3573" s="4">
        <f t="shared" si="446"/>
        <v>6.9166800000000006E-3</v>
      </c>
      <c r="R3573" s="4">
        <f t="shared" si="447"/>
        <v>5.508731E-2</v>
      </c>
      <c r="S3573" s="4">
        <f t="shared" si="448"/>
        <v>6.1843260000000004E-2</v>
      </c>
      <c r="T3573" s="4">
        <f t="shared" si="449"/>
        <v>8.1713999999999988E-3</v>
      </c>
      <c r="U3573" s="4">
        <f t="shared" si="450"/>
        <v>5.9835000000000001E-3</v>
      </c>
      <c r="W3573" s="12">
        <f t="shared" si="451"/>
        <v>1.2413729175504498E-7</v>
      </c>
    </row>
    <row r="3574" spans="1:23" ht="28.8">
      <c r="A3574">
        <v>3915</v>
      </c>
      <c r="B3574" s="2">
        <v>6210200000</v>
      </c>
      <c r="C3574" t="s">
        <v>2694</v>
      </c>
      <c r="D3574" s="4">
        <v>1560</v>
      </c>
      <c r="E3574" s="4">
        <v>8534.4</v>
      </c>
      <c r="F3574" s="4"/>
      <c r="G3574" s="4"/>
      <c r="H3574" s="4">
        <v>9115.94</v>
      </c>
      <c r="I3574" s="4">
        <v>186</v>
      </c>
      <c r="J3574" s="4">
        <v>5982.29</v>
      </c>
      <c r="L3574">
        <v>3569</v>
      </c>
      <c r="M3574" s="2">
        <v>6210200000</v>
      </c>
      <c r="N3574" s="7" t="s">
        <v>2694</v>
      </c>
      <c r="O3574" s="4">
        <f t="shared" si="444"/>
        <v>1.56E-3</v>
      </c>
      <c r="P3574" s="4">
        <f t="shared" si="445"/>
        <v>8.5343999999999993E-3</v>
      </c>
      <c r="Q3574" s="4">
        <f t="shared" si="446"/>
        <v>0</v>
      </c>
      <c r="R3574" s="4">
        <f t="shared" si="447"/>
        <v>0</v>
      </c>
      <c r="S3574" s="4">
        <f t="shared" si="448"/>
        <v>9.1159400000000012E-3</v>
      </c>
      <c r="T3574" s="4">
        <f t="shared" si="449"/>
        <v>1.8599999999999999E-4</v>
      </c>
      <c r="U3574" s="4">
        <f t="shared" si="450"/>
        <v>5.9822900000000004E-3</v>
      </c>
      <c r="W3574" s="12">
        <f t="shared" si="451"/>
        <v>1.241121883668903E-7</v>
      </c>
    </row>
    <row r="3575" spans="1:23">
      <c r="A3575">
        <v>4387</v>
      </c>
      <c r="B3575" s="2">
        <v>8203300000</v>
      </c>
      <c r="C3575" t="s">
        <v>2695</v>
      </c>
      <c r="D3575" s="4">
        <v>171.02</v>
      </c>
      <c r="E3575" s="4">
        <v>9929.32</v>
      </c>
      <c r="F3575" s="4">
        <v>399.51</v>
      </c>
      <c r="G3575" s="4">
        <v>15686.2</v>
      </c>
      <c r="H3575" s="4">
        <v>9740.7199999999993</v>
      </c>
      <c r="I3575" s="4">
        <v>2139.81</v>
      </c>
      <c r="J3575" s="4">
        <v>5970.37</v>
      </c>
      <c r="L3575">
        <v>3570</v>
      </c>
      <c r="M3575" s="2">
        <v>8203300000</v>
      </c>
      <c r="N3575" s="7" t="s">
        <v>2695</v>
      </c>
      <c r="O3575" s="4">
        <f t="shared" si="444"/>
        <v>1.7102E-4</v>
      </c>
      <c r="P3575" s="4">
        <f t="shared" si="445"/>
        <v>9.9293200000000002E-3</v>
      </c>
      <c r="Q3575" s="4">
        <f t="shared" si="446"/>
        <v>3.9951E-4</v>
      </c>
      <c r="R3575" s="4">
        <f t="shared" si="447"/>
        <v>1.5686200000000001E-2</v>
      </c>
      <c r="S3575" s="4">
        <f t="shared" si="448"/>
        <v>9.7407199999999996E-3</v>
      </c>
      <c r="T3575" s="4">
        <f t="shared" si="449"/>
        <v>2.1398099999999998E-3</v>
      </c>
      <c r="U3575" s="4">
        <f t="shared" si="450"/>
        <v>5.97037E-3</v>
      </c>
      <c r="W3575" s="12">
        <f t="shared" si="451"/>
        <v>1.238648888736639E-7</v>
      </c>
    </row>
    <row r="3576" spans="1:23" ht="28.8">
      <c r="A3576">
        <v>6181</v>
      </c>
      <c r="B3576" s="2">
        <v>2909440000</v>
      </c>
      <c r="C3576" t="s">
        <v>1030</v>
      </c>
      <c r="D3576" s="4"/>
      <c r="E3576" s="4"/>
      <c r="F3576" s="4"/>
      <c r="G3576" s="4"/>
      <c r="H3576" s="4"/>
      <c r="I3576" s="4">
        <v>835</v>
      </c>
      <c r="J3576" s="4">
        <v>5962.1</v>
      </c>
      <c r="L3576">
        <v>3571</v>
      </c>
      <c r="M3576" s="2">
        <v>2909440000</v>
      </c>
      <c r="N3576" s="7" t="s">
        <v>1030</v>
      </c>
      <c r="O3576" s="4">
        <f t="shared" si="444"/>
        <v>0</v>
      </c>
      <c r="P3576" s="4">
        <f t="shared" si="445"/>
        <v>0</v>
      </c>
      <c r="Q3576" s="4">
        <f t="shared" si="446"/>
        <v>0</v>
      </c>
      <c r="R3576" s="4">
        <f t="shared" si="447"/>
        <v>0</v>
      </c>
      <c r="S3576" s="4">
        <f t="shared" si="448"/>
        <v>0</v>
      </c>
      <c r="T3576" s="4">
        <f t="shared" si="449"/>
        <v>8.3500000000000002E-4</v>
      </c>
      <c r="U3576" s="4">
        <f t="shared" si="450"/>
        <v>5.9621000000000006E-3</v>
      </c>
      <c r="W3576" s="12">
        <f t="shared" si="451"/>
        <v>1.236933144769372E-7</v>
      </c>
    </row>
    <row r="3577" spans="1:23" ht="28.8">
      <c r="A3577">
        <v>4947</v>
      </c>
      <c r="B3577" s="2">
        <v>9113100000</v>
      </c>
      <c r="C3577" t="s">
        <v>2696</v>
      </c>
      <c r="D3577" s="4"/>
      <c r="E3577" s="4">
        <v>4009.37</v>
      </c>
      <c r="F3577" s="4">
        <v>6</v>
      </c>
      <c r="G3577" s="4"/>
      <c r="H3577" s="4">
        <v>46908.7</v>
      </c>
      <c r="I3577" s="4"/>
      <c r="J3577" s="4">
        <v>5951.2</v>
      </c>
      <c r="L3577">
        <v>3572</v>
      </c>
      <c r="M3577" s="2">
        <v>9113100000</v>
      </c>
      <c r="N3577" s="7" t="s">
        <v>2696</v>
      </c>
      <c r="O3577" s="4">
        <f t="shared" si="444"/>
        <v>0</v>
      </c>
      <c r="P3577" s="4">
        <f t="shared" si="445"/>
        <v>4.0093699999999999E-3</v>
      </c>
      <c r="Q3577" s="4">
        <f t="shared" si="446"/>
        <v>6.0000000000000002E-6</v>
      </c>
      <c r="R3577" s="4">
        <f t="shared" si="447"/>
        <v>0</v>
      </c>
      <c r="S3577" s="4">
        <f t="shared" si="448"/>
        <v>4.6908699999999998E-2</v>
      </c>
      <c r="T3577" s="4">
        <f t="shared" si="449"/>
        <v>0</v>
      </c>
      <c r="U3577" s="4">
        <f t="shared" si="450"/>
        <v>5.9512000000000002E-3</v>
      </c>
      <c r="W3577" s="12">
        <f t="shared" si="451"/>
        <v>1.2346717651752716E-7</v>
      </c>
    </row>
    <row r="3578" spans="1:23">
      <c r="A3578">
        <v>4438</v>
      </c>
      <c r="B3578" s="2">
        <v>7318130000</v>
      </c>
      <c r="C3578" t="s">
        <v>1031</v>
      </c>
      <c r="D3578" s="4">
        <v>111.44</v>
      </c>
      <c r="E3578" s="4">
        <v>12394.45</v>
      </c>
      <c r="F3578" s="4">
        <v>2782.25</v>
      </c>
      <c r="G3578" s="4">
        <v>4138.8500000000004</v>
      </c>
      <c r="H3578" s="4">
        <v>5564</v>
      </c>
      <c r="I3578" s="4">
        <v>2290.4499999999998</v>
      </c>
      <c r="J3578" s="4">
        <v>5909.69</v>
      </c>
      <c r="L3578">
        <v>3573</v>
      </c>
      <c r="M3578" s="2">
        <v>7318130000</v>
      </c>
      <c r="N3578" s="7" t="s">
        <v>1031</v>
      </c>
      <c r="O3578" s="4">
        <f t="shared" si="444"/>
        <v>1.1144E-4</v>
      </c>
      <c r="P3578" s="4">
        <f t="shared" si="445"/>
        <v>1.2394450000000001E-2</v>
      </c>
      <c r="Q3578" s="4">
        <f t="shared" si="446"/>
        <v>2.78225E-3</v>
      </c>
      <c r="R3578" s="4">
        <f t="shared" si="447"/>
        <v>4.1388500000000003E-3</v>
      </c>
      <c r="S3578" s="4">
        <f t="shared" si="448"/>
        <v>5.5640000000000004E-3</v>
      </c>
      <c r="T3578" s="4">
        <f t="shared" si="449"/>
        <v>2.2904499999999999E-3</v>
      </c>
      <c r="U3578" s="4">
        <f t="shared" si="450"/>
        <v>5.9096899999999996E-3</v>
      </c>
      <c r="W3578" s="12">
        <f t="shared" si="451"/>
        <v>1.2260598507760871E-7</v>
      </c>
    </row>
    <row r="3579" spans="1:23">
      <c r="A3579">
        <v>5884</v>
      </c>
      <c r="B3579" s="2">
        <v>7220110000</v>
      </c>
      <c r="C3579" t="s">
        <v>627</v>
      </c>
      <c r="D3579" s="4"/>
      <c r="E3579" s="4"/>
      <c r="F3579" s="4"/>
      <c r="G3579" s="4"/>
      <c r="H3579" s="4">
        <v>1235</v>
      </c>
      <c r="I3579" s="4">
        <v>1612.08</v>
      </c>
      <c r="J3579" s="4">
        <v>5842.54</v>
      </c>
      <c r="L3579">
        <v>3574</v>
      </c>
      <c r="M3579" s="2">
        <v>7220110000</v>
      </c>
      <c r="N3579" s="7" t="s">
        <v>627</v>
      </c>
      <c r="O3579" s="4">
        <f t="shared" si="444"/>
        <v>0</v>
      </c>
      <c r="P3579" s="4">
        <f t="shared" si="445"/>
        <v>0</v>
      </c>
      <c r="Q3579" s="4">
        <f t="shared" si="446"/>
        <v>0</v>
      </c>
      <c r="R3579" s="4">
        <f t="shared" si="447"/>
        <v>0</v>
      </c>
      <c r="S3579" s="4">
        <f t="shared" si="448"/>
        <v>1.235E-3</v>
      </c>
      <c r="T3579" s="4">
        <f t="shared" si="449"/>
        <v>1.6120799999999999E-3</v>
      </c>
      <c r="U3579" s="4">
        <f t="shared" si="450"/>
        <v>5.8425400000000002E-3</v>
      </c>
      <c r="W3579" s="12">
        <f t="shared" si="451"/>
        <v>1.2121285076803217E-7</v>
      </c>
    </row>
    <row r="3580" spans="1:23">
      <c r="A3580">
        <v>2058</v>
      </c>
      <c r="B3580" s="2">
        <v>7607190000</v>
      </c>
      <c r="C3580" t="s">
        <v>177</v>
      </c>
      <c r="D3580" s="4">
        <v>83541.119999999995</v>
      </c>
      <c r="E3580" s="4">
        <v>38927.769999999997</v>
      </c>
      <c r="F3580" s="4">
        <v>157252.32999999999</v>
      </c>
      <c r="G3580" s="4">
        <v>6890.02</v>
      </c>
      <c r="H3580" s="4">
        <v>11996.93</v>
      </c>
      <c r="I3580" s="4">
        <v>21265.48</v>
      </c>
      <c r="J3580" s="4">
        <v>5832.65</v>
      </c>
      <c r="L3580">
        <v>3575</v>
      </c>
      <c r="M3580" s="2">
        <v>7607190000</v>
      </c>
      <c r="N3580" s="7" t="s">
        <v>177</v>
      </c>
      <c r="O3580" s="4">
        <f t="shared" si="444"/>
        <v>8.3541119999999996E-2</v>
      </c>
      <c r="P3580" s="4">
        <f t="shared" si="445"/>
        <v>3.8927769999999993E-2</v>
      </c>
      <c r="Q3580" s="4">
        <f t="shared" si="446"/>
        <v>0.15725233</v>
      </c>
      <c r="R3580" s="4">
        <f t="shared" si="447"/>
        <v>6.8900200000000002E-3</v>
      </c>
      <c r="S3580" s="4">
        <f t="shared" si="448"/>
        <v>1.1996930000000001E-2</v>
      </c>
      <c r="T3580" s="4">
        <f t="shared" si="449"/>
        <v>2.126548E-2</v>
      </c>
      <c r="U3580" s="4">
        <f t="shared" si="450"/>
        <v>5.83265E-3</v>
      </c>
      <c r="W3580" s="12">
        <f t="shared" si="451"/>
        <v>1.2100766687642068E-7</v>
      </c>
    </row>
    <row r="3581" spans="1:23">
      <c r="A3581">
        <v>2563</v>
      </c>
      <c r="B3581" s="2">
        <v>8518100000</v>
      </c>
      <c r="C3581" t="s">
        <v>2697</v>
      </c>
      <c r="D3581" s="4">
        <v>34539.089999999997</v>
      </c>
      <c r="E3581" s="4">
        <v>6019.21</v>
      </c>
      <c r="F3581" s="4">
        <v>28266.3</v>
      </c>
      <c r="G3581" s="4">
        <v>11069.19</v>
      </c>
      <c r="H3581" s="4">
        <v>3973.32</v>
      </c>
      <c r="I3581" s="4">
        <v>9896.18</v>
      </c>
      <c r="J3581" s="4">
        <v>5822.3</v>
      </c>
      <c r="L3581">
        <v>3576</v>
      </c>
      <c r="M3581" s="2">
        <v>8518100000</v>
      </c>
      <c r="N3581" s="7" t="s">
        <v>2697</v>
      </c>
      <c r="O3581" s="4">
        <f t="shared" si="444"/>
        <v>3.4539089999999995E-2</v>
      </c>
      <c r="P3581" s="4">
        <f t="shared" si="445"/>
        <v>6.0192099999999997E-3</v>
      </c>
      <c r="Q3581" s="4">
        <f t="shared" si="446"/>
        <v>2.8266299999999998E-2</v>
      </c>
      <c r="R3581" s="4">
        <f t="shared" si="447"/>
        <v>1.1069190000000001E-2</v>
      </c>
      <c r="S3581" s="4">
        <f t="shared" si="448"/>
        <v>3.9733199999999998E-3</v>
      </c>
      <c r="T3581" s="4">
        <f t="shared" si="449"/>
        <v>9.8961800000000009E-3</v>
      </c>
      <c r="U3581" s="4">
        <f t="shared" si="450"/>
        <v>5.8222999999999999E-3</v>
      </c>
      <c r="W3581" s="12">
        <f t="shared" si="451"/>
        <v>1.2079293954799004E-7</v>
      </c>
    </row>
    <row r="3582" spans="1:23" ht="28.8">
      <c r="A3582">
        <v>4720</v>
      </c>
      <c r="B3582" s="2">
        <v>4003000000</v>
      </c>
      <c r="C3582" t="s">
        <v>66</v>
      </c>
      <c r="D3582" s="4"/>
      <c r="E3582" s="4">
        <v>147415</v>
      </c>
      <c r="F3582" s="4">
        <v>50445.75</v>
      </c>
      <c r="G3582" s="4">
        <v>2360</v>
      </c>
      <c r="H3582" s="4">
        <v>8842.7900000000009</v>
      </c>
      <c r="I3582" s="4">
        <v>2704.49</v>
      </c>
      <c r="J3582" s="4">
        <v>5773.89</v>
      </c>
      <c r="L3582">
        <v>3577</v>
      </c>
      <c r="M3582" s="2">
        <v>4003000000</v>
      </c>
      <c r="N3582" s="7" t="s">
        <v>66</v>
      </c>
      <c r="O3582" s="4">
        <f t="shared" si="444"/>
        <v>0</v>
      </c>
      <c r="P3582" s="4">
        <f t="shared" si="445"/>
        <v>0.14741499999999999</v>
      </c>
      <c r="Q3582" s="4">
        <f t="shared" si="446"/>
        <v>5.0445749999999998E-2</v>
      </c>
      <c r="R3582" s="4">
        <f t="shared" si="447"/>
        <v>2.3600000000000001E-3</v>
      </c>
      <c r="S3582" s="4">
        <f t="shared" si="448"/>
        <v>8.8427900000000014E-3</v>
      </c>
      <c r="T3582" s="4">
        <f t="shared" si="449"/>
        <v>2.7044899999999999E-3</v>
      </c>
      <c r="U3582" s="4">
        <f t="shared" si="450"/>
        <v>5.7738900000000003E-3</v>
      </c>
      <c r="W3582" s="12">
        <f t="shared" si="451"/>
        <v>1.1978859655578451E-7</v>
      </c>
    </row>
    <row r="3583" spans="1:23">
      <c r="A3583">
        <v>3704</v>
      </c>
      <c r="B3583" s="2">
        <v>9506690000</v>
      </c>
      <c r="C3583" t="s">
        <v>185</v>
      </c>
      <c r="D3583" s="4">
        <v>3088.04</v>
      </c>
      <c r="E3583" s="4">
        <v>65751.25</v>
      </c>
      <c r="F3583" s="4">
        <v>5456.1</v>
      </c>
      <c r="G3583" s="4">
        <v>400</v>
      </c>
      <c r="H3583" s="4">
        <v>163.43</v>
      </c>
      <c r="I3583" s="4">
        <v>8960.89</v>
      </c>
      <c r="J3583" s="4">
        <v>5762.92</v>
      </c>
      <c r="L3583">
        <v>3578</v>
      </c>
      <c r="M3583" s="2">
        <v>9506690000</v>
      </c>
      <c r="N3583" s="7" t="s">
        <v>185</v>
      </c>
      <c r="O3583" s="4">
        <f t="shared" si="444"/>
        <v>3.0880399999999998E-3</v>
      </c>
      <c r="P3583" s="4">
        <f t="shared" si="445"/>
        <v>6.5751249999999997E-2</v>
      </c>
      <c r="Q3583" s="4">
        <f t="shared" si="446"/>
        <v>5.4561000000000002E-3</v>
      </c>
      <c r="R3583" s="4">
        <f t="shared" si="447"/>
        <v>4.0000000000000002E-4</v>
      </c>
      <c r="S3583" s="4">
        <f t="shared" si="448"/>
        <v>1.6343E-4</v>
      </c>
      <c r="T3583" s="4">
        <f t="shared" si="449"/>
        <v>8.9608899999999991E-3</v>
      </c>
      <c r="U3583" s="4">
        <f t="shared" si="450"/>
        <v>5.7629200000000004E-3</v>
      </c>
      <c r="W3583" s="12">
        <f t="shared" si="451"/>
        <v>1.1956100633424983E-7</v>
      </c>
    </row>
    <row r="3584" spans="1:23">
      <c r="A3584">
        <v>3621</v>
      </c>
      <c r="B3584" s="2">
        <v>8409999100</v>
      </c>
      <c r="C3584" t="s">
        <v>1032</v>
      </c>
      <c r="D3584" s="4">
        <v>3806.2</v>
      </c>
      <c r="E3584" s="4">
        <v>5354.52</v>
      </c>
      <c r="F3584" s="4">
        <v>5467.29</v>
      </c>
      <c r="G3584" s="4">
        <v>3559.46</v>
      </c>
      <c r="H3584" s="4">
        <v>6356.63</v>
      </c>
      <c r="I3584" s="4">
        <v>14368.05</v>
      </c>
      <c r="J3584" s="4">
        <v>5761.62</v>
      </c>
      <c r="L3584">
        <v>3579</v>
      </c>
      <c r="M3584" s="2">
        <v>8409999100</v>
      </c>
      <c r="N3584" s="7" t="s">
        <v>1032</v>
      </c>
      <c r="O3584" s="4">
        <f t="shared" si="444"/>
        <v>3.8062E-3</v>
      </c>
      <c r="P3584" s="4">
        <f t="shared" si="445"/>
        <v>5.3545200000000006E-3</v>
      </c>
      <c r="Q3584" s="4">
        <f t="shared" si="446"/>
        <v>5.4672899999999997E-3</v>
      </c>
      <c r="R3584" s="4">
        <f t="shared" si="447"/>
        <v>3.55946E-3</v>
      </c>
      <c r="S3584" s="4">
        <f t="shared" si="448"/>
        <v>6.3566300000000003E-3</v>
      </c>
      <c r="T3584" s="4">
        <f t="shared" si="449"/>
        <v>1.4368049999999999E-2</v>
      </c>
      <c r="U3584" s="4">
        <f t="shared" si="450"/>
        <v>5.7616200000000003E-3</v>
      </c>
      <c r="W3584" s="12">
        <f t="shared" si="451"/>
        <v>1.1953403575193488E-7</v>
      </c>
    </row>
    <row r="3585" spans="1:23">
      <c r="A3585">
        <v>2181</v>
      </c>
      <c r="B3585" s="2">
        <v>2833110000</v>
      </c>
      <c r="C3585" t="s">
        <v>1033</v>
      </c>
      <c r="D3585" s="4">
        <v>67250</v>
      </c>
      <c r="E3585" s="4"/>
      <c r="F3585" s="4">
        <v>151700</v>
      </c>
      <c r="G3585" s="4">
        <v>104023</v>
      </c>
      <c r="H3585" s="4">
        <v>668095.9</v>
      </c>
      <c r="I3585" s="4"/>
      <c r="J3585" s="4">
        <v>5753</v>
      </c>
      <c r="L3585">
        <v>3580</v>
      </c>
      <c r="M3585" s="2">
        <v>2833110000</v>
      </c>
      <c r="N3585" s="7" t="s">
        <v>1033</v>
      </c>
      <c r="O3585" s="4">
        <f t="shared" si="444"/>
        <v>6.7250000000000004E-2</v>
      </c>
      <c r="P3585" s="4">
        <f t="shared" si="445"/>
        <v>0</v>
      </c>
      <c r="Q3585" s="4">
        <f t="shared" si="446"/>
        <v>0.1517</v>
      </c>
      <c r="R3585" s="4">
        <f t="shared" si="447"/>
        <v>0.104023</v>
      </c>
      <c r="S3585" s="4">
        <f t="shared" si="448"/>
        <v>0.66809590000000008</v>
      </c>
      <c r="T3585" s="4">
        <f t="shared" si="449"/>
        <v>0</v>
      </c>
      <c r="U3585" s="4">
        <f t="shared" si="450"/>
        <v>5.7530000000000003E-3</v>
      </c>
      <c r="W3585" s="12">
        <f t="shared" si="451"/>
        <v>1.1935520004458491E-7</v>
      </c>
    </row>
    <row r="3586" spans="1:23" ht="28.8">
      <c r="A3586">
        <v>4135</v>
      </c>
      <c r="B3586" s="2">
        <v>9305104000</v>
      </c>
      <c r="C3586" t="s">
        <v>1034</v>
      </c>
      <c r="D3586" s="4">
        <v>682</v>
      </c>
      <c r="E3586" s="4"/>
      <c r="F3586" s="4"/>
      <c r="G3586" s="4"/>
      <c r="H3586" s="4">
        <v>178.04</v>
      </c>
      <c r="I3586" s="4">
        <v>175.88</v>
      </c>
      <c r="J3586" s="4">
        <v>5718.45</v>
      </c>
      <c r="L3586">
        <v>3581</v>
      </c>
      <c r="M3586" s="2">
        <v>9305104000</v>
      </c>
      <c r="N3586" s="7" t="s">
        <v>1034</v>
      </c>
      <c r="O3586" s="4">
        <f t="shared" si="444"/>
        <v>6.8199999999999999E-4</v>
      </c>
      <c r="P3586" s="4">
        <f t="shared" si="445"/>
        <v>0</v>
      </c>
      <c r="Q3586" s="4">
        <f t="shared" si="446"/>
        <v>0</v>
      </c>
      <c r="R3586" s="4">
        <f t="shared" si="447"/>
        <v>0</v>
      </c>
      <c r="S3586" s="4">
        <f t="shared" si="448"/>
        <v>1.7804E-4</v>
      </c>
      <c r="T3586" s="4">
        <f t="shared" si="449"/>
        <v>1.7588E-4</v>
      </c>
      <c r="U3586" s="4">
        <f t="shared" si="450"/>
        <v>5.7184499999999999E-3</v>
      </c>
      <c r="W3586" s="12">
        <f t="shared" si="451"/>
        <v>1.1863840495306041E-7</v>
      </c>
    </row>
    <row r="3587" spans="1:23">
      <c r="A3587">
        <v>3647</v>
      </c>
      <c r="B3587" s="2">
        <v>1301200000</v>
      </c>
      <c r="C3587" t="s">
        <v>2698</v>
      </c>
      <c r="D3587" s="4">
        <v>3574.83</v>
      </c>
      <c r="E3587" s="4">
        <v>40910.449999999997</v>
      </c>
      <c r="F3587" s="4">
        <v>4209.2</v>
      </c>
      <c r="G3587" s="4">
        <v>58668.2</v>
      </c>
      <c r="H3587" s="4">
        <v>960.09</v>
      </c>
      <c r="I3587" s="4">
        <v>3363</v>
      </c>
      <c r="J3587" s="4">
        <v>5715.32</v>
      </c>
      <c r="L3587">
        <v>3582</v>
      </c>
      <c r="M3587" s="2">
        <v>1301200000</v>
      </c>
      <c r="N3587" s="7" t="s">
        <v>2698</v>
      </c>
      <c r="O3587" s="4">
        <f t="shared" si="444"/>
        <v>3.5748299999999998E-3</v>
      </c>
      <c r="P3587" s="4">
        <f t="shared" si="445"/>
        <v>4.0910449999999994E-2</v>
      </c>
      <c r="Q3587" s="4">
        <f t="shared" si="446"/>
        <v>4.2091999999999997E-3</v>
      </c>
      <c r="R3587" s="4">
        <f t="shared" si="447"/>
        <v>5.8668199999999997E-2</v>
      </c>
      <c r="S3587" s="4">
        <f t="shared" si="448"/>
        <v>9.6009000000000003E-4</v>
      </c>
      <c r="T3587" s="4">
        <f t="shared" si="449"/>
        <v>3.3630000000000001E-3</v>
      </c>
      <c r="U3587" s="4">
        <f t="shared" si="450"/>
        <v>5.7153199999999994E-3</v>
      </c>
      <c r="W3587" s="12">
        <f t="shared" si="451"/>
        <v>1.1857346808948669E-7</v>
      </c>
    </row>
    <row r="3588" spans="1:23">
      <c r="A3588">
        <v>3789</v>
      </c>
      <c r="B3588" s="2">
        <v>6303990000</v>
      </c>
      <c r="C3588" t="s">
        <v>384</v>
      </c>
      <c r="D3588" s="4">
        <v>2317.04</v>
      </c>
      <c r="E3588" s="4">
        <v>1593</v>
      </c>
      <c r="F3588" s="4">
        <v>4592.8999999999996</v>
      </c>
      <c r="G3588" s="4">
        <v>4021.12</v>
      </c>
      <c r="H3588" s="4">
        <v>13.94</v>
      </c>
      <c r="I3588" s="4">
        <v>8940</v>
      </c>
      <c r="J3588" s="4">
        <v>5693.02</v>
      </c>
      <c r="L3588">
        <v>3583</v>
      </c>
      <c r="M3588" s="2">
        <v>6303990000</v>
      </c>
      <c r="N3588" s="7" t="s">
        <v>384</v>
      </c>
      <c r="O3588" s="4">
        <f t="shared" si="444"/>
        <v>2.3170399999999998E-3</v>
      </c>
      <c r="P3588" s="4">
        <f t="shared" si="445"/>
        <v>1.593E-3</v>
      </c>
      <c r="Q3588" s="4">
        <f t="shared" si="446"/>
        <v>4.5928999999999996E-3</v>
      </c>
      <c r="R3588" s="4">
        <f t="shared" si="447"/>
        <v>4.0211199999999996E-3</v>
      </c>
      <c r="S3588" s="4">
        <f t="shared" si="448"/>
        <v>1.3939999999999999E-5</v>
      </c>
      <c r="T3588" s="4">
        <f t="shared" si="449"/>
        <v>8.94E-3</v>
      </c>
      <c r="U3588" s="4">
        <f t="shared" si="450"/>
        <v>5.69302E-3</v>
      </c>
      <c r="W3588" s="12">
        <f t="shared" si="451"/>
        <v>1.1811081886977624E-7</v>
      </c>
    </row>
    <row r="3589" spans="1:23" ht="43.2">
      <c r="A3589">
        <v>5472</v>
      </c>
      <c r="B3589" s="2">
        <v>3914000000</v>
      </c>
      <c r="C3589" t="s">
        <v>65</v>
      </c>
      <c r="D3589" s="4"/>
      <c r="E3589" s="4"/>
      <c r="F3589" s="4">
        <v>688.5</v>
      </c>
      <c r="G3589" s="4"/>
      <c r="H3589" s="4">
        <v>11481.44</v>
      </c>
      <c r="I3589" s="4">
        <v>10019.51</v>
      </c>
      <c r="J3589" s="4">
        <v>5677.08</v>
      </c>
      <c r="L3589">
        <v>3584</v>
      </c>
      <c r="M3589" s="2">
        <v>3914000000</v>
      </c>
      <c r="N3589" s="7" t="s">
        <v>65</v>
      </c>
      <c r="O3589" s="4">
        <f t="shared" si="444"/>
        <v>0</v>
      </c>
      <c r="P3589" s="4">
        <f t="shared" si="445"/>
        <v>0</v>
      </c>
      <c r="Q3589" s="4">
        <f t="shared" si="446"/>
        <v>6.8849999999999998E-4</v>
      </c>
      <c r="R3589" s="4">
        <f t="shared" si="447"/>
        <v>0</v>
      </c>
      <c r="S3589" s="4">
        <f t="shared" si="448"/>
        <v>1.1481440000000001E-2</v>
      </c>
      <c r="T3589" s="4">
        <f t="shared" si="449"/>
        <v>1.0019510000000001E-2</v>
      </c>
      <c r="U3589" s="4">
        <f t="shared" si="450"/>
        <v>5.6770800000000001E-3</v>
      </c>
      <c r="W3589" s="12">
        <f t="shared" si="451"/>
        <v>1.1778011803739128E-7</v>
      </c>
    </row>
    <row r="3590" spans="1:23">
      <c r="A3590">
        <v>1951</v>
      </c>
      <c r="B3590" s="2">
        <v>9615110000</v>
      </c>
      <c r="C3590" t="s">
        <v>1035</v>
      </c>
      <c r="D3590" s="4">
        <v>99344.66</v>
      </c>
      <c r="E3590" s="4">
        <v>80528.44</v>
      </c>
      <c r="F3590" s="4">
        <v>9424.82</v>
      </c>
      <c r="G3590" s="4">
        <v>15845.21</v>
      </c>
      <c r="H3590" s="4">
        <v>23846.22</v>
      </c>
      <c r="I3590" s="4">
        <v>37285.82</v>
      </c>
      <c r="J3590" s="4">
        <v>5670.24</v>
      </c>
      <c r="L3590">
        <v>3585</v>
      </c>
      <c r="M3590" s="2">
        <v>9615110000</v>
      </c>
      <c r="N3590" s="7" t="s">
        <v>1035</v>
      </c>
      <c r="O3590" s="4">
        <f t="shared" ref="O3590:O3653" si="452">+D3590/1000000</f>
        <v>9.9344660000000001E-2</v>
      </c>
      <c r="P3590" s="4">
        <f t="shared" ref="P3590:P3653" si="453">+E3590/1000000</f>
        <v>8.0528440000000007E-2</v>
      </c>
      <c r="Q3590" s="4">
        <f t="shared" ref="Q3590:Q3653" si="454">+F3590/1000000</f>
        <v>9.4248200000000004E-3</v>
      </c>
      <c r="R3590" s="4">
        <f t="shared" ref="R3590:R3653" si="455">+G3590/1000000</f>
        <v>1.5845209999999998E-2</v>
      </c>
      <c r="S3590" s="4">
        <f t="shared" ref="S3590:S3653" si="456">+H3590/1000000</f>
        <v>2.3846220000000001E-2</v>
      </c>
      <c r="T3590" s="4">
        <f t="shared" ref="T3590:T3653" si="457">+I3590/1000000</f>
        <v>3.7285819999999997E-2</v>
      </c>
      <c r="U3590" s="4">
        <f t="shared" ref="U3590:U3653" si="458">+J3590/1000000</f>
        <v>5.67024E-3</v>
      </c>
      <c r="W3590" s="12">
        <f t="shared" si="451"/>
        <v>1.1763821128121103E-7</v>
      </c>
    </row>
    <row r="3591" spans="1:23">
      <c r="A3591">
        <v>1449</v>
      </c>
      <c r="B3591" s="2">
        <v>7007190000</v>
      </c>
      <c r="C3591" t="s">
        <v>185</v>
      </c>
      <c r="D3591" s="4">
        <v>271292.27</v>
      </c>
      <c r="E3591" s="4">
        <v>236720.99</v>
      </c>
      <c r="F3591" s="4">
        <v>2348.9299999999998</v>
      </c>
      <c r="G3591" s="4">
        <v>31633.58</v>
      </c>
      <c r="H3591" s="4">
        <v>6251.13</v>
      </c>
      <c r="I3591" s="4">
        <v>95207.33</v>
      </c>
      <c r="J3591" s="4">
        <v>5642.94</v>
      </c>
      <c r="L3591">
        <v>3586</v>
      </c>
      <c r="M3591" s="2">
        <v>7007190000</v>
      </c>
      <c r="N3591" s="7" t="s">
        <v>185</v>
      </c>
      <c r="O3591" s="4">
        <f t="shared" si="452"/>
        <v>0.27129227</v>
      </c>
      <c r="P3591" s="4">
        <f t="shared" si="453"/>
        <v>0.23672098999999999</v>
      </c>
      <c r="Q3591" s="4">
        <f t="shared" si="454"/>
        <v>2.3489299999999999E-3</v>
      </c>
      <c r="R3591" s="4">
        <f t="shared" si="455"/>
        <v>3.1633580000000001E-2</v>
      </c>
      <c r="S3591" s="4">
        <f t="shared" si="456"/>
        <v>6.2511299999999997E-3</v>
      </c>
      <c r="T3591" s="4">
        <f t="shared" si="457"/>
        <v>9.5207330000000007E-2</v>
      </c>
      <c r="U3591" s="4">
        <f t="shared" si="458"/>
        <v>5.6429399999999999E-3</v>
      </c>
      <c r="W3591" s="12">
        <f t="shared" ref="W3591:W3654" si="459">+U3591/$U$5</f>
        <v>1.1707182905259689E-7</v>
      </c>
    </row>
    <row r="3592" spans="1:23">
      <c r="A3592">
        <v>1832</v>
      </c>
      <c r="B3592" s="2">
        <v>2507009000</v>
      </c>
      <c r="C3592" t="s">
        <v>177</v>
      </c>
      <c r="D3592" s="4">
        <v>127749.82</v>
      </c>
      <c r="E3592" s="4">
        <v>43737.66</v>
      </c>
      <c r="F3592" s="4">
        <v>3605.6</v>
      </c>
      <c r="G3592" s="4">
        <v>3760.91</v>
      </c>
      <c r="H3592" s="4"/>
      <c r="I3592" s="4">
        <v>3704</v>
      </c>
      <c r="J3592" s="4">
        <v>5640</v>
      </c>
      <c r="L3592">
        <v>3587</v>
      </c>
      <c r="M3592" s="2">
        <v>2507009000</v>
      </c>
      <c r="N3592" s="7" t="s">
        <v>177</v>
      </c>
      <c r="O3592" s="4">
        <f t="shared" si="452"/>
        <v>0.12774982000000001</v>
      </c>
      <c r="P3592" s="4">
        <f t="shared" si="453"/>
        <v>4.3737660000000005E-2</v>
      </c>
      <c r="Q3592" s="4">
        <f t="shared" si="454"/>
        <v>3.6056E-3</v>
      </c>
      <c r="R3592" s="4">
        <f t="shared" si="455"/>
        <v>3.7609099999999997E-3</v>
      </c>
      <c r="S3592" s="4">
        <f t="shared" si="456"/>
        <v>0</v>
      </c>
      <c r="T3592" s="4">
        <f t="shared" si="457"/>
        <v>3.7039999999999998E-3</v>
      </c>
      <c r="U3592" s="4">
        <f t="shared" si="458"/>
        <v>5.64E-3</v>
      </c>
      <c r="W3592" s="12">
        <f t="shared" si="459"/>
        <v>1.1701083404336152E-7</v>
      </c>
    </row>
    <row r="3593" spans="1:23">
      <c r="A3593">
        <v>3222</v>
      </c>
      <c r="B3593" s="2">
        <v>6505001000</v>
      </c>
      <c r="C3593" t="s">
        <v>2699</v>
      </c>
      <c r="D3593" s="4">
        <v>9880.1</v>
      </c>
      <c r="E3593" s="4">
        <v>6340.85</v>
      </c>
      <c r="F3593" s="4"/>
      <c r="G3593" s="4">
        <v>994.73</v>
      </c>
      <c r="H3593" s="4">
        <v>2268.1999999999998</v>
      </c>
      <c r="I3593" s="4">
        <v>22101.200000000001</v>
      </c>
      <c r="J3593" s="4">
        <v>5630.79</v>
      </c>
      <c r="L3593">
        <v>3588</v>
      </c>
      <c r="M3593" s="2">
        <v>6505001000</v>
      </c>
      <c r="N3593" s="7" t="s">
        <v>2699</v>
      </c>
      <c r="O3593" s="4">
        <f t="shared" si="452"/>
        <v>9.880100000000001E-3</v>
      </c>
      <c r="P3593" s="4">
        <f t="shared" si="453"/>
        <v>6.3408500000000003E-3</v>
      </c>
      <c r="Q3593" s="4">
        <f t="shared" si="454"/>
        <v>0</v>
      </c>
      <c r="R3593" s="4">
        <f t="shared" si="455"/>
        <v>9.9473000000000009E-4</v>
      </c>
      <c r="S3593" s="4">
        <f t="shared" si="456"/>
        <v>2.2681999999999997E-3</v>
      </c>
      <c r="T3593" s="4">
        <f t="shared" si="457"/>
        <v>2.2101200000000001E-2</v>
      </c>
      <c r="U3593" s="4">
        <f t="shared" si="458"/>
        <v>5.6307900000000001E-3</v>
      </c>
      <c r="W3593" s="12">
        <f t="shared" si="459"/>
        <v>1.1681975784096093E-7</v>
      </c>
    </row>
    <row r="3594" spans="1:23">
      <c r="A3594">
        <v>2937</v>
      </c>
      <c r="B3594" s="2">
        <v>8708302300</v>
      </c>
      <c r="C3594" t="s">
        <v>1075</v>
      </c>
      <c r="D3594" s="4">
        <v>17525.7</v>
      </c>
      <c r="E3594" s="4">
        <v>393.18</v>
      </c>
      <c r="F3594" s="4"/>
      <c r="G3594" s="4">
        <v>94695.52</v>
      </c>
      <c r="H3594" s="4">
        <v>6596.63</v>
      </c>
      <c r="I3594" s="4">
        <v>36.93</v>
      </c>
      <c r="J3594" s="4">
        <v>5619.34</v>
      </c>
      <c r="L3594">
        <v>3589</v>
      </c>
      <c r="M3594" s="2">
        <v>8708302300</v>
      </c>
      <c r="N3594" s="7" t="s">
        <v>1075</v>
      </c>
      <c r="O3594" s="4">
        <f t="shared" si="452"/>
        <v>1.7525700000000002E-2</v>
      </c>
      <c r="P3594" s="4">
        <f t="shared" si="453"/>
        <v>3.9318000000000003E-4</v>
      </c>
      <c r="Q3594" s="4">
        <f t="shared" si="454"/>
        <v>0</v>
      </c>
      <c r="R3594" s="4">
        <f t="shared" si="455"/>
        <v>9.4695520000000005E-2</v>
      </c>
      <c r="S3594" s="4">
        <f t="shared" si="456"/>
        <v>6.59663E-3</v>
      </c>
      <c r="T3594" s="4">
        <f t="shared" si="457"/>
        <v>3.693E-5</v>
      </c>
      <c r="U3594" s="4">
        <f t="shared" si="458"/>
        <v>5.6193400000000004E-3</v>
      </c>
      <c r="W3594" s="12">
        <f t="shared" si="459"/>
        <v>1.1658220925057149E-7</v>
      </c>
    </row>
    <row r="3595" spans="1:23">
      <c r="A3595">
        <v>5928</v>
      </c>
      <c r="B3595" s="2">
        <v>3920919000</v>
      </c>
      <c r="C3595" t="s">
        <v>177</v>
      </c>
      <c r="D3595" s="4"/>
      <c r="E3595" s="4"/>
      <c r="F3595" s="4"/>
      <c r="G3595" s="4"/>
      <c r="H3595" s="4">
        <v>80</v>
      </c>
      <c r="I3595" s="4"/>
      <c r="J3595" s="4">
        <v>5596.08</v>
      </c>
      <c r="L3595">
        <v>3590</v>
      </c>
      <c r="M3595" s="2">
        <v>3920919000</v>
      </c>
      <c r="N3595" s="7" t="s">
        <v>177</v>
      </c>
      <c r="O3595" s="4">
        <f t="shared" si="452"/>
        <v>0</v>
      </c>
      <c r="P3595" s="4">
        <f t="shared" si="453"/>
        <v>0</v>
      </c>
      <c r="Q3595" s="4">
        <f t="shared" si="454"/>
        <v>0</v>
      </c>
      <c r="R3595" s="4">
        <f t="shared" si="455"/>
        <v>0</v>
      </c>
      <c r="S3595" s="4">
        <f t="shared" si="456"/>
        <v>8.0000000000000007E-5</v>
      </c>
      <c r="T3595" s="4">
        <f t="shared" si="457"/>
        <v>0</v>
      </c>
      <c r="U3595" s="4">
        <f t="shared" si="458"/>
        <v>5.5960799999999998E-3</v>
      </c>
      <c r="W3595" s="12">
        <f t="shared" si="459"/>
        <v>1.1609964329315151E-7</v>
      </c>
    </row>
    <row r="3596" spans="1:23">
      <c r="A3596">
        <v>2183</v>
      </c>
      <c r="B3596" s="2">
        <v>7114119000</v>
      </c>
      <c r="C3596" t="s">
        <v>185</v>
      </c>
      <c r="D3596" s="4">
        <v>66891.899999999994</v>
      </c>
      <c r="E3596" s="4">
        <v>144732.16</v>
      </c>
      <c r="F3596" s="4">
        <v>42640.95</v>
      </c>
      <c r="G3596" s="4">
        <v>75603.66</v>
      </c>
      <c r="H3596" s="4">
        <v>378.93</v>
      </c>
      <c r="I3596" s="4">
        <v>610</v>
      </c>
      <c r="J3596" s="4">
        <v>5595.94</v>
      </c>
      <c r="L3596">
        <v>3591</v>
      </c>
      <c r="M3596" s="2">
        <v>7114119000</v>
      </c>
      <c r="N3596" s="7" t="s">
        <v>185</v>
      </c>
      <c r="O3596" s="4">
        <f t="shared" si="452"/>
        <v>6.689189999999999E-2</v>
      </c>
      <c r="P3596" s="4">
        <f t="shared" si="453"/>
        <v>0.14473216</v>
      </c>
      <c r="Q3596" s="4">
        <f t="shared" si="454"/>
        <v>4.2640949999999997E-2</v>
      </c>
      <c r="R3596" s="4">
        <f t="shared" si="455"/>
        <v>7.5603660000000003E-2</v>
      </c>
      <c r="S3596" s="4">
        <f t="shared" si="456"/>
        <v>3.7893000000000003E-4</v>
      </c>
      <c r="T3596" s="4">
        <f t="shared" si="457"/>
        <v>6.0999999999999997E-4</v>
      </c>
      <c r="U3596" s="4">
        <f t="shared" si="458"/>
        <v>5.5959399999999998E-3</v>
      </c>
      <c r="W3596" s="12">
        <f t="shared" si="459"/>
        <v>1.160967387689022E-7</v>
      </c>
    </row>
    <row r="3597" spans="1:23" ht="57.6">
      <c r="A3597">
        <v>3509</v>
      </c>
      <c r="B3597" s="2">
        <v>8532100000</v>
      </c>
      <c r="C3597" t="s">
        <v>2700</v>
      </c>
      <c r="D3597" s="4">
        <v>5057.95</v>
      </c>
      <c r="E3597" s="4">
        <v>6526.98</v>
      </c>
      <c r="F3597" s="4">
        <v>2030.59</v>
      </c>
      <c r="G3597" s="4">
        <v>1643.41</v>
      </c>
      <c r="H3597" s="4">
        <v>143748.44</v>
      </c>
      <c r="I3597" s="4">
        <v>1172.99</v>
      </c>
      <c r="J3597" s="4">
        <v>5593.29</v>
      </c>
      <c r="L3597">
        <v>3592</v>
      </c>
      <c r="M3597" s="2">
        <v>8532100000</v>
      </c>
      <c r="N3597" s="7" t="s">
        <v>2700</v>
      </c>
      <c r="O3597" s="4">
        <f t="shared" si="452"/>
        <v>5.0579499999999994E-3</v>
      </c>
      <c r="P3597" s="4">
        <f t="shared" si="453"/>
        <v>6.5269799999999999E-3</v>
      </c>
      <c r="Q3597" s="4">
        <f t="shared" si="454"/>
        <v>2.0305900000000001E-3</v>
      </c>
      <c r="R3597" s="4">
        <f t="shared" si="455"/>
        <v>1.6434100000000001E-3</v>
      </c>
      <c r="S3597" s="4">
        <f t="shared" si="456"/>
        <v>0.14374844000000001</v>
      </c>
      <c r="T3597" s="4">
        <f t="shared" si="457"/>
        <v>1.1729900000000001E-3</v>
      </c>
      <c r="U3597" s="4">
        <f t="shared" si="458"/>
        <v>5.5932899999999999E-3</v>
      </c>
      <c r="W3597" s="12">
        <f t="shared" si="459"/>
        <v>1.1604176027418326E-7</v>
      </c>
    </row>
    <row r="3598" spans="1:23" ht="57.6">
      <c r="A3598">
        <v>5247</v>
      </c>
      <c r="B3598" s="2">
        <v>4802619010</v>
      </c>
      <c r="C3598" t="s">
        <v>1036</v>
      </c>
      <c r="D3598" s="4"/>
      <c r="E3598" s="4">
        <v>0.74</v>
      </c>
      <c r="F3598" s="4">
        <v>195590.66</v>
      </c>
      <c r="G3598" s="4"/>
      <c r="H3598" s="4"/>
      <c r="I3598" s="4">
        <v>4906.6000000000004</v>
      </c>
      <c r="J3598" s="4">
        <v>5566.6</v>
      </c>
      <c r="L3598">
        <v>3593</v>
      </c>
      <c r="M3598" s="2">
        <v>4802619010</v>
      </c>
      <c r="N3598" s="7" t="s">
        <v>1036</v>
      </c>
      <c r="O3598" s="4">
        <f t="shared" si="452"/>
        <v>0</v>
      </c>
      <c r="P3598" s="4">
        <f t="shared" si="453"/>
        <v>7.4000000000000001E-7</v>
      </c>
      <c r="Q3598" s="4">
        <f t="shared" si="454"/>
        <v>0.19559066</v>
      </c>
      <c r="R3598" s="4">
        <f t="shared" si="455"/>
        <v>0</v>
      </c>
      <c r="S3598" s="4">
        <f t="shared" si="456"/>
        <v>0</v>
      </c>
      <c r="T3598" s="4">
        <f t="shared" si="457"/>
        <v>4.9066000000000005E-3</v>
      </c>
      <c r="U3598" s="4">
        <f t="shared" si="458"/>
        <v>5.5666000000000005E-3</v>
      </c>
      <c r="W3598" s="12">
        <f t="shared" si="459"/>
        <v>1.1548803347265538E-7</v>
      </c>
    </row>
    <row r="3599" spans="1:23">
      <c r="A3599">
        <v>3606</v>
      </c>
      <c r="B3599" s="2">
        <v>2103302000</v>
      </c>
      <c r="C3599" t="s">
        <v>1037</v>
      </c>
      <c r="D3599" s="4">
        <v>3963.47</v>
      </c>
      <c r="E3599" s="4">
        <v>10152.17</v>
      </c>
      <c r="F3599" s="4">
        <v>5625.81</v>
      </c>
      <c r="G3599" s="4">
        <v>3852.02</v>
      </c>
      <c r="H3599" s="4">
        <v>13027.69</v>
      </c>
      <c r="I3599" s="4">
        <v>2145.56</v>
      </c>
      <c r="J3599" s="4">
        <v>5545.53</v>
      </c>
      <c r="L3599">
        <v>3594</v>
      </c>
      <c r="M3599" s="2">
        <v>2103302000</v>
      </c>
      <c r="N3599" s="7" t="s">
        <v>1037</v>
      </c>
      <c r="O3599" s="4">
        <f t="shared" si="452"/>
        <v>3.9634700000000002E-3</v>
      </c>
      <c r="P3599" s="4">
        <f t="shared" si="453"/>
        <v>1.015217E-2</v>
      </c>
      <c r="Q3599" s="4">
        <f t="shared" si="454"/>
        <v>5.6258100000000002E-3</v>
      </c>
      <c r="R3599" s="4">
        <f t="shared" si="455"/>
        <v>3.8520199999999998E-3</v>
      </c>
      <c r="S3599" s="4">
        <f t="shared" si="456"/>
        <v>1.302769E-2</v>
      </c>
      <c r="T3599" s="4">
        <f t="shared" si="457"/>
        <v>2.1455599999999999E-3</v>
      </c>
      <c r="U3599" s="4">
        <f t="shared" si="458"/>
        <v>5.5455299999999999E-3</v>
      </c>
      <c r="W3599" s="12">
        <f t="shared" si="459"/>
        <v>1.1505090257313521E-7</v>
      </c>
    </row>
    <row r="3600" spans="1:23" ht="28.8">
      <c r="A3600">
        <v>2594</v>
      </c>
      <c r="B3600" s="2">
        <v>6406100000</v>
      </c>
      <c r="C3600" t="s">
        <v>2701</v>
      </c>
      <c r="D3600" s="4">
        <v>32682.77</v>
      </c>
      <c r="E3600" s="4">
        <v>3428.9</v>
      </c>
      <c r="F3600" s="4">
        <v>383522.09</v>
      </c>
      <c r="G3600" s="4">
        <v>72938.36</v>
      </c>
      <c r="H3600" s="4">
        <v>1500</v>
      </c>
      <c r="I3600" s="4">
        <v>20098.79</v>
      </c>
      <c r="J3600" s="4">
        <v>5528.4</v>
      </c>
      <c r="L3600">
        <v>3595</v>
      </c>
      <c r="M3600" s="2">
        <v>6406100000</v>
      </c>
      <c r="N3600" s="7" t="s">
        <v>2701</v>
      </c>
      <c r="O3600" s="4">
        <f t="shared" si="452"/>
        <v>3.268277E-2</v>
      </c>
      <c r="P3600" s="4">
        <f t="shared" si="453"/>
        <v>3.4288999999999999E-3</v>
      </c>
      <c r="Q3600" s="4">
        <f t="shared" si="454"/>
        <v>0.38352209000000004</v>
      </c>
      <c r="R3600" s="4">
        <f t="shared" si="455"/>
        <v>7.2938359999999994E-2</v>
      </c>
      <c r="S3600" s="4">
        <f t="shared" si="456"/>
        <v>1.5E-3</v>
      </c>
      <c r="T3600" s="4">
        <f t="shared" si="457"/>
        <v>2.0098790000000002E-2</v>
      </c>
      <c r="U3600" s="4">
        <f t="shared" si="458"/>
        <v>5.5283999999999993E-3</v>
      </c>
      <c r="W3600" s="12">
        <f t="shared" si="459"/>
        <v>1.1469551328463116E-7</v>
      </c>
    </row>
    <row r="3601" spans="1:23" ht="28.8">
      <c r="A3601">
        <v>2431</v>
      </c>
      <c r="B3601" s="2">
        <v>2915291000</v>
      </c>
      <c r="C3601" t="s">
        <v>2702</v>
      </c>
      <c r="D3601" s="4">
        <v>43081.68</v>
      </c>
      <c r="E3601" s="4">
        <v>96727.45</v>
      </c>
      <c r="F3601" s="4">
        <v>9796.81</v>
      </c>
      <c r="G3601" s="4">
        <v>9319.1299999999992</v>
      </c>
      <c r="H3601" s="4">
        <v>8500</v>
      </c>
      <c r="I3601" s="4">
        <v>13512.38</v>
      </c>
      <c r="J3601" s="4">
        <v>5503.65</v>
      </c>
      <c r="L3601">
        <v>3596</v>
      </c>
      <c r="M3601" s="2">
        <v>2915291000</v>
      </c>
      <c r="N3601" s="7" t="s">
        <v>2702</v>
      </c>
      <c r="O3601" s="4">
        <f t="shared" si="452"/>
        <v>4.3081679999999997E-2</v>
      </c>
      <c r="P3601" s="4">
        <f t="shared" si="453"/>
        <v>9.6727449999999993E-2</v>
      </c>
      <c r="Q3601" s="4">
        <f t="shared" si="454"/>
        <v>9.7968099999999995E-3</v>
      </c>
      <c r="R3601" s="4">
        <f t="shared" si="455"/>
        <v>9.3191299999999984E-3</v>
      </c>
      <c r="S3601" s="4">
        <f t="shared" si="456"/>
        <v>8.5000000000000006E-3</v>
      </c>
      <c r="T3601" s="4">
        <f t="shared" si="457"/>
        <v>1.3512379999999999E-2</v>
      </c>
      <c r="U3601" s="4">
        <f t="shared" si="458"/>
        <v>5.5036499999999997E-3</v>
      </c>
      <c r="W3601" s="12">
        <f t="shared" si="459"/>
        <v>1.1418203489055791E-7</v>
      </c>
    </row>
    <row r="3602" spans="1:23">
      <c r="A3602">
        <v>3757</v>
      </c>
      <c r="B3602" s="2">
        <v>8703319090</v>
      </c>
      <c r="C3602" t="s">
        <v>185</v>
      </c>
      <c r="D3602" s="4">
        <v>2500</v>
      </c>
      <c r="E3602" s="4"/>
      <c r="F3602" s="4"/>
      <c r="G3602" s="4"/>
      <c r="H3602" s="4"/>
      <c r="I3602" s="4"/>
      <c r="J3602" s="4">
        <v>5500</v>
      </c>
      <c r="L3602">
        <v>3597</v>
      </c>
      <c r="M3602" s="2">
        <v>8703319090</v>
      </c>
      <c r="N3602" s="7" t="s">
        <v>185</v>
      </c>
      <c r="O3602" s="4">
        <f t="shared" si="452"/>
        <v>2.5000000000000001E-3</v>
      </c>
      <c r="P3602" s="4">
        <f t="shared" si="453"/>
        <v>0</v>
      </c>
      <c r="Q3602" s="4">
        <f t="shared" si="454"/>
        <v>0</v>
      </c>
      <c r="R3602" s="4">
        <f t="shared" si="455"/>
        <v>0</v>
      </c>
      <c r="S3602" s="4">
        <f t="shared" si="456"/>
        <v>0</v>
      </c>
      <c r="T3602" s="4">
        <f t="shared" si="457"/>
        <v>0</v>
      </c>
      <c r="U3602" s="4">
        <f t="shared" si="458"/>
        <v>5.4999999999999997E-3</v>
      </c>
      <c r="W3602" s="12">
        <f t="shared" si="459"/>
        <v>1.1410630979405822E-7</v>
      </c>
    </row>
    <row r="3603" spans="1:23">
      <c r="A3603">
        <v>915</v>
      </c>
      <c r="B3603" s="2">
        <v>4809900090</v>
      </c>
      <c r="C3603" t="s">
        <v>185</v>
      </c>
      <c r="D3603" s="4">
        <v>876768.4</v>
      </c>
      <c r="E3603" s="4">
        <v>23507.47</v>
      </c>
      <c r="F3603" s="4">
        <v>9217.7000000000007</v>
      </c>
      <c r="G3603" s="4">
        <v>1000</v>
      </c>
      <c r="H3603" s="4"/>
      <c r="I3603" s="4">
        <v>2160</v>
      </c>
      <c r="J3603" s="4">
        <v>5495.55</v>
      </c>
      <c r="L3603">
        <v>3598</v>
      </c>
      <c r="M3603" s="2">
        <v>4809900090</v>
      </c>
      <c r="N3603" s="7" t="s">
        <v>185</v>
      </c>
      <c r="O3603" s="4">
        <f t="shared" si="452"/>
        <v>0.8767684</v>
      </c>
      <c r="P3603" s="4">
        <f t="shared" si="453"/>
        <v>2.3507470000000003E-2</v>
      </c>
      <c r="Q3603" s="4">
        <f t="shared" si="454"/>
        <v>9.2177000000000005E-3</v>
      </c>
      <c r="R3603" s="4">
        <f t="shared" si="455"/>
        <v>1E-3</v>
      </c>
      <c r="S3603" s="4">
        <f t="shared" si="456"/>
        <v>0</v>
      </c>
      <c r="T3603" s="4">
        <f t="shared" si="457"/>
        <v>2.16E-3</v>
      </c>
      <c r="U3603" s="4">
        <f t="shared" si="458"/>
        <v>5.4955500000000001E-3</v>
      </c>
      <c r="W3603" s="12">
        <f t="shared" si="459"/>
        <v>1.1401398741613394E-7</v>
      </c>
    </row>
    <row r="3604" spans="1:23">
      <c r="A3604">
        <v>3306</v>
      </c>
      <c r="B3604" s="2">
        <v>4016993000</v>
      </c>
      <c r="C3604" t="s">
        <v>2703</v>
      </c>
      <c r="D3604" s="4">
        <v>8423.85</v>
      </c>
      <c r="E3604" s="4">
        <v>33588.410000000003</v>
      </c>
      <c r="F3604" s="4">
        <v>10954.73</v>
      </c>
      <c r="G3604" s="4">
        <v>28860.92</v>
      </c>
      <c r="H3604" s="4">
        <v>14779.69</v>
      </c>
      <c r="I3604" s="4">
        <v>17506.21</v>
      </c>
      <c r="J3604" s="4">
        <v>5477.92</v>
      </c>
      <c r="L3604">
        <v>3599</v>
      </c>
      <c r="M3604" s="2">
        <v>4016993000</v>
      </c>
      <c r="N3604" s="7" t="s">
        <v>2703</v>
      </c>
      <c r="O3604" s="4">
        <f t="shared" si="452"/>
        <v>8.4238500000000001E-3</v>
      </c>
      <c r="P3604" s="4">
        <f t="shared" si="453"/>
        <v>3.3588410000000006E-2</v>
      </c>
      <c r="Q3604" s="4">
        <f t="shared" si="454"/>
        <v>1.0954729999999999E-2</v>
      </c>
      <c r="R3604" s="4">
        <f t="shared" si="455"/>
        <v>2.8860919999999998E-2</v>
      </c>
      <c r="S3604" s="4">
        <f t="shared" si="456"/>
        <v>1.477969E-2</v>
      </c>
      <c r="T3604" s="4">
        <f t="shared" si="457"/>
        <v>1.7506209999999998E-2</v>
      </c>
      <c r="U3604" s="4">
        <f t="shared" si="458"/>
        <v>5.4779199999999998E-3</v>
      </c>
      <c r="W3604" s="12">
        <f t="shared" si="459"/>
        <v>1.1364822482673953E-7</v>
      </c>
    </row>
    <row r="3605" spans="1:23">
      <c r="A3605">
        <v>4618</v>
      </c>
      <c r="B3605" s="2">
        <v>8405900000</v>
      </c>
      <c r="C3605" t="s">
        <v>367</v>
      </c>
      <c r="D3605" s="4">
        <v>11</v>
      </c>
      <c r="E3605" s="4"/>
      <c r="F3605" s="4">
        <v>75000</v>
      </c>
      <c r="G3605" s="4"/>
      <c r="H3605" s="4">
        <v>41514.22</v>
      </c>
      <c r="I3605" s="4">
        <v>101078.62</v>
      </c>
      <c r="J3605" s="4">
        <v>5469.98</v>
      </c>
      <c r="L3605">
        <v>3600</v>
      </c>
      <c r="M3605" s="2">
        <v>8405900000</v>
      </c>
      <c r="N3605" s="7" t="s">
        <v>367</v>
      </c>
      <c r="O3605" s="4">
        <f t="shared" si="452"/>
        <v>1.1E-5</v>
      </c>
      <c r="P3605" s="4">
        <f t="shared" si="453"/>
        <v>0</v>
      </c>
      <c r="Q3605" s="4">
        <f t="shared" si="454"/>
        <v>7.4999999999999997E-2</v>
      </c>
      <c r="R3605" s="4">
        <f t="shared" si="455"/>
        <v>0</v>
      </c>
      <c r="S3605" s="4">
        <f t="shared" si="456"/>
        <v>4.1514220000000004E-2</v>
      </c>
      <c r="T3605" s="4">
        <f t="shared" si="457"/>
        <v>0.10107861999999999</v>
      </c>
      <c r="U3605" s="4">
        <f t="shared" si="458"/>
        <v>5.4699799999999993E-3</v>
      </c>
      <c r="W3605" s="12">
        <f t="shared" si="459"/>
        <v>1.1348349680860045E-7</v>
      </c>
    </row>
    <row r="3606" spans="1:23">
      <c r="A3606">
        <v>2735</v>
      </c>
      <c r="B3606" s="2">
        <v>4013900000</v>
      </c>
      <c r="C3606" t="s">
        <v>177</v>
      </c>
      <c r="D3606" s="4">
        <v>25074.560000000001</v>
      </c>
      <c r="E3606" s="4">
        <v>2060.9699999999998</v>
      </c>
      <c r="F3606" s="4">
        <v>1447.29</v>
      </c>
      <c r="G3606" s="4">
        <v>633.45000000000005</v>
      </c>
      <c r="H3606" s="4">
        <v>4086.17</v>
      </c>
      <c r="I3606" s="4">
        <v>8497.8799999999992</v>
      </c>
      <c r="J3606" s="4">
        <v>5455.68</v>
      </c>
      <c r="L3606">
        <v>3601</v>
      </c>
      <c r="M3606" s="2">
        <v>4013900000</v>
      </c>
      <c r="N3606" s="7" t="s">
        <v>177</v>
      </c>
      <c r="O3606" s="4">
        <f t="shared" si="452"/>
        <v>2.5074560000000003E-2</v>
      </c>
      <c r="P3606" s="4">
        <f t="shared" si="453"/>
        <v>2.0609699999999996E-3</v>
      </c>
      <c r="Q3606" s="4">
        <f t="shared" si="454"/>
        <v>1.4472899999999999E-3</v>
      </c>
      <c r="R3606" s="4">
        <f t="shared" si="455"/>
        <v>6.3345000000000003E-4</v>
      </c>
      <c r="S3606" s="4">
        <f t="shared" si="456"/>
        <v>4.0861700000000001E-3</v>
      </c>
      <c r="T3606" s="4">
        <f t="shared" si="457"/>
        <v>8.4978799999999993E-3</v>
      </c>
      <c r="U3606" s="4">
        <f t="shared" si="458"/>
        <v>5.4556800000000001E-3</v>
      </c>
      <c r="W3606" s="12">
        <f t="shared" si="459"/>
        <v>1.1318682040313592E-7</v>
      </c>
    </row>
    <row r="3607" spans="1:23">
      <c r="A3607">
        <v>6303</v>
      </c>
      <c r="B3607" s="2">
        <v>8519500000</v>
      </c>
      <c r="C3607" t="s">
        <v>2704</v>
      </c>
      <c r="D3607" s="4"/>
      <c r="E3607" s="4"/>
      <c r="F3607" s="4"/>
      <c r="G3607" s="4"/>
      <c r="H3607" s="4"/>
      <c r="I3607" s="4"/>
      <c r="J3607" s="4">
        <v>5452</v>
      </c>
      <c r="L3607">
        <v>3602</v>
      </c>
      <c r="M3607" s="2">
        <v>8519500000</v>
      </c>
      <c r="N3607" s="7" t="s">
        <v>2704</v>
      </c>
      <c r="O3607" s="4">
        <f t="shared" si="452"/>
        <v>0</v>
      </c>
      <c r="P3607" s="4">
        <f t="shared" si="453"/>
        <v>0</v>
      </c>
      <c r="Q3607" s="4">
        <f t="shared" si="454"/>
        <v>0</v>
      </c>
      <c r="R3607" s="4">
        <f t="shared" si="455"/>
        <v>0</v>
      </c>
      <c r="S3607" s="4">
        <f t="shared" si="456"/>
        <v>0</v>
      </c>
      <c r="T3607" s="4">
        <f t="shared" si="457"/>
        <v>0</v>
      </c>
      <c r="U3607" s="4">
        <f t="shared" si="458"/>
        <v>5.4520000000000002E-3</v>
      </c>
      <c r="W3607" s="12">
        <f t="shared" si="459"/>
        <v>1.1311047290858281E-7</v>
      </c>
    </row>
    <row r="3608" spans="1:23">
      <c r="A3608">
        <v>2333</v>
      </c>
      <c r="B3608" s="2">
        <v>5210310000</v>
      </c>
      <c r="C3608" t="s">
        <v>460</v>
      </c>
      <c r="D3608" s="4">
        <v>52063.06</v>
      </c>
      <c r="E3608" s="4">
        <v>42955.64</v>
      </c>
      <c r="F3608" s="4">
        <v>84097.14</v>
      </c>
      <c r="G3608" s="4">
        <v>16892.71</v>
      </c>
      <c r="H3608" s="4">
        <v>75009.34</v>
      </c>
      <c r="I3608" s="4">
        <v>37506.83</v>
      </c>
      <c r="J3608" s="4">
        <v>5450.27</v>
      </c>
      <c r="L3608">
        <v>3603</v>
      </c>
      <c r="M3608" s="2">
        <v>5210310000</v>
      </c>
      <c r="N3608" s="7" t="s">
        <v>460</v>
      </c>
      <c r="O3608" s="4">
        <f t="shared" si="452"/>
        <v>5.2063059999999994E-2</v>
      </c>
      <c r="P3608" s="4">
        <f t="shared" si="453"/>
        <v>4.2955639999999996E-2</v>
      </c>
      <c r="Q3608" s="4">
        <f t="shared" si="454"/>
        <v>8.4097140000000001E-2</v>
      </c>
      <c r="R3608" s="4">
        <f t="shared" si="455"/>
        <v>1.6892709999999998E-2</v>
      </c>
      <c r="S3608" s="4">
        <f t="shared" si="456"/>
        <v>7.5009339999999994E-2</v>
      </c>
      <c r="T3608" s="4">
        <f t="shared" si="457"/>
        <v>3.7506830000000005E-2</v>
      </c>
      <c r="U3608" s="4">
        <f t="shared" si="458"/>
        <v>5.4502700000000001E-3</v>
      </c>
      <c r="W3608" s="12">
        <f t="shared" si="459"/>
        <v>1.1307458128750213E-7</v>
      </c>
    </row>
    <row r="3609" spans="1:23">
      <c r="A3609">
        <v>4825</v>
      </c>
      <c r="B3609" s="2">
        <v>3909201000</v>
      </c>
      <c r="C3609" t="s">
        <v>1038</v>
      </c>
      <c r="D3609" s="4"/>
      <c r="E3609" s="4">
        <v>22142.84</v>
      </c>
      <c r="F3609" s="4"/>
      <c r="G3609" s="4">
        <v>8073.18</v>
      </c>
      <c r="H3609" s="4">
        <v>40</v>
      </c>
      <c r="I3609" s="4">
        <v>627.71</v>
      </c>
      <c r="J3609" s="4">
        <v>5430.76</v>
      </c>
      <c r="L3609">
        <v>3604</v>
      </c>
      <c r="M3609" s="2">
        <v>3909201000</v>
      </c>
      <c r="N3609" s="7" t="s">
        <v>1038</v>
      </c>
      <c r="O3609" s="4">
        <f t="shared" si="452"/>
        <v>0</v>
      </c>
      <c r="P3609" s="4">
        <f t="shared" si="453"/>
        <v>2.214284E-2</v>
      </c>
      <c r="Q3609" s="4">
        <f t="shared" si="454"/>
        <v>0</v>
      </c>
      <c r="R3609" s="4">
        <f t="shared" si="455"/>
        <v>8.073180000000001E-3</v>
      </c>
      <c r="S3609" s="4">
        <f t="shared" si="456"/>
        <v>4.0000000000000003E-5</v>
      </c>
      <c r="T3609" s="4">
        <f t="shared" si="457"/>
        <v>6.2771000000000007E-4</v>
      </c>
      <c r="U3609" s="4">
        <f t="shared" si="458"/>
        <v>5.4307600000000006E-3</v>
      </c>
      <c r="W3609" s="12">
        <f t="shared" si="459"/>
        <v>1.1266981508675995E-7</v>
      </c>
    </row>
    <row r="3610" spans="1:23">
      <c r="A3610">
        <v>2952</v>
      </c>
      <c r="B3610" s="2">
        <v>6117802000</v>
      </c>
      <c r="C3610" t="s">
        <v>1039</v>
      </c>
      <c r="D3610" s="4">
        <v>16785.990000000002</v>
      </c>
      <c r="E3610" s="4">
        <v>16416.02</v>
      </c>
      <c r="F3610" s="4">
        <v>21631.81</v>
      </c>
      <c r="G3610" s="4">
        <v>9552.5499999999993</v>
      </c>
      <c r="H3610" s="4">
        <v>20425.39</v>
      </c>
      <c r="I3610" s="4">
        <v>5385.58</v>
      </c>
      <c r="J3610" s="4">
        <v>5428.46</v>
      </c>
      <c r="L3610">
        <v>3605</v>
      </c>
      <c r="M3610" s="2">
        <v>6117802000</v>
      </c>
      <c r="N3610" s="7" t="s">
        <v>1039</v>
      </c>
      <c r="O3610" s="4">
        <f t="shared" si="452"/>
        <v>1.6785990000000001E-2</v>
      </c>
      <c r="P3610" s="4">
        <f t="shared" si="453"/>
        <v>1.641602E-2</v>
      </c>
      <c r="Q3610" s="4">
        <f t="shared" si="454"/>
        <v>2.1631810000000001E-2</v>
      </c>
      <c r="R3610" s="4">
        <f t="shared" si="455"/>
        <v>9.5525499999999999E-3</v>
      </c>
      <c r="S3610" s="4">
        <f t="shared" si="456"/>
        <v>2.0425389999999998E-2</v>
      </c>
      <c r="T3610" s="4">
        <f t="shared" si="457"/>
        <v>5.3855800000000001E-3</v>
      </c>
      <c r="U3610" s="4">
        <f t="shared" si="458"/>
        <v>5.4284600000000004E-3</v>
      </c>
      <c r="W3610" s="12">
        <f t="shared" si="459"/>
        <v>1.1262209790266424E-7</v>
      </c>
    </row>
    <row r="3611" spans="1:23">
      <c r="A3611">
        <v>3313</v>
      </c>
      <c r="B3611" s="2">
        <v>6304930000</v>
      </c>
      <c r="C3611" t="s">
        <v>1040</v>
      </c>
      <c r="D3611" s="4">
        <v>8279.76</v>
      </c>
      <c r="E3611" s="4">
        <v>27755</v>
      </c>
      <c r="F3611" s="4">
        <v>2239.75</v>
      </c>
      <c r="G3611" s="4">
        <v>5992.5</v>
      </c>
      <c r="H3611" s="4">
        <v>5881.01</v>
      </c>
      <c r="I3611" s="4">
        <v>16545.71</v>
      </c>
      <c r="J3611" s="4">
        <v>5426.33</v>
      </c>
      <c r="L3611">
        <v>3606</v>
      </c>
      <c r="M3611" s="2">
        <v>6304930000</v>
      </c>
      <c r="N3611" s="7" t="s">
        <v>1040</v>
      </c>
      <c r="O3611" s="4">
        <f t="shared" si="452"/>
        <v>8.2797600000000006E-3</v>
      </c>
      <c r="P3611" s="4">
        <f t="shared" si="453"/>
        <v>2.7754999999999998E-2</v>
      </c>
      <c r="Q3611" s="4">
        <f t="shared" si="454"/>
        <v>2.23975E-3</v>
      </c>
      <c r="R3611" s="4">
        <f t="shared" si="455"/>
        <v>5.9925000000000004E-3</v>
      </c>
      <c r="S3611" s="4">
        <f t="shared" si="456"/>
        <v>5.8810099999999999E-3</v>
      </c>
      <c r="T3611" s="4">
        <f t="shared" si="457"/>
        <v>1.6545709999999998E-2</v>
      </c>
      <c r="U3611" s="4">
        <f t="shared" si="458"/>
        <v>5.42633E-3</v>
      </c>
      <c r="W3611" s="12">
        <f t="shared" si="459"/>
        <v>1.1257790764087127E-7</v>
      </c>
    </row>
    <row r="3612" spans="1:23">
      <c r="A3612">
        <v>5819</v>
      </c>
      <c r="B3612" s="2">
        <v>3103900090</v>
      </c>
      <c r="C3612" t="s">
        <v>185</v>
      </c>
      <c r="D3612" s="4"/>
      <c r="E3612" s="4"/>
      <c r="F3612" s="4"/>
      <c r="G3612" s="4"/>
      <c r="H3612" s="4">
        <v>24382.6</v>
      </c>
      <c r="I3612" s="4">
        <v>485</v>
      </c>
      <c r="J3612" s="4">
        <v>5422.89</v>
      </c>
      <c r="L3612">
        <v>3607</v>
      </c>
      <c r="M3612" s="2">
        <v>3103900090</v>
      </c>
      <c r="N3612" s="7" t="s">
        <v>185</v>
      </c>
      <c r="O3612" s="4">
        <f t="shared" si="452"/>
        <v>0</v>
      </c>
      <c r="P3612" s="4">
        <f t="shared" si="453"/>
        <v>0</v>
      </c>
      <c r="Q3612" s="4">
        <f t="shared" si="454"/>
        <v>0</v>
      </c>
      <c r="R3612" s="4">
        <f t="shared" si="455"/>
        <v>0</v>
      </c>
      <c r="S3612" s="4">
        <f t="shared" si="456"/>
        <v>2.4382599999999997E-2</v>
      </c>
      <c r="T3612" s="4">
        <f t="shared" si="457"/>
        <v>4.8500000000000003E-4</v>
      </c>
      <c r="U3612" s="4">
        <f t="shared" si="458"/>
        <v>5.4228900000000005E-3</v>
      </c>
      <c r="W3612" s="12">
        <f t="shared" si="459"/>
        <v>1.1250653933074553E-7</v>
      </c>
    </row>
    <row r="3613" spans="1:23">
      <c r="A3613">
        <v>4116</v>
      </c>
      <c r="B3613" s="2">
        <v>1806201000</v>
      </c>
      <c r="C3613" t="s">
        <v>1041</v>
      </c>
      <c r="D3613" s="4">
        <v>726</v>
      </c>
      <c r="E3613" s="4">
        <v>4208.1099999999997</v>
      </c>
      <c r="F3613" s="4">
        <v>285.04000000000002</v>
      </c>
      <c r="G3613" s="4">
        <v>1740.3</v>
      </c>
      <c r="H3613" s="4">
        <v>3342.85</v>
      </c>
      <c r="I3613" s="4">
        <v>455.19</v>
      </c>
      <c r="J3613" s="4">
        <v>5392</v>
      </c>
      <c r="L3613">
        <v>3608</v>
      </c>
      <c r="M3613" s="2">
        <v>1806201000</v>
      </c>
      <c r="N3613" s="7" t="s">
        <v>1041</v>
      </c>
      <c r="O3613" s="4">
        <f t="shared" si="452"/>
        <v>7.2599999999999997E-4</v>
      </c>
      <c r="P3613" s="4">
        <f t="shared" si="453"/>
        <v>4.2081099999999993E-3</v>
      </c>
      <c r="Q3613" s="4">
        <f t="shared" si="454"/>
        <v>2.8504000000000002E-4</v>
      </c>
      <c r="R3613" s="4">
        <f t="shared" si="455"/>
        <v>1.7403E-3</v>
      </c>
      <c r="S3613" s="4">
        <f t="shared" si="456"/>
        <v>3.3428500000000001E-3</v>
      </c>
      <c r="T3613" s="4">
        <f t="shared" si="457"/>
        <v>4.5519000000000001E-4</v>
      </c>
      <c r="U3613" s="4">
        <f t="shared" si="458"/>
        <v>5.3920000000000001E-3</v>
      </c>
      <c r="W3613" s="12">
        <f t="shared" si="459"/>
        <v>1.1186567680173854E-7</v>
      </c>
    </row>
    <row r="3614" spans="1:23">
      <c r="A3614">
        <v>3454</v>
      </c>
      <c r="B3614" s="2">
        <v>4007000000</v>
      </c>
      <c r="C3614" t="s">
        <v>68</v>
      </c>
      <c r="D3614" s="4">
        <v>5969.2</v>
      </c>
      <c r="E3614" s="4">
        <v>4756.5</v>
      </c>
      <c r="F3614" s="4">
        <v>22360.799999999999</v>
      </c>
      <c r="G3614" s="4">
        <v>20672.400000000001</v>
      </c>
      <c r="H3614" s="4">
        <v>7607.8</v>
      </c>
      <c r="I3614" s="4">
        <v>109.87</v>
      </c>
      <c r="J3614" s="4">
        <v>5391.62</v>
      </c>
      <c r="L3614">
        <v>3609</v>
      </c>
      <c r="M3614" s="2">
        <v>4007000000</v>
      </c>
      <c r="N3614" s="7" t="s">
        <v>68</v>
      </c>
      <c r="O3614" s="4">
        <f t="shared" si="452"/>
        <v>5.9692E-3</v>
      </c>
      <c r="P3614" s="4">
        <f t="shared" si="453"/>
        <v>4.7565000000000003E-3</v>
      </c>
      <c r="Q3614" s="4">
        <f t="shared" si="454"/>
        <v>2.23608E-2</v>
      </c>
      <c r="R3614" s="4">
        <f t="shared" si="455"/>
        <v>2.06724E-2</v>
      </c>
      <c r="S3614" s="4">
        <f t="shared" si="456"/>
        <v>7.6078000000000005E-3</v>
      </c>
      <c r="T3614" s="4">
        <f t="shared" si="457"/>
        <v>1.0987E-4</v>
      </c>
      <c r="U3614" s="4">
        <f t="shared" si="458"/>
        <v>5.3916199999999997E-3</v>
      </c>
      <c r="W3614" s="12">
        <f t="shared" si="459"/>
        <v>1.1185779309306185E-7</v>
      </c>
    </row>
    <row r="3615" spans="1:23">
      <c r="A3615">
        <v>3777</v>
      </c>
      <c r="B3615" s="2">
        <v>6003100000</v>
      </c>
      <c r="C3615" t="s">
        <v>2705</v>
      </c>
      <c r="D3615" s="4">
        <v>2376.5</v>
      </c>
      <c r="E3615" s="4">
        <v>1007</v>
      </c>
      <c r="F3615" s="4">
        <v>4241.6499999999996</v>
      </c>
      <c r="G3615" s="4">
        <v>3450</v>
      </c>
      <c r="H3615" s="4">
        <v>1460</v>
      </c>
      <c r="I3615" s="4">
        <v>879</v>
      </c>
      <c r="J3615" s="4">
        <v>5391.5</v>
      </c>
      <c r="L3615">
        <v>3610</v>
      </c>
      <c r="M3615" s="2">
        <v>6003100000</v>
      </c>
      <c r="N3615" s="7" t="s">
        <v>2705</v>
      </c>
      <c r="O3615" s="4">
        <f t="shared" si="452"/>
        <v>2.3765000000000001E-3</v>
      </c>
      <c r="P3615" s="4">
        <f t="shared" si="453"/>
        <v>1.0070000000000001E-3</v>
      </c>
      <c r="Q3615" s="4">
        <f t="shared" si="454"/>
        <v>4.2416499999999996E-3</v>
      </c>
      <c r="R3615" s="4">
        <f t="shared" si="455"/>
        <v>3.4499999999999999E-3</v>
      </c>
      <c r="S3615" s="4">
        <f t="shared" si="456"/>
        <v>1.4599999999999999E-3</v>
      </c>
      <c r="T3615" s="4">
        <f t="shared" si="457"/>
        <v>8.7900000000000001E-4</v>
      </c>
      <c r="U3615" s="4">
        <f t="shared" si="458"/>
        <v>5.3914999999999996E-3</v>
      </c>
      <c r="W3615" s="12">
        <f t="shared" si="459"/>
        <v>1.1185530350084815E-7</v>
      </c>
    </row>
    <row r="3616" spans="1:23" ht="28.8">
      <c r="A3616">
        <v>2683</v>
      </c>
      <c r="B3616" s="2">
        <v>3905300000</v>
      </c>
      <c r="C3616" t="s">
        <v>2706</v>
      </c>
      <c r="D3616" s="4">
        <v>27395.35</v>
      </c>
      <c r="E3616" s="4">
        <v>11931</v>
      </c>
      <c r="F3616" s="4">
        <v>10317.120000000001</v>
      </c>
      <c r="G3616" s="4">
        <v>29104.639999999999</v>
      </c>
      <c r="H3616" s="4">
        <v>4594.16</v>
      </c>
      <c r="I3616" s="4"/>
      <c r="J3616" s="4">
        <v>5387.65</v>
      </c>
      <c r="L3616">
        <v>3611</v>
      </c>
      <c r="M3616" s="2">
        <v>3905300000</v>
      </c>
      <c r="N3616" s="7" t="s">
        <v>2706</v>
      </c>
      <c r="O3616" s="4">
        <f t="shared" si="452"/>
        <v>2.7395349999999999E-2</v>
      </c>
      <c r="P3616" s="4">
        <f t="shared" si="453"/>
        <v>1.1931000000000001E-2</v>
      </c>
      <c r="Q3616" s="4">
        <f t="shared" si="454"/>
        <v>1.0317120000000001E-2</v>
      </c>
      <c r="R3616" s="4">
        <f t="shared" si="455"/>
        <v>2.9104640000000001E-2</v>
      </c>
      <c r="S3616" s="4">
        <f t="shared" si="456"/>
        <v>4.5941599999999999E-3</v>
      </c>
      <c r="T3616" s="4">
        <f t="shared" si="457"/>
        <v>0</v>
      </c>
      <c r="U3616" s="4">
        <f t="shared" si="458"/>
        <v>5.3876499999999999E-3</v>
      </c>
      <c r="W3616" s="12">
        <f t="shared" si="459"/>
        <v>1.1177542908399232E-7</v>
      </c>
    </row>
    <row r="3617" spans="1:23">
      <c r="A3617">
        <v>3848</v>
      </c>
      <c r="B3617" s="2">
        <v>8483301000</v>
      </c>
      <c r="C3617" t="s">
        <v>989</v>
      </c>
      <c r="D3617" s="4">
        <v>1934.84</v>
      </c>
      <c r="E3617" s="4">
        <v>2026.78</v>
      </c>
      <c r="F3617" s="4">
        <v>199.24</v>
      </c>
      <c r="G3617" s="4">
        <v>1535.49</v>
      </c>
      <c r="H3617" s="4">
        <v>4756.91</v>
      </c>
      <c r="I3617" s="4">
        <v>15</v>
      </c>
      <c r="J3617" s="4">
        <v>5383.51</v>
      </c>
      <c r="L3617">
        <v>3612</v>
      </c>
      <c r="M3617" s="2">
        <v>8483301000</v>
      </c>
      <c r="N3617" s="7" t="s">
        <v>989</v>
      </c>
      <c r="O3617" s="4">
        <f t="shared" si="452"/>
        <v>1.93484E-3</v>
      </c>
      <c r="P3617" s="4">
        <f t="shared" si="453"/>
        <v>2.0267800000000002E-3</v>
      </c>
      <c r="Q3617" s="4">
        <f t="shared" si="454"/>
        <v>1.9924E-4</v>
      </c>
      <c r="R3617" s="4">
        <f t="shared" si="455"/>
        <v>1.53549E-3</v>
      </c>
      <c r="S3617" s="4">
        <f t="shared" si="456"/>
        <v>4.7569099999999996E-3</v>
      </c>
      <c r="T3617" s="4">
        <f t="shared" si="457"/>
        <v>1.5E-5</v>
      </c>
      <c r="U3617" s="4">
        <f t="shared" si="458"/>
        <v>5.3835100000000002E-3</v>
      </c>
      <c r="W3617" s="12">
        <f t="shared" si="459"/>
        <v>1.1168953815262007E-7</v>
      </c>
    </row>
    <row r="3618" spans="1:23">
      <c r="A3618">
        <v>3596</v>
      </c>
      <c r="B3618" s="2">
        <v>9025191200</v>
      </c>
      <c r="C3618" t="s">
        <v>1042</v>
      </c>
      <c r="D3618" s="4">
        <v>4031.62</v>
      </c>
      <c r="E3618" s="4">
        <v>987.94</v>
      </c>
      <c r="F3618" s="4">
        <v>2222.9</v>
      </c>
      <c r="G3618" s="4">
        <v>6806.93</v>
      </c>
      <c r="H3618" s="4">
        <v>8985.07</v>
      </c>
      <c r="I3618" s="4">
        <v>6711.7</v>
      </c>
      <c r="J3618" s="4">
        <v>5341.05</v>
      </c>
      <c r="L3618">
        <v>3613</v>
      </c>
      <c r="M3618" s="2">
        <v>9025191200</v>
      </c>
      <c r="N3618" s="7" t="s">
        <v>1042</v>
      </c>
      <c r="O3618" s="4">
        <f t="shared" si="452"/>
        <v>4.0316199999999996E-3</v>
      </c>
      <c r="P3618" s="4">
        <f t="shared" si="453"/>
        <v>9.8794000000000009E-4</v>
      </c>
      <c r="Q3618" s="4">
        <f t="shared" si="454"/>
        <v>2.2228999999999999E-3</v>
      </c>
      <c r="R3618" s="4">
        <f t="shared" si="455"/>
        <v>6.8069300000000001E-3</v>
      </c>
      <c r="S3618" s="4">
        <f t="shared" si="456"/>
        <v>8.9850699999999995E-3</v>
      </c>
      <c r="T3618" s="4">
        <f t="shared" si="457"/>
        <v>6.7117000000000001E-3</v>
      </c>
      <c r="U3618" s="4">
        <f t="shared" si="458"/>
        <v>5.34105E-3</v>
      </c>
      <c r="W3618" s="12">
        <f t="shared" si="459"/>
        <v>1.1080863744100994E-7</v>
      </c>
    </row>
    <row r="3619" spans="1:23">
      <c r="A3619">
        <v>2154</v>
      </c>
      <c r="B3619" s="2">
        <v>9404300000</v>
      </c>
      <c r="C3619" t="s">
        <v>2707</v>
      </c>
      <c r="D3619" s="4">
        <v>70288.09</v>
      </c>
      <c r="E3619" s="4">
        <v>28568.85</v>
      </c>
      <c r="F3619" s="4">
        <v>31478.28</v>
      </c>
      <c r="G3619" s="4">
        <v>74044.149999999994</v>
      </c>
      <c r="H3619" s="4">
        <v>7121.9</v>
      </c>
      <c r="I3619" s="4">
        <v>15180.99</v>
      </c>
      <c r="J3619" s="4">
        <v>5315.76</v>
      </c>
      <c r="L3619">
        <v>3614</v>
      </c>
      <c r="M3619" s="2">
        <v>9404300000</v>
      </c>
      <c r="N3619" s="7" t="s">
        <v>2707</v>
      </c>
      <c r="O3619" s="4">
        <f t="shared" si="452"/>
        <v>7.0288089999999998E-2</v>
      </c>
      <c r="P3619" s="4">
        <f t="shared" si="453"/>
        <v>2.856885E-2</v>
      </c>
      <c r="Q3619" s="4">
        <f t="shared" si="454"/>
        <v>3.1478279999999997E-2</v>
      </c>
      <c r="R3619" s="4">
        <f t="shared" si="455"/>
        <v>7.4044149999999989E-2</v>
      </c>
      <c r="S3619" s="4">
        <f t="shared" si="456"/>
        <v>7.1218999999999996E-3</v>
      </c>
      <c r="T3619" s="4">
        <f t="shared" si="457"/>
        <v>1.518099E-2</v>
      </c>
      <c r="U3619" s="4">
        <f t="shared" si="458"/>
        <v>5.3157600000000001E-3</v>
      </c>
      <c r="W3619" s="12">
        <f t="shared" si="459"/>
        <v>1.1028395588197509E-7</v>
      </c>
    </row>
    <row r="3620" spans="1:23">
      <c r="A3620">
        <v>6098</v>
      </c>
      <c r="B3620" s="2">
        <v>3824999400</v>
      </c>
      <c r="C3620" t="s">
        <v>3</v>
      </c>
      <c r="D3620" s="4"/>
      <c r="E3620" s="4"/>
      <c r="F3620" s="4"/>
      <c r="G3620" s="4"/>
      <c r="H3620" s="4"/>
      <c r="I3620" s="4">
        <v>12699.33</v>
      </c>
      <c r="J3620" s="4">
        <v>5315.36</v>
      </c>
      <c r="L3620">
        <v>3615</v>
      </c>
      <c r="M3620" s="2">
        <v>3824999400</v>
      </c>
      <c r="N3620" s="7" t="s">
        <v>3</v>
      </c>
      <c r="O3620" s="4">
        <f t="shared" si="452"/>
        <v>0</v>
      </c>
      <c r="P3620" s="4">
        <f t="shared" si="453"/>
        <v>0</v>
      </c>
      <c r="Q3620" s="4">
        <f t="shared" si="454"/>
        <v>0</v>
      </c>
      <c r="R3620" s="4">
        <f t="shared" si="455"/>
        <v>0</v>
      </c>
      <c r="S3620" s="4">
        <f t="shared" si="456"/>
        <v>0</v>
      </c>
      <c r="T3620" s="4">
        <f t="shared" si="457"/>
        <v>1.269933E-2</v>
      </c>
      <c r="U3620" s="4">
        <f t="shared" si="458"/>
        <v>5.3153599999999999E-3</v>
      </c>
      <c r="W3620" s="12">
        <f t="shared" si="459"/>
        <v>1.1027565724126278E-7</v>
      </c>
    </row>
    <row r="3621" spans="1:23">
      <c r="A3621">
        <v>2697</v>
      </c>
      <c r="B3621" s="2">
        <v>7608109000</v>
      </c>
      <c r="C3621" t="s">
        <v>185</v>
      </c>
      <c r="D3621" s="4">
        <v>26574.1</v>
      </c>
      <c r="E3621" s="4">
        <v>28329.93</v>
      </c>
      <c r="F3621" s="4">
        <v>5785.77</v>
      </c>
      <c r="G3621" s="4">
        <v>16878.77</v>
      </c>
      <c r="H3621" s="4">
        <v>2000</v>
      </c>
      <c r="I3621" s="4">
        <v>31870.560000000001</v>
      </c>
      <c r="J3621" s="4">
        <v>5305.44</v>
      </c>
      <c r="L3621">
        <v>3616</v>
      </c>
      <c r="M3621" s="2">
        <v>7608109000</v>
      </c>
      <c r="N3621" s="7" t="s">
        <v>185</v>
      </c>
      <c r="O3621" s="4">
        <f t="shared" si="452"/>
        <v>2.65741E-2</v>
      </c>
      <c r="P3621" s="4">
        <f t="shared" si="453"/>
        <v>2.832993E-2</v>
      </c>
      <c r="Q3621" s="4">
        <f t="shared" si="454"/>
        <v>5.7857700000000008E-3</v>
      </c>
      <c r="R3621" s="4">
        <f t="shared" si="455"/>
        <v>1.6878770000000001E-2</v>
      </c>
      <c r="S3621" s="4">
        <f t="shared" si="456"/>
        <v>2E-3</v>
      </c>
      <c r="T3621" s="4">
        <f t="shared" si="457"/>
        <v>3.1870559999999999E-2</v>
      </c>
      <c r="U3621" s="4">
        <f t="shared" si="458"/>
        <v>5.3054399999999998E-3</v>
      </c>
      <c r="W3621" s="12">
        <f t="shared" si="459"/>
        <v>1.1006985095159786E-7</v>
      </c>
    </row>
    <row r="3622" spans="1:23">
      <c r="A3622">
        <v>5206</v>
      </c>
      <c r="B3622" s="2">
        <v>7301200000</v>
      </c>
      <c r="C3622" t="s">
        <v>2519</v>
      </c>
      <c r="D3622" s="4"/>
      <c r="E3622" s="4">
        <v>28.24</v>
      </c>
      <c r="F3622" s="4">
        <v>797.28</v>
      </c>
      <c r="G3622" s="4">
        <v>6388.28</v>
      </c>
      <c r="H3622" s="4">
        <v>11043.1</v>
      </c>
      <c r="I3622" s="4">
        <v>1009.99</v>
      </c>
      <c r="J3622" s="4">
        <v>5303.39</v>
      </c>
      <c r="L3622">
        <v>3617</v>
      </c>
      <c r="M3622" s="2">
        <v>7301200000</v>
      </c>
      <c r="N3622" s="7" t="s">
        <v>2519</v>
      </c>
      <c r="O3622" s="4">
        <f t="shared" si="452"/>
        <v>0</v>
      </c>
      <c r="P3622" s="4">
        <f t="shared" si="453"/>
        <v>2.8239999999999997E-5</v>
      </c>
      <c r="Q3622" s="4">
        <f t="shared" si="454"/>
        <v>7.9727999999999993E-4</v>
      </c>
      <c r="R3622" s="4">
        <f t="shared" si="455"/>
        <v>6.3882799999999997E-3</v>
      </c>
      <c r="S3622" s="4">
        <f t="shared" si="456"/>
        <v>1.10431E-2</v>
      </c>
      <c r="T3622" s="4">
        <f t="shared" si="457"/>
        <v>1.0099900000000001E-3</v>
      </c>
      <c r="U3622" s="4">
        <f t="shared" si="458"/>
        <v>5.3033900000000007E-3</v>
      </c>
      <c r="W3622" s="12">
        <f t="shared" si="459"/>
        <v>1.1002732041794737E-7</v>
      </c>
    </row>
    <row r="3623" spans="1:23">
      <c r="A3623">
        <v>6304</v>
      </c>
      <c r="B3623" s="2">
        <v>3808929200</v>
      </c>
      <c r="C3623" t="s">
        <v>3</v>
      </c>
      <c r="D3623" s="4"/>
      <c r="E3623" s="4"/>
      <c r="F3623" s="4"/>
      <c r="G3623" s="4"/>
      <c r="H3623" s="4"/>
      <c r="I3623" s="4"/>
      <c r="J3623" s="4">
        <v>5301.82</v>
      </c>
      <c r="L3623">
        <v>3618</v>
      </c>
      <c r="M3623" s="2">
        <v>3808929200</v>
      </c>
      <c r="N3623" s="7" t="s">
        <v>3</v>
      </c>
      <c r="O3623" s="4">
        <f t="shared" si="452"/>
        <v>0</v>
      </c>
      <c r="P3623" s="4">
        <f t="shared" si="453"/>
        <v>0</v>
      </c>
      <c r="Q3623" s="4">
        <f t="shared" si="454"/>
        <v>0</v>
      </c>
      <c r="R3623" s="4">
        <f t="shared" si="455"/>
        <v>0</v>
      </c>
      <c r="S3623" s="4">
        <f t="shared" si="456"/>
        <v>0</v>
      </c>
      <c r="T3623" s="4">
        <f t="shared" si="457"/>
        <v>0</v>
      </c>
      <c r="U3623" s="4">
        <f t="shared" si="458"/>
        <v>5.3018199999999996E-3</v>
      </c>
      <c r="W3623" s="12">
        <f t="shared" si="459"/>
        <v>1.0999474825315158E-7</v>
      </c>
    </row>
    <row r="3624" spans="1:23" ht="28.8">
      <c r="A3624">
        <v>4109</v>
      </c>
      <c r="B3624" s="2">
        <v>8407330000</v>
      </c>
      <c r="C3624" t="s">
        <v>1043</v>
      </c>
      <c r="D3624" s="4">
        <v>737.55</v>
      </c>
      <c r="E3624" s="4"/>
      <c r="F3624" s="4"/>
      <c r="G3624" s="4"/>
      <c r="H3624" s="4">
        <v>600</v>
      </c>
      <c r="I3624" s="4"/>
      <c r="J3624" s="4">
        <v>5280.54</v>
      </c>
      <c r="L3624">
        <v>3619</v>
      </c>
      <c r="M3624" s="2">
        <v>8407330000</v>
      </c>
      <c r="N3624" s="7" t="s">
        <v>1043</v>
      </c>
      <c r="O3624" s="4">
        <f t="shared" si="452"/>
        <v>7.375499999999999E-4</v>
      </c>
      <c r="P3624" s="4">
        <f t="shared" si="453"/>
        <v>0</v>
      </c>
      <c r="Q3624" s="4">
        <f t="shared" si="454"/>
        <v>0</v>
      </c>
      <c r="R3624" s="4">
        <f t="shared" si="455"/>
        <v>0</v>
      </c>
      <c r="S3624" s="4">
        <f t="shared" si="456"/>
        <v>5.9999999999999995E-4</v>
      </c>
      <c r="T3624" s="4">
        <f t="shared" si="457"/>
        <v>0</v>
      </c>
      <c r="U3624" s="4">
        <f t="shared" si="458"/>
        <v>5.2805400000000002E-3</v>
      </c>
      <c r="W3624" s="12">
        <f t="shared" si="459"/>
        <v>1.0955326056725749E-7</v>
      </c>
    </row>
    <row r="3625" spans="1:23">
      <c r="A3625">
        <v>6305</v>
      </c>
      <c r="B3625" s="2">
        <v>1515210000</v>
      </c>
      <c r="C3625" t="s">
        <v>1000</v>
      </c>
      <c r="D3625" s="4"/>
      <c r="E3625" s="4"/>
      <c r="F3625" s="4"/>
      <c r="G3625" s="4"/>
      <c r="H3625" s="4"/>
      <c r="I3625" s="4"/>
      <c r="J3625" s="4">
        <v>5266.82</v>
      </c>
      <c r="L3625">
        <v>3620</v>
      </c>
      <c r="M3625" s="2">
        <v>1515210000</v>
      </c>
      <c r="N3625" s="7" t="s">
        <v>1000</v>
      </c>
      <c r="O3625" s="4">
        <f t="shared" si="452"/>
        <v>0</v>
      </c>
      <c r="P3625" s="4">
        <f t="shared" si="453"/>
        <v>0</v>
      </c>
      <c r="Q3625" s="4">
        <f t="shared" si="454"/>
        <v>0</v>
      </c>
      <c r="R3625" s="4">
        <f t="shared" si="455"/>
        <v>0</v>
      </c>
      <c r="S3625" s="4">
        <f t="shared" si="456"/>
        <v>0</v>
      </c>
      <c r="T3625" s="4">
        <f t="shared" si="457"/>
        <v>0</v>
      </c>
      <c r="U3625" s="4">
        <f t="shared" si="458"/>
        <v>5.2668199999999993E-3</v>
      </c>
      <c r="W3625" s="12">
        <f t="shared" si="459"/>
        <v>1.0926861719082576E-7</v>
      </c>
    </row>
    <row r="3626" spans="1:23">
      <c r="A3626">
        <v>4345</v>
      </c>
      <c r="B3626" s="2">
        <v>2208701000</v>
      </c>
      <c r="C3626" t="s">
        <v>1044</v>
      </c>
      <c r="D3626" s="4">
        <v>222.6</v>
      </c>
      <c r="E3626" s="4">
        <v>186</v>
      </c>
      <c r="F3626" s="4"/>
      <c r="G3626" s="4"/>
      <c r="H3626" s="4"/>
      <c r="I3626" s="4">
        <v>408.4</v>
      </c>
      <c r="J3626" s="4">
        <v>5239.6000000000004</v>
      </c>
      <c r="L3626">
        <v>3621</v>
      </c>
      <c r="M3626" s="2">
        <v>2208701000</v>
      </c>
      <c r="N3626" s="7" t="s">
        <v>1044</v>
      </c>
      <c r="O3626" s="4">
        <f t="shared" si="452"/>
        <v>2.2259999999999999E-4</v>
      </c>
      <c r="P3626" s="4">
        <f t="shared" si="453"/>
        <v>1.8599999999999999E-4</v>
      </c>
      <c r="Q3626" s="4">
        <f t="shared" si="454"/>
        <v>0</v>
      </c>
      <c r="R3626" s="4">
        <f t="shared" si="455"/>
        <v>0</v>
      </c>
      <c r="S3626" s="4">
        <f t="shared" si="456"/>
        <v>0</v>
      </c>
      <c r="T3626" s="4">
        <f t="shared" si="457"/>
        <v>4.0839999999999995E-4</v>
      </c>
      <c r="U3626" s="4">
        <f t="shared" si="458"/>
        <v>5.2396000000000005E-3</v>
      </c>
      <c r="W3626" s="12">
        <f t="shared" si="459"/>
        <v>1.0870389469035409E-7</v>
      </c>
    </row>
    <row r="3627" spans="1:23" ht="28.8">
      <c r="A3627">
        <v>3648</v>
      </c>
      <c r="B3627" s="2">
        <v>8501402100</v>
      </c>
      <c r="C3627" t="s">
        <v>2500</v>
      </c>
      <c r="D3627" s="4">
        <v>3558.66</v>
      </c>
      <c r="E3627" s="4"/>
      <c r="F3627" s="4"/>
      <c r="G3627" s="4">
        <v>2949.89</v>
      </c>
      <c r="H3627" s="4">
        <v>319.45</v>
      </c>
      <c r="I3627" s="4">
        <v>1411.46</v>
      </c>
      <c r="J3627" s="4">
        <v>5232.41</v>
      </c>
      <c r="L3627">
        <v>3622</v>
      </c>
      <c r="M3627" s="2">
        <v>8501402100</v>
      </c>
      <c r="N3627" s="7" t="s">
        <v>2500</v>
      </c>
      <c r="O3627" s="4">
        <f t="shared" si="452"/>
        <v>3.5586599999999999E-3</v>
      </c>
      <c r="P3627" s="4">
        <f t="shared" si="453"/>
        <v>0</v>
      </c>
      <c r="Q3627" s="4">
        <f t="shared" si="454"/>
        <v>0</v>
      </c>
      <c r="R3627" s="4">
        <f t="shared" si="455"/>
        <v>2.9498899999999997E-3</v>
      </c>
      <c r="S3627" s="4">
        <f t="shared" si="456"/>
        <v>3.1944999999999999E-4</v>
      </c>
      <c r="T3627" s="4">
        <f t="shared" si="457"/>
        <v>1.41146E-3</v>
      </c>
      <c r="U3627" s="4">
        <f t="shared" si="458"/>
        <v>5.2324099999999998E-3</v>
      </c>
      <c r="W3627" s="12">
        <f t="shared" si="459"/>
        <v>1.0855472662355058E-7</v>
      </c>
    </row>
    <row r="3628" spans="1:23">
      <c r="A3628">
        <v>6306</v>
      </c>
      <c r="B3628" s="2">
        <v>8711600000</v>
      </c>
      <c r="C3628" t="s">
        <v>3</v>
      </c>
      <c r="D3628" s="4"/>
      <c r="E3628" s="4"/>
      <c r="F3628" s="4"/>
      <c r="G3628" s="4"/>
      <c r="H3628" s="4"/>
      <c r="I3628" s="4"/>
      <c r="J3628" s="4">
        <v>5189.08</v>
      </c>
      <c r="L3628">
        <v>3623</v>
      </c>
      <c r="M3628" s="2">
        <v>8711600000</v>
      </c>
      <c r="N3628" s="7" t="s">
        <v>3</v>
      </c>
      <c r="O3628" s="4">
        <f t="shared" si="452"/>
        <v>0</v>
      </c>
      <c r="P3628" s="4">
        <f t="shared" si="453"/>
        <v>0</v>
      </c>
      <c r="Q3628" s="4">
        <f t="shared" si="454"/>
        <v>0</v>
      </c>
      <c r="R3628" s="4">
        <f t="shared" si="455"/>
        <v>0</v>
      </c>
      <c r="S3628" s="4">
        <f t="shared" si="456"/>
        <v>0</v>
      </c>
      <c r="T3628" s="4">
        <f t="shared" si="457"/>
        <v>0</v>
      </c>
      <c r="U3628" s="4">
        <f t="shared" si="458"/>
        <v>5.1890799999999996E-3</v>
      </c>
      <c r="W3628" s="12">
        <f t="shared" si="459"/>
        <v>1.076557763683912E-7</v>
      </c>
    </row>
    <row r="3629" spans="1:23">
      <c r="A3629">
        <v>3707</v>
      </c>
      <c r="B3629" s="2">
        <v>5516140000</v>
      </c>
      <c r="C3629" t="s">
        <v>358</v>
      </c>
      <c r="D3629" s="4">
        <v>3053.32</v>
      </c>
      <c r="E3629" s="4">
        <v>786.02</v>
      </c>
      <c r="F3629" s="4"/>
      <c r="G3629" s="4">
        <v>6021.41</v>
      </c>
      <c r="H3629" s="4">
        <v>2080.06</v>
      </c>
      <c r="I3629" s="4">
        <v>26425.08</v>
      </c>
      <c r="J3629" s="4">
        <v>5165.6899999999996</v>
      </c>
      <c r="L3629">
        <v>3624</v>
      </c>
      <c r="M3629" s="2">
        <v>5516140000</v>
      </c>
      <c r="N3629" s="7" t="s">
        <v>358</v>
      </c>
      <c r="O3629" s="4">
        <f t="shared" si="452"/>
        <v>3.05332E-3</v>
      </c>
      <c r="P3629" s="4">
        <f t="shared" si="453"/>
        <v>7.8602000000000001E-4</v>
      </c>
      <c r="Q3629" s="4">
        <f t="shared" si="454"/>
        <v>0</v>
      </c>
      <c r="R3629" s="4">
        <f t="shared" si="455"/>
        <v>6.0214099999999996E-3</v>
      </c>
      <c r="S3629" s="4">
        <f t="shared" si="456"/>
        <v>2.0800599999999999E-3</v>
      </c>
      <c r="T3629" s="4">
        <f t="shared" si="457"/>
        <v>2.642508E-2</v>
      </c>
      <c r="U3629" s="4">
        <f t="shared" si="458"/>
        <v>5.1656899999999997E-3</v>
      </c>
      <c r="W3629" s="12">
        <f t="shared" si="459"/>
        <v>1.0717051335273974E-7</v>
      </c>
    </row>
    <row r="3630" spans="1:23">
      <c r="A3630">
        <v>3537</v>
      </c>
      <c r="B3630" s="2">
        <v>8501109200</v>
      </c>
      <c r="C3630" t="s">
        <v>2708</v>
      </c>
      <c r="D3630" s="4">
        <v>4720.18</v>
      </c>
      <c r="E3630" s="4">
        <v>17022.05</v>
      </c>
      <c r="F3630" s="4">
        <v>3236.19</v>
      </c>
      <c r="G3630" s="4">
        <v>2085.9299999999998</v>
      </c>
      <c r="H3630" s="4">
        <v>539.27</v>
      </c>
      <c r="I3630" s="4">
        <v>537.27</v>
      </c>
      <c r="J3630" s="4">
        <v>5148.22</v>
      </c>
      <c r="L3630">
        <v>3625</v>
      </c>
      <c r="M3630" s="2">
        <v>8501109200</v>
      </c>
      <c r="N3630" s="7" t="s">
        <v>2708</v>
      </c>
      <c r="O3630" s="4">
        <f t="shared" si="452"/>
        <v>4.72018E-3</v>
      </c>
      <c r="P3630" s="4">
        <f t="shared" si="453"/>
        <v>1.702205E-2</v>
      </c>
      <c r="Q3630" s="4">
        <f t="shared" si="454"/>
        <v>3.2361899999999999E-3</v>
      </c>
      <c r="R3630" s="4">
        <f t="shared" si="455"/>
        <v>2.0859299999999997E-3</v>
      </c>
      <c r="S3630" s="4">
        <f t="shared" si="456"/>
        <v>5.3927000000000001E-4</v>
      </c>
      <c r="T3630" s="4">
        <f t="shared" si="457"/>
        <v>5.3726999999999996E-4</v>
      </c>
      <c r="U3630" s="4">
        <f t="shared" si="458"/>
        <v>5.1482200000000002E-3</v>
      </c>
      <c r="W3630" s="12">
        <f t="shared" si="459"/>
        <v>1.0680807021963026E-7</v>
      </c>
    </row>
    <row r="3631" spans="1:23">
      <c r="A3631">
        <v>3982</v>
      </c>
      <c r="B3631" s="2">
        <v>7320201000</v>
      </c>
      <c r="C3631" t="s">
        <v>1045</v>
      </c>
      <c r="D3631" s="4">
        <v>1183.3599999999999</v>
      </c>
      <c r="E3631" s="4">
        <v>122.18</v>
      </c>
      <c r="F3631" s="4">
        <v>528.53</v>
      </c>
      <c r="G3631" s="4">
        <v>411.04</v>
      </c>
      <c r="H3631" s="4">
        <v>1608.21</v>
      </c>
      <c r="I3631" s="4">
        <v>2157.65</v>
      </c>
      <c r="J3631" s="4">
        <v>5123.6499999999996</v>
      </c>
      <c r="L3631">
        <v>3626</v>
      </c>
      <c r="M3631" s="2">
        <v>7320201000</v>
      </c>
      <c r="N3631" s="7" t="s">
        <v>1045</v>
      </c>
      <c r="O3631" s="4">
        <f t="shared" si="452"/>
        <v>1.1833599999999998E-3</v>
      </c>
      <c r="P3631" s="4">
        <f t="shared" si="453"/>
        <v>1.2218E-4</v>
      </c>
      <c r="Q3631" s="4">
        <f t="shared" si="454"/>
        <v>5.2852999999999993E-4</v>
      </c>
      <c r="R3631" s="4">
        <f t="shared" si="455"/>
        <v>4.1103999999999999E-4</v>
      </c>
      <c r="S3631" s="4">
        <f t="shared" si="456"/>
        <v>1.6082100000000001E-3</v>
      </c>
      <c r="T3631" s="4">
        <f t="shared" si="457"/>
        <v>2.1576500000000001E-3</v>
      </c>
      <c r="U3631" s="4">
        <f t="shared" si="458"/>
        <v>5.1236499999999996E-3</v>
      </c>
      <c r="W3631" s="12">
        <f t="shared" si="459"/>
        <v>1.0629832621387752E-7</v>
      </c>
    </row>
    <row r="3632" spans="1:23">
      <c r="A3632">
        <v>6307</v>
      </c>
      <c r="B3632" s="2">
        <v>2908999000</v>
      </c>
      <c r="C3632" t="s">
        <v>185</v>
      </c>
      <c r="D3632" s="4"/>
      <c r="E3632" s="4"/>
      <c r="F3632" s="4"/>
      <c r="G3632" s="4"/>
      <c r="H3632" s="4"/>
      <c r="I3632" s="4"/>
      <c r="J3632" s="4">
        <v>5111.43</v>
      </c>
      <c r="L3632">
        <v>3627</v>
      </c>
      <c r="M3632" s="2">
        <v>2908999000</v>
      </c>
      <c r="N3632" s="7" t="s">
        <v>185</v>
      </c>
      <c r="O3632" s="4">
        <f t="shared" si="452"/>
        <v>0</v>
      </c>
      <c r="P3632" s="4">
        <f t="shared" si="453"/>
        <v>0</v>
      </c>
      <c r="Q3632" s="4">
        <f t="shared" si="454"/>
        <v>0</v>
      </c>
      <c r="R3632" s="4">
        <f t="shared" si="455"/>
        <v>0</v>
      </c>
      <c r="S3632" s="4">
        <f t="shared" si="456"/>
        <v>0</v>
      </c>
      <c r="T3632" s="4">
        <f t="shared" si="457"/>
        <v>0</v>
      </c>
      <c r="U3632" s="4">
        <f t="shared" si="458"/>
        <v>5.1114300000000001E-3</v>
      </c>
      <c r="W3632" s="12">
        <f t="shared" si="459"/>
        <v>1.0604480274011692E-7</v>
      </c>
    </row>
    <row r="3633" spans="1:23">
      <c r="A3633">
        <v>2404</v>
      </c>
      <c r="B3633" s="2">
        <v>4001100000</v>
      </c>
      <c r="C3633" t="s">
        <v>2709</v>
      </c>
      <c r="D3633" s="4">
        <v>45870.8</v>
      </c>
      <c r="E3633" s="4"/>
      <c r="F3633" s="4"/>
      <c r="G3633" s="4"/>
      <c r="H3633" s="4"/>
      <c r="I3633" s="4">
        <v>3288.58</v>
      </c>
      <c r="J3633" s="4">
        <v>5108.01</v>
      </c>
      <c r="L3633">
        <v>3628</v>
      </c>
      <c r="M3633" s="2">
        <v>4001100000</v>
      </c>
      <c r="N3633" s="7" t="s">
        <v>2709</v>
      </c>
      <c r="O3633" s="4">
        <f t="shared" si="452"/>
        <v>4.5870800000000003E-2</v>
      </c>
      <c r="P3633" s="4">
        <f t="shared" si="453"/>
        <v>0</v>
      </c>
      <c r="Q3633" s="4">
        <f t="shared" si="454"/>
        <v>0</v>
      </c>
      <c r="R3633" s="4">
        <f t="shared" si="455"/>
        <v>0</v>
      </c>
      <c r="S3633" s="4">
        <f t="shared" si="456"/>
        <v>0</v>
      </c>
      <c r="T3633" s="4">
        <f t="shared" si="457"/>
        <v>3.2885799999999997E-3</v>
      </c>
      <c r="U3633" s="4">
        <f t="shared" si="458"/>
        <v>5.1080100000000005E-3</v>
      </c>
      <c r="W3633" s="12">
        <f t="shared" si="459"/>
        <v>1.0597384936202679E-7</v>
      </c>
    </row>
    <row r="3634" spans="1:23">
      <c r="A3634">
        <v>3736</v>
      </c>
      <c r="B3634" s="2">
        <v>9013809000</v>
      </c>
      <c r="C3634" t="s">
        <v>185</v>
      </c>
      <c r="D3634" s="4">
        <v>2618.6</v>
      </c>
      <c r="E3634" s="4">
        <v>100624</v>
      </c>
      <c r="F3634" s="4">
        <v>1353.96</v>
      </c>
      <c r="G3634" s="4">
        <v>12011.33</v>
      </c>
      <c r="H3634" s="4">
        <v>35949.61</v>
      </c>
      <c r="I3634" s="4">
        <v>24754.98</v>
      </c>
      <c r="J3634" s="4">
        <v>5087.18</v>
      </c>
      <c r="L3634">
        <v>3629</v>
      </c>
      <c r="M3634" s="2">
        <v>9013809000</v>
      </c>
      <c r="N3634" s="7" t="s">
        <v>185</v>
      </c>
      <c r="O3634" s="4">
        <f t="shared" si="452"/>
        <v>2.6186E-3</v>
      </c>
      <c r="P3634" s="4">
        <f t="shared" si="453"/>
        <v>0.10062400000000001</v>
      </c>
      <c r="Q3634" s="4">
        <f t="shared" si="454"/>
        <v>1.35396E-3</v>
      </c>
      <c r="R3634" s="4">
        <f t="shared" si="455"/>
        <v>1.2011330000000001E-2</v>
      </c>
      <c r="S3634" s="4">
        <f t="shared" si="456"/>
        <v>3.594961E-2</v>
      </c>
      <c r="T3634" s="4">
        <f t="shared" si="457"/>
        <v>2.4754979999999999E-2</v>
      </c>
      <c r="U3634" s="4">
        <f t="shared" si="458"/>
        <v>5.0871800000000002E-3</v>
      </c>
      <c r="W3634" s="12">
        <f t="shared" si="459"/>
        <v>1.0554169764693402E-7</v>
      </c>
    </row>
    <row r="3635" spans="1:23">
      <c r="A3635">
        <v>5826</v>
      </c>
      <c r="B3635" s="2">
        <v>2837200000</v>
      </c>
      <c r="C3635" t="s">
        <v>2710</v>
      </c>
      <c r="D3635" s="4"/>
      <c r="E3635" s="4"/>
      <c r="F3635" s="4"/>
      <c r="G3635" s="4"/>
      <c r="H3635" s="4">
        <v>14204.36</v>
      </c>
      <c r="I3635" s="4">
        <v>4733.87</v>
      </c>
      <c r="J3635" s="4">
        <v>5072.67</v>
      </c>
      <c r="L3635">
        <v>3630</v>
      </c>
      <c r="M3635" s="2">
        <v>2837200000</v>
      </c>
      <c r="N3635" s="7" t="s">
        <v>2710</v>
      </c>
      <c r="O3635" s="4">
        <f t="shared" si="452"/>
        <v>0</v>
      </c>
      <c r="P3635" s="4">
        <f t="shared" si="453"/>
        <v>0</v>
      </c>
      <c r="Q3635" s="4">
        <f t="shared" si="454"/>
        <v>0</v>
      </c>
      <c r="R3635" s="4">
        <f t="shared" si="455"/>
        <v>0</v>
      </c>
      <c r="S3635" s="4">
        <f t="shared" si="456"/>
        <v>1.4204360000000001E-2</v>
      </c>
      <c r="T3635" s="4">
        <f t="shared" si="457"/>
        <v>4.7338700000000003E-3</v>
      </c>
      <c r="U3635" s="4">
        <f t="shared" si="458"/>
        <v>5.0726700000000005E-3</v>
      </c>
      <c r="W3635" s="12">
        <f t="shared" si="459"/>
        <v>1.0524066445509552E-7</v>
      </c>
    </row>
    <row r="3636" spans="1:23">
      <c r="A3636">
        <v>2803</v>
      </c>
      <c r="B3636" s="2">
        <v>5512990000</v>
      </c>
      <c r="C3636" t="s">
        <v>185</v>
      </c>
      <c r="D3636" s="4">
        <v>22030.61</v>
      </c>
      <c r="E3636" s="4">
        <v>55.5</v>
      </c>
      <c r="F3636" s="4"/>
      <c r="G3636" s="4">
        <v>161809.26999999999</v>
      </c>
      <c r="H3636" s="4"/>
      <c r="I3636" s="4"/>
      <c r="J3636" s="4">
        <v>5063.8</v>
      </c>
      <c r="L3636">
        <v>3631</v>
      </c>
      <c r="M3636" s="2">
        <v>5512990000</v>
      </c>
      <c r="N3636" s="7" t="s">
        <v>185</v>
      </c>
      <c r="O3636" s="4">
        <f t="shared" si="452"/>
        <v>2.2030609999999999E-2</v>
      </c>
      <c r="P3636" s="4">
        <f t="shared" si="453"/>
        <v>5.5500000000000001E-5</v>
      </c>
      <c r="Q3636" s="4">
        <f t="shared" si="454"/>
        <v>0</v>
      </c>
      <c r="R3636" s="4">
        <f t="shared" si="455"/>
        <v>0.16180926999999998</v>
      </c>
      <c r="S3636" s="4">
        <f t="shared" si="456"/>
        <v>0</v>
      </c>
      <c r="T3636" s="4">
        <f t="shared" si="457"/>
        <v>0</v>
      </c>
      <c r="U3636" s="4">
        <f t="shared" si="458"/>
        <v>5.0638000000000002E-3</v>
      </c>
      <c r="W3636" s="12">
        <f t="shared" si="459"/>
        <v>1.0505664209730038E-7</v>
      </c>
    </row>
    <row r="3637" spans="1:23">
      <c r="A3637">
        <v>4011</v>
      </c>
      <c r="B3637" s="2">
        <v>6704200000</v>
      </c>
      <c r="C3637" t="s">
        <v>2711</v>
      </c>
      <c r="D3637" s="4">
        <v>1061.8599999999999</v>
      </c>
      <c r="E3637" s="4">
        <v>163.84</v>
      </c>
      <c r="F3637" s="4">
        <v>84</v>
      </c>
      <c r="G3637" s="4">
        <v>10458.1</v>
      </c>
      <c r="H3637" s="4">
        <v>85</v>
      </c>
      <c r="I3637" s="4">
        <v>19</v>
      </c>
      <c r="J3637" s="4">
        <v>5062.55</v>
      </c>
      <c r="L3637">
        <v>3632</v>
      </c>
      <c r="M3637" s="2">
        <v>6704200000</v>
      </c>
      <c r="N3637" s="7" t="s">
        <v>2711</v>
      </c>
      <c r="O3637" s="4">
        <f t="shared" si="452"/>
        <v>1.06186E-3</v>
      </c>
      <c r="P3637" s="4">
        <f t="shared" si="453"/>
        <v>1.6384E-4</v>
      </c>
      <c r="Q3637" s="4">
        <f t="shared" si="454"/>
        <v>8.3999999999999995E-5</v>
      </c>
      <c r="R3637" s="4">
        <f t="shared" si="455"/>
        <v>1.04581E-2</v>
      </c>
      <c r="S3637" s="4">
        <f t="shared" si="456"/>
        <v>8.5000000000000006E-5</v>
      </c>
      <c r="T3637" s="4">
        <f t="shared" si="457"/>
        <v>1.9000000000000001E-5</v>
      </c>
      <c r="U3637" s="4">
        <f t="shared" si="458"/>
        <v>5.0625499999999999E-3</v>
      </c>
      <c r="W3637" s="12">
        <f t="shared" si="459"/>
        <v>1.0503070884507444E-7</v>
      </c>
    </row>
    <row r="3638" spans="1:23" ht="28.8">
      <c r="A3638">
        <v>2758</v>
      </c>
      <c r="B3638" s="2">
        <v>8541100000</v>
      </c>
      <c r="C3638" t="s">
        <v>2712</v>
      </c>
      <c r="D3638" s="4">
        <v>23979.02</v>
      </c>
      <c r="E3638" s="4">
        <v>9651.2999999999993</v>
      </c>
      <c r="F3638" s="4">
        <v>13492.12</v>
      </c>
      <c r="G3638" s="4">
        <v>19509.580000000002</v>
      </c>
      <c r="H3638" s="4">
        <v>15061.01</v>
      </c>
      <c r="I3638" s="4">
        <v>13826.12</v>
      </c>
      <c r="J3638" s="4">
        <v>5049.22</v>
      </c>
      <c r="L3638">
        <v>3633</v>
      </c>
      <c r="M3638" s="2">
        <v>8541100000</v>
      </c>
      <c r="N3638" s="7" t="s">
        <v>2712</v>
      </c>
      <c r="O3638" s="4">
        <f t="shared" si="452"/>
        <v>2.397902E-2</v>
      </c>
      <c r="P3638" s="4">
        <f t="shared" si="453"/>
        <v>9.6512999999999998E-3</v>
      </c>
      <c r="Q3638" s="4">
        <f t="shared" si="454"/>
        <v>1.3492120000000002E-2</v>
      </c>
      <c r="R3638" s="4">
        <f t="shared" si="455"/>
        <v>1.9509580000000002E-2</v>
      </c>
      <c r="S3638" s="4">
        <f t="shared" si="456"/>
        <v>1.506101E-2</v>
      </c>
      <c r="T3638" s="4">
        <f t="shared" si="457"/>
        <v>1.3826120000000001E-2</v>
      </c>
      <c r="U3638" s="4">
        <f t="shared" si="458"/>
        <v>5.0492200000000001E-3</v>
      </c>
      <c r="W3638" s="12">
        <f t="shared" si="459"/>
        <v>1.0475415664333722E-7</v>
      </c>
    </row>
    <row r="3639" spans="1:23">
      <c r="A3639">
        <v>3025</v>
      </c>
      <c r="B3639" s="2">
        <v>3811290000</v>
      </c>
      <c r="C3639" t="s">
        <v>185</v>
      </c>
      <c r="D3639" s="4">
        <v>14623.95</v>
      </c>
      <c r="E3639" s="4">
        <v>49344.52</v>
      </c>
      <c r="F3639" s="4">
        <v>93817.15</v>
      </c>
      <c r="G3639" s="4">
        <v>10608.46</v>
      </c>
      <c r="H3639" s="4">
        <v>26210.28</v>
      </c>
      <c r="I3639" s="4">
        <v>2387.71</v>
      </c>
      <c r="J3639" s="4">
        <v>5045.79</v>
      </c>
      <c r="L3639">
        <v>3634</v>
      </c>
      <c r="M3639" s="2">
        <v>3811290000</v>
      </c>
      <c r="N3639" s="7" t="s">
        <v>185</v>
      </c>
      <c r="O3639" s="4">
        <f t="shared" si="452"/>
        <v>1.462395E-2</v>
      </c>
      <c r="P3639" s="4">
        <f t="shared" si="453"/>
        <v>4.9344519999999996E-2</v>
      </c>
      <c r="Q3639" s="4">
        <f t="shared" si="454"/>
        <v>9.3817149999999988E-2</v>
      </c>
      <c r="R3639" s="4">
        <f t="shared" si="455"/>
        <v>1.0608459999999998E-2</v>
      </c>
      <c r="S3639" s="4">
        <f t="shared" si="456"/>
        <v>2.6210279999999999E-2</v>
      </c>
      <c r="T3639" s="4">
        <f t="shared" si="457"/>
        <v>2.3877099999999999E-3</v>
      </c>
      <c r="U3639" s="4">
        <f t="shared" si="458"/>
        <v>5.0457899999999997E-3</v>
      </c>
      <c r="W3639" s="12">
        <f t="shared" si="459"/>
        <v>1.0468299579922927E-7</v>
      </c>
    </row>
    <row r="3640" spans="1:23" ht="28.8">
      <c r="A3640">
        <v>5785</v>
      </c>
      <c r="B3640" s="2">
        <v>4805911000</v>
      </c>
      <c r="C3640" t="s">
        <v>2713</v>
      </c>
      <c r="D3640" s="4"/>
      <c r="E3640" s="4"/>
      <c r="F3640" s="4"/>
      <c r="G3640" s="4">
        <v>20.61</v>
      </c>
      <c r="H3640" s="4">
        <v>941280.9</v>
      </c>
      <c r="I3640" s="4">
        <v>498091.9</v>
      </c>
      <c r="J3640" s="4">
        <v>5045.08</v>
      </c>
      <c r="L3640">
        <v>3635</v>
      </c>
      <c r="M3640" s="2">
        <v>4805911000</v>
      </c>
      <c r="N3640" s="7" t="s">
        <v>2713</v>
      </c>
      <c r="O3640" s="4">
        <f t="shared" si="452"/>
        <v>0</v>
      </c>
      <c r="P3640" s="4">
        <f t="shared" si="453"/>
        <v>0</v>
      </c>
      <c r="Q3640" s="4">
        <f t="shared" si="454"/>
        <v>0</v>
      </c>
      <c r="R3640" s="4">
        <f t="shared" si="455"/>
        <v>2.0610000000000001E-5</v>
      </c>
      <c r="S3640" s="4">
        <f t="shared" si="456"/>
        <v>0.94128089999999998</v>
      </c>
      <c r="T3640" s="4">
        <f t="shared" si="457"/>
        <v>0.49809190000000003</v>
      </c>
      <c r="U3640" s="4">
        <f t="shared" si="458"/>
        <v>5.0450799999999995E-3</v>
      </c>
      <c r="W3640" s="12">
        <f t="shared" si="459"/>
        <v>1.0466826571196494E-7</v>
      </c>
    </row>
    <row r="3641" spans="1:23">
      <c r="A3641">
        <v>4715</v>
      </c>
      <c r="B3641" s="2">
        <v>1207709000</v>
      </c>
      <c r="C3641" t="s">
        <v>177</v>
      </c>
      <c r="D3641" s="4"/>
      <c r="E3641" s="4">
        <v>171608.02</v>
      </c>
      <c r="F3641" s="4"/>
      <c r="G3641" s="4"/>
      <c r="H3641" s="4"/>
      <c r="I3641" s="4">
        <v>68143.94</v>
      </c>
      <c r="J3641" s="4">
        <v>5035</v>
      </c>
      <c r="L3641">
        <v>3636</v>
      </c>
      <c r="M3641" s="2">
        <v>1207709000</v>
      </c>
      <c r="N3641" s="7" t="s">
        <v>177</v>
      </c>
      <c r="O3641" s="4">
        <f t="shared" si="452"/>
        <v>0</v>
      </c>
      <c r="P3641" s="4">
        <f t="shared" si="453"/>
        <v>0.17160802</v>
      </c>
      <c r="Q3641" s="4">
        <f t="shared" si="454"/>
        <v>0</v>
      </c>
      <c r="R3641" s="4">
        <f t="shared" si="455"/>
        <v>0</v>
      </c>
      <c r="S3641" s="4">
        <f t="shared" si="456"/>
        <v>0</v>
      </c>
      <c r="T3641" s="4">
        <f t="shared" si="457"/>
        <v>6.814394E-2</v>
      </c>
      <c r="U3641" s="4">
        <f t="shared" si="458"/>
        <v>5.0350000000000004E-3</v>
      </c>
      <c r="W3641" s="12">
        <f t="shared" si="459"/>
        <v>1.0445913996601513E-7</v>
      </c>
    </row>
    <row r="3642" spans="1:23">
      <c r="A3642">
        <v>5245</v>
      </c>
      <c r="B3642" s="2">
        <v>5308900090</v>
      </c>
      <c r="C3642" t="s">
        <v>185</v>
      </c>
      <c r="D3642" s="4"/>
      <c r="E3642" s="4">
        <v>1.53</v>
      </c>
      <c r="F3642" s="4"/>
      <c r="G3642" s="4"/>
      <c r="H3642" s="4"/>
      <c r="I3642" s="4"/>
      <c r="J3642" s="4">
        <v>5031.96</v>
      </c>
      <c r="L3642">
        <v>3637</v>
      </c>
      <c r="M3642" s="2">
        <v>5308900090</v>
      </c>
      <c r="N3642" s="7" t="s">
        <v>185</v>
      </c>
      <c r="O3642" s="4">
        <f t="shared" si="452"/>
        <v>0</v>
      </c>
      <c r="P3642" s="4">
        <f t="shared" si="453"/>
        <v>1.53E-6</v>
      </c>
      <c r="Q3642" s="4">
        <f t="shared" si="454"/>
        <v>0</v>
      </c>
      <c r="R3642" s="4">
        <f t="shared" si="455"/>
        <v>0</v>
      </c>
      <c r="S3642" s="4">
        <f t="shared" si="456"/>
        <v>0</v>
      </c>
      <c r="T3642" s="4">
        <f t="shared" si="457"/>
        <v>0</v>
      </c>
      <c r="U3642" s="4">
        <f t="shared" si="458"/>
        <v>5.0319600000000003E-3</v>
      </c>
      <c r="W3642" s="12">
        <f t="shared" si="459"/>
        <v>1.0439607029660168E-7</v>
      </c>
    </row>
    <row r="3643" spans="1:23" ht="43.2">
      <c r="A3643">
        <v>3384</v>
      </c>
      <c r="B3643" s="2">
        <v>4016952000</v>
      </c>
      <c r="C3643" t="s">
        <v>2714</v>
      </c>
      <c r="D3643" s="4">
        <v>6994.54</v>
      </c>
      <c r="E3643" s="4">
        <v>4094.07</v>
      </c>
      <c r="F3643" s="4">
        <v>6733.75</v>
      </c>
      <c r="G3643" s="4">
        <v>3205.09</v>
      </c>
      <c r="H3643" s="4">
        <v>4733.1899999999996</v>
      </c>
      <c r="I3643" s="4">
        <v>3877.12</v>
      </c>
      <c r="J3643" s="4">
        <v>5030.0200000000004</v>
      </c>
      <c r="L3643">
        <v>3638</v>
      </c>
      <c r="M3643" s="2">
        <v>4016952000</v>
      </c>
      <c r="N3643" s="7" t="s">
        <v>2714</v>
      </c>
      <c r="O3643" s="4">
        <f t="shared" si="452"/>
        <v>6.9945399999999996E-3</v>
      </c>
      <c r="P3643" s="4">
        <f t="shared" si="453"/>
        <v>4.09407E-3</v>
      </c>
      <c r="Q3643" s="4">
        <f t="shared" si="454"/>
        <v>6.7337500000000002E-3</v>
      </c>
      <c r="R3643" s="4">
        <f t="shared" si="455"/>
        <v>3.2050900000000003E-3</v>
      </c>
      <c r="S3643" s="4">
        <f t="shared" si="456"/>
        <v>4.73319E-3</v>
      </c>
      <c r="T3643" s="4">
        <f t="shared" si="457"/>
        <v>3.87712E-3</v>
      </c>
      <c r="U3643" s="4">
        <f t="shared" si="458"/>
        <v>5.0300200000000005E-3</v>
      </c>
      <c r="W3643" s="12">
        <f t="shared" si="459"/>
        <v>1.0435582188914705E-7</v>
      </c>
    </row>
    <row r="3644" spans="1:23" ht="28.8">
      <c r="A3644">
        <v>3483</v>
      </c>
      <c r="B3644" s="2">
        <v>8418400000</v>
      </c>
      <c r="C3644" t="s">
        <v>2715</v>
      </c>
      <c r="D3644" s="4">
        <v>5469.32</v>
      </c>
      <c r="E3644" s="4"/>
      <c r="F3644" s="4">
        <v>19060</v>
      </c>
      <c r="G3644" s="4">
        <v>19711.48</v>
      </c>
      <c r="H3644" s="4">
        <v>500</v>
      </c>
      <c r="I3644" s="4">
        <v>290.75</v>
      </c>
      <c r="J3644" s="4">
        <v>5029.54</v>
      </c>
      <c r="L3644">
        <v>3639</v>
      </c>
      <c r="M3644" s="2">
        <v>8418400000</v>
      </c>
      <c r="N3644" s="7" t="s">
        <v>2715</v>
      </c>
      <c r="O3644" s="4">
        <f t="shared" si="452"/>
        <v>5.4693199999999997E-3</v>
      </c>
      <c r="P3644" s="4">
        <f t="shared" si="453"/>
        <v>0</v>
      </c>
      <c r="Q3644" s="4">
        <f t="shared" si="454"/>
        <v>1.9060000000000001E-2</v>
      </c>
      <c r="R3644" s="4">
        <f t="shared" si="455"/>
        <v>1.971148E-2</v>
      </c>
      <c r="S3644" s="4">
        <f t="shared" si="456"/>
        <v>5.0000000000000001E-4</v>
      </c>
      <c r="T3644" s="4">
        <f t="shared" si="457"/>
        <v>2.9074999999999999E-4</v>
      </c>
      <c r="U3644" s="4">
        <f t="shared" si="458"/>
        <v>5.0295399999999999E-3</v>
      </c>
      <c r="W3644" s="12">
        <f t="shared" si="459"/>
        <v>1.0434586352029228E-7</v>
      </c>
    </row>
    <row r="3645" spans="1:23">
      <c r="A3645">
        <v>2645</v>
      </c>
      <c r="B3645" s="2">
        <v>4802200090</v>
      </c>
      <c r="C3645" t="s">
        <v>185</v>
      </c>
      <c r="D3645" s="4">
        <v>29550.32</v>
      </c>
      <c r="E3645" s="4">
        <v>14194.41</v>
      </c>
      <c r="F3645" s="4">
        <v>9338.16</v>
      </c>
      <c r="G3645" s="4">
        <v>18786.560000000001</v>
      </c>
      <c r="H3645" s="4">
        <v>14862.83</v>
      </c>
      <c r="I3645" s="4">
        <v>16417.59</v>
      </c>
      <c r="J3645" s="4">
        <v>5028.59</v>
      </c>
      <c r="L3645">
        <v>3640</v>
      </c>
      <c r="M3645" s="2">
        <v>4802200090</v>
      </c>
      <c r="N3645" s="7" t="s">
        <v>185</v>
      </c>
      <c r="O3645" s="4">
        <f t="shared" si="452"/>
        <v>2.9550319999999998E-2</v>
      </c>
      <c r="P3645" s="4">
        <f t="shared" si="453"/>
        <v>1.4194409999999999E-2</v>
      </c>
      <c r="Q3645" s="4">
        <f t="shared" si="454"/>
        <v>9.3381599999999999E-3</v>
      </c>
      <c r="R3645" s="4">
        <f t="shared" si="455"/>
        <v>1.8786560000000001E-2</v>
      </c>
      <c r="S3645" s="4">
        <f t="shared" si="456"/>
        <v>1.486283E-2</v>
      </c>
      <c r="T3645" s="4">
        <f t="shared" si="457"/>
        <v>1.6417589999999999E-2</v>
      </c>
      <c r="U3645" s="4">
        <f t="shared" si="458"/>
        <v>5.0285900000000003E-3</v>
      </c>
      <c r="W3645" s="12">
        <f t="shared" si="459"/>
        <v>1.0432615424860059E-7</v>
      </c>
    </row>
    <row r="3646" spans="1:23">
      <c r="A3646">
        <v>5409</v>
      </c>
      <c r="B3646" s="2">
        <v>8507400000</v>
      </c>
      <c r="C3646" t="s">
        <v>2716</v>
      </c>
      <c r="D3646" s="4"/>
      <c r="E3646" s="4"/>
      <c r="F3646" s="4">
        <v>2752.31</v>
      </c>
      <c r="G3646" s="4"/>
      <c r="H3646" s="4">
        <v>668.07</v>
      </c>
      <c r="I3646" s="4"/>
      <c r="J3646" s="4">
        <v>5024.47</v>
      </c>
      <c r="L3646">
        <v>3641</v>
      </c>
      <c r="M3646" s="2">
        <v>8507400000</v>
      </c>
      <c r="N3646" s="7" t="s">
        <v>2716</v>
      </c>
      <c r="O3646" s="4">
        <f t="shared" si="452"/>
        <v>0</v>
      </c>
      <c r="P3646" s="4">
        <f t="shared" si="453"/>
        <v>0</v>
      </c>
      <c r="Q3646" s="4">
        <f t="shared" si="454"/>
        <v>2.75231E-3</v>
      </c>
      <c r="R3646" s="4">
        <f t="shared" si="455"/>
        <v>0</v>
      </c>
      <c r="S3646" s="4">
        <f t="shared" si="456"/>
        <v>6.680700000000001E-4</v>
      </c>
      <c r="T3646" s="4">
        <f t="shared" si="457"/>
        <v>0</v>
      </c>
      <c r="U3646" s="4">
        <f t="shared" si="458"/>
        <v>5.0244700000000005E-3</v>
      </c>
      <c r="W3646" s="12">
        <f t="shared" si="459"/>
        <v>1.0424067824926395E-7</v>
      </c>
    </row>
    <row r="3647" spans="1:23" ht="57.6">
      <c r="A3647">
        <v>3134</v>
      </c>
      <c r="B3647" s="2">
        <v>8443120000</v>
      </c>
      <c r="C3647" t="s">
        <v>1046</v>
      </c>
      <c r="D3647" s="4">
        <v>11774.23</v>
      </c>
      <c r="E3647" s="4">
        <v>5772</v>
      </c>
      <c r="F3647" s="4">
        <v>770</v>
      </c>
      <c r="G3647" s="4">
        <v>28032.6</v>
      </c>
      <c r="H3647" s="4">
        <v>6018</v>
      </c>
      <c r="I3647" s="4">
        <v>120785.55</v>
      </c>
      <c r="J3647" s="4">
        <v>5018.2299999999996</v>
      </c>
      <c r="L3647">
        <v>3642</v>
      </c>
      <c r="M3647" s="2">
        <v>8443120000</v>
      </c>
      <c r="N3647" s="7" t="s">
        <v>1046</v>
      </c>
      <c r="O3647" s="4">
        <f t="shared" si="452"/>
        <v>1.177423E-2</v>
      </c>
      <c r="P3647" s="4">
        <f t="shared" si="453"/>
        <v>5.7720000000000002E-3</v>
      </c>
      <c r="Q3647" s="4">
        <f t="shared" si="454"/>
        <v>7.6999999999999996E-4</v>
      </c>
      <c r="R3647" s="4">
        <f t="shared" si="455"/>
        <v>2.8032599999999998E-2</v>
      </c>
      <c r="S3647" s="4">
        <f t="shared" si="456"/>
        <v>6.0179999999999999E-3</v>
      </c>
      <c r="T3647" s="4">
        <f t="shared" si="457"/>
        <v>0.12078555000000001</v>
      </c>
      <c r="U3647" s="4">
        <f t="shared" si="458"/>
        <v>5.0182299999999994E-3</v>
      </c>
      <c r="W3647" s="12">
        <f t="shared" si="459"/>
        <v>1.0411121945415213E-7</v>
      </c>
    </row>
    <row r="3648" spans="1:23">
      <c r="A3648">
        <v>6308</v>
      </c>
      <c r="B3648" s="2">
        <v>8411110000</v>
      </c>
      <c r="C3648" t="s">
        <v>1047</v>
      </c>
      <c r="D3648" s="4"/>
      <c r="E3648" s="4"/>
      <c r="F3648" s="4"/>
      <c r="G3648" s="4"/>
      <c r="H3648" s="4"/>
      <c r="I3648" s="4"/>
      <c r="J3648" s="4">
        <v>5014.3900000000003</v>
      </c>
      <c r="L3648">
        <v>3643</v>
      </c>
      <c r="M3648" s="2">
        <v>8411110000</v>
      </c>
      <c r="N3648" s="7" t="s">
        <v>1047</v>
      </c>
      <c r="O3648" s="4">
        <f t="shared" si="452"/>
        <v>0</v>
      </c>
      <c r="P3648" s="4">
        <f t="shared" si="453"/>
        <v>0</v>
      </c>
      <c r="Q3648" s="4">
        <f t="shared" si="454"/>
        <v>0</v>
      </c>
      <c r="R3648" s="4">
        <f t="shared" si="455"/>
        <v>0</v>
      </c>
      <c r="S3648" s="4">
        <f t="shared" si="456"/>
        <v>0</v>
      </c>
      <c r="T3648" s="4">
        <f t="shared" si="457"/>
        <v>0</v>
      </c>
      <c r="U3648" s="4">
        <f t="shared" si="458"/>
        <v>5.0143900000000005E-3</v>
      </c>
      <c r="W3648" s="12">
        <f t="shared" si="459"/>
        <v>1.0403155250331412E-7</v>
      </c>
    </row>
    <row r="3649" spans="1:23">
      <c r="A3649">
        <v>5203</v>
      </c>
      <c r="B3649" s="2">
        <v>9507100000</v>
      </c>
      <c r="C3649" t="s">
        <v>2717</v>
      </c>
      <c r="D3649" s="4"/>
      <c r="E3649" s="4">
        <v>40</v>
      </c>
      <c r="F3649" s="4"/>
      <c r="G3649" s="4">
        <v>4343.8900000000003</v>
      </c>
      <c r="H3649" s="4">
        <v>2920</v>
      </c>
      <c r="I3649" s="4"/>
      <c r="J3649" s="4">
        <v>5000.25</v>
      </c>
      <c r="L3649">
        <v>3644</v>
      </c>
      <c r="M3649" s="2">
        <v>9507100000</v>
      </c>
      <c r="N3649" s="7" t="s">
        <v>2717</v>
      </c>
      <c r="O3649" s="4">
        <f t="shared" si="452"/>
        <v>0</v>
      </c>
      <c r="P3649" s="4">
        <f t="shared" si="453"/>
        <v>4.0000000000000003E-5</v>
      </c>
      <c r="Q3649" s="4">
        <f t="shared" si="454"/>
        <v>0</v>
      </c>
      <c r="R3649" s="4">
        <f t="shared" si="455"/>
        <v>4.3438900000000004E-3</v>
      </c>
      <c r="S3649" s="4">
        <f t="shared" si="456"/>
        <v>2.9199999999999999E-3</v>
      </c>
      <c r="T3649" s="4">
        <f t="shared" si="457"/>
        <v>0</v>
      </c>
      <c r="U3649" s="4">
        <f t="shared" si="458"/>
        <v>5.0002500000000004E-3</v>
      </c>
      <c r="W3649" s="12">
        <f t="shared" si="459"/>
        <v>1.0373819555413449E-7</v>
      </c>
    </row>
    <row r="3650" spans="1:23">
      <c r="A3650">
        <v>3935</v>
      </c>
      <c r="B3650" s="2">
        <v>8423810090</v>
      </c>
      <c r="C3650" t="s">
        <v>185</v>
      </c>
      <c r="D3650" s="4">
        <v>1480.61</v>
      </c>
      <c r="E3650" s="4">
        <v>7872.48</v>
      </c>
      <c r="F3650" s="4">
        <v>12167.03</v>
      </c>
      <c r="G3650" s="4">
        <v>17348.89</v>
      </c>
      <c r="H3650" s="4">
        <v>8279.52</v>
      </c>
      <c r="I3650" s="4">
        <v>2556.9299999999998</v>
      </c>
      <c r="J3650" s="4">
        <v>4999.54</v>
      </c>
      <c r="L3650">
        <v>3645</v>
      </c>
      <c r="M3650" s="2">
        <v>8423810090</v>
      </c>
      <c r="N3650" s="7" t="s">
        <v>185</v>
      </c>
      <c r="O3650" s="4">
        <f t="shared" si="452"/>
        <v>1.4806099999999998E-3</v>
      </c>
      <c r="P3650" s="4">
        <f t="shared" si="453"/>
        <v>7.8724799999999994E-3</v>
      </c>
      <c r="Q3650" s="4">
        <f t="shared" si="454"/>
        <v>1.2167030000000001E-2</v>
      </c>
      <c r="R3650" s="4">
        <f t="shared" si="455"/>
        <v>1.7348889999999999E-2</v>
      </c>
      <c r="S3650" s="4">
        <f t="shared" si="456"/>
        <v>8.2795200000000003E-3</v>
      </c>
      <c r="T3650" s="4">
        <f t="shared" si="457"/>
        <v>2.5569299999999998E-3</v>
      </c>
      <c r="U3650" s="4">
        <f t="shared" si="458"/>
        <v>4.9995400000000002E-3</v>
      </c>
      <c r="W3650" s="12">
        <f t="shared" si="459"/>
        <v>1.0372346546687016E-7</v>
      </c>
    </row>
    <row r="3651" spans="1:23" ht="28.8">
      <c r="A3651">
        <v>1446</v>
      </c>
      <c r="B3651" s="2">
        <v>8716200000</v>
      </c>
      <c r="C3651" t="s">
        <v>2718</v>
      </c>
      <c r="D3651" s="4">
        <v>273000</v>
      </c>
      <c r="E3651" s="4">
        <v>890000</v>
      </c>
      <c r="F3651" s="4"/>
      <c r="G3651" s="4"/>
      <c r="H3651" s="4"/>
      <c r="I3651" s="4"/>
      <c r="J3651" s="4">
        <v>4989.2</v>
      </c>
      <c r="L3651">
        <v>3646</v>
      </c>
      <c r="M3651" s="2">
        <v>8716200000</v>
      </c>
      <c r="N3651" s="7" t="s">
        <v>2718</v>
      </c>
      <c r="O3651" s="4">
        <f t="shared" si="452"/>
        <v>0.27300000000000002</v>
      </c>
      <c r="P3651" s="4">
        <f t="shared" si="453"/>
        <v>0.89</v>
      </c>
      <c r="Q3651" s="4">
        <f t="shared" si="454"/>
        <v>0</v>
      </c>
      <c r="R3651" s="4">
        <f t="shared" si="455"/>
        <v>0</v>
      </c>
      <c r="S3651" s="4">
        <f t="shared" si="456"/>
        <v>0</v>
      </c>
      <c r="T3651" s="4">
        <f t="shared" si="457"/>
        <v>0</v>
      </c>
      <c r="U3651" s="4">
        <f t="shared" si="458"/>
        <v>4.9892000000000001E-3</v>
      </c>
      <c r="W3651" s="12">
        <f t="shared" si="459"/>
        <v>1.0350894560445733E-7</v>
      </c>
    </row>
    <row r="3652" spans="1:23">
      <c r="A3652">
        <v>5052</v>
      </c>
      <c r="B3652" s="2">
        <v>9208100000</v>
      </c>
      <c r="C3652" t="s">
        <v>2719</v>
      </c>
      <c r="D3652" s="4"/>
      <c r="E3652" s="4">
        <v>1019.05</v>
      </c>
      <c r="F3652" s="4">
        <v>1300.48</v>
      </c>
      <c r="G3652" s="4">
        <v>66.3</v>
      </c>
      <c r="H3652" s="4">
        <v>49.21</v>
      </c>
      <c r="I3652" s="4"/>
      <c r="J3652" s="4">
        <v>4975</v>
      </c>
      <c r="L3652">
        <v>3647</v>
      </c>
      <c r="M3652" s="2">
        <v>9208100000</v>
      </c>
      <c r="N3652" s="7" t="s">
        <v>2719</v>
      </c>
      <c r="O3652" s="4">
        <f t="shared" si="452"/>
        <v>0</v>
      </c>
      <c r="P3652" s="4">
        <f t="shared" si="453"/>
        <v>1.0190499999999999E-3</v>
      </c>
      <c r="Q3652" s="4">
        <f t="shared" si="454"/>
        <v>1.3004800000000001E-3</v>
      </c>
      <c r="R3652" s="4">
        <f t="shared" si="455"/>
        <v>6.6299999999999999E-5</v>
      </c>
      <c r="S3652" s="4">
        <f t="shared" si="456"/>
        <v>4.9209999999999998E-5</v>
      </c>
      <c r="T3652" s="4">
        <f t="shared" si="457"/>
        <v>0</v>
      </c>
      <c r="U3652" s="4">
        <f t="shared" si="458"/>
        <v>4.9750000000000003E-3</v>
      </c>
      <c r="W3652" s="12">
        <f t="shared" si="459"/>
        <v>1.0321434385917085E-7</v>
      </c>
    </row>
    <row r="3653" spans="1:23" ht="28.8">
      <c r="A3653">
        <v>682</v>
      </c>
      <c r="B3653" s="2">
        <v>7419910000</v>
      </c>
      <c r="C3653" t="s">
        <v>1048</v>
      </c>
      <c r="D3653" s="4">
        <v>1618512.41</v>
      </c>
      <c r="E3653" s="4">
        <v>3131021.62</v>
      </c>
      <c r="F3653" s="4">
        <v>2903075.77</v>
      </c>
      <c r="G3653" s="4">
        <v>8.7200000000000006</v>
      </c>
      <c r="H3653" s="4">
        <v>7356.25</v>
      </c>
      <c r="I3653" s="4">
        <v>24214.560000000001</v>
      </c>
      <c r="J3653" s="4">
        <v>4940</v>
      </c>
      <c r="L3653">
        <v>3648</v>
      </c>
      <c r="M3653" s="2">
        <v>7419910000</v>
      </c>
      <c r="N3653" s="7" t="s">
        <v>1048</v>
      </c>
      <c r="O3653" s="4">
        <f t="shared" si="452"/>
        <v>1.6185124099999999</v>
      </c>
      <c r="P3653" s="4">
        <f t="shared" si="453"/>
        <v>3.1310216200000003</v>
      </c>
      <c r="Q3653" s="4">
        <f t="shared" si="454"/>
        <v>2.9030757700000001</v>
      </c>
      <c r="R3653" s="4">
        <f t="shared" si="455"/>
        <v>8.7200000000000012E-6</v>
      </c>
      <c r="S3653" s="4">
        <f t="shared" si="456"/>
        <v>7.3562499999999999E-3</v>
      </c>
      <c r="T3653" s="4">
        <f t="shared" si="457"/>
        <v>2.4214560000000003E-2</v>
      </c>
      <c r="U3653" s="4">
        <f t="shared" si="458"/>
        <v>4.9399999999999999E-3</v>
      </c>
      <c r="W3653" s="12">
        <f t="shared" si="459"/>
        <v>1.0248821279684503E-7</v>
      </c>
    </row>
    <row r="3654" spans="1:23">
      <c r="A3654">
        <v>2159</v>
      </c>
      <c r="B3654" s="2">
        <v>6913100000</v>
      </c>
      <c r="C3654" t="s">
        <v>1585</v>
      </c>
      <c r="D3654" s="4">
        <v>69935.839999999997</v>
      </c>
      <c r="E3654" s="4">
        <v>56751.56</v>
      </c>
      <c r="F3654" s="4">
        <v>5239.6400000000003</v>
      </c>
      <c r="G3654" s="4">
        <v>6158.94</v>
      </c>
      <c r="H3654" s="4">
        <v>1184.45</v>
      </c>
      <c r="I3654" s="4">
        <v>4788.8599999999997</v>
      </c>
      <c r="J3654" s="4">
        <v>4929.3999999999996</v>
      </c>
      <c r="L3654">
        <v>3649</v>
      </c>
      <c r="M3654" s="2">
        <v>6913100000</v>
      </c>
      <c r="N3654" s="7" t="s">
        <v>1585</v>
      </c>
      <c r="O3654" s="4">
        <f t="shared" ref="O3654:O3717" si="460">+D3654/1000000</f>
        <v>6.9935839999999999E-2</v>
      </c>
      <c r="P3654" s="4">
        <f t="shared" ref="P3654:P3717" si="461">+E3654/1000000</f>
        <v>5.675156E-2</v>
      </c>
      <c r="Q3654" s="4">
        <f t="shared" ref="Q3654:Q3717" si="462">+F3654/1000000</f>
        <v>5.2396400000000003E-3</v>
      </c>
      <c r="R3654" s="4">
        <f t="shared" ref="R3654:R3717" si="463">+G3654/1000000</f>
        <v>6.1589399999999999E-3</v>
      </c>
      <c r="S3654" s="4">
        <f t="shared" ref="S3654:S3717" si="464">+H3654/1000000</f>
        <v>1.1844500000000001E-3</v>
      </c>
      <c r="T3654" s="4">
        <f t="shared" ref="T3654:T3717" si="465">+I3654/1000000</f>
        <v>4.7888599999999998E-3</v>
      </c>
      <c r="U3654" s="4">
        <f t="shared" ref="U3654:U3717" si="466">+J3654/1000000</f>
        <v>4.9293999999999996E-3</v>
      </c>
      <c r="W3654" s="12">
        <f t="shared" si="459"/>
        <v>1.0226829881796919E-7</v>
      </c>
    </row>
    <row r="3655" spans="1:23" ht="28.8">
      <c r="A3655">
        <v>4247</v>
      </c>
      <c r="B3655" s="2">
        <v>8512400000</v>
      </c>
      <c r="C3655" t="s">
        <v>2720</v>
      </c>
      <c r="D3655" s="4">
        <v>398.11</v>
      </c>
      <c r="E3655" s="4">
        <v>2415.2800000000002</v>
      </c>
      <c r="F3655" s="4">
        <v>1293.53</v>
      </c>
      <c r="G3655" s="4">
        <v>2907.69</v>
      </c>
      <c r="H3655" s="4">
        <v>37582.44</v>
      </c>
      <c r="I3655" s="4">
        <v>2836.33</v>
      </c>
      <c r="J3655" s="4">
        <v>4923.7</v>
      </c>
      <c r="L3655">
        <v>3650</v>
      </c>
      <c r="M3655" s="2">
        <v>8512400000</v>
      </c>
      <c r="N3655" s="7" t="s">
        <v>2720</v>
      </c>
      <c r="O3655" s="4">
        <f t="shared" si="460"/>
        <v>3.9811000000000002E-4</v>
      </c>
      <c r="P3655" s="4">
        <f t="shared" si="461"/>
        <v>2.4152800000000001E-3</v>
      </c>
      <c r="Q3655" s="4">
        <f t="shared" si="462"/>
        <v>1.29353E-3</v>
      </c>
      <c r="R3655" s="4">
        <f t="shared" si="463"/>
        <v>2.9076900000000001E-3</v>
      </c>
      <c r="S3655" s="4">
        <f t="shared" si="464"/>
        <v>3.7582440000000002E-2</v>
      </c>
      <c r="T3655" s="4">
        <f t="shared" si="465"/>
        <v>2.8363299999999998E-3</v>
      </c>
      <c r="U3655" s="4">
        <f t="shared" si="466"/>
        <v>4.9236999999999996E-3</v>
      </c>
      <c r="W3655" s="12">
        <f t="shared" ref="W3655:W3718" si="467">+U3655/$U$5</f>
        <v>1.0215004318781899E-7</v>
      </c>
    </row>
    <row r="3656" spans="1:23">
      <c r="A3656">
        <v>2620</v>
      </c>
      <c r="B3656" s="2">
        <v>4016100000</v>
      </c>
      <c r="C3656" t="s">
        <v>2721</v>
      </c>
      <c r="D3656" s="4">
        <v>30928.99</v>
      </c>
      <c r="E3656" s="4">
        <v>25162.560000000001</v>
      </c>
      <c r="F3656" s="4">
        <v>51509.18</v>
      </c>
      <c r="G3656" s="4">
        <v>13478.44</v>
      </c>
      <c r="H3656" s="4">
        <v>90</v>
      </c>
      <c r="I3656" s="4">
        <v>1761.73</v>
      </c>
      <c r="J3656" s="4">
        <v>4918.84</v>
      </c>
      <c r="L3656">
        <v>3651</v>
      </c>
      <c r="M3656" s="2">
        <v>4016100000</v>
      </c>
      <c r="N3656" s="7" t="s">
        <v>2721</v>
      </c>
      <c r="O3656" s="4">
        <f t="shared" si="460"/>
        <v>3.092899E-2</v>
      </c>
      <c r="P3656" s="4">
        <f t="shared" si="461"/>
        <v>2.516256E-2</v>
      </c>
      <c r="Q3656" s="4">
        <f t="shared" si="462"/>
        <v>5.1509180000000002E-2</v>
      </c>
      <c r="R3656" s="4">
        <f t="shared" si="463"/>
        <v>1.3478440000000001E-2</v>
      </c>
      <c r="S3656" s="4">
        <f t="shared" si="464"/>
        <v>9.0000000000000006E-5</v>
      </c>
      <c r="T3656" s="4">
        <f t="shared" si="465"/>
        <v>1.76173E-3</v>
      </c>
      <c r="U3656" s="4">
        <f t="shared" si="466"/>
        <v>4.9188399999999998E-3</v>
      </c>
      <c r="W3656" s="12">
        <f t="shared" si="467"/>
        <v>1.0204921470316461E-7</v>
      </c>
    </row>
    <row r="3657" spans="1:23">
      <c r="A3657">
        <v>3813</v>
      </c>
      <c r="B3657" s="2">
        <v>4205001000</v>
      </c>
      <c r="C3657" t="s">
        <v>2722</v>
      </c>
      <c r="D3657" s="4">
        <v>2103.83</v>
      </c>
      <c r="E3657" s="4">
        <v>301.8</v>
      </c>
      <c r="F3657" s="4">
        <v>7011.6</v>
      </c>
      <c r="G3657" s="4">
        <v>96.25</v>
      </c>
      <c r="H3657" s="4">
        <v>3484.24</v>
      </c>
      <c r="I3657" s="4">
        <v>13879.01</v>
      </c>
      <c r="J3657" s="4">
        <v>4909.46</v>
      </c>
      <c r="L3657">
        <v>3652</v>
      </c>
      <c r="M3657" s="2">
        <v>4205001000</v>
      </c>
      <c r="N3657" s="7" t="s">
        <v>2722</v>
      </c>
      <c r="O3657" s="4">
        <f t="shared" si="460"/>
        <v>2.1038300000000001E-3</v>
      </c>
      <c r="P3657" s="4">
        <f t="shared" si="461"/>
        <v>3.0180000000000002E-4</v>
      </c>
      <c r="Q3657" s="4">
        <f t="shared" si="462"/>
        <v>7.0116000000000006E-3</v>
      </c>
      <c r="R3657" s="4">
        <f t="shared" si="463"/>
        <v>9.6249999999999995E-5</v>
      </c>
      <c r="S3657" s="4">
        <f t="shared" si="464"/>
        <v>3.48424E-3</v>
      </c>
      <c r="T3657" s="4">
        <f t="shared" si="465"/>
        <v>1.3879010000000001E-2</v>
      </c>
      <c r="U3657" s="4">
        <f t="shared" si="466"/>
        <v>4.90946E-3</v>
      </c>
      <c r="W3657" s="12">
        <f t="shared" si="467"/>
        <v>1.0185461157846129E-7</v>
      </c>
    </row>
    <row r="3658" spans="1:23" ht="28.8">
      <c r="A3658">
        <v>5511</v>
      </c>
      <c r="B3658" s="2">
        <v>8501612000</v>
      </c>
      <c r="C3658" t="s">
        <v>2723</v>
      </c>
      <c r="D3658" s="4"/>
      <c r="E3658" s="4"/>
      <c r="F3658" s="4">
        <v>200</v>
      </c>
      <c r="G3658" s="4">
        <v>3500</v>
      </c>
      <c r="H3658" s="4">
        <v>91.42</v>
      </c>
      <c r="I3658" s="4">
        <v>6076.13</v>
      </c>
      <c r="J3658" s="4">
        <v>4902.4399999999996</v>
      </c>
      <c r="L3658">
        <v>3653</v>
      </c>
      <c r="M3658" s="2">
        <v>8501612000</v>
      </c>
      <c r="N3658" s="7" t="s">
        <v>2723</v>
      </c>
      <c r="O3658" s="4">
        <f t="shared" si="460"/>
        <v>0</v>
      </c>
      <c r="P3658" s="4">
        <f t="shared" si="461"/>
        <v>0</v>
      </c>
      <c r="Q3658" s="4">
        <f t="shared" si="462"/>
        <v>2.0000000000000001E-4</v>
      </c>
      <c r="R3658" s="4">
        <f t="shared" si="463"/>
        <v>3.5000000000000001E-3</v>
      </c>
      <c r="S3658" s="4">
        <f t="shared" si="464"/>
        <v>9.1420000000000002E-5</v>
      </c>
      <c r="T3658" s="4">
        <f t="shared" si="465"/>
        <v>6.0761299999999999E-3</v>
      </c>
      <c r="U3658" s="4">
        <f t="shared" si="466"/>
        <v>4.9024399999999992E-3</v>
      </c>
      <c r="W3658" s="12">
        <f t="shared" si="467"/>
        <v>1.0170897043396049E-7</v>
      </c>
    </row>
    <row r="3659" spans="1:23" ht="43.2">
      <c r="A3659">
        <v>2889</v>
      </c>
      <c r="B3659" s="2">
        <v>3212902000</v>
      </c>
      <c r="C3659" t="s">
        <v>1049</v>
      </c>
      <c r="D3659" s="4">
        <v>19201.740000000002</v>
      </c>
      <c r="E3659" s="4">
        <v>23</v>
      </c>
      <c r="F3659" s="4"/>
      <c r="G3659" s="4">
        <v>263.76</v>
      </c>
      <c r="H3659" s="4">
        <v>3408.58</v>
      </c>
      <c r="I3659" s="4">
        <v>4326.38</v>
      </c>
      <c r="J3659" s="4">
        <v>4901.71</v>
      </c>
      <c r="L3659">
        <v>3654</v>
      </c>
      <c r="M3659" s="2">
        <v>3212902000</v>
      </c>
      <c r="N3659" s="7" t="s">
        <v>1049</v>
      </c>
      <c r="O3659" s="4">
        <f t="shared" si="460"/>
        <v>1.9201740000000002E-2</v>
      </c>
      <c r="P3659" s="4">
        <f t="shared" si="461"/>
        <v>2.3E-5</v>
      </c>
      <c r="Q3659" s="4">
        <f t="shared" si="462"/>
        <v>0</v>
      </c>
      <c r="R3659" s="4">
        <f t="shared" si="463"/>
        <v>2.6375999999999998E-4</v>
      </c>
      <c r="S3659" s="4">
        <f t="shared" si="464"/>
        <v>3.40858E-3</v>
      </c>
      <c r="T3659" s="4">
        <f t="shared" si="465"/>
        <v>4.3263800000000003E-3</v>
      </c>
      <c r="U3659" s="4">
        <f t="shared" si="466"/>
        <v>4.9017100000000001E-3</v>
      </c>
      <c r="W3659" s="12">
        <f t="shared" si="467"/>
        <v>1.0169382541466057E-7</v>
      </c>
    </row>
    <row r="3660" spans="1:23">
      <c r="A3660">
        <v>3053</v>
      </c>
      <c r="B3660" s="2">
        <v>6305909000</v>
      </c>
      <c r="C3660" t="s">
        <v>177</v>
      </c>
      <c r="D3660" s="4">
        <v>13829.55</v>
      </c>
      <c r="E3660" s="4">
        <v>4454.18</v>
      </c>
      <c r="F3660" s="4">
        <v>38439.269999999997</v>
      </c>
      <c r="G3660" s="4">
        <v>113644.47</v>
      </c>
      <c r="H3660" s="4">
        <v>145.9</v>
      </c>
      <c r="I3660" s="4">
        <v>24141.09</v>
      </c>
      <c r="J3660" s="4">
        <v>4895.4799999999996</v>
      </c>
      <c r="L3660">
        <v>3655</v>
      </c>
      <c r="M3660" s="2">
        <v>6305909000</v>
      </c>
      <c r="N3660" s="7" t="s">
        <v>177</v>
      </c>
      <c r="O3660" s="4">
        <f t="shared" si="460"/>
        <v>1.3829549999999999E-2</v>
      </c>
      <c r="P3660" s="4">
        <f t="shared" si="461"/>
        <v>4.4541800000000003E-3</v>
      </c>
      <c r="Q3660" s="4">
        <f t="shared" si="462"/>
        <v>3.8439269999999998E-2</v>
      </c>
      <c r="R3660" s="4">
        <f t="shared" si="463"/>
        <v>0.11364447</v>
      </c>
      <c r="S3660" s="4">
        <f t="shared" si="464"/>
        <v>1.459E-4</v>
      </c>
      <c r="T3660" s="4">
        <f t="shared" si="465"/>
        <v>2.414109E-2</v>
      </c>
      <c r="U3660" s="4">
        <f t="shared" si="466"/>
        <v>4.8954799999999998E-3</v>
      </c>
      <c r="W3660" s="12">
        <f t="shared" si="467"/>
        <v>1.0156457408556657E-7</v>
      </c>
    </row>
    <row r="3661" spans="1:23" ht="28.8">
      <c r="A3661">
        <v>6309</v>
      </c>
      <c r="B3661" s="2">
        <v>8473210000</v>
      </c>
      <c r="C3661" t="s">
        <v>1050</v>
      </c>
      <c r="D3661" s="4"/>
      <c r="E3661" s="4"/>
      <c r="F3661" s="4"/>
      <c r="G3661" s="4"/>
      <c r="H3661" s="4"/>
      <c r="I3661" s="4"/>
      <c r="J3661" s="4">
        <v>4886.99</v>
      </c>
      <c r="L3661">
        <v>3656</v>
      </c>
      <c r="M3661" s="2">
        <v>8473210000</v>
      </c>
      <c r="N3661" s="7" t="s">
        <v>1050</v>
      </c>
      <c r="O3661" s="4">
        <f t="shared" si="460"/>
        <v>0</v>
      </c>
      <c r="P3661" s="4">
        <f t="shared" si="461"/>
        <v>0</v>
      </c>
      <c r="Q3661" s="4">
        <f t="shared" si="462"/>
        <v>0</v>
      </c>
      <c r="R3661" s="4">
        <f t="shared" si="463"/>
        <v>0</v>
      </c>
      <c r="S3661" s="4">
        <f t="shared" si="464"/>
        <v>0</v>
      </c>
      <c r="T3661" s="4">
        <f t="shared" si="465"/>
        <v>0</v>
      </c>
      <c r="U3661" s="4">
        <f t="shared" si="466"/>
        <v>4.8869899999999999E-3</v>
      </c>
      <c r="W3661" s="12">
        <f t="shared" si="467"/>
        <v>1.0138843543644811E-7</v>
      </c>
    </row>
    <row r="3662" spans="1:23">
      <c r="A3662">
        <v>3290</v>
      </c>
      <c r="B3662" s="2">
        <v>2809201000</v>
      </c>
      <c r="C3662" t="s">
        <v>1051</v>
      </c>
      <c r="D3662" s="4">
        <v>8728</v>
      </c>
      <c r="E3662" s="4">
        <v>2046</v>
      </c>
      <c r="F3662" s="4">
        <v>23182.799999999999</v>
      </c>
      <c r="G3662" s="4">
        <v>32886.19</v>
      </c>
      <c r="H3662" s="4">
        <v>1212.67</v>
      </c>
      <c r="I3662" s="4">
        <v>1591.28</v>
      </c>
      <c r="J3662" s="4">
        <v>4874.67</v>
      </c>
      <c r="L3662">
        <v>3657</v>
      </c>
      <c r="M3662" s="2">
        <v>2809201000</v>
      </c>
      <c r="N3662" s="7" t="s">
        <v>1051</v>
      </c>
      <c r="O3662" s="4">
        <f t="shared" si="460"/>
        <v>8.7279999999999996E-3</v>
      </c>
      <c r="P3662" s="4">
        <f t="shared" si="461"/>
        <v>2.0460000000000001E-3</v>
      </c>
      <c r="Q3662" s="4">
        <f t="shared" si="462"/>
        <v>2.31828E-2</v>
      </c>
      <c r="R3662" s="4">
        <f t="shared" si="463"/>
        <v>3.2886190000000003E-2</v>
      </c>
      <c r="S3662" s="4">
        <f t="shared" si="464"/>
        <v>1.2126700000000001E-3</v>
      </c>
      <c r="T3662" s="4">
        <f t="shared" si="465"/>
        <v>1.59128E-3</v>
      </c>
      <c r="U3662" s="4">
        <f t="shared" si="466"/>
        <v>4.8746700000000002E-3</v>
      </c>
      <c r="W3662" s="12">
        <f t="shared" si="467"/>
        <v>1.0113283730250943E-7</v>
      </c>
    </row>
    <row r="3663" spans="1:23">
      <c r="A3663">
        <v>4334</v>
      </c>
      <c r="B3663" s="2">
        <v>8523299000</v>
      </c>
      <c r="C3663" t="s">
        <v>185</v>
      </c>
      <c r="D3663" s="4">
        <v>245.79</v>
      </c>
      <c r="E3663" s="4">
        <v>19197.66</v>
      </c>
      <c r="F3663" s="4">
        <v>37789.31</v>
      </c>
      <c r="G3663" s="4">
        <v>50</v>
      </c>
      <c r="H3663" s="4">
        <v>5.7</v>
      </c>
      <c r="I3663" s="4">
        <v>7296</v>
      </c>
      <c r="J3663" s="4">
        <v>4838.1499999999996</v>
      </c>
      <c r="L3663">
        <v>3658</v>
      </c>
      <c r="M3663" s="2">
        <v>8523299000</v>
      </c>
      <c r="N3663" s="7" t="s">
        <v>185</v>
      </c>
      <c r="O3663" s="4">
        <f t="shared" si="460"/>
        <v>2.4579000000000002E-4</v>
      </c>
      <c r="P3663" s="4">
        <f t="shared" si="461"/>
        <v>1.9197659999999998E-2</v>
      </c>
      <c r="Q3663" s="4">
        <f t="shared" si="462"/>
        <v>3.778931E-2</v>
      </c>
      <c r="R3663" s="4">
        <f t="shared" si="463"/>
        <v>5.0000000000000002E-5</v>
      </c>
      <c r="S3663" s="4">
        <f t="shared" si="464"/>
        <v>5.7000000000000005E-6</v>
      </c>
      <c r="T3663" s="4">
        <f t="shared" si="465"/>
        <v>7.2960000000000004E-3</v>
      </c>
      <c r="U3663" s="4">
        <f t="shared" si="466"/>
        <v>4.8381499999999994E-3</v>
      </c>
      <c r="W3663" s="12">
        <f t="shared" si="467"/>
        <v>1.0037517140547686E-7</v>
      </c>
    </row>
    <row r="3664" spans="1:23">
      <c r="A3664">
        <v>3594</v>
      </c>
      <c r="B3664" s="2">
        <v>3905910000</v>
      </c>
      <c r="C3664" t="s">
        <v>1052</v>
      </c>
      <c r="D3664" s="4">
        <v>4038.18</v>
      </c>
      <c r="E3664" s="4">
        <v>58589.98</v>
      </c>
      <c r="F3664" s="4">
        <v>31915.07</v>
      </c>
      <c r="G3664" s="4">
        <v>6212.13</v>
      </c>
      <c r="H3664" s="4">
        <v>12974.56</v>
      </c>
      <c r="I3664" s="4">
        <v>11226.16</v>
      </c>
      <c r="J3664" s="4">
        <v>4835.08</v>
      </c>
      <c r="L3664">
        <v>3659</v>
      </c>
      <c r="M3664" s="2">
        <v>3905910000</v>
      </c>
      <c r="N3664" s="7" t="s">
        <v>1052</v>
      </c>
      <c r="O3664" s="4">
        <f t="shared" si="460"/>
        <v>4.0381799999999997E-3</v>
      </c>
      <c r="P3664" s="4">
        <f t="shared" si="461"/>
        <v>5.858998E-2</v>
      </c>
      <c r="Q3664" s="4">
        <f t="shared" si="462"/>
        <v>3.1915069999999997E-2</v>
      </c>
      <c r="R3664" s="4">
        <f t="shared" si="463"/>
        <v>6.2121299999999997E-3</v>
      </c>
      <c r="S3664" s="4">
        <f t="shared" si="464"/>
        <v>1.297456E-2</v>
      </c>
      <c r="T3664" s="4">
        <f t="shared" si="465"/>
        <v>1.1226160000000001E-2</v>
      </c>
      <c r="U3664" s="4">
        <f t="shared" si="466"/>
        <v>4.8350800000000003E-3</v>
      </c>
      <c r="W3664" s="12">
        <f t="shared" si="467"/>
        <v>1.0031147933801001E-7</v>
      </c>
    </row>
    <row r="3665" spans="1:23">
      <c r="A3665">
        <v>3176</v>
      </c>
      <c r="B3665" s="2">
        <v>9017900000</v>
      </c>
      <c r="C3665" t="s">
        <v>709</v>
      </c>
      <c r="D3665" s="4">
        <v>10881.78</v>
      </c>
      <c r="E3665" s="4">
        <v>1347.68</v>
      </c>
      <c r="F3665" s="4">
        <v>1940.84</v>
      </c>
      <c r="G3665" s="4">
        <v>633.02</v>
      </c>
      <c r="H3665" s="4">
        <v>888.37</v>
      </c>
      <c r="I3665" s="4">
        <v>71.52</v>
      </c>
      <c r="J3665" s="4">
        <v>4799.05</v>
      </c>
      <c r="L3665">
        <v>3660</v>
      </c>
      <c r="M3665" s="2">
        <v>9017900000</v>
      </c>
      <c r="N3665" s="7" t="s">
        <v>709</v>
      </c>
      <c r="O3665" s="4">
        <f t="shared" si="460"/>
        <v>1.0881780000000001E-2</v>
      </c>
      <c r="P3665" s="4">
        <f t="shared" si="461"/>
        <v>1.34768E-3</v>
      </c>
      <c r="Q3665" s="4">
        <f t="shared" si="462"/>
        <v>1.9408399999999999E-3</v>
      </c>
      <c r="R3665" s="4">
        <f t="shared" si="463"/>
        <v>6.3301999999999998E-4</v>
      </c>
      <c r="S3665" s="4">
        <f t="shared" si="464"/>
        <v>8.8836999999999998E-4</v>
      </c>
      <c r="T3665" s="4">
        <f t="shared" si="465"/>
        <v>7.1519999999999993E-5</v>
      </c>
      <c r="U3665" s="4">
        <f t="shared" si="466"/>
        <v>4.79905E-3</v>
      </c>
      <c r="W3665" s="12">
        <f t="shared" si="467"/>
        <v>9.9563979275850024E-8</v>
      </c>
    </row>
    <row r="3666" spans="1:23">
      <c r="A3666">
        <v>3207</v>
      </c>
      <c r="B3666" s="2">
        <v>2827491000</v>
      </c>
      <c r="C3666" t="s">
        <v>387</v>
      </c>
      <c r="D3666" s="4">
        <v>10130</v>
      </c>
      <c r="E3666" s="4">
        <v>560.65</v>
      </c>
      <c r="F3666" s="4">
        <v>29260</v>
      </c>
      <c r="G3666" s="4">
        <v>1230</v>
      </c>
      <c r="H3666" s="4"/>
      <c r="I3666" s="4"/>
      <c r="J3666" s="4">
        <v>4790.59</v>
      </c>
      <c r="L3666">
        <v>3661</v>
      </c>
      <c r="M3666" s="2">
        <v>2827491000</v>
      </c>
      <c r="N3666" s="7" t="s">
        <v>387</v>
      </c>
      <c r="O3666" s="4">
        <f t="shared" si="460"/>
        <v>1.013E-2</v>
      </c>
      <c r="P3666" s="4">
        <f t="shared" si="461"/>
        <v>5.6064999999999999E-4</v>
      </c>
      <c r="Q3666" s="4">
        <f t="shared" si="462"/>
        <v>2.9260000000000001E-2</v>
      </c>
      <c r="R3666" s="4">
        <f t="shared" si="463"/>
        <v>1.23E-3</v>
      </c>
      <c r="S3666" s="4">
        <f t="shared" si="464"/>
        <v>0</v>
      </c>
      <c r="T3666" s="4">
        <f t="shared" si="465"/>
        <v>0</v>
      </c>
      <c r="U3666" s="4">
        <f t="shared" si="466"/>
        <v>4.79059E-3</v>
      </c>
      <c r="W3666" s="12">
        <f t="shared" si="467"/>
        <v>9.938846302478498E-8</v>
      </c>
    </row>
    <row r="3667" spans="1:23" ht="43.2">
      <c r="A3667">
        <v>5862</v>
      </c>
      <c r="B3667" s="2">
        <v>5514120000</v>
      </c>
      <c r="C3667" t="s">
        <v>1053</v>
      </c>
      <c r="D3667" s="4"/>
      <c r="E3667" s="4"/>
      <c r="F3667" s="4"/>
      <c r="G3667" s="4"/>
      <c r="H3667" s="4">
        <v>2999.97</v>
      </c>
      <c r="I3667" s="4">
        <v>6972.59</v>
      </c>
      <c r="J3667" s="4">
        <v>4770.88</v>
      </c>
      <c r="L3667">
        <v>3662</v>
      </c>
      <c r="M3667" s="2">
        <v>5514120000</v>
      </c>
      <c r="N3667" s="7" t="s">
        <v>1053</v>
      </c>
      <c r="O3667" s="4">
        <f t="shared" si="460"/>
        <v>0</v>
      </c>
      <c r="P3667" s="4">
        <f t="shared" si="461"/>
        <v>0</v>
      </c>
      <c r="Q3667" s="4">
        <f t="shared" si="462"/>
        <v>0</v>
      </c>
      <c r="R3667" s="4">
        <f t="shared" si="463"/>
        <v>0</v>
      </c>
      <c r="S3667" s="4">
        <f t="shared" si="464"/>
        <v>2.9999699999999998E-3</v>
      </c>
      <c r="T3667" s="4">
        <f t="shared" si="465"/>
        <v>6.9725899999999999E-3</v>
      </c>
      <c r="U3667" s="4">
        <f t="shared" si="466"/>
        <v>4.7708799999999999E-3</v>
      </c>
      <c r="W3667" s="12">
        <f t="shared" si="467"/>
        <v>9.8979547503686635E-8</v>
      </c>
    </row>
    <row r="3668" spans="1:23">
      <c r="A3668">
        <v>6310</v>
      </c>
      <c r="B3668" s="2">
        <v>4002192200</v>
      </c>
      <c r="C3668" t="s">
        <v>1054</v>
      </c>
      <c r="D3668" s="4"/>
      <c r="E3668" s="4"/>
      <c r="F3668" s="4"/>
      <c r="G3668" s="4"/>
      <c r="H3668" s="4"/>
      <c r="I3668" s="4"/>
      <c r="J3668" s="4">
        <v>4759.5600000000004</v>
      </c>
      <c r="L3668">
        <v>3663</v>
      </c>
      <c r="M3668" s="2">
        <v>4002192200</v>
      </c>
      <c r="N3668" s="7" t="s">
        <v>1054</v>
      </c>
      <c r="O3668" s="4">
        <f t="shared" si="460"/>
        <v>0</v>
      </c>
      <c r="P3668" s="4">
        <f t="shared" si="461"/>
        <v>0</v>
      </c>
      <c r="Q3668" s="4">
        <f t="shared" si="462"/>
        <v>0</v>
      </c>
      <c r="R3668" s="4">
        <f t="shared" si="463"/>
        <v>0</v>
      </c>
      <c r="S3668" s="4">
        <f t="shared" si="464"/>
        <v>0</v>
      </c>
      <c r="T3668" s="4">
        <f t="shared" si="465"/>
        <v>0</v>
      </c>
      <c r="U3668" s="4">
        <f t="shared" si="466"/>
        <v>4.7595600000000004E-3</v>
      </c>
      <c r="W3668" s="12">
        <f t="shared" si="467"/>
        <v>9.8744695971528692E-8</v>
      </c>
    </row>
    <row r="3669" spans="1:23" ht="28.8">
      <c r="A3669">
        <v>4599</v>
      </c>
      <c r="B3669" s="2">
        <v>8527130000</v>
      </c>
      <c r="C3669" t="s">
        <v>1055</v>
      </c>
      <c r="D3669" s="4">
        <v>15.2</v>
      </c>
      <c r="E3669" s="4">
        <v>43882.79</v>
      </c>
      <c r="F3669" s="4"/>
      <c r="G3669" s="4">
        <v>33763.1</v>
      </c>
      <c r="H3669" s="4">
        <v>904.2</v>
      </c>
      <c r="I3669" s="4">
        <v>15726.2</v>
      </c>
      <c r="J3669" s="4">
        <v>4753.53</v>
      </c>
      <c r="L3669">
        <v>3664</v>
      </c>
      <c r="M3669" s="2">
        <v>8527130000</v>
      </c>
      <c r="N3669" s="7" t="s">
        <v>1055</v>
      </c>
      <c r="O3669" s="4">
        <f t="shared" si="460"/>
        <v>1.5199999999999998E-5</v>
      </c>
      <c r="P3669" s="4">
        <f t="shared" si="461"/>
        <v>4.3882789999999998E-2</v>
      </c>
      <c r="Q3669" s="4">
        <f t="shared" si="462"/>
        <v>0</v>
      </c>
      <c r="R3669" s="4">
        <f t="shared" si="463"/>
        <v>3.3763099999999997E-2</v>
      </c>
      <c r="S3669" s="4">
        <f t="shared" si="464"/>
        <v>9.0420000000000008E-4</v>
      </c>
      <c r="T3669" s="4">
        <f t="shared" si="465"/>
        <v>1.5726199999999999E-2</v>
      </c>
      <c r="U3669" s="4">
        <f t="shared" si="466"/>
        <v>4.7535299999999997E-3</v>
      </c>
      <c r="W3669" s="12">
        <f t="shared" si="467"/>
        <v>9.8619593962790824E-8</v>
      </c>
    </row>
    <row r="3670" spans="1:23">
      <c r="A3670">
        <v>2662</v>
      </c>
      <c r="B3670" s="2">
        <v>8418299000</v>
      </c>
      <c r="C3670" t="s">
        <v>185</v>
      </c>
      <c r="D3670" s="4">
        <v>28500.15</v>
      </c>
      <c r="E3670" s="4">
        <v>4184.62</v>
      </c>
      <c r="F3670" s="4">
        <v>4554.42</v>
      </c>
      <c r="G3670" s="4">
        <v>222976.64000000001</v>
      </c>
      <c r="H3670" s="4">
        <v>75342.87</v>
      </c>
      <c r="I3670" s="4">
        <v>150</v>
      </c>
      <c r="J3670" s="4">
        <v>4750.72</v>
      </c>
      <c r="L3670">
        <v>3665</v>
      </c>
      <c r="M3670" s="2">
        <v>8418299000</v>
      </c>
      <c r="N3670" s="7" t="s">
        <v>185</v>
      </c>
      <c r="O3670" s="4">
        <f t="shared" si="460"/>
        <v>2.8500150000000002E-2</v>
      </c>
      <c r="P3670" s="4">
        <f t="shared" si="461"/>
        <v>4.18462E-3</v>
      </c>
      <c r="Q3670" s="4">
        <f t="shared" si="462"/>
        <v>4.55442E-3</v>
      </c>
      <c r="R3670" s="4">
        <f t="shared" si="463"/>
        <v>0.22297664</v>
      </c>
      <c r="S3670" s="4">
        <f t="shared" si="464"/>
        <v>7.5342869999999992E-2</v>
      </c>
      <c r="T3670" s="4">
        <f t="shared" si="465"/>
        <v>1.4999999999999999E-4</v>
      </c>
      <c r="U3670" s="4">
        <f t="shared" si="466"/>
        <v>4.7507199999999999E-3</v>
      </c>
      <c r="W3670" s="12">
        <f t="shared" si="467"/>
        <v>9.856129601178696E-8</v>
      </c>
    </row>
    <row r="3671" spans="1:23">
      <c r="A3671">
        <v>4220</v>
      </c>
      <c r="B3671" s="2">
        <v>8202101000</v>
      </c>
      <c r="C3671" t="s">
        <v>1056</v>
      </c>
      <c r="D3671" s="4">
        <v>447.63</v>
      </c>
      <c r="E3671" s="4">
        <v>9014.1200000000008</v>
      </c>
      <c r="F3671" s="4">
        <v>5276.96</v>
      </c>
      <c r="G3671" s="4">
        <v>1671.53</v>
      </c>
      <c r="H3671" s="4">
        <v>1815.82</v>
      </c>
      <c r="I3671" s="4">
        <v>630.92999999999995</v>
      </c>
      <c r="J3671" s="4">
        <v>4741.47</v>
      </c>
      <c r="L3671">
        <v>3666</v>
      </c>
      <c r="M3671" s="2">
        <v>8202101000</v>
      </c>
      <c r="N3671" s="7" t="s">
        <v>1056</v>
      </c>
      <c r="O3671" s="4">
        <f t="shared" si="460"/>
        <v>4.4763000000000002E-4</v>
      </c>
      <c r="P3671" s="4">
        <f t="shared" si="461"/>
        <v>9.0141200000000005E-3</v>
      </c>
      <c r="Q3671" s="4">
        <f t="shared" si="462"/>
        <v>5.2769599999999998E-3</v>
      </c>
      <c r="R3671" s="4">
        <f t="shared" si="463"/>
        <v>1.6715300000000001E-3</v>
      </c>
      <c r="S3671" s="4">
        <f t="shared" si="464"/>
        <v>1.8158199999999999E-3</v>
      </c>
      <c r="T3671" s="4">
        <f t="shared" si="465"/>
        <v>6.3092999999999992E-4</v>
      </c>
      <c r="U3671" s="4">
        <f t="shared" si="466"/>
        <v>4.7414700000000002E-3</v>
      </c>
      <c r="W3671" s="12">
        <f t="shared" si="467"/>
        <v>9.836938994531514E-8</v>
      </c>
    </row>
    <row r="3672" spans="1:23">
      <c r="A3672">
        <v>3267</v>
      </c>
      <c r="B3672" s="2">
        <v>8409912000</v>
      </c>
      <c r="C3672" t="s">
        <v>2517</v>
      </c>
      <c r="D3672" s="4">
        <v>9082.0400000000009</v>
      </c>
      <c r="E3672" s="4">
        <v>466.75</v>
      </c>
      <c r="F3672" s="4">
        <v>1897.85</v>
      </c>
      <c r="G3672" s="4">
        <v>3822.92</v>
      </c>
      <c r="H3672" s="4">
        <v>2122.5700000000002</v>
      </c>
      <c r="I3672" s="4">
        <v>17294.16</v>
      </c>
      <c r="J3672" s="4">
        <v>4710.93</v>
      </c>
      <c r="L3672">
        <v>3667</v>
      </c>
      <c r="M3672" s="2">
        <v>8409912000</v>
      </c>
      <c r="N3672" s="7" t="s">
        <v>2517</v>
      </c>
      <c r="O3672" s="4">
        <f t="shared" si="460"/>
        <v>9.0820400000000013E-3</v>
      </c>
      <c r="P3672" s="4">
        <f t="shared" si="461"/>
        <v>4.6674999999999999E-4</v>
      </c>
      <c r="Q3672" s="4">
        <f t="shared" si="462"/>
        <v>1.89785E-3</v>
      </c>
      <c r="R3672" s="4">
        <f t="shared" si="463"/>
        <v>3.8229200000000001E-3</v>
      </c>
      <c r="S3672" s="4">
        <f t="shared" si="464"/>
        <v>2.1225700000000003E-3</v>
      </c>
      <c r="T3672" s="4">
        <f t="shared" si="465"/>
        <v>1.7294159999999999E-2</v>
      </c>
      <c r="U3672" s="4">
        <f t="shared" si="466"/>
        <v>4.7109300000000003E-3</v>
      </c>
      <c r="W3672" s="12">
        <f t="shared" si="467"/>
        <v>9.7735788726931412E-8</v>
      </c>
    </row>
    <row r="3673" spans="1:23">
      <c r="A3673">
        <v>5030</v>
      </c>
      <c r="B3673" s="2">
        <v>8459101000</v>
      </c>
      <c r="C3673" t="s">
        <v>1057</v>
      </c>
      <c r="D3673" s="4"/>
      <c r="E3673" s="4">
        <v>1384</v>
      </c>
      <c r="F3673" s="4">
        <v>11014.78</v>
      </c>
      <c r="G3673" s="4"/>
      <c r="H3673" s="4"/>
      <c r="I3673" s="4">
        <v>20</v>
      </c>
      <c r="J3673" s="4">
        <v>4649.5</v>
      </c>
      <c r="L3673">
        <v>3668</v>
      </c>
      <c r="M3673" s="2">
        <v>8459101000</v>
      </c>
      <c r="N3673" s="7" t="s">
        <v>1057</v>
      </c>
      <c r="O3673" s="4">
        <f t="shared" si="460"/>
        <v>0</v>
      </c>
      <c r="P3673" s="4">
        <f t="shared" si="461"/>
        <v>1.384E-3</v>
      </c>
      <c r="Q3673" s="4">
        <f t="shared" si="462"/>
        <v>1.101478E-2</v>
      </c>
      <c r="R3673" s="4">
        <f t="shared" si="463"/>
        <v>0</v>
      </c>
      <c r="S3673" s="4">
        <f t="shared" si="464"/>
        <v>0</v>
      </c>
      <c r="T3673" s="4">
        <f t="shared" si="465"/>
        <v>2.0000000000000002E-5</v>
      </c>
      <c r="U3673" s="4">
        <f t="shared" si="466"/>
        <v>4.6495E-3</v>
      </c>
      <c r="W3673" s="12">
        <f t="shared" si="467"/>
        <v>9.6461324979540667E-8</v>
      </c>
    </row>
    <row r="3674" spans="1:23">
      <c r="A3674">
        <v>3316</v>
      </c>
      <c r="B3674" s="2">
        <v>2925110000</v>
      </c>
      <c r="C3674" t="s">
        <v>1058</v>
      </c>
      <c r="D3674" s="4">
        <v>8214.5</v>
      </c>
      <c r="E3674" s="4">
        <v>4721.1499999999996</v>
      </c>
      <c r="F3674" s="4">
        <v>11324.87</v>
      </c>
      <c r="G3674" s="4">
        <v>3520.28</v>
      </c>
      <c r="H3674" s="4">
        <v>50456.51</v>
      </c>
      <c r="I3674" s="4">
        <v>4839.29</v>
      </c>
      <c r="J3674" s="4">
        <v>4635.9799999999996</v>
      </c>
      <c r="L3674">
        <v>3669</v>
      </c>
      <c r="M3674" s="2">
        <v>2925110000</v>
      </c>
      <c r="N3674" s="7" t="s">
        <v>1058</v>
      </c>
      <c r="O3674" s="4">
        <f t="shared" si="460"/>
        <v>8.2144999999999996E-3</v>
      </c>
      <c r="P3674" s="4">
        <f t="shared" si="461"/>
        <v>4.7211499999999995E-3</v>
      </c>
      <c r="Q3674" s="4">
        <f t="shared" si="462"/>
        <v>1.1324870000000001E-2</v>
      </c>
      <c r="R3674" s="4">
        <f t="shared" si="463"/>
        <v>3.5202800000000002E-3</v>
      </c>
      <c r="S3674" s="4">
        <f t="shared" si="464"/>
        <v>5.0456510000000003E-2</v>
      </c>
      <c r="T3674" s="4">
        <f t="shared" si="465"/>
        <v>4.8392899999999996E-3</v>
      </c>
      <c r="U3674" s="4">
        <f t="shared" si="466"/>
        <v>4.6359799999999996E-3</v>
      </c>
      <c r="W3674" s="12">
        <f t="shared" si="467"/>
        <v>9.6180830923465096E-8</v>
      </c>
    </row>
    <row r="3675" spans="1:23" ht="28.8">
      <c r="A3675">
        <v>5571</v>
      </c>
      <c r="B3675" s="2">
        <v>4002800000</v>
      </c>
      <c r="C3675" t="s">
        <v>2724</v>
      </c>
      <c r="D3675" s="4"/>
      <c r="E3675" s="4"/>
      <c r="F3675" s="4">
        <v>18</v>
      </c>
      <c r="G3675" s="4"/>
      <c r="H3675" s="4"/>
      <c r="I3675" s="4"/>
      <c r="J3675" s="4">
        <v>4604.2299999999996</v>
      </c>
      <c r="L3675">
        <v>3670</v>
      </c>
      <c r="M3675" s="2">
        <v>4002800000</v>
      </c>
      <c r="N3675" s="7" t="s">
        <v>2724</v>
      </c>
      <c r="O3675" s="4">
        <f t="shared" si="460"/>
        <v>0</v>
      </c>
      <c r="P3675" s="4">
        <f t="shared" si="461"/>
        <v>0</v>
      </c>
      <c r="Q3675" s="4">
        <f t="shared" si="462"/>
        <v>1.8E-5</v>
      </c>
      <c r="R3675" s="4">
        <f t="shared" si="463"/>
        <v>0</v>
      </c>
      <c r="S3675" s="4">
        <f t="shared" si="464"/>
        <v>0</v>
      </c>
      <c r="T3675" s="4">
        <f t="shared" si="465"/>
        <v>0</v>
      </c>
      <c r="U3675" s="4">
        <f t="shared" si="466"/>
        <v>4.60423E-3</v>
      </c>
      <c r="W3675" s="12">
        <f t="shared" si="467"/>
        <v>9.5522126316926675E-8</v>
      </c>
    </row>
    <row r="3676" spans="1:23">
      <c r="A3676">
        <v>2262</v>
      </c>
      <c r="B3676" s="2">
        <v>8501404900</v>
      </c>
      <c r="C3676" t="s">
        <v>185</v>
      </c>
      <c r="D3676" s="4">
        <v>58066.400000000001</v>
      </c>
      <c r="E3676" s="4">
        <v>343948.49</v>
      </c>
      <c r="F3676" s="4">
        <v>40928.65</v>
      </c>
      <c r="G3676" s="4">
        <v>20726.87</v>
      </c>
      <c r="H3676" s="4"/>
      <c r="I3676" s="4">
        <v>3752.43</v>
      </c>
      <c r="J3676" s="4">
        <v>4600.3599999999997</v>
      </c>
      <c r="L3676">
        <v>3671</v>
      </c>
      <c r="M3676" s="2">
        <v>8501404900</v>
      </c>
      <c r="N3676" s="7" t="s">
        <v>185</v>
      </c>
      <c r="O3676" s="4">
        <f t="shared" si="460"/>
        <v>5.8066400000000004E-2</v>
      </c>
      <c r="P3676" s="4">
        <f t="shared" si="461"/>
        <v>0.34394849</v>
      </c>
      <c r="Q3676" s="4">
        <f t="shared" si="462"/>
        <v>4.0928650000000004E-2</v>
      </c>
      <c r="R3676" s="4">
        <f t="shared" si="463"/>
        <v>2.0726869999999998E-2</v>
      </c>
      <c r="S3676" s="4">
        <f t="shared" si="464"/>
        <v>0</v>
      </c>
      <c r="T3676" s="4">
        <f t="shared" si="465"/>
        <v>3.7524299999999997E-3</v>
      </c>
      <c r="U3676" s="4">
        <f t="shared" si="466"/>
        <v>4.6003599999999995E-3</v>
      </c>
      <c r="W3676" s="12">
        <f t="shared" si="467"/>
        <v>9.5441836968035206E-8</v>
      </c>
    </row>
    <row r="3677" spans="1:23" ht="28.8">
      <c r="A3677">
        <v>3624</v>
      </c>
      <c r="B3677" s="2">
        <v>8415101000</v>
      </c>
      <c r="C3677" t="s">
        <v>1059</v>
      </c>
      <c r="D3677" s="4">
        <v>3800</v>
      </c>
      <c r="E3677" s="4">
        <v>258974.1</v>
      </c>
      <c r="F3677" s="4">
        <v>19988.87</v>
      </c>
      <c r="G3677" s="4">
        <v>124568.53</v>
      </c>
      <c r="H3677" s="4">
        <v>40894.949999999997</v>
      </c>
      <c r="I3677" s="4">
        <v>20485.080000000002</v>
      </c>
      <c r="J3677" s="4">
        <v>4571.57</v>
      </c>
      <c r="L3677">
        <v>3672</v>
      </c>
      <c r="M3677" s="2">
        <v>8415101000</v>
      </c>
      <c r="N3677" s="7" t="s">
        <v>1059</v>
      </c>
      <c r="O3677" s="4">
        <f t="shared" si="460"/>
        <v>3.8E-3</v>
      </c>
      <c r="P3677" s="4">
        <f t="shared" si="461"/>
        <v>0.25897409999999998</v>
      </c>
      <c r="Q3677" s="4">
        <f t="shared" si="462"/>
        <v>1.9988869999999999E-2</v>
      </c>
      <c r="R3677" s="4">
        <f t="shared" si="463"/>
        <v>0.12456853</v>
      </c>
      <c r="S3677" s="4">
        <f t="shared" si="464"/>
        <v>4.0894949999999999E-2</v>
      </c>
      <c r="T3677" s="4">
        <f t="shared" si="465"/>
        <v>2.0485080000000003E-2</v>
      </c>
      <c r="U3677" s="4">
        <f t="shared" si="466"/>
        <v>4.5715699999999996E-3</v>
      </c>
      <c r="W3677" s="12">
        <f t="shared" si="467"/>
        <v>9.4844542302767764E-8</v>
      </c>
    </row>
    <row r="3678" spans="1:23">
      <c r="A3678">
        <v>3239</v>
      </c>
      <c r="B3678" s="2">
        <v>6213200000</v>
      </c>
      <c r="C3678" t="s">
        <v>210</v>
      </c>
      <c r="D3678" s="4">
        <v>9548.99</v>
      </c>
      <c r="E3678" s="4">
        <v>11035.15</v>
      </c>
      <c r="F3678" s="4">
        <v>101</v>
      </c>
      <c r="G3678" s="4">
        <v>13230.86</v>
      </c>
      <c r="H3678" s="4">
        <v>2217.17</v>
      </c>
      <c r="I3678" s="4">
        <v>6276.28</v>
      </c>
      <c r="J3678" s="4">
        <v>4567.25</v>
      </c>
      <c r="L3678">
        <v>3673</v>
      </c>
      <c r="M3678" s="2">
        <v>6213200000</v>
      </c>
      <c r="N3678" s="7" t="s">
        <v>210</v>
      </c>
      <c r="O3678" s="4">
        <f t="shared" si="460"/>
        <v>9.5489900000000003E-3</v>
      </c>
      <c r="P3678" s="4">
        <f t="shared" si="461"/>
        <v>1.1035149999999999E-2</v>
      </c>
      <c r="Q3678" s="4">
        <f t="shared" si="462"/>
        <v>1.01E-4</v>
      </c>
      <c r="R3678" s="4">
        <f t="shared" si="463"/>
        <v>1.3230860000000001E-2</v>
      </c>
      <c r="S3678" s="4">
        <f t="shared" si="464"/>
        <v>2.2171700000000001E-3</v>
      </c>
      <c r="T3678" s="4">
        <f t="shared" si="465"/>
        <v>6.2762799999999995E-3</v>
      </c>
      <c r="U3678" s="4">
        <f t="shared" si="466"/>
        <v>4.5672500000000001E-3</v>
      </c>
      <c r="W3678" s="12">
        <f t="shared" si="467"/>
        <v>9.4754916983074992E-8</v>
      </c>
    </row>
    <row r="3679" spans="1:23">
      <c r="A3679">
        <v>361</v>
      </c>
      <c r="B3679" s="2">
        <v>2829909000</v>
      </c>
      <c r="C3679" t="s">
        <v>185</v>
      </c>
      <c r="D3679" s="4">
        <v>5463315.0099999998</v>
      </c>
      <c r="E3679" s="4"/>
      <c r="F3679" s="4"/>
      <c r="G3679" s="4">
        <v>510.27</v>
      </c>
      <c r="H3679" s="4">
        <v>3173.43</v>
      </c>
      <c r="I3679" s="4">
        <v>3275.25</v>
      </c>
      <c r="J3679" s="4">
        <v>4565.0200000000004</v>
      </c>
      <c r="L3679">
        <v>3674</v>
      </c>
      <c r="M3679" s="2">
        <v>2829909000</v>
      </c>
      <c r="N3679" s="7" t="s">
        <v>185</v>
      </c>
      <c r="O3679" s="4">
        <f t="shared" si="460"/>
        <v>5.4633150099999996</v>
      </c>
      <c r="P3679" s="4">
        <f t="shared" si="461"/>
        <v>0</v>
      </c>
      <c r="Q3679" s="4">
        <f t="shared" si="462"/>
        <v>0</v>
      </c>
      <c r="R3679" s="4">
        <f t="shared" si="463"/>
        <v>5.1026999999999995E-4</v>
      </c>
      <c r="S3679" s="4">
        <f t="shared" si="464"/>
        <v>3.1734299999999997E-3</v>
      </c>
      <c r="T3679" s="4">
        <f t="shared" si="465"/>
        <v>3.2752499999999999E-3</v>
      </c>
      <c r="U3679" s="4">
        <f t="shared" si="466"/>
        <v>4.5650200000000004E-3</v>
      </c>
      <c r="W3679" s="12">
        <f t="shared" si="467"/>
        <v>9.470865206110395E-8</v>
      </c>
    </row>
    <row r="3680" spans="1:23">
      <c r="A3680">
        <v>3202</v>
      </c>
      <c r="B3680" s="2">
        <v>6307200000</v>
      </c>
      <c r="C3680" t="s">
        <v>2725</v>
      </c>
      <c r="D3680" s="4">
        <v>10269.34</v>
      </c>
      <c r="E3680" s="4">
        <v>19925.77</v>
      </c>
      <c r="F3680" s="4">
        <v>32148.799999999999</v>
      </c>
      <c r="G3680" s="4">
        <v>10603.39</v>
      </c>
      <c r="H3680" s="4">
        <v>12941.32</v>
      </c>
      <c r="I3680" s="4">
        <v>34686.46</v>
      </c>
      <c r="J3680" s="4">
        <v>4563.4399999999996</v>
      </c>
      <c r="L3680">
        <v>3675</v>
      </c>
      <c r="M3680" s="2">
        <v>6307200000</v>
      </c>
      <c r="N3680" s="7" t="s">
        <v>2725</v>
      </c>
      <c r="O3680" s="4">
        <f t="shared" si="460"/>
        <v>1.026934E-2</v>
      </c>
      <c r="P3680" s="4">
        <f t="shared" si="461"/>
        <v>1.9925769999999999E-2</v>
      </c>
      <c r="Q3680" s="4">
        <f t="shared" si="462"/>
        <v>3.2148799999999998E-2</v>
      </c>
      <c r="R3680" s="4">
        <f t="shared" si="463"/>
        <v>1.0603389999999999E-2</v>
      </c>
      <c r="S3680" s="4">
        <f t="shared" si="464"/>
        <v>1.2941319999999999E-2</v>
      </c>
      <c r="T3680" s="4">
        <f t="shared" si="465"/>
        <v>3.4686460000000002E-2</v>
      </c>
      <c r="U3680" s="4">
        <f t="shared" si="466"/>
        <v>4.5634399999999993E-3</v>
      </c>
      <c r="W3680" s="12">
        <f t="shared" si="467"/>
        <v>9.4675872430290361E-8</v>
      </c>
    </row>
    <row r="3681" spans="1:23">
      <c r="A3681">
        <v>4396</v>
      </c>
      <c r="B3681" s="2">
        <v>5508109000</v>
      </c>
      <c r="C3681" t="s">
        <v>185</v>
      </c>
      <c r="D3681" s="4">
        <v>160.4</v>
      </c>
      <c r="E3681" s="4">
        <v>108007.01</v>
      </c>
      <c r="F3681" s="4">
        <v>3916.87</v>
      </c>
      <c r="G3681" s="4">
        <v>12123.82</v>
      </c>
      <c r="H3681" s="4">
        <v>4103.25</v>
      </c>
      <c r="I3681" s="4">
        <v>2211.1</v>
      </c>
      <c r="J3681" s="4">
        <v>4551.12</v>
      </c>
      <c r="L3681">
        <v>3676</v>
      </c>
      <c r="M3681" s="2">
        <v>5508109000</v>
      </c>
      <c r="N3681" s="7" t="s">
        <v>185</v>
      </c>
      <c r="O3681" s="4">
        <f t="shared" si="460"/>
        <v>1.604E-4</v>
      </c>
      <c r="P3681" s="4">
        <f t="shared" si="461"/>
        <v>0.10800701</v>
      </c>
      <c r="Q3681" s="4">
        <f t="shared" si="462"/>
        <v>3.9168700000000002E-3</v>
      </c>
      <c r="R3681" s="4">
        <f t="shared" si="463"/>
        <v>1.212382E-2</v>
      </c>
      <c r="S3681" s="4">
        <f t="shared" si="464"/>
        <v>4.1032500000000001E-3</v>
      </c>
      <c r="T3681" s="4">
        <f t="shared" si="465"/>
        <v>2.2110999999999997E-3</v>
      </c>
      <c r="U3681" s="4">
        <f t="shared" si="466"/>
        <v>4.5511199999999996E-3</v>
      </c>
      <c r="W3681" s="12">
        <f t="shared" si="467"/>
        <v>9.4420274296351678E-8</v>
      </c>
    </row>
    <row r="3682" spans="1:23" ht="28.8">
      <c r="A3682">
        <v>5346</v>
      </c>
      <c r="B3682" s="2">
        <v>1210200000</v>
      </c>
      <c r="C3682" t="s">
        <v>2726</v>
      </c>
      <c r="D3682" s="4"/>
      <c r="E3682" s="4"/>
      <c r="F3682" s="4">
        <v>16184</v>
      </c>
      <c r="G3682" s="4">
        <v>234</v>
      </c>
      <c r="H3682" s="4"/>
      <c r="I3682" s="4"/>
      <c r="J3682" s="4">
        <v>4533.3</v>
      </c>
      <c r="L3682">
        <v>3677</v>
      </c>
      <c r="M3682" s="2">
        <v>1210200000</v>
      </c>
      <c r="N3682" s="7" t="s">
        <v>2726</v>
      </c>
      <c r="O3682" s="4">
        <f t="shared" si="460"/>
        <v>0</v>
      </c>
      <c r="P3682" s="4">
        <f t="shared" si="461"/>
        <v>0</v>
      </c>
      <c r="Q3682" s="4">
        <f t="shared" si="462"/>
        <v>1.6184E-2</v>
      </c>
      <c r="R3682" s="4">
        <f t="shared" si="463"/>
        <v>2.34E-4</v>
      </c>
      <c r="S3682" s="4">
        <f t="shared" si="464"/>
        <v>0</v>
      </c>
      <c r="T3682" s="4">
        <f t="shared" si="465"/>
        <v>0</v>
      </c>
      <c r="U3682" s="4">
        <f t="shared" si="466"/>
        <v>4.5333000000000005E-3</v>
      </c>
      <c r="W3682" s="12">
        <f t="shared" si="467"/>
        <v>9.4050569852618942E-8</v>
      </c>
    </row>
    <row r="3683" spans="1:23" ht="72">
      <c r="A3683">
        <v>1665</v>
      </c>
      <c r="B3683" s="2">
        <v>304930000</v>
      </c>
      <c r="C3683" t="s">
        <v>1060</v>
      </c>
      <c r="D3683" s="4">
        <v>179277.94</v>
      </c>
      <c r="E3683" s="4"/>
      <c r="F3683" s="4">
        <v>23</v>
      </c>
      <c r="G3683" s="4"/>
      <c r="H3683" s="4">
        <v>0.6</v>
      </c>
      <c r="I3683" s="4"/>
      <c r="J3683" s="4">
        <v>4524.5</v>
      </c>
      <c r="L3683">
        <v>3678</v>
      </c>
      <c r="M3683" s="2">
        <v>304930000</v>
      </c>
      <c r="N3683" s="7" t="s">
        <v>1060</v>
      </c>
      <c r="O3683" s="4">
        <f t="shared" si="460"/>
        <v>0.17927794</v>
      </c>
      <c r="P3683" s="4">
        <f t="shared" si="461"/>
        <v>0</v>
      </c>
      <c r="Q3683" s="4">
        <f t="shared" si="462"/>
        <v>2.3E-5</v>
      </c>
      <c r="R3683" s="4">
        <f t="shared" si="463"/>
        <v>0</v>
      </c>
      <c r="S3683" s="4">
        <f t="shared" si="464"/>
        <v>5.9999999999999997E-7</v>
      </c>
      <c r="T3683" s="4">
        <f t="shared" si="465"/>
        <v>0</v>
      </c>
      <c r="U3683" s="4">
        <f t="shared" si="466"/>
        <v>4.5244999999999999E-3</v>
      </c>
      <c r="W3683" s="12">
        <f t="shared" si="467"/>
        <v>9.3867999756948439E-8</v>
      </c>
    </row>
    <row r="3684" spans="1:23">
      <c r="A3684">
        <v>5681</v>
      </c>
      <c r="B3684" s="2">
        <v>9507300000</v>
      </c>
      <c r="C3684" t="s">
        <v>2727</v>
      </c>
      <c r="D3684" s="4"/>
      <c r="E3684" s="4"/>
      <c r="F3684" s="4"/>
      <c r="G3684" s="4">
        <v>4779.7299999999996</v>
      </c>
      <c r="H3684" s="4">
        <v>55.8</v>
      </c>
      <c r="I3684" s="4"/>
      <c r="J3684" s="4">
        <v>4514.8</v>
      </c>
      <c r="L3684">
        <v>3679</v>
      </c>
      <c r="M3684" s="2">
        <v>9507300000</v>
      </c>
      <c r="N3684" s="7" t="s">
        <v>2727</v>
      </c>
      <c r="O3684" s="4">
        <f t="shared" si="460"/>
        <v>0</v>
      </c>
      <c r="P3684" s="4">
        <f t="shared" si="461"/>
        <v>0</v>
      </c>
      <c r="Q3684" s="4">
        <f t="shared" si="462"/>
        <v>0</v>
      </c>
      <c r="R3684" s="4">
        <f t="shared" si="463"/>
        <v>4.7797299999999994E-3</v>
      </c>
      <c r="S3684" s="4">
        <f t="shared" si="464"/>
        <v>5.5799999999999994E-5</v>
      </c>
      <c r="T3684" s="4">
        <f t="shared" si="465"/>
        <v>0</v>
      </c>
      <c r="U3684" s="4">
        <f t="shared" si="466"/>
        <v>4.5148000000000002E-3</v>
      </c>
      <c r="W3684" s="12">
        <f t="shared" si="467"/>
        <v>9.366675771967529E-8</v>
      </c>
    </row>
    <row r="3685" spans="1:23" ht="28.8">
      <c r="A3685">
        <v>2144</v>
      </c>
      <c r="B3685" s="2">
        <v>2008930000</v>
      </c>
      <c r="C3685" t="s">
        <v>1061</v>
      </c>
      <c r="D3685" s="4">
        <v>71628.539999999994</v>
      </c>
      <c r="E3685" s="4">
        <v>1080</v>
      </c>
      <c r="F3685" s="4">
        <v>59744.04</v>
      </c>
      <c r="G3685" s="4">
        <v>52135.199999999997</v>
      </c>
      <c r="H3685" s="4"/>
      <c r="I3685" s="4">
        <v>73742.710000000006</v>
      </c>
      <c r="J3685" s="4">
        <v>4514.26</v>
      </c>
      <c r="L3685">
        <v>3680</v>
      </c>
      <c r="M3685" s="2">
        <v>2008930000</v>
      </c>
      <c r="N3685" s="7" t="s">
        <v>1061</v>
      </c>
      <c r="O3685" s="4">
        <f t="shared" si="460"/>
        <v>7.1628539999999991E-2</v>
      </c>
      <c r="P3685" s="4">
        <f t="shared" si="461"/>
        <v>1.08E-3</v>
      </c>
      <c r="Q3685" s="4">
        <f t="shared" si="462"/>
        <v>5.9744039999999998E-2</v>
      </c>
      <c r="R3685" s="4">
        <f t="shared" si="463"/>
        <v>5.21352E-2</v>
      </c>
      <c r="S3685" s="4">
        <f t="shared" si="464"/>
        <v>0</v>
      </c>
      <c r="T3685" s="4">
        <f t="shared" si="465"/>
        <v>7.3742710000000003E-2</v>
      </c>
      <c r="U3685" s="4">
        <f t="shared" si="466"/>
        <v>4.51426E-3</v>
      </c>
      <c r="W3685" s="12">
        <f t="shared" si="467"/>
        <v>9.3655554554713683E-8</v>
      </c>
    </row>
    <row r="3686" spans="1:23">
      <c r="A3686">
        <v>6076</v>
      </c>
      <c r="B3686" s="2">
        <v>8432390000</v>
      </c>
      <c r="C3686" t="s">
        <v>3</v>
      </c>
      <c r="D3686" s="4"/>
      <c r="E3686" s="4"/>
      <c r="F3686" s="4"/>
      <c r="G3686" s="4"/>
      <c r="H3686" s="4"/>
      <c r="I3686" s="4">
        <v>21505.94</v>
      </c>
      <c r="J3686" s="4">
        <v>4506</v>
      </c>
      <c r="L3686">
        <v>3681</v>
      </c>
      <c r="M3686" s="2">
        <v>8432390000</v>
      </c>
      <c r="N3686" s="7" t="s">
        <v>3</v>
      </c>
      <c r="O3686" s="4">
        <f t="shared" si="460"/>
        <v>0</v>
      </c>
      <c r="P3686" s="4">
        <f t="shared" si="461"/>
        <v>0</v>
      </c>
      <c r="Q3686" s="4">
        <f t="shared" si="462"/>
        <v>0</v>
      </c>
      <c r="R3686" s="4">
        <f t="shared" si="463"/>
        <v>0</v>
      </c>
      <c r="S3686" s="4">
        <f t="shared" si="464"/>
        <v>0</v>
      </c>
      <c r="T3686" s="4">
        <f t="shared" si="465"/>
        <v>2.1505939999999998E-2</v>
      </c>
      <c r="U3686" s="4">
        <f t="shared" si="466"/>
        <v>4.5059999999999996E-3</v>
      </c>
      <c r="W3686" s="12">
        <f t="shared" si="467"/>
        <v>9.3484187624004787E-8</v>
      </c>
    </row>
    <row r="3687" spans="1:23">
      <c r="A3687">
        <v>3650</v>
      </c>
      <c r="B3687" s="2">
        <v>2835399000</v>
      </c>
      <c r="C3687" t="s">
        <v>185</v>
      </c>
      <c r="D3687" s="4">
        <v>3550.23</v>
      </c>
      <c r="E3687" s="4">
        <v>6243.09</v>
      </c>
      <c r="F3687" s="4">
        <v>10254.19</v>
      </c>
      <c r="G3687" s="4">
        <v>18108.37</v>
      </c>
      <c r="H3687" s="4">
        <v>15090.21</v>
      </c>
      <c r="I3687" s="4"/>
      <c r="J3687" s="4">
        <v>4501.7</v>
      </c>
      <c r="L3687">
        <v>3682</v>
      </c>
      <c r="M3687" s="2">
        <v>2835399000</v>
      </c>
      <c r="N3687" s="7" t="s">
        <v>185</v>
      </c>
      <c r="O3687" s="4">
        <f t="shared" si="460"/>
        <v>3.5502300000000001E-3</v>
      </c>
      <c r="P3687" s="4">
        <f t="shared" si="461"/>
        <v>6.2430899999999998E-3</v>
      </c>
      <c r="Q3687" s="4">
        <f t="shared" si="462"/>
        <v>1.025419E-2</v>
      </c>
      <c r="R3687" s="4">
        <f t="shared" si="463"/>
        <v>1.8108369999999999E-2</v>
      </c>
      <c r="S3687" s="4">
        <f t="shared" si="464"/>
        <v>1.509021E-2</v>
      </c>
      <c r="T3687" s="4">
        <f t="shared" si="465"/>
        <v>0</v>
      </c>
      <c r="U3687" s="4">
        <f t="shared" si="466"/>
        <v>4.5017E-3</v>
      </c>
      <c r="W3687" s="12">
        <f t="shared" si="467"/>
        <v>9.3394977236347623E-8</v>
      </c>
    </row>
    <row r="3688" spans="1:23">
      <c r="A3688">
        <v>5220</v>
      </c>
      <c r="B3688" s="2">
        <v>2918130000</v>
      </c>
      <c r="C3688" t="s">
        <v>1062</v>
      </c>
      <c r="D3688" s="4"/>
      <c r="E3688" s="4">
        <v>16.440000000000001</v>
      </c>
      <c r="F3688" s="4">
        <v>100.48</v>
      </c>
      <c r="G3688" s="4">
        <v>137.26</v>
      </c>
      <c r="H3688" s="4"/>
      <c r="I3688" s="4"/>
      <c r="J3688" s="4">
        <v>4500</v>
      </c>
      <c r="L3688">
        <v>3683</v>
      </c>
      <c r="M3688" s="2">
        <v>2918130000</v>
      </c>
      <c r="N3688" s="7" t="s">
        <v>1062</v>
      </c>
      <c r="O3688" s="4">
        <f t="shared" si="460"/>
        <v>0</v>
      </c>
      <c r="P3688" s="4">
        <f t="shared" si="461"/>
        <v>1.6440000000000002E-5</v>
      </c>
      <c r="Q3688" s="4">
        <f t="shared" si="462"/>
        <v>1.0048E-4</v>
      </c>
      <c r="R3688" s="4">
        <f t="shared" si="463"/>
        <v>1.3726E-4</v>
      </c>
      <c r="S3688" s="4">
        <f t="shared" si="464"/>
        <v>0</v>
      </c>
      <c r="T3688" s="4">
        <f t="shared" si="465"/>
        <v>0</v>
      </c>
      <c r="U3688" s="4">
        <f t="shared" si="466"/>
        <v>4.4999999999999997E-3</v>
      </c>
      <c r="W3688" s="12">
        <f t="shared" si="467"/>
        <v>9.3359708013320357E-8</v>
      </c>
    </row>
    <row r="3689" spans="1:23">
      <c r="A3689">
        <v>4430</v>
      </c>
      <c r="B3689" s="2">
        <v>8451100000</v>
      </c>
      <c r="C3689" t="s">
        <v>2728</v>
      </c>
      <c r="D3689" s="4">
        <v>120</v>
      </c>
      <c r="E3689" s="4"/>
      <c r="F3689" s="4"/>
      <c r="G3689" s="4"/>
      <c r="H3689" s="4"/>
      <c r="I3689" s="4"/>
      <c r="J3689" s="4">
        <v>4484.28</v>
      </c>
      <c r="L3689">
        <v>3684</v>
      </c>
      <c r="M3689" s="2">
        <v>8451100000</v>
      </c>
      <c r="N3689" s="7" t="s">
        <v>2728</v>
      </c>
      <c r="O3689" s="4">
        <f t="shared" si="460"/>
        <v>1.2E-4</v>
      </c>
      <c r="P3689" s="4">
        <f t="shared" si="461"/>
        <v>0</v>
      </c>
      <c r="Q3689" s="4">
        <f t="shared" si="462"/>
        <v>0</v>
      </c>
      <c r="R3689" s="4">
        <f t="shared" si="463"/>
        <v>0</v>
      </c>
      <c r="S3689" s="4">
        <f t="shared" si="464"/>
        <v>0</v>
      </c>
      <c r="T3689" s="4">
        <f t="shared" si="465"/>
        <v>0</v>
      </c>
      <c r="U3689" s="4">
        <f t="shared" si="466"/>
        <v>4.4842799999999993E-3</v>
      </c>
      <c r="W3689" s="12">
        <f t="shared" si="467"/>
        <v>9.3033571433327157E-8</v>
      </c>
    </row>
    <row r="3690" spans="1:23">
      <c r="A3690">
        <v>3595</v>
      </c>
      <c r="B3690" s="2">
        <v>9013200000</v>
      </c>
      <c r="C3690" t="s">
        <v>2729</v>
      </c>
      <c r="D3690" s="4">
        <v>4034.94</v>
      </c>
      <c r="E3690" s="4">
        <v>61900.31</v>
      </c>
      <c r="F3690" s="4">
        <v>43550.79</v>
      </c>
      <c r="G3690" s="4">
        <v>6371.22</v>
      </c>
      <c r="H3690" s="4">
        <v>13462.16</v>
      </c>
      <c r="I3690" s="4">
        <v>12055.12</v>
      </c>
      <c r="J3690" s="4">
        <v>4481.3599999999997</v>
      </c>
      <c r="L3690">
        <v>3685</v>
      </c>
      <c r="M3690" s="2">
        <v>9013200000</v>
      </c>
      <c r="N3690" s="7" t="s">
        <v>2729</v>
      </c>
      <c r="O3690" s="4">
        <f t="shared" si="460"/>
        <v>4.0349399999999999E-3</v>
      </c>
      <c r="P3690" s="4">
        <f t="shared" si="461"/>
        <v>6.190031E-2</v>
      </c>
      <c r="Q3690" s="4">
        <f t="shared" si="462"/>
        <v>4.3550789999999999E-2</v>
      </c>
      <c r="R3690" s="4">
        <f t="shared" si="463"/>
        <v>6.3712200000000004E-3</v>
      </c>
      <c r="S3690" s="4">
        <f t="shared" si="464"/>
        <v>1.3462159999999999E-2</v>
      </c>
      <c r="T3690" s="4">
        <f t="shared" si="465"/>
        <v>1.2055120000000001E-2</v>
      </c>
      <c r="U3690" s="4">
        <f t="shared" si="466"/>
        <v>4.4813599999999993E-3</v>
      </c>
      <c r="W3690" s="12">
        <f t="shared" si="467"/>
        <v>9.2972991356127394E-8</v>
      </c>
    </row>
    <row r="3691" spans="1:23">
      <c r="A3691">
        <v>3895</v>
      </c>
      <c r="B3691" s="2">
        <v>7220200000</v>
      </c>
      <c r="C3691" t="s">
        <v>1609</v>
      </c>
      <c r="D3691" s="4">
        <v>1683</v>
      </c>
      <c r="E3691" s="4">
        <v>4008</v>
      </c>
      <c r="F3691" s="4"/>
      <c r="G3691" s="4">
        <v>76.2</v>
      </c>
      <c r="H3691" s="4">
        <v>7072.55</v>
      </c>
      <c r="I3691" s="4">
        <v>4830.51</v>
      </c>
      <c r="J3691" s="4">
        <v>4434.3999999999996</v>
      </c>
      <c r="L3691">
        <v>3686</v>
      </c>
      <c r="M3691" s="2">
        <v>7220200000</v>
      </c>
      <c r="N3691" s="7" t="s">
        <v>1609</v>
      </c>
      <c r="O3691" s="4">
        <f t="shared" si="460"/>
        <v>1.683E-3</v>
      </c>
      <c r="P3691" s="4">
        <f t="shared" si="461"/>
        <v>4.0080000000000003E-3</v>
      </c>
      <c r="Q3691" s="4">
        <f t="shared" si="462"/>
        <v>0</v>
      </c>
      <c r="R3691" s="4">
        <f t="shared" si="463"/>
        <v>7.6200000000000009E-5</v>
      </c>
      <c r="S3691" s="4">
        <f t="shared" si="464"/>
        <v>7.0725500000000004E-3</v>
      </c>
      <c r="T3691" s="4">
        <f t="shared" si="465"/>
        <v>4.8305100000000005E-3</v>
      </c>
      <c r="U3691" s="4">
        <f t="shared" si="466"/>
        <v>4.4343999999999998E-3</v>
      </c>
      <c r="W3691" s="12">
        <f t="shared" si="467"/>
        <v>9.1998730936503954E-8</v>
      </c>
    </row>
    <row r="3692" spans="1:23">
      <c r="A3692">
        <v>2413</v>
      </c>
      <c r="B3692" s="2">
        <v>3004102000</v>
      </c>
      <c r="C3692" t="s">
        <v>271</v>
      </c>
      <c r="D3692" s="4">
        <v>44657.88</v>
      </c>
      <c r="E3692" s="4">
        <v>45509.440000000002</v>
      </c>
      <c r="F3692" s="4">
        <v>102374.72</v>
      </c>
      <c r="G3692" s="4">
        <v>117074.97</v>
      </c>
      <c r="H3692" s="4">
        <v>80709.37</v>
      </c>
      <c r="I3692" s="4">
        <v>125321.86</v>
      </c>
      <c r="J3692" s="4">
        <v>4408.6000000000004</v>
      </c>
      <c r="L3692">
        <v>3687</v>
      </c>
      <c r="M3692" s="2">
        <v>3004102000</v>
      </c>
      <c r="N3692" s="7" t="s">
        <v>271</v>
      </c>
      <c r="O3692" s="4">
        <f t="shared" si="460"/>
        <v>4.4657879999999997E-2</v>
      </c>
      <c r="P3692" s="4">
        <f t="shared" si="461"/>
        <v>4.5509440000000005E-2</v>
      </c>
      <c r="Q3692" s="4">
        <f t="shared" si="462"/>
        <v>0.10237472</v>
      </c>
      <c r="R3692" s="4">
        <f t="shared" si="463"/>
        <v>0.11707497</v>
      </c>
      <c r="S3692" s="4">
        <f t="shared" si="464"/>
        <v>8.0709369999999989E-2</v>
      </c>
      <c r="T3692" s="4">
        <f t="shared" si="465"/>
        <v>0.12532186000000001</v>
      </c>
      <c r="U3692" s="4">
        <f t="shared" si="466"/>
        <v>4.4086000000000004E-3</v>
      </c>
      <c r="W3692" s="12">
        <f t="shared" si="467"/>
        <v>9.146346861056093E-8</v>
      </c>
    </row>
    <row r="3693" spans="1:23">
      <c r="A3693">
        <v>3578</v>
      </c>
      <c r="B3693" s="2">
        <v>8463901000</v>
      </c>
      <c r="C3693" t="s">
        <v>1063</v>
      </c>
      <c r="D3693" s="4">
        <v>4245.3599999999997</v>
      </c>
      <c r="E3693" s="4">
        <v>7840</v>
      </c>
      <c r="F3693" s="4">
        <v>16770</v>
      </c>
      <c r="G3693" s="4">
        <v>14662.79</v>
      </c>
      <c r="H3693" s="4">
        <v>113471.8</v>
      </c>
      <c r="I3693" s="4">
        <v>12436.57</v>
      </c>
      <c r="J3693" s="4">
        <v>4401.45</v>
      </c>
      <c r="L3693">
        <v>3688</v>
      </c>
      <c r="M3693" s="2">
        <v>8463901000</v>
      </c>
      <c r="N3693" s="7" t="s">
        <v>1063</v>
      </c>
      <c r="O3693" s="4">
        <f t="shared" si="460"/>
        <v>4.2453600000000001E-3</v>
      </c>
      <c r="P3693" s="4">
        <f t="shared" si="461"/>
        <v>7.8399999999999997E-3</v>
      </c>
      <c r="Q3693" s="4">
        <f t="shared" si="462"/>
        <v>1.677E-2</v>
      </c>
      <c r="R3693" s="4">
        <f t="shared" si="463"/>
        <v>1.466279E-2</v>
      </c>
      <c r="S3693" s="4">
        <f t="shared" si="464"/>
        <v>0.1134718</v>
      </c>
      <c r="T3693" s="4">
        <f t="shared" si="465"/>
        <v>1.2436569999999999E-2</v>
      </c>
      <c r="U3693" s="4">
        <f t="shared" si="466"/>
        <v>4.4014499999999995E-3</v>
      </c>
      <c r="W3693" s="12">
        <f t="shared" si="467"/>
        <v>9.1315130407828632E-8</v>
      </c>
    </row>
    <row r="3694" spans="1:23">
      <c r="A3694">
        <v>2938</v>
      </c>
      <c r="B3694" s="2">
        <v>9106909000</v>
      </c>
      <c r="C3694" t="s">
        <v>185</v>
      </c>
      <c r="D3694" s="4">
        <v>17479.64</v>
      </c>
      <c r="E3694" s="4">
        <v>17308.150000000001</v>
      </c>
      <c r="F3694" s="4">
        <v>3568.98</v>
      </c>
      <c r="G3694" s="4">
        <v>20033.689999999999</v>
      </c>
      <c r="H3694" s="4">
        <v>6705.33</v>
      </c>
      <c r="I3694" s="4">
        <v>4847.5</v>
      </c>
      <c r="J3694" s="4">
        <v>4397</v>
      </c>
      <c r="L3694">
        <v>3689</v>
      </c>
      <c r="M3694" s="2">
        <v>9106909000</v>
      </c>
      <c r="N3694" s="7" t="s">
        <v>185</v>
      </c>
      <c r="O3694" s="4">
        <f t="shared" si="460"/>
        <v>1.7479640000000001E-2</v>
      </c>
      <c r="P3694" s="4">
        <f t="shared" si="461"/>
        <v>1.7308150000000001E-2</v>
      </c>
      <c r="Q3694" s="4">
        <f t="shared" si="462"/>
        <v>3.5689799999999998E-3</v>
      </c>
      <c r="R3694" s="4">
        <f t="shared" si="463"/>
        <v>2.003369E-2</v>
      </c>
      <c r="S3694" s="4">
        <f t="shared" si="464"/>
        <v>6.7053299999999998E-3</v>
      </c>
      <c r="T3694" s="4">
        <f t="shared" si="465"/>
        <v>4.8475000000000002E-3</v>
      </c>
      <c r="U3694" s="4">
        <f t="shared" si="466"/>
        <v>4.3969999999999999E-3</v>
      </c>
      <c r="W3694" s="12">
        <f t="shared" si="467"/>
        <v>9.1222808029904367E-8</v>
      </c>
    </row>
    <row r="3695" spans="1:23">
      <c r="A3695">
        <v>2902</v>
      </c>
      <c r="B3695" s="2">
        <v>3504009000</v>
      </c>
      <c r="C3695" t="s">
        <v>185</v>
      </c>
      <c r="D3695" s="4">
        <v>18821.02</v>
      </c>
      <c r="E3695" s="4">
        <v>22669.46</v>
      </c>
      <c r="F3695" s="4">
        <v>38422.35</v>
      </c>
      <c r="G3695" s="4">
        <v>35084.519999999997</v>
      </c>
      <c r="H3695" s="4">
        <v>2643.45</v>
      </c>
      <c r="I3695" s="4">
        <v>4544.99</v>
      </c>
      <c r="J3695" s="4">
        <v>4383.0200000000004</v>
      </c>
      <c r="L3695">
        <v>3690</v>
      </c>
      <c r="M3695" s="2">
        <v>3504009000</v>
      </c>
      <c r="N3695" s="7" t="s">
        <v>185</v>
      </c>
      <c r="O3695" s="4">
        <f t="shared" si="460"/>
        <v>1.8821020000000001E-2</v>
      </c>
      <c r="P3695" s="4">
        <f t="shared" si="461"/>
        <v>2.2669459999999999E-2</v>
      </c>
      <c r="Q3695" s="4">
        <f t="shared" si="462"/>
        <v>3.8422350000000001E-2</v>
      </c>
      <c r="R3695" s="4">
        <f t="shared" si="463"/>
        <v>3.5084519999999994E-2</v>
      </c>
      <c r="S3695" s="4">
        <f t="shared" si="464"/>
        <v>2.6434499999999999E-3</v>
      </c>
      <c r="T3695" s="4">
        <f t="shared" si="465"/>
        <v>4.5449899999999996E-3</v>
      </c>
      <c r="U3695" s="4">
        <f t="shared" si="466"/>
        <v>4.3830200000000005E-3</v>
      </c>
      <c r="W3695" s="12">
        <f t="shared" si="467"/>
        <v>9.0932770537009661E-8</v>
      </c>
    </row>
    <row r="3696" spans="1:23" ht="28.8">
      <c r="A3696">
        <v>2163</v>
      </c>
      <c r="B3696" s="2">
        <v>8536700000</v>
      </c>
      <c r="C3696" t="s">
        <v>2730</v>
      </c>
      <c r="D3696" s="4">
        <v>69392.86</v>
      </c>
      <c r="E3696" s="4">
        <v>13293.96</v>
      </c>
      <c r="F3696" s="4">
        <v>8091.72</v>
      </c>
      <c r="G3696" s="4">
        <v>3747.52</v>
      </c>
      <c r="H3696" s="4">
        <v>2110.9899999999998</v>
      </c>
      <c r="I3696" s="4">
        <v>15637.59</v>
      </c>
      <c r="J3696" s="4">
        <v>4379.3100000000004</v>
      </c>
      <c r="L3696">
        <v>3691</v>
      </c>
      <c r="M3696" s="2">
        <v>8536700000</v>
      </c>
      <c r="N3696" s="7" t="s">
        <v>2730</v>
      </c>
      <c r="O3696" s="4">
        <f t="shared" si="460"/>
        <v>6.9392860000000001E-2</v>
      </c>
      <c r="P3696" s="4">
        <f t="shared" si="461"/>
        <v>1.3293959999999999E-2</v>
      </c>
      <c r="Q3696" s="4">
        <f t="shared" si="462"/>
        <v>8.0917200000000002E-3</v>
      </c>
      <c r="R3696" s="4">
        <f t="shared" si="463"/>
        <v>3.7475199999999998E-3</v>
      </c>
      <c r="S3696" s="4">
        <f t="shared" si="464"/>
        <v>2.1109899999999997E-3</v>
      </c>
      <c r="T3696" s="4">
        <f t="shared" si="465"/>
        <v>1.563759E-2</v>
      </c>
      <c r="U3696" s="4">
        <f t="shared" si="466"/>
        <v>4.37931E-3</v>
      </c>
      <c r="W3696" s="12">
        <f t="shared" si="467"/>
        <v>9.0855800644403111E-8</v>
      </c>
    </row>
    <row r="3697" spans="1:23">
      <c r="A3697">
        <v>3439</v>
      </c>
      <c r="B3697" s="2">
        <v>8458191000</v>
      </c>
      <c r="C3697" t="s">
        <v>2385</v>
      </c>
      <c r="D3697" s="4">
        <v>6210.03</v>
      </c>
      <c r="E3697" s="4">
        <v>39519.089999999997</v>
      </c>
      <c r="F3697" s="4"/>
      <c r="G3697" s="4">
        <v>9671.4699999999993</v>
      </c>
      <c r="H3697" s="4">
        <v>9912</v>
      </c>
      <c r="I3697" s="4">
        <v>24697.65</v>
      </c>
      <c r="J3697" s="4">
        <v>4361.87</v>
      </c>
      <c r="L3697">
        <v>3692</v>
      </c>
      <c r="M3697" s="2">
        <v>8458191000</v>
      </c>
      <c r="N3697" s="7" t="s">
        <v>2385</v>
      </c>
      <c r="O3697" s="4">
        <f t="shared" si="460"/>
        <v>6.2100300000000001E-3</v>
      </c>
      <c r="P3697" s="4">
        <f t="shared" si="461"/>
        <v>3.951909E-2</v>
      </c>
      <c r="Q3697" s="4">
        <f t="shared" si="462"/>
        <v>0</v>
      </c>
      <c r="R3697" s="4">
        <f t="shared" si="463"/>
        <v>9.6714699999999997E-3</v>
      </c>
      <c r="S3697" s="4">
        <f t="shared" si="464"/>
        <v>9.9120000000000007E-3</v>
      </c>
      <c r="T3697" s="4">
        <f t="shared" si="465"/>
        <v>2.4697650000000002E-2</v>
      </c>
      <c r="U3697" s="4">
        <f t="shared" si="466"/>
        <v>4.3618699999999995E-3</v>
      </c>
      <c r="W3697" s="12">
        <f t="shared" si="467"/>
        <v>9.0493979909347036E-8</v>
      </c>
    </row>
    <row r="3698" spans="1:23">
      <c r="A3698">
        <v>2367</v>
      </c>
      <c r="B3698" s="2">
        <v>8306210000</v>
      </c>
      <c r="C3698" t="s">
        <v>1064</v>
      </c>
      <c r="D3698" s="4">
        <v>48724.22</v>
      </c>
      <c r="E3698" s="4">
        <v>13688.52</v>
      </c>
      <c r="F3698" s="4">
        <v>13232.04</v>
      </c>
      <c r="G3698" s="4">
        <v>15104.04</v>
      </c>
      <c r="H3698" s="4">
        <v>12757.94</v>
      </c>
      <c r="I3698" s="4">
        <v>2865.28</v>
      </c>
      <c r="J3698" s="4">
        <v>4361.6899999999996</v>
      </c>
      <c r="L3698">
        <v>3693</v>
      </c>
      <c r="M3698" s="2">
        <v>8306210000</v>
      </c>
      <c r="N3698" s="7" t="s">
        <v>1064</v>
      </c>
      <c r="O3698" s="4">
        <f t="shared" si="460"/>
        <v>4.8724219999999999E-2</v>
      </c>
      <c r="P3698" s="4">
        <f t="shared" si="461"/>
        <v>1.3688520000000001E-2</v>
      </c>
      <c r="Q3698" s="4">
        <f t="shared" si="462"/>
        <v>1.323204E-2</v>
      </c>
      <c r="R3698" s="4">
        <f t="shared" si="463"/>
        <v>1.5104040000000001E-2</v>
      </c>
      <c r="S3698" s="4">
        <f t="shared" si="464"/>
        <v>1.2757940000000001E-2</v>
      </c>
      <c r="T3698" s="4">
        <f t="shared" si="465"/>
        <v>2.86528E-3</v>
      </c>
      <c r="U3698" s="4">
        <f t="shared" si="466"/>
        <v>4.3616899999999997E-3</v>
      </c>
      <c r="W3698" s="12">
        <f t="shared" si="467"/>
        <v>9.049024552102651E-8</v>
      </c>
    </row>
    <row r="3699" spans="1:23" ht="43.2">
      <c r="A3699">
        <v>2605</v>
      </c>
      <c r="B3699" s="2">
        <v>3921191000</v>
      </c>
      <c r="C3699" t="s">
        <v>2731</v>
      </c>
      <c r="D3699" s="4">
        <v>31738.5</v>
      </c>
      <c r="E3699" s="4"/>
      <c r="F3699" s="4">
        <v>1878.5</v>
      </c>
      <c r="G3699" s="4">
        <v>1002</v>
      </c>
      <c r="H3699" s="4">
        <v>7169.2</v>
      </c>
      <c r="I3699" s="4">
        <v>150</v>
      </c>
      <c r="J3699" s="4">
        <v>4359.42</v>
      </c>
      <c r="L3699">
        <v>3694</v>
      </c>
      <c r="M3699" s="2">
        <v>3921191000</v>
      </c>
      <c r="N3699" s="7" t="s">
        <v>2731</v>
      </c>
      <c r="O3699" s="4">
        <f t="shared" si="460"/>
        <v>3.1738500000000003E-2</v>
      </c>
      <c r="P3699" s="4">
        <f t="shared" si="461"/>
        <v>0</v>
      </c>
      <c r="Q3699" s="4">
        <f t="shared" si="462"/>
        <v>1.8785E-3</v>
      </c>
      <c r="R3699" s="4">
        <f t="shared" si="463"/>
        <v>1.0020000000000001E-3</v>
      </c>
      <c r="S3699" s="4">
        <f t="shared" si="464"/>
        <v>7.1691999999999997E-3</v>
      </c>
      <c r="T3699" s="4">
        <f t="shared" si="465"/>
        <v>1.4999999999999999E-4</v>
      </c>
      <c r="U3699" s="4">
        <f t="shared" si="466"/>
        <v>4.3594200000000001E-3</v>
      </c>
      <c r="W3699" s="12">
        <f t="shared" si="467"/>
        <v>9.0443150734984239E-8</v>
      </c>
    </row>
    <row r="3700" spans="1:23">
      <c r="A3700">
        <v>3502</v>
      </c>
      <c r="B3700" s="2">
        <v>2818200000</v>
      </c>
      <c r="C3700" t="s">
        <v>2732</v>
      </c>
      <c r="D3700" s="4">
        <v>5184.28</v>
      </c>
      <c r="E3700" s="4"/>
      <c r="F3700" s="4">
        <v>264.38</v>
      </c>
      <c r="G3700" s="4">
        <v>2663.14</v>
      </c>
      <c r="H3700" s="4"/>
      <c r="I3700" s="4">
        <v>19452.8</v>
      </c>
      <c r="J3700" s="4">
        <v>4348.93</v>
      </c>
      <c r="L3700">
        <v>3695</v>
      </c>
      <c r="M3700" s="2">
        <v>2818200000</v>
      </c>
      <c r="N3700" s="7" t="s">
        <v>2732</v>
      </c>
      <c r="O3700" s="4">
        <f t="shared" si="460"/>
        <v>5.1842799999999994E-3</v>
      </c>
      <c r="P3700" s="4">
        <f t="shared" si="461"/>
        <v>0</v>
      </c>
      <c r="Q3700" s="4">
        <f t="shared" si="462"/>
        <v>2.6437999999999999E-4</v>
      </c>
      <c r="R3700" s="4">
        <f t="shared" si="463"/>
        <v>2.66314E-3</v>
      </c>
      <c r="S3700" s="4">
        <f t="shared" si="464"/>
        <v>0</v>
      </c>
      <c r="T3700" s="4">
        <f t="shared" si="465"/>
        <v>1.9452799999999999E-2</v>
      </c>
      <c r="U3700" s="4">
        <f t="shared" si="466"/>
        <v>4.34893E-3</v>
      </c>
      <c r="W3700" s="12">
        <f t="shared" si="467"/>
        <v>9.0225518882304301E-8</v>
      </c>
    </row>
    <row r="3701" spans="1:23">
      <c r="A3701">
        <v>5773</v>
      </c>
      <c r="B3701" s="2">
        <v>5512910000</v>
      </c>
      <c r="C3701" t="s">
        <v>245</v>
      </c>
      <c r="D3701" s="4"/>
      <c r="E3701" s="4"/>
      <c r="F3701" s="4"/>
      <c r="G3701" s="4">
        <v>59.55</v>
      </c>
      <c r="H3701" s="4"/>
      <c r="I3701" s="4">
        <v>4636.9799999999996</v>
      </c>
      <c r="J3701" s="4">
        <v>4327.5200000000004</v>
      </c>
      <c r="L3701">
        <v>3696</v>
      </c>
      <c r="M3701" s="2">
        <v>5512910000</v>
      </c>
      <c r="N3701" s="7" t="s">
        <v>245</v>
      </c>
      <c r="O3701" s="4">
        <f t="shared" si="460"/>
        <v>0</v>
      </c>
      <c r="P3701" s="4">
        <f t="shared" si="461"/>
        <v>0</v>
      </c>
      <c r="Q3701" s="4">
        <f t="shared" si="462"/>
        <v>0</v>
      </c>
      <c r="R3701" s="4">
        <f t="shared" si="463"/>
        <v>5.9549999999999997E-5</v>
      </c>
      <c r="S3701" s="4">
        <f t="shared" si="464"/>
        <v>0</v>
      </c>
      <c r="T3701" s="4">
        <f t="shared" si="465"/>
        <v>4.6369799999999997E-3</v>
      </c>
      <c r="U3701" s="4">
        <f t="shared" si="466"/>
        <v>4.3275200000000005E-3</v>
      </c>
      <c r="W3701" s="12">
        <f t="shared" si="467"/>
        <v>8.9781334138178704E-8</v>
      </c>
    </row>
    <row r="3702" spans="1:23" ht="28.8">
      <c r="A3702">
        <v>6311</v>
      </c>
      <c r="B3702" s="2">
        <v>8437809200</v>
      </c>
      <c r="C3702" t="s">
        <v>2733</v>
      </c>
      <c r="D3702" s="4"/>
      <c r="E3702" s="4"/>
      <c r="F3702" s="4"/>
      <c r="G3702" s="4"/>
      <c r="H3702" s="4"/>
      <c r="I3702" s="4"/>
      <c r="J3702" s="4">
        <v>4317.97</v>
      </c>
      <c r="L3702">
        <v>3697</v>
      </c>
      <c r="M3702" s="2">
        <v>8437809200</v>
      </c>
      <c r="N3702" s="7" t="s">
        <v>2733</v>
      </c>
      <c r="O3702" s="4">
        <f t="shared" si="460"/>
        <v>0</v>
      </c>
      <c r="P3702" s="4">
        <f t="shared" si="461"/>
        <v>0</v>
      </c>
      <c r="Q3702" s="4">
        <f t="shared" si="462"/>
        <v>0</v>
      </c>
      <c r="R3702" s="4">
        <f t="shared" si="463"/>
        <v>0</v>
      </c>
      <c r="S3702" s="4">
        <f t="shared" si="464"/>
        <v>0</v>
      </c>
      <c r="T3702" s="4">
        <f t="shared" si="465"/>
        <v>0</v>
      </c>
      <c r="U3702" s="4">
        <f t="shared" si="466"/>
        <v>4.31797E-3</v>
      </c>
      <c r="W3702" s="12">
        <f t="shared" si="467"/>
        <v>8.9583204091172655E-8</v>
      </c>
    </row>
    <row r="3703" spans="1:23" ht="57.6">
      <c r="A3703">
        <v>1141</v>
      </c>
      <c r="B3703" s="2">
        <v>9030400000</v>
      </c>
      <c r="C3703" t="s">
        <v>2734</v>
      </c>
      <c r="D3703" s="4">
        <v>533272.67000000004</v>
      </c>
      <c r="E3703" s="4">
        <v>123596.29</v>
      </c>
      <c r="F3703" s="4">
        <v>27839.16</v>
      </c>
      <c r="G3703" s="4">
        <v>82237.2</v>
      </c>
      <c r="H3703" s="4">
        <v>65689.509999999995</v>
      </c>
      <c r="I3703" s="4">
        <v>19042.939999999999</v>
      </c>
      <c r="J3703" s="4">
        <v>4317.18</v>
      </c>
      <c r="L3703">
        <v>3698</v>
      </c>
      <c r="M3703" s="2">
        <v>9030400000</v>
      </c>
      <c r="N3703" s="7" t="s">
        <v>2734</v>
      </c>
      <c r="O3703" s="4">
        <f t="shared" si="460"/>
        <v>0.53327267</v>
      </c>
      <c r="P3703" s="4">
        <f t="shared" si="461"/>
        <v>0.12359629</v>
      </c>
      <c r="Q3703" s="4">
        <f t="shared" si="462"/>
        <v>2.7839159999999998E-2</v>
      </c>
      <c r="R3703" s="4">
        <f t="shared" si="463"/>
        <v>8.2237199999999996E-2</v>
      </c>
      <c r="S3703" s="4">
        <f t="shared" si="464"/>
        <v>6.5689509999999993E-2</v>
      </c>
      <c r="T3703" s="4">
        <f t="shared" si="465"/>
        <v>1.9042939999999998E-2</v>
      </c>
      <c r="U3703" s="4">
        <f t="shared" si="466"/>
        <v>4.3171800000000003E-3</v>
      </c>
      <c r="W3703" s="12">
        <f t="shared" si="467"/>
        <v>8.956681427576588E-8</v>
      </c>
    </row>
    <row r="3704" spans="1:23" ht="28.8">
      <c r="A3704">
        <v>3499</v>
      </c>
      <c r="B3704" s="2">
        <v>8708950000</v>
      </c>
      <c r="C3704" t="s">
        <v>1065</v>
      </c>
      <c r="D3704" s="4">
        <v>5267.52</v>
      </c>
      <c r="E3704" s="4">
        <v>337.71</v>
      </c>
      <c r="F3704" s="4">
        <v>1216.81</v>
      </c>
      <c r="G3704" s="4">
        <v>4171.3599999999997</v>
      </c>
      <c r="H3704" s="4">
        <v>271</v>
      </c>
      <c r="I3704" s="4">
        <v>4309.07</v>
      </c>
      <c r="J3704" s="4">
        <v>4316.4799999999996</v>
      </c>
      <c r="L3704">
        <v>3699</v>
      </c>
      <c r="M3704" s="2">
        <v>8708950000</v>
      </c>
      <c r="N3704" s="7" t="s">
        <v>1065</v>
      </c>
      <c r="O3704" s="4">
        <f t="shared" si="460"/>
        <v>5.2675200000000004E-3</v>
      </c>
      <c r="P3704" s="4">
        <f t="shared" si="461"/>
        <v>3.3770999999999996E-4</v>
      </c>
      <c r="Q3704" s="4">
        <f t="shared" si="462"/>
        <v>1.21681E-3</v>
      </c>
      <c r="R3704" s="4">
        <f t="shared" si="463"/>
        <v>4.1713599999999998E-3</v>
      </c>
      <c r="S3704" s="4">
        <f t="shared" si="464"/>
        <v>2.7099999999999997E-4</v>
      </c>
      <c r="T3704" s="4">
        <f t="shared" si="465"/>
        <v>4.3090699999999999E-3</v>
      </c>
      <c r="U3704" s="4">
        <f t="shared" si="466"/>
        <v>4.3164799999999993E-3</v>
      </c>
      <c r="W3704" s="12">
        <f t="shared" si="467"/>
        <v>8.9552291654519342E-8</v>
      </c>
    </row>
    <row r="3705" spans="1:23">
      <c r="A3705">
        <v>3691</v>
      </c>
      <c r="B3705" s="2">
        <v>8308200000</v>
      </c>
      <c r="C3705" t="s">
        <v>2735</v>
      </c>
      <c r="D3705" s="4">
        <v>3244.03</v>
      </c>
      <c r="E3705" s="4">
        <v>10374.290000000001</v>
      </c>
      <c r="F3705" s="4">
        <v>6430.86</v>
      </c>
      <c r="G3705" s="4">
        <v>1372.66</v>
      </c>
      <c r="H3705" s="4">
        <v>11609.14</v>
      </c>
      <c r="I3705" s="4">
        <v>26020.94</v>
      </c>
      <c r="J3705" s="4">
        <v>4315.32</v>
      </c>
      <c r="L3705">
        <v>3700</v>
      </c>
      <c r="M3705" s="2">
        <v>8308200000</v>
      </c>
      <c r="N3705" s="7" t="s">
        <v>2735</v>
      </c>
      <c r="O3705" s="4">
        <f t="shared" si="460"/>
        <v>3.2440300000000002E-3</v>
      </c>
      <c r="P3705" s="4">
        <f t="shared" si="461"/>
        <v>1.0374290000000001E-2</v>
      </c>
      <c r="Q3705" s="4">
        <f t="shared" si="462"/>
        <v>6.43086E-3</v>
      </c>
      <c r="R3705" s="4">
        <f t="shared" si="463"/>
        <v>1.3726600000000002E-3</v>
      </c>
      <c r="S3705" s="4">
        <f t="shared" si="464"/>
        <v>1.1609139999999999E-2</v>
      </c>
      <c r="T3705" s="4">
        <f t="shared" si="465"/>
        <v>2.6020939999999999E-2</v>
      </c>
      <c r="U3705" s="4">
        <f t="shared" si="466"/>
        <v>4.3153200000000001E-3</v>
      </c>
      <c r="W3705" s="12">
        <f t="shared" si="467"/>
        <v>8.9528225596453697E-8</v>
      </c>
    </row>
    <row r="3706" spans="1:23">
      <c r="A3706">
        <v>1662</v>
      </c>
      <c r="B3706" s="2">
        <v>3907500000</v>
      </c>
      <c r="C3706" t="s">
        <v>2736</v>
      </c>
      <c r="D3706" s="4">
        <v>180328.52</v>
      </c>
      <c r="E3706" s="4"/>
      <c r="F3706" s="4">
        <v>1004.28</v>
      </c>
      <c r="G3706" s="4">
        <v>10034.780000000001</v>
      </c>
      <c r="H3706" s="4">
        <v>1610</v>
      </c>
      <c r="I3706" s="4">
        <v>1949.03</v>
      </c>
      <c r="J3706" s="4">
        <v>4302.18</v>
      </c>
      <c r="L3706">
        <v>3701</v>
      </c>
      <c r="M3706" s="2">
        <v>3907500000</v>
      </c>
      <c r="N3706" s="7" t="s">
        <v>2736</v>
      </c>
      <c r="O3706" s="4">
        <f t="shared" si="460"/>
        <v>0.18032851999999999</v>
      </c>
      <c r="P3706" s="4">
        <f t="shared" si="461"/>
        <v>0</v>
      </c>
      <c r="Q3706" s="4">
        <f t="shared" si="462"/>
        <v>1.00428E-3</v>
      </c>
      <c r="R3706" s="4">
        <f t="shared" si="463"/>
        <v>1.003478E-2</v>
      </c>
      <c r="S3706" s="4">
        <f t="shared" si="464"/>
        <v>1.6100000000000001E-3</v>
      </c>
      <c r="T3706" s="4">
        <f t="shared" si="465"/>
        <v>1.94903E-3</v>
      </c>
      <c r="U3706" s="4">
        <f t="shared" si="466"/>
        <v>4.3021800000000001E-3</v>
      </c>
      <c r="W3706" s="12">
        <f t="shared" si="467"/>
        <v>8.92556152490548E-8</v>
      </c>
    </row>
    <row r="3707" spans="1:23" ht="28.8">
      <c r="A3707">
        <v>2574</v>
      </c>
      <c r="B3707" s="2">
        <v>2921510000</v>
      </c>
      <c r="C3707" t="s">
        <v>2737</v>
      </c>
      <c r="D3707" s="4">
        <v>33806.660000000003</v>
      </c>
      <c r="E3707" s="4">
        <v>12250</v>
      </c>
      <c r="F3707" s="4">
        <v>69906.95</v>
      </c>
      <c r="G3707" s="4">
        <v>4094.22</v>
      </c>
      <c r="H3707" s="4">
        <v>2733</v>
      </c>
      <c r="I3707" s="4">
        <v>3655.27</v>
      </c>
      <c r="J3707" s="4">
        <v>4292.0600000000004</v>
      </c>
      <c r="L3707">
        <v>3702</v>
      </c>
      <c r="M3707" s="2">
        <v>2921510000</v>
      </c>
      <c r="N3707" s="7" t="s">
        <v>2737</v>
      </c>
      <c r="O3707" s="4">
        <f t="shared" si="460"/>
        <v>3.3806660000000002E-2</v>
      </c>
      <c r="P3707" s="4">
        <f t="shared" si="461"/>
        <v>1.225E-2</v>
      </c>
      <c r="Q3707" s="4">
        <f t="shared" si="462"/>
        <v>6.9906949999999995E-2</v>
      </c>
      <c r="R3707" s="4">
        <f t="shared" si="463"/>
        <v>4.09422E-3</v>
      </c>
      <c r="S3707" s="4">
        <f t="shared" si="464"/>
        <v>2.7330000000000002E-3</v>
      </c>
      <c r="T3707" s="4">
        <f t="shared" si="465"/>
        <v>3.65527E-3</v>
      </c>
      <c r="U3707" s="4">
        <f t="shared" si="466"/>
        <v>4.2920600000000003E-3</v>
      </c>
      <c r="W3707" s="12">
        <f t="shared" si="467"/>
        <v>8.9045659639033746E-8</v>
      </c>
    </row>
    <row r="3708" spans="1:23">
      <c r="A3708">
        <v>5590</v>
      </c>
      <c r="B3708" s="2">
        <v>711400000</v>
      </c>
      <c r="C3708" t="s">
        <v>2631</v>
      </c>
      <c r="D3708" s="4"/>
      <c r="E3708" s="4"/>
      <c r="F3708" s="4">
        <v>1</v>
      </c>
      <c r="G3708" s="4">
        <v>1162</v>
      </c>
      <c r="H3708" s="4"/>
      <c r="I3708" s="4">
        <v>3400</v>
      </c>
      <c r="J3708" s="4">
        <v>4279</v>
      </c>
      <c r="L3708">
        <v>3703</v>
      </c>
      <c r="M3708" s="2">
        <v>711400000</v>
      </c>
      <c r="N3708" s="7" t="s">
        <v>2631</v>
      </c>
      <c r="O3708" s="4">
        <f t="shared" si="460"/>
        <v>0</v>
      </c>
      <c r="P3708" s="4">
        <f t="shared" si="461"/>
        <v>0</v>
      </c>
      <c r="Q3708" s="4">
        <f t="shared" si="462"/>
        <v>9.9999999999999995E-7</v>
      </c>
      <c r="R3708" s="4">
        <f t="shared" si="463"/>
        <v>1.1620000000000001E-3</v>
      </c>
      <c r="S3708" s="4">
        <f t="shared" si="464"/>
        <v>0</v>
      </c>
      <c r="T3708" s="4">
        <f t="shared" si="465"/>
        <v>3.3999999999999998E-3</v>
      </c>
      <c r="U3708" s="4">
        <f t="shared" si="466"/>
        <v>4.2789999999999998E-3</v>
      </c>
      <c r="W3708" s="12">
        <f t="shared" si="467"/>
        <v>8.8774709019777295E-8</v>
      </c>
    </row>
    <row r="3709" spans="1:23">
      <c r="A3709">
        <v>3839</v>
      </c>
      <c r="B3709" s="2">
        <v>7322900000</v>
      </c>
      <c r="C3709" t="s">
        <v>185</v>
      </c>
      <c r="D3709" s="4">
        <v>1964.1</v>
      </c>
      <c r="E3709" s="4"/>
      <c r="F3709" s="4">
        <v>21864.71</v>
      </c>
      <c r="G3709" s="4">
        <v>390.73</v>
      </c>
      <c r="H3709" s="4"/>
      <c r="I3709" s="4">
        <v>16332.08</v>
      </c>
      <c r="J3709" s="4">
        <v>4270.7700000000004</v>
      </c>
      <c r="L3709">
        <v>3704</v>
      </c>
      <c r="M3709" s="2">
        <v>7322900000</v>
      </c>
      <c r="N3709" s="7" t="s">
        <v>185</v>
      </c>
      <c r="O3709" s="4">
        <f t="shared" si="460"/>
        <v>1.9640999999999999E-3</v>
      </c>
      <c r="P3709" s="4">
        <f t="shared" si="461"/>
        <v>0</v>
      </c>
      <c r="Q3709" s="4">
        <f t="shared" si="462"/>
        <v>2.1864709999999999E-2</v>
      </c>
      <c r="R3709" s="4">
        <f t="shared" si="463"/>
        <v>3.9072999999999999E-4</v>
      </c>
      <c r="S3709" s="4">
        <f t="shared" si="464"/>
        <v>0</v>
      </c>
      <c r="T3709" s="4">
        <f t="shared" si="465"/>
        <v>1.6332079999999999E-2</v>
      </c>
      <c r="U3709" s="4">
        <f t="shared" si="466"/>
        <v>4.2707700000000001E-3</v>
      </c>
      <c r="W3709" s="12">
        <f t="shared" si="467"/>
        <v>8.8603964487121824E-8</v>
      </c>
    </row>
    <row r="3710" spans="1:23">
      <c r="A3710">
        <v>3828</v>
      </c>
      <c r="B3710" s="2">
        <v>4411140000</v>
      </c>
      <c r="C3710" t="s">
        <v>1066</v>
      </c>
      <c r="D3710" s="4">
        <v>2012</v>
      </c>
      <c r="E3710" s="4"/>
      <c r="F3710" s="4"/>
      <c r="G3710" s="4">
        <v>10282.4</v>
      </c>
      <c r="H3710" s="4"/>
      <c r="I3710" s="4">
        <v>4369</v>
      </c>
      <c r="J3710" s="4">
        <v>4256</v>
      </c>
      <c r="L3710">
        <v>3705</v>
      </c>
      <c r="M3710" s="2">
        <v>4411140000</v>
      </c>
      <c r="N3710" s="7" t="s">
        <v>1066</v>
      </c>
      <c r="O3710" s="4">
        <f t="shared" si="460"/>
        <v>2.0119999999999999E-3</v>
      </c>
      <c r="P3710" s="4">
        <f t="shared" si="461"/>
        <v>0</v>
      </c>
      <c r="Q3710" s="4">
        <f t="shared" si="462"/>
        <v>0</v>
      </c>
      <c r="R3710" s="4">
        <f t="shared" si="463"/>
        <v>1.0282399999999999E-2</v>
      </c>
      <c r="S3710" s="4">
        <f t="shared" si="464"/>
        <v>0</v>
      </c>
      <c r="T3710" s="4">
        <f t="shared" si="465"/>
        <v>4.3689999999999996E-3</v>
      </c>
      <c r="U3710" s="4">
        <f t="shared" si="466"/>
        <v>4.2560000000000002E-3</v>
      </c>
      <c r="W3710" s="12">
        <f t="shared" si="467"/>
        <v>8.8297537178820331E-8</v>
      </c>
    </row>
    <row r="3711" spans="1:23" ht="28.8">
      <c r="A3711">
        <v>4037</v>
      </c>
      <c r="B3711" s="2">
        <v>9026101100</v>
      </c>
      <c r="C3711" t="s">
        <v>2738</v>
      </c>
      <c r="D3711" s="4">
        <v>968.68</v>
      </c>
      <c r="E3711" s="4">
        <v>1815.86</v>
      </c>
      <c r="F3711" s="4">
        <v>2478.73</v>
      </c>
      <c r="G3711" s="4">
        <v>1857.26</v>
      </c>
      <c r="H3711" s="4">
        <v>3123.45</v>
      </c>
      <c r="I3711" s="4">
        <v>6863.15</v>
      </c>
      <c r="J3711" s="4">
        <v>4251</v>
      </c>
      <c r="L3711">
        <v>3706</v>
      </c>
      <c r="M3711" s="2">
        <v>9026101100</v>
      </c>
      <c r="N3711" s="7" t="s">
        <v>2738</v>
      </c>
      <c r="O3711" s="4">
        <f t="shared" si="460"/>
        <v>9.6867999999999998E-4</v>
      </c>
      <c r="P3711" s="4">
        <f t="shared" si="461"/>
        <v>1.8158599999999999E-3</v>
      </c>
      <c r="Q3711" s="4">
        <f t="shared" si="462"/>
        <v>2.4787300000000002E-3</v>
      </c>
      <c r="R3711" s="4">
        <f t="shared" si="463"/>
        <v>1.8572599999999999E-3</v>
      </c>
      <c r="S3711" s="4">
        <f t="shared" si="464"/>
        <v>3.1234499999999998E-3</v>
      </c>
      <c r="T3711" s="4">
        <f t="shared" si="465"/>
        <v>6.8631499999999993E-3</v>
      </c>
      <c r="U3711" s="4">
        <f t="shared" si="466"/>
        <v>4.2509999999999996E-3</v>
      </c>
      <c r="W3711" s="12">
        <f t="shared" si="467"/>
        <v>8.8193804169916628E-8</v>
      </c>
    </row>
    <row r="3712" spans="1:23" ht="72">
      <c r="A3712">
        <v>2087</v>
      </c>
      <c r="B3712" s="2">
        <v>8405100000</v>
      </c>
      <c r="C3712" t="s">
        <v>2739</v>
      </c>
      <c r="D3712" s="4">
        <v>78854.47</v>
      </c>
      <c r="E3712" s="4">
        <v>67461.11</v>
      </c>
      <c r="F3712" s="4">
        <v>341616.57</v>
      </c>
      <c r="G3712" s="4">
        <v>6071.84</v>
      </c>
      <c r="H3712" s="4">
        <v>82401.600000000006</v>
      </c>
      <c r="I3712" s="4">
        <v>686.32</v>
      </c>
      <c r="J3712" s="4">
        <v>4230.6899999999996</v>
      </c>
      <c r="L3712">
        <v>3707</v>
      </c>
      <c r="M3712" s="2">
        <v>8405100000</v>
      </c>
      <c r="N3712" s="7" t="s">
        <v>2739</v>
      </c>
      <c r="O3712" s="4">
        <f t="shared" si="460"/>
        <v>7.8854469999999996E-2</v>
      </c>
      <c r="P3712" s="4">
        <f t="shared" si="461"/>
        <v>6.7461110000000005E-2</v>
      </c>
      <c r="Q3712" s="4">
        <f t="shared" si="462"/>
        <v>0.34161657000000001</v>
      </c>
      <c r="R3712" s="4">
        <f t="shared" si="463"/>
        <v>6.0718400000000002E-3</v>
      </c>
      <c r="S3712" s="4">
        <f t="shared" si="464"/>
        <v>8.2401600000000005E-2</v>
      </c>
      <c r="T3712" s="4">
        <f t="shared" si="465"/>
        <v>6.8632000000000003E-4</v>
      </c>
      <c r="U3712" s="4">
        <f t="shared" si="466"/>
        <v>4.2306899999999996E-3</v>
      </c>
      <c r="W3712" s="12">
        <f t="shared" si="467"/>
        <v>8.7772440687749839E-8</v>
      </c>
    </row>
    <row r="3713" spans="1:23">
      <c r="A3713">
        <v>5178</v>
      </c>
      <c r="B3713" s="2">
        <v>8516720000</v>
      </c>
      <c r="C3713" t="s">
        <v>1067</v>
      </c>
      <c r="D3713" s="4"/>
      <c r="E3713" s="4">
        <v>88.5</v>
      </c>
      <c r="F3713" s="4"/>
      <c r="G3713" s="4">
        <v>5493.23</v>
      </c>
      <c r="H3713" s="4">
        <v>8181.55</v>
      </c>
      <c r="I3713" s="4">
        <v>1656.55</v>
      </c>
      <c r="J3713" s="4">
        <v>4219.13</v>
      </c>
      <c r="L3713">
        <v>3708</v>
      </c>
      <c r="M3713" s="2">
        <v>8516720000</v>
      </c>
      <c r="N3713" s="7" t="s">
        <v>1067</v>
      </c>
      <c r="O3713" s="4">
        <f t="shared" si="460"/>
        <v>0</v>
      </c>
      <c r="P3713" s="4">
        <f t="shared" si="461"/>
        <v>8.8499999999999996E-5</v>
      </c>
      <c r="Q3713" s="4">
        <f t="shared" si="462"/>
        <v>0</v>
      </c>
      <c r="R3713" s="4">
        <f t="shared" si="463"/>
        <v>5.49323E-3</v>
      </c>
      <c r="S3713" s="4">
        <f t="shared" si="464"/>
        <v>8.181550000000001E-3</v>
      </c>
      <c r="T3713" s="4">
        <f t="shared" si="465"/>
        <v>1.6565499999999999E-3</v>
      </c>
      <c r="U3713" s="4">
        <f t="shared" si="466"/>
        <v>4.2191299999999998E-3</v>
      </c>
      <c r="W3713" s="12">
        <f t="shared" si="467"/>
        <v>8.7532609971164519E-8</v>
      </c>
    </row>
    <row r="3714" spans="1:23">
      <c r="A3714">
        <v>4774</v>
      </c>
      <c r="B3714" s="2">
        <v>2905121000</v>
      </c>
      <c r="C3714" t="s">
        <v>2740</v>
      </c>
      <c r="D3714" s="4"/>
      <c r="E3714" s="4">
        <v>43229.7</v>
      </c>
      <c r="F3714" s="4"/>
      <c r="G3714" s="4"/>
      <c r="H3714" s="4"/>
      <c r="I3714" s="4">
        <v>12037</v>
      </c>
      <c r="J3714" s="4">
        <v>4185.28</v>
      </c>
      <c r="L3714">
        <v>3709</v>
      </c>
      <c r="M3714" s="2">
        <v>2905121000</v>
      </c>
      <c r="N3714" s="7" t="s">
        <v>2740</v>
      </c>
      <c r="O3714" s="4">
        <f t="shared" si="460"/>
        <v>0</v>
      </c>
      <c r="P3714" s="4">
        <f t="shared" si="461"/>
        <v>4.3229699999999996E-2</v>
      </c>
      <c r="Q3714" s="4">
        <f t="shared" si="462"/>
        <v>0</v>
      </c>
      <c r="R3714" s="4">
        <f t="shared" si="463"/>
        <v>0</v>
      </c>
      <c r="S3714" s="4">
        <f t="shared" si="464"/>
        <v>0</v>
      </c>
      <c r="T3714" s="4">
        <f t="shared" si="465"/>
        <v>1.2037000000000001E-2</v>
      </c>
      <c r="U3714" s="4">
        <f t="shared" si="466"/>
        <v>4.1852799999999996E-3</v>
      </c>
      <c r="W3714" s="12">
        <f t="shared" si="467"/>
        <v>8.6830337500886536E-8</v>
      </c>
    </row>
    <row r="3715" spans="1:23">
      <c r="A3715">
        <v>2851</v>
      </c>
      <c r="B3715" s="2">
        <v>8501401900</v>
      </c>
      <c r="C3715" t="s">
        <v>185</v>
      </c>
      <c r="D3715" s="4">
        <v>20540.75</v>
      </c>
      <c r="E3715" s="4">
        <v>36142.559999999998</v>
      </c>
      <c r="F3715" s="4">
        <v>7141.48</v>
      </c>
      <c r="G3715" s="4">
        <v>262.05</v>
      </c>
      <c r="H3715" s="4">
        <v>6683.29</v>
      </c>
      <c r="I3715" s="4">
        <v>326.04000000000002</v>
      </c>
      <c r="J3715" s="4">
        <v>4133.6499999999996</v>
      </c>
      <c r="L3715">
        <v>3710</v>
      </c>
      <c r="M3715" s="2">
        <v>8501401900</v>
      </c>
      <c r="N3715" s="7" t="s">
        <v>185</v>
      </c>
      <c r="O3715" s="4">
        <f t="shared" si="460"/>
        <v>2.054075E-2</v>
      </c>
      <c r="P3715" s="4">
        <f t="shared" si="461"/>
        <v>3.6142559999999997E-2</v>
      </c>
      <c r="Q3715" s="4">
        <f t="shared" si="462"/>
        <v>7.1414799999999995E-3</v>
      </c>
      <c r="R3715" s="4">
        <f t="shared" si="463"/>
        <v>2.6205E-4</v>
      </c>
      <c r="S3715" s="4">
        <f t="shared" si="464"/>
        <v>6.6832899999999997E-3</v>
      </c>
      <c r="T3715" s="4">
        <f t="shared" si="465"/>
        <v>3.2604000000000004E-4</v>
      </c>
      <c r="U3715" s="4">
        <f t="shared" si="466"/>
        <v>4.13365E-3</v>
      </c>
      <c r="W3715" s="12">
        <f t="shared" si="467"/>
        <v>8.5759190450947048E-8</v>
      </c>
    </row>
    <row r="3716" spans="1:23" ht="72">
      <c r="A3716">
        <v>1791</v>
      </c>
      <c r="B3716" s="2">
        <v>508000000</v>
      </c>
      <c r="C3716" t="s">
        <v>4</v>
      </c>
      <c r="D3716" s="4">
        <v>140861.39000000001</v>
      </c>
      <c r="E3716" s="4">
        <v>223088.49</v>
      </c>
      <c r="F3716" s="4">
        <v>34935.360000000001</v>
      </c>
      <c r="G3716" s="4">
        <v>27038.67</v>
      </c>
      <c r="H3716" s="4">
        <v>4766.3100000000004</v>
      </c>
      <c r="I3716" s="4">
        <v>21053.89</v>
      </c>
      <c r="J3716" s="4">
        <v>4130</v>
      </c>
      <c r="L3716">
        <v>3711</v>
      </c>
      <c r="M3716" s="2">
        <v>508000000</v>
      </c>
      <c r="N3716" s="7" t="s">
        <v>4</v>
      </c>
      <c r="O3716" s="4">
        <f t="shared" si="460"/>
        <v>0.14086139</v>
      </c>
      <c r="P3716" s="4">
        <f t="shared" si="461"/>
        <v>0.22308849</v>
      </c>
      <c r="Q3716" s="4">
        <f t="shared" si="462"/>
        <v>3.4935359999999999E-2</v>
      </c>
      <c r="R3716" s="4">
        <f t="shared" si="463"/>
        <v>2.7038669999999997E-2</v>
      </c>
      <c r="S3716" s="4">
        <f t="shared" si="464"/>
        <v>4.7663100000000002E-3</v>
      </c>
      <c r="T3716" s="4">
        <f t="shared" si="465"/>
        <v>2.1053889999999999E-2</v>
      </c>
      <c r="U3716" s="4">
        <f t="shared" si="466"/>
        <v>4.13E-3</v>
      </c>
      <c r="W3716" s="12">
        <f t="shared" si="467"/>
        <v>8.5683465354447362E-8</v>
      </c>
    </row>
    <row r="3717" spans="1:23">
      <c r="A3717">
        <v>4100</v>
      </c>
      <c r="B3717" s="2">
        <v>6215100000</v>
      </c>
      <c r="C3717" t="s">
        <v>1245</v>
      </c>
      <c r="D3717" s="4">
        <v>750.83</v>
      </c>
      <c r="E3717" s="4">
        <v>10581.66</v>
      </c>
      <c r="F3717" s="4">
        <v>7140.99</v>
      </c>
      <c r="G3717" s="4">
        <v>13989.79</v>
      </c>
      <c r="H3717" s="4">
        <v>7914.08</v>
      </c>
      <c r="I3717" s="4">
        <v>1671.16</v>
      </c>
      <c r="J3717" s="4">
        <v>4115.5600000000004</v>
      </c>
      <c r="L3717">
        <v>3712</v>
      </c>
      <c r="M3717" s="2">
        <v>6215100000</v>
      </c>
      <c r="N3717" s="7" t="s">
        <v>1245</v>
      </c>
      <c r="O3717" s="4">
        <f t="shared" si="460"/>
        <v>7.5083000000000007E-4</v>
      </c>
      <c r="P3717" s="4">
        <f t="shared" si="461"/>
        <v>1.058166E-2</v>
      </c>
      <c r="Q3717" s="4">
        <f t="shared" si="462"/>
        <v>7.1409899999999998E-3</v>
      </c>
      <c r="R3717" s="4">
        <f t="shared" si="463"/>
        <v>1.398979E-2</v>
      </c>
      <c r="S3717" s="4">
        <f t="shared" si="464"/>
        <v>7.9140800000000004E-3</v>
      </c>
      <c r="T3717" s="4">
        <f t="shared" si="465"/>
        <v>1.6711600000000001E-3</v>
      </c>
      <c r="U3717" s="4">
        <f t="shared" si="466"/>
        <v>4.1155600000000007E-3</v>
      </c>
      <c r="W3717" s="12">
        <f t="shared" si="467"/>
        <v>8.5383884424733523E-8</v>
      </c>
    </row>
    <row r="3718" spans="1:23">
      <c r="A3718">
        <v>1606</v>
      </c>
      <c r="B3718" s="2">
        <v>5212130000</v>
      </c>
      <c r="C3718" t="s">
        <v>214</v>
      </c>
      <c r="D3718" s="4">
        <v>203397.22</v>
      </c>
      <c r="E3718" s="4">
        <v>29426.92</v>
      </c>
      <c r="F3718" s="4">
        <v>153.4</v>
      </c>
      <c r="G3718" s="4">
        <v>87</v>
      </c>
      <c r="H3718" s="4">
        <v>10685.72</v>
      </c>
      <c r="I3718" s="4">
        <v>8399.85</v>
      </c>
      <c r="J3718" s="4">
        <v>4104.88</v>
      </c>
      <c r="L3718">
        <v>3713</v>
      </c>
      <c r="M3718" s="2">
        <v>5212130000</v>
      </c>
      <c r="N3718" s="7" t="s">
        <v>214</v>
      </c>
      <c r="O3718" s="4">
        <f t="shared" ref="O3718:O3781" si="468">+D3718/1000000</f>
        <v>0.20339721999999999</v>
      </c>
      <c r="P3718" s="4">
        <f t="shared" ref="P3718:P3781" si="469">+E3718/1000000</f>
        <v>2.9426919999999999E-2</v>
      </c>
      <c r="Q3718" s="4">
        <f t="shared" ref="Q3718:Q3781" si="470">+F3718/1000000</f>
        <v>1.5340000000000002E-4</v>
      </c>
      <c r="R3718" s="4">
        <f t="shared" ref="R3718:R3781" si="471">+G3718/1000000</f>
        <v>8.7000000000000001E-5</v>
      </c>
      <c r="S3718" s="4">
        <f t="shared" ref="S3718:S3781" si="472">+H3718/1000000</f>
        <v>1.0685719999999999E-2</v>
      </c>
      <c r="T3718" s="4">
        <f t="shared" ref="T3718:T3781" si="473">+I3718/1000000</f>
        <v>8.3998500000000004E-3</v>
      </c>
      <c r="U3718" s="4">
        <f t="shared" ref="U3718:U3781" si="474">+J3718/1000000</f>
        <v>4.10488E-3</v>
      </c>
      <c r="W3718" s="12">
        <f t="shared" si="467"/>
        <v>8.5162310717715214E-8</v>
      </c>
    </row>
    <row r="3719" spans="1:23" ht="28.8">
      <c r="A3719">
        <v>2268</v>
      </c>
      <c r="B3719" s="2">
        <v>8536202000</v>
      </c>
      <c r="C3719" t="s">
        <v>1068</v>
      </c>
      <c r="D3719" s="4">
        <v>57416.98</v>
      </c>
      <c r="E3719" s="4">
        <v>106031.55</v>
      </c>
      <c r="F3719" s="4">
        <v>118974.06</v>
      </c>
      <c r="G3719" s="4">
        <v>13422.86</v>
      </c>
      <c r="H3719" s="4">
        <v>30285.87</v>
      </c>
      <c r="I3719" s="4">
        <v>10556.97</v>
      </c>
      <c r="J3719" s="4">
        <v>4085.54</v>
      </c>
      <c r="L3719">
        <v>3714</v>
      </c>
      <c r="M3719" s="2">
        <v>8536202000</v>
      </c>
      <c r="N3719" s="7" t="s">
        <v>1068</v>
      </c>
      <c r="O3719" s="4">
        <f t="shared" si="468"/>
        <v>5.7416980000000006E-2</v>
      </c>
      <c r="P3719" s="4">
        <f t="shared" si="469"/>
        <v>0.10603155</v>
      </c>
      <c r="Q3719" s="4">
        <f t="shared" si="470"/>
        <v>0.11897405999999999</v>
      </c>
      <c r="R3719" s="4">
        <f t="shared" si="471"/>
        <v>1.342286E-2</v>
      </c>
      <c r="S3719" s="4">
        <f t="shared" si="472"/>
        <v>3.0285869999999999E-2</v>
      </c>
      <c r="T3719" s="4">
        <f t="shared" si="473"/>
        <v>1.0556969999999999E-2</v>
      </c>
      <c r="U3719" s="4">
        <f t="shared" si="474"/>
        <v>4.0855400000000004E-3</v>
      </c>
      <c r="W3719" s="12">
        <f t="shared" ref="W3719:W3782" si="475">+U3719/$U$5</f>
        <v>8.4761071439275753E-8</v>
      </c>
    </row>
    <row r="3720" spans="1:23">
      <c r="A3720">
        <v>3770</v>
      </c>
      <c r="B3720" s="2">
        <v>5911901000</v>
      </c>
      <c r="C3720" t="s">
        <v>356</v>
      </c>
      <c r="D3720" s="4">
        <v>2396</v>
      </c>
      <c r="E3720" s="4">
        <v>2483.13</v>
      </c>
      <c r="F3720" s="4">
        <v>2771.27</v>
      </c>
      <c r="G3720" s="4">
        <v>5397.1</v>
      </c>
      <c r="H3720" s="4">
        <v>5162.99</v>
      </c>
      <c r="I3720" s="4">
        <v>4876.71</v>
      </c>
      <c r="J3720" s="4">
        <v>4067.03</v>
      </c>
      <c r="L3720">
        <v>3715</v>
      </c>
      <c r="M3720" s="2">
        <v>5911901000</v>
      </c>
      <c r="N3720" s="7" t="s">
        <v>356</v>
      </c>
      <c r="O3720" s="4">
        <f t="shared" si="468"/>
        <v>2.3960000000000001E-3</v>
      </c>
      <c r="P3720" s="4">
        <f t="shared" si="469"/>
        <v>2.4831300000000001E-3</v>
      </c>
      <c r="Q3720" s="4">
        <f t="shared" si="470"/>
        <v>2.7712700000000002E-3</v>
      </c>
      <c r="R3720" s="4">
        <f t="shared" si="471"/>
        <v>5.3971000000000002E-3</v>
      </c>
      <c r="S3720" s="4">
        <f t="shared" si="472"/>
        <v>5.1629900000000001E-3</v>
      </c>
      <c r="T3720" s="4">
        <f t="shared" si="473"/>
        <v>4.8767100000000002E-3</v>
      </c>
      <c r="U3720" s="4">
        <f t="shared" si="474"/>
        <v>4.0670300000000001E-3</v>
      </c>
      <c r="W3720" s="12">
        <f t="shared" si="475"/>
        <v>8.4377051840314297E-8</v>
      </c>
    </row>
    <row r="3721" spans="1:23">
      <c r="A3721">
        <v>4434</v>
      </c>
      <c r="B3721" s="2">
        <v>9613900000</v>
      </c>
      <c r="C3721" t="s">
        <v>367</v>
      </c>
      <c r="D3721" s="4">
        <v>117</v>
      </c>
      <c r="E3721" s="4">
        <v>12</v>
      </c>
      <c r="F3721" s="4">
        <v>168.97</v>
      </c>
      <c r="G3721" s="4">
        <v>342.83</v>
      </c>
      <c r="H3721" s="4">
        <v>1808.75</v>
      </c>
      <c r="I3721" s="4">
        <v>3448.36</v>
      </c>
      <c r="J3721" s="4">
        <v>4059</v>
      </c>
      <c r="L3721">
        <v>3716</v>
      </c>
      <c r="M3721" s="2">
        <v>9613900000</v>
      </c>
      <c r="N3721" s="7" t="s">
        <v>367</v>
      </c>
      <c r="O3721" s="4">
        <f t="shared" si="468"/>
        <v>1.17E-4</v>
      </c>
      <c r="P3721" s="4">
        <f t="shared" si="469"/>
        <v>1.2E-5</v>
      </c>
      <c r="Q3721" s="4">
        <f t="shared" si="470"/>
        <v>1.6897E-4</v>
      </c>
      <c r="R3721" s="4">
        <f t="shared" si="471"/>
        <v>3.4282999999999997E-4</v>
      </c>
      <c r="S3721" s="4">
        <f t="shared" si="472"/>
        <v>1.80875E-3</v>
      </c>
      <c r="T3721" s="4">
        <f t="shared" si="473"/>
        <v>3.4483600000000001E-3</v>
      </c>
      <c r="U3721" s="4">
        <f t="shared" si="474"/>
        <v>4.0590000000000001E-3</v>
      </c>
      <c r="W3721" s="12">
        <f t="shared" si="475"/>
        <v>8.4210456628014974E-8</v>
      </c>
    </row>
    <row r="3722" spans="1:23">
      <c r="A3722">
        <v>2568</v>
      </c>
      <c r="B3722" s="2">
        <v>6104192000</v>
      </c>
      <c r="C3722" t="s">
        <v>210</v>
      </c>
      <c r="D3722" s="4">
        <v>34218.550000000003</v>
      </c>
      <c r="E3722" s="4">
        <v>143581.4</v>
      </c>
      <c r="F3722" s="4">
        <v>16220.11</v>
      </c>
      <c r="G3722" s="4">
        <v>2829.9</v>
      </c>
      <c r="H3722" s="4">
        <v>6026.28</v>
      </c>
      <c r="I3722" s="4">
        <v>44470.68</v>
      </c>
      <c r="J3722" s="4">
        <v>4056.65</v>
      </c>
      <c r="L3722">
        <v>3717</v>
      </c>
      <c r="M3722" s="2">
        <v>6104192000</v>
      </c>
      <c r="N3722" s="7" t="s">
        <v>210</v>
      </c>
      <c r="O3722" s="4">
        <f t="shared" si="468"/>
        <v>3.421855E-2</v>
      </c>
      <c r="P3722" s="4">
        <f t="shared" si="469"/>
        <v>0.1435814</v>
      </c>
      <c r="Q3722" s="4">
        <f t="shared" si="470"/>
        <v>1.6220109999999999E-2</v>
      </c>
      <c r="R3722" s="4">
        <f t="shared" si="471"/>
        <v>2.8299000000000002E-3</v>
      </c>
      <c r="S3722" s="4">
        <f t="shared" si="472"/>
        <v>6.0262800000000002E-3</v>
      </c>
      <c r="T3722" s="4">
        <f t="shared" si="473"/>
        <v>4.4470679999999999E-2</v>
      </c>
      <c r="U3722" s="4">
        <f t="shared" si="474"/>
        <v>4.0566500000000002E-3</v>
      </c>
      <c r="W3722" s="12">
        <f t="shared" si="475"/>
        <v>8.4161702113830244E-8</v>
      </c>
    </row>
    <row r="3723" spans="1:23">
      <c r="A3723">
        <v>5067</v>
      </c>
      <c r="B3723" s="2">
        <v>7315200000</v>
      </c>
      <c r="C3723" t="s">
        <v>2741</v>
      </c>
      <c r="D3723" s="4"/>
      <c r="E3723" s="4">
        <v>738.24</v>
      </c>
      <c r="F3723" s="4">
        <v>35.1</v>
      </c>
      <c r="G3723" s="4"/>
      <c r="H3723" s="4"/>
      <c r="I3723" s="4">
        <v>6963.45</v>
      </c>
      <c r="J3723" s="4">
        <v>4056.53</v>
      </c>
      <c r="L3723">
        <v>3718</v>
      </c>
      <c r="M3723" s="2">
        <v>7315200000</v>
      </c>
      <c r="N3723" s="7" t="s">
        <v>2741</v>
      </c>
      <c r="O3723" s="4">
        <f t="shared" si="468"/>
        <v>0</v>
      </c>
      <c r="P3723" s="4">
        <f t="shared" si="469"/>
        <v>7.3824000000000003E-4</v>
      </c>
      <c r="Q3723" s="4">
        <f t="shared" si="470"/>
        <v>3.5099999999999999E-5</v>
      </c>
      <c r="R3723" s="4">
        <f t="shared" si="471"/>
        <v>0</v>
      </c>
      <c r="S3723" s="4">
        <f t="shared" si="472"/>
        <v>0</v>
      </c>
      <c r="T3723" s="4">
        <f t="shared" si="473"/>
        <v>6.9634499999999995E-3</v>
      </c>
      <c r="U3723" s="4">
        <f t="shared" si="474"/>
        <v>4.05653E-3</v>
      </c>
      <c r="W3723" s="12">
        <f t="shared" si="475"/>
        <v>8.4159212521616542E-8</v>
      </c>
    </row>
    <row r="3724" spans="1:23">
      <c r="A3724">
        <v>6312</v>
      </c>
      <c r="B3724" s="2">
        <v>3402191000</v>
      </c>
      <c r="C3724" t="s">
        <v>2742</v>
      </c>
      <c r="D3724" s="4"/>
      <c r="E3724" s="4"/>
      <c r="F3724" s="4"/>
      <c r="G3724" s="4"/>
      <c r="H3724" s="4"/>
      <c r="I3724" s="4"/>
      <c r="J3724" s="4">
        <v>4056</v>
      </c>
      <c r="L3724">
        <v>3719</v>
      </c>
      <c r="M3724" s="2">
        <v>3402191000</v>
      </c>
      <c r="N3724" s="7" t="s">
        <v>2742</v>
      </c>
      <c r="O3724" s="4">
        <f t="shared" si="468"/>
        <v>0</v>
      </c>
      <c r="P3724" s="4">
        <f t="shared" si="469"/>
        <v>0</v>
      </c>
      <c r="Q3724" s="4">
        <f t="shared" si="470"/>
        <v>0</v>
      </c>
      <c r="R3724" s="4">
        <f t="shared" si="471"/>
        <v>0</v>
      </c>
      <c r="S3724" s="4">
        <f t="shared" si="472"/>
        <v>0</v>
      </c>
      <c r="T3724" s="4">
        <f t="shared" si="473"/>
        <v>0</v>
      </c>
      <c r="U3724" s="4">
        <f t="shared" si="474"/>
        <v>4.0559999999999997E-3</v>
      </c>
      <c r="W3724" s="12">
        <f t="shared" si="475"/>
        <v>8.4148216822672752E-8</v>
      </c>
    </row>
    <row r="3725" spans="1:23">
      <c r="A3725">
        <v>2674</v>
      </c>
      <c r="B3725" s="2">
        <v>9702000000</v>
      </c>
      <c r="C3725" t="s">
        <v>167</v>
      </c>
      <c r="D3725" s="4">
        <v>27768.86</v>
      </c>
      <c r="E3725" s="4">
        <v>160</v>
      </c>
      <c r="F3725" s="4">
        <v>2000</v>
      </c>
      <c r="G3725" s="4">
        <v>600</v>
      </c>
      <c r="H3725" s="4">
        <v>19200</v>
      </c>
      <c r="I3725" s="4">
        <v>391</v>
      </c>
      <c r="J3725" s="4">
        <v>4050</v>
      </c>
      <c r="L3725">
        <v>3720</v>
      </c>
      <c r="M3725" s="2">
        <v>9702000000</v>
      </c>
      <c r="N3725" s="7" t="s">
        <v>167</v>
      </c>
      <c r="O3725" s="4">
        <f t="shared" si="468"/>
        <v>2.7768859999999999E-2</v>
      </c>
      <c r="P3725" s="4">
        <f t="shared" si="469"/>
        <v>1.6000000000000001E-4</v>
      </c>
      <c r="Q3725" s="4">
        <f t="shared" si="470"/>
        <v>2E-3</v>
      </c>
      <c r="R3725" s="4">
        <f t="shared" si="471"/>
        <v>5.9999999999999995E-4</v>
      </c>
      <c r="S3725" s="4">
        <f t="shared" si="472"/>
        <v>1.9199999999999998E-2</v>
      </c>
      <c r="T3725" s="4">
        <f t="shared" si="473"/>
        <v>3.9100000000000002E-4</v>
      </c>
      <c r="U3725" s="4">
        <f t="shared" si="474"/>
        <v>4.0499999999999998E-3</v>
      </c>
      <c r="W3725" s="12">
        <f t="shared" si="475"/>
        <v>8.4023737211988323E-8</v>
      </c>
    </row>
    <row r="3726" spans="1:23">
      <c r="A3726">
        <v>2799</v>
      </c>
      <c r="B3726" s="2">
        <v>9016001200</v>
      </c>
      <c r="C3726" t="s">
        <v>1069</v>
      </c>
      <c r="D3726" s="4">
        <v>22209.13</v>
      </c>
      <c r="E3726" s="4">
        <v>14772.59</v>
      </c>
      <c r="F3726" s="4">
        <v>15161.32</v>
      </c>
      <c r="G3726" s="4">
        <v>6807.01</v>
      </c>
      <c r="H3726" s="4">
        <v>54634.42</v>
      </c>
      <c r="I3726" s="4">
        <v>635.82000000000005</v>
      </c>
      <c r="J3726" s="4">
        <v>4031.12</v>
      </c>
      <c r="L3726">
        <v>3721</v>
      </c>
      <c r="M3726" s="2">
        <v>9016001200</v>
      </c>
      <c r="N3726" s="7" t="s">
        <v>1069</v>
      </c>
      <c r="O3726" s="4">
        <f t="shared" si="468"/>
        <v>2.2209130000000001E-2</v>
      </c>
      <c r="P3726" s="4">
        <f t="shared" si="469"/>
        <v>1.477259E-2</v>
      </c>
      <c r="Q3726" s="4">
        <f t="shared" si="470"/>
        <v>1.5161319999999999E-2</v>
      </c>
      <c r="R3726" s="4">
        <f t="shared" si="471"/>
        <v>6.8070100000000005E-3</v>
      </c>
      <c r="S3726" s="4">
        <f t="shared" si="472"/>
        <v>5.4634419999999996E-2</v>
      </c>
      <c r="T3726" s="4">
        <f t="shared" si="473"/>
        <v>6.3582000000000005E-4</v>
      </c>
      <c r="U3726" s="4">
        <f t="shared" si="474"/>
        <v>4.03112E-3</v>
      </c>
      <c r="W3726" s="12">
        <f t="shared" si="475"/>
        <v>8.3632041370367996E-8</v>
      </c>
    </row>
    <row r="3727" spans="1:23">
      <c r="A3727">
        <v>3373</v>
      </c>
      <c r="B3727" s="2">
        <v>8506509000</v>
      </c>
      <c r="C3727" t="s">
        <v>177</v>
      </c>
      <c r="D3727" s="4">
        <v>7190.17</v>
      </c>
      <c r="E3727" s="4">
        <v>37413.120000000003</v>
      </c>
      <c r="F3727" s="4">
        <v>24512.77</v>
      </c>
      <c r="G3727" s="4">
        <v>9713.35</v>
      </c>
      <c r="H3727" s="4">
        <v>1348.39</v>
      </c>
      <c r="I3727" s="4">
        <v>4925.3599999999997</v>
      </c>
      <c r="J3727" s="4">
        <v>4022.49</v>
      </c>
      <c r="L3727">
        <v>3722</v>
      </c>
      <c r="M3727" s="2">
        <v>8506509000</v>
      </c>
      <c r="N3727" s="7" t="s">
        <v>177</v>
      </c>
      <c r="O3727" s="4">
        <f t="shared" si="468"/>
        <v>7.1901700000000001E-3</v>
      </c>
      <c r="P3727" s="4">
        <f t="shared" si="469"/>
        <v>3.7413120000000001E-2</v>
      </c>
      <c r="Q3727" s="4">
        <f t="shared" si="470"/>
        <v>2.451277E-2</v>
      </c>
      <c r="R3727" s="4">
        <f t="shared" si="471"/>
        <v>9.7133500000000008E-3</v>
      </c>
      <c r="S3727" s="4">
        <f t="shared" si="472"/>
        <v>1.3483900000000001E-3</v>
      </c>
      <c r="T3727" s="4">
        <f t="shared" si="473"/>
        <v>4.9253599999999993E-3</v>
      </c>
      <c r="U3727" s="4">
        <f t="shared" si="474"/>
        <v>4.0224900000000001E-3</v>
      </c>
      <c r="W3727" s="12">
        <f t="shared" si="475"/>
        <v>8.3452998197000229E-8</v>
      </c>
    </row>
    <row r="3728" spans="1:23">
      <c r="A3728">
        <v>3111</v>
      </c>
      <c r="B3728" s="2">
        <v>7318140000</v>
      </c>
      <c r="C3728" t="s">
        <v>1070</v>
      </c>
      <c r="D3728" s="4">
        <v>12393.38</v>
      </c>
      <c r="E3728" s="4">
        <v>5502.41</v>
      </c>
      <c r="F3728" s="4">
        <v>40633.519999999997</v>
      </c>
      <c r="G3728" s="4">
        <v>23461.37</v>
      </c>
      <c r="H3728" s="4">
        <v>9049.31</v>
      </c>
      <c r="I3728" s="4">
        <v>4694.88</v>
      </c>
      <c r="J3728" s="4">
        <v>4015.17</v>
      </c>
      <c r="L3728">
        <v>3723</v>
      </c>
      <c r="M3728" s="2">
        <v>7318140000</v>
      </c>
      <c r="N3728" s="7" t="s">
        <v>1070</v>
      </c>
      <c r="O3728" s="4">
        <f t="shared" si="468"/>
        <v>1.2393379999999999E-2</v>
      </c>
      <c r="P3728" s="4">
        <f t="shared" si="469"/>
        <v>5.5024100000000001E-3</v>
      </c>
      <c r="Q3728" s="4">
        <f t="shared" si="470"/>
        <v>4.0633519999999999E-2</v>
      </c>
      <c r="R3728" s="4">
        <f t="shared" si="471"/>
        <v>2.3461369999999999E-2</v>
      </c>
      <c r="S3728" s="4">
        <f t="shared" si="472"/>
        <v>9.0493099999999996E-3</v>
      </c>
      <c r="T3728" s="4">
        <f t="shared" si="473"/>
        <v>4.6948800000000002E-3</v>
      </c>
      <c r="U3728" s="4">
        <f t="shared" si="474"/>
        <v>4.0151700000000002E-3</v>
      </c>
      <c r="W3728" s="12">
        <f t="shared" si="475"/>
        <v>8.3301133071965235E-8</v>
      </c>
    </row>
    <row r="3729" spans="1:23">
      <c r="A3729">
        <v>3211</v>
      </c>
      <c r="B3729" s="2">
        <v>402919000</v>
      </c>
      <c r="C3729" t="s">
        <v>177</v>
      </c>
      <c r="D3729" s="4">
        <v>10035</v>
      </c>
      <c r="E3729" s="4">
        <v>16855</v>
      </c>
      <c r="F3729" s="4">
        <v>16580</v>
      </c>
      <c r="G3729" s="4">
        <v>19566.400000000001</v>
      </c>
      <c r="H3729" s="4">
        <v>2680</v>
      </c>
      <c r="I3729" s="4">
        <v>2039.25</v>
      </c>
      <c r="J3729" s="4">
        <v>4000</v>
      </c>
      <c r="L3729">
        <v>3724</v>
      </c>
      <c r="M3729" s="2">
        <v>402919000</v>
      </c>
      <c r="N3729" s="7" t="s">
        <v>177</v>
      </c>
      <c r="O3729" s="4">
        <f t="shared" si="468"/>
        <v>1.0035000000000001E-2</v>
      </c>
      <c r="P3729" s="4">
        <f t="shared" si="469"/>
        <v>1.6854999999999998E-2</v>
      </c>
      <c r="Q3729" s="4">
        <f t="shared" si="470"/>
        <v>1.6580000000000001E-2</v>
      </c>
      <c r="R3729" s="4">
        <f t="shared" si="471"/>
        <v>1.9566400000000001E-2</v>
      </c>
      <c r="S3729" s="4">
        <f t="shared" si="472"/>
        <v>2.6800000000000001E-3</v>
      </c>
      <c r="T3729" s="4">
        <f t="shared" si="473"/>
        <v>2.0392499999999998E-3</v>
      </c>
      <c r="U3729" s="4">
        <f t="shared" si="474"/>
        <v>4.0000000000000001E-3</v>
      </c>
      <c r="W3729" s="12">
        <f t="shared" si="475"/>
        <v>8.2986407122951432E-8</v>
      </c>
    </row>
    <row r="3730" spans="1:23">
      <c r="A3730">
        <v>6313</v>
      </c>
      <c r="B3730" s="2">
        <v>2926902000</v>
      </c>
      <c r="C3730" t="s">
        <v>1071</v>
      </c>
      <c r="D3730" s="4"/>
      <c r="E3730" s="4"/>
      <c r="F3730" s="4"/>
      <c r="G3730" s="4"/>
      <c r="H3730" s="4"/>
      <c r="I3730" s="4"/>
      <c r="J3730" s="4">
        <v>3995.66</v>
      </c>
      <c r="L3730">
        <v>3725</v>
      </c>
      <c r="M3730" s="2">
        <v>2926902000</v>
      </c>
      <c r="N3730" s="7" t="s">
        <v>1071</v>
      </c>
      <c r="O3730" s="4">
        <f t="shared" si="468"/>
        <v>0</v>
      </c>
      <c r="P3730" s="4">
        <f t="shared" si="469"/>
        <v>0</v>
      </c>
      <c r="Q3730" s="4">
        <f t="shared" si="470"/>
        <v>0</v>
      </c>
      <c r="R3730" s="4">
        <f t="shared" si="471"/>
        <v>0</v>
      </c>
      <c r="S3730" s="4">
        <f t="shared" si="472"/>
        <v>0</v>
      </c>
      <c r="T3730" s="4">
        <f t="shared" si="473"/>
        <v>0</v>
      </c>
      <c r="U3730" s="4">
        <f t="shared" si="474"/>
        <v>3.9956599999999998E-3</v>
      </c>
      <c r="W3730" s="12">
        <f t="shared" si="475"/>
        <v>8.2896366871223025E-8</v>
      </c>
    </row>
    <row r="3731" spans="1:23">
      <c r="A3731">
        <v>5207</v>
      </c>
      <c r="B3731" s="2">
        <v>7505220000</v>
      </c>
      <c r="C3731" t="s">
        <v>991</v>
      </c>
      <c r="D3731" s="4"/>
      <c r="E3731" s="4">
        <v>27</v>
      </c>
      <c r="F3731" s="4"/>
      <c r="G3731" s="4">
        <v>125</v>
      </c>
      <c r="H3731" s="4">
        <v>24025.439999999999</v>
      </c>
      <c r="I3731" s="4">
        <v>1950</v>
      </c>
      <c r="J3731" s="4">
        <v>3967.5</v>
      </c>
      <c r="L3731">
        <v>3726</v>
      </c>
      <c r="M3731" s="2">
        <v>7505220000</v>
      </c>
      <c r="N3731" s="7" t="s">
        <v>991</v>
      </c>
      <c r="O3731" s="4">
        <f t="shared" si="468"/>
        <v>0</v>
      </c>
      <c r="P3731" s="4">
        <f t="shared" si="469"/>
        <v>2.6999999999999999E-5</v>
      </c>
      <c r="Q3731" s="4">
        <f t="shared" si="470"/>
        <v>0</v>
      </c>
      <c r="R3731" s="4">
        <f t="shared" si="471"/>
        <v>1.25E-4</v>
      </c>
      <c r="S3731" s="4">
        <f t="shared" si="472"/>
        <v>2.4025439999999999E-2</v>
      </c>
      <c r="T3731" s="4">
        <f t="shared" si="473"/>
        <v>1.9499999999999999E-3</v>
      </c>
      <c r="U3731" s="4">
        <f t="shared" si="474"/>
        <v>3.9674999999999997E-3</v>
      </c>
      <c r="W3731" s="12">
        <f t="shared" si="475"/>
        <v>8.2312142565077452E-8</v>
      </c>
    </row>
    <row r="3732" spans="1:23">
      <c r="A3732">
        <v>2575</v>
      </c>
      <c r="B3732" s="2">
        <v>8208100000</v>
      </c>
      <c r="C3732" t="s">
        <v>2743</v>
      </c>
      <c r="D3732" s="4">
        <v>33759.75</v>
      </c>
      <c r="E3732" s="4">
        <v>31914.3</v>
      </c>
      <c r="F3732" s="4">
        <v>2939.92</v>
      </c>
      <c r="G3732" s="4">
        <v>41532.839999999997</v>
      </c>
      <c r="H3732" s="4">
        <v>24663.56</v>
      </c>
      <c r="I3732" s="4">
        <v>4314.18</v>
      </c>
      <c r="J3732" s="4">
        <v>3963.94</v>
      </c>
      <c r="L3732">
        <v>3727</v>
      </c>
      <c r="M3732" s="2">
        <v>8208100000</v>
      </c>
      <c r="N3732" s="7" t="s">
        <v>2743</v>
      </c>
      <c r="O3732" s="4">
        <f t="shared" si="468"/>
        <v>3.3759749999999998E-2</v>
      </c>
      <c r="P3732" s="4">
        <f t="shared" si="469"/>
        <v>3.19143E-2</v>
      </c>
      <c r="Q3732" s="4">
        <f t="shared" si="470"/>
        <v>2.9399199999999999E-3</v>
      </c>
      <c r="R3732" s="4">
        <f t="shared" si="471"/>
        <v>4.1532839999999994E-2</v>
      </c>
      <c r="S3732" s="4">
        <f t="shared" si="472"/>
        <v>2.4663560000000001E-2</v>
      </c>
      <c r="T3732" s="4">
        <f t="shared" si="473"/>
        <v>4.3141799999999999E-3</v>
      </c>
      <c r="U3732" s="4">
        <f t="shared" si="474"/>
        <v>3.96394E-3</v>
      </c>
      <c r="W3732" s="12">
        <f t="shared" si="475"/>
        <v>8.2238284662738029E-8</v>
      </c>
    </row>
    <row r="3733" spans="1:23">
      <c r="A3733">
        <v>4550</v>
      </c>
      <c r="B3733" s="2">
        <v>7315820000</v>
      </c>
      <c r="C3733" t="s">
        <v>1072</v>
      </c>
      <c r="D3733" s="4">
        <v>32</v>
      </c>
      <c r="E3733" s="4">
        <v>5023.0600000000004</v>
      </c>
      <c r="F3733" s="4">
        <v>92815.18</v>
      </c>
      <c r="G3733" s="4">
        <v>55178.720000000001</v>
      </c>
      <c r="H3733" s="4">
        <v>16252.13</v>
      </c>
      <c r="I3733" s="4">
        <v>23747.58</v>
      </c>
      <c r="J3733" s="4">
        <v>3963.38</v>
      </c>
      <c r="L3733">
        <v>3728</v>
      </c>
      <c r="M3733" s="2">
        <v>7315820000</v>
      </c>
      <c r="N3733" s="7" t="s">
        <v>1072</v>
      </c>
      <c r="O3733" s="4">
        <f t="shared" si="468"/>
        <v>3.1999999999999999E-5</v>
      </c>
      <c r="P3733" s="4">
        <f t="shared" si="469"/>
        <v>5.0230600000000002E-3</v>
      </c>
      <c r="Q3733" s="4">
        <f t="shared" si="470"/>
        <v>9.2815179999999997E-2</v>
      </c>
      <c r="R3733" s="4">
        <f t="shared" si="471"/>
        <v>5.5178720000000001E-2</v>
      </c>
      <c r="S3733" s="4">
        <f t="shared" si="472"/>
        <v>1.625213E-2</v>
      </c>
      <c r="T3733" s="4">
        <f t="shared" si="473"/>
        <v>2.3747580000000001E-2</v>
      </c>
      <c r="U3733" s="4">
        <f t="shared" si="474"/>
        <v>3.9633799999999999E-3</v>
      </c>
      <c r="W3733" s="12">
        <f t="shared" si="475"/>
        <v>8.2226666565740815E-8</v>
      </c>
    </row>
    <row r="3734" spans="1:23">
      <c r="A3734">
        <v>5677</v>
      </c>
      <c r="B3734" s="2">
        <v>2907220000</v>
      </c>
      <c r="C3734" t="s">
        <v>1073</v>
      </c>
      <c r="D3734" s="4"/>
      <c r="E3734" s="4"/>
      <c r="F3734" s="4"/>
      <c r="G3734" s="4">
        <v>5549.58</v>
      </c>
      <c r="H3734" s="4"/>
      <c r="I3734" s="4"/>
      <c r="J3734" s="4">
        <v>3950</v>
      </c>
      <c r="L3734">
        <v>3729</v>
      </c>
      <c r="M3734" s="2">
        <v>2907220000</v>
      </c>
      <c r="N3734" s="7" t="s">
        <v>1073</v>
      </c>
      <c r="O3734" s="4">
        <f t="shared" si="468"/>
        <v>0</v>
      </c>
      <c r="P3734" s="4">
        <f t="shared" si="469"/>
        <v>0</v>
      </c>
      <c r="Q3734" s="4">
        <f t="shared" si="470"/>
        <v>0</v>
      </c>
      <c r="R3734" s="4">
        <f t="shared" si="471"/>
        <v>5.5495800000000001E-3</v>
      </c>
      <c r="S3734" s="4">
        <f t="shared" si="472"/>
        <v>0</v>
      </c>
      <c r="T3734" s="4">
        <f t="shared" si="473"/>
        <v>0</v>
      </c>
      <c r="U3734" s="4">
        <f t="shared" si="474"/>
        <v>3.9500000000000004E-3</v>
      </c>
      <c r="W3734" s="12">
        <f t="shared" si="475"/>
        <v>8.1949077033914554E-8</v>
      </c>
    </row>
    <row r="3735" spans="1:23">
      <c r="A3735">
        <v>3995</v>
      </c>
      <c r="B3735" s="2">
        <v>8418211000</v>
      </c>
      <c r="C3735" t="s">
        <v>1291</v>
      </c>
      <c r="D3735" s="4">
        <v>1114</v>
      </c>
      <c r="E3735" s="4">
        <v>679</v>
      </c>
      <c r="F3735" s="4">
        <v>1841.96</v>
      </c>
      <c r="G3735" s="4">
        <v>586</v>
      </c>
      <c r="H3735" s="4">
        <v>1180.28</v>
      </c>
      <c r="I3735" s="4">
        <v>2797.5</v>
      </c>
      <c r="J3735" s="4">
        <v>3933.57</v>
      </c>
      <c r="L3735">
        <v>3730</v>
      </c>
      <c r="M3735" s="2">
        <v>8418211000</v>
      </c>
      <c r="N3735" s="7" t="s">
        <v>1291</v>
      </c>
      <c r="O3735" s="4">
        <f t="shared" si="468"/>
        <v>1.114E-3</v>
      </c>
      <c r="P3735" s="4">
        <f t="shared" si="469"/>
        <v>6.7900000000000002E-4</v>
      </c>
      <c r="Q3735" s="4">
        <f t="shared" si="470"/>
        <v>1.8419600000000001E-3</v>
      </c>
      <c r="R3735" s="4">
        <f t="shared" si="471"/>
        <v>5.8600000000000004E-4</v>
      </c>
      <c r="S3735" s="4">
        <f t="shared" si="472"/>
        <v>1.1802799999999999E-3</v>
      </c>
      <c r="T3735" s="4">
        <f t="shared" si="473"/>
        <v>2.7975000000000001E-3</v>
      </c>
      <c r="U3735" s="4">
        <f t="shared" si="474"/>
        <v>3.9335699999999999E-3</v>
      </c>
      <c r="W3735" s="12">
        <f t="shared" si="475"/>
        <v>8.1608210366657011E-8</v>
      </c>
    </row>
    <row r="3736" spans="1:23">
      <c r="A3736">
        <v>4145</v>
      </c>
      <c r="B3736" s="2">
        <v>9016001900</v>
      </c>
      <c r="C3736" t="s">
        <v>177</v>
      </c>
      <c r="D3736" s="4">
        <v>627.64</v>
      </c>
      <c r="E3736" s="4">
        <v>4749.0600000000004</v>
      </c>
      <c r="F3736" s="4">
        <v>7686.17</v>
      </c>
      <c r="G3736" s="4">
        <v>1410.07</v>
      </c>
      <c r="H3736" s="4">
        <v>8541.49</v>
      </c>
      <c r="I3736" s="4">
        <v>1248.4000000000001</v>
      </c>
      <c r="J3736" s="4">
        <v>3928.29</v>
      </c>
      <c r="L3736">
        <v>3731</v>
      </c>
      <c r="M3736" s="2">
        <v>9016001900</v>
      </c>
      <c r="N3736" s="7" t="s">
        <v>177</v>
      </c>
      <c r="O3736" s="4">
        <f t="shared" si="468"/>
        <v>6.2763999999999995E-4</v>
      </c>
      <c r="P3736" s="4">
        <f t="shared" si="469"/>
        <v>4.7490600000000003E-3</v>
      </c>
      <c r="Q3736" s="4">
        <f t="shared" si="470"/>
        <v>7.68617E-3</v>
      </c>
      <c r="R3736" s="4">
        <f t="shared" si="471"/>
        <v>1.41007E-3</v>
      </c>
      <c r="S3736" s="4">
        <f t="shared" si="472"/>
        <v>8.5414900000000005E-3</v>
      </c>
      <c r="T3736" s="4">
        <f t="shared" si="473"/>
        <v>1.2484E-3</v>
      </c>
      <c r="U3736" s="4">
        <f t="shared" si="474"/>
        <v>3.9282900000000001E-3</v>
      </c>
      <c r="W3736" s="12">
        <f t="shared" si="475"/>
        <v>8.1498668309254728E-8</v>
      </c>
    </row>
    <row r="3737" spans="1:23" ht="28.8">
      <c r="A3737">
        <v>3912</v>
      </c>
      <c r="B3737" s="2">
        <v>7314140000</v>
      </c>
      <c r="C3737" t="s">
        <v>1074</v>
      </c>
      <c r="D3737" s="4">
        <v>1584.4</v>
      </c>
      <c r="E3737" s="4">
        <v>10867.45</v>
      </c>
      <c r="F3737" s="4">
        <v>14688.95</v>
      </c>
      <c r="G3737" s="4">
        <v>1063.32</v>
      </c>
      <c r="H3737" s="4">
        <v>5470.24</v>
      </c>
      <c r="I3737" s="4">
        <v>14022.6</v>
      </c>
      <c r="J3737" s="4">
        <v>3920.83</v>
      </c>
      <c r="L3737">
        <v>3732</v>
      </c>
      <c r="M3737" s="2">
        <v>7314140000</v>
      </c>
      <c r="N3737" s="7" t="s">
        <v>1074</v>
      </c>
      <c r="O3737" s="4">
        <f t="shared" si="468"/>
        <v>1.5844000000000001E-3</v>
      </c>
      <c r="P3737" s="4">
        <f t="shared" si="469"/>
        <v>1.0867450000000001E-2</v>
      </c>
      <c r="Q3737" s="4">
        <f t="shared" si="470"/>
        <v>1.4688950000000001E-2</v>
      </c>
      <c r="R3737" s="4">
        <f t="shared" si="471"/>
        <v>1.06332E-3</v>
      </c>
      <c r="S3737" s="4">
        <f t="shared" si="472"/>
        <v>5.4702399999999995E-3</v>
      </c>
      <c r="T3737" s="4">
        <f t="shared" si="473"/>
        <v>1.40226E-2</v>
      </c>
      <c r="U3737" s="4">
        <f t="shared" si="474"/>
        <v>3.9208300000000001E-3</v>
      </c>
      <c r="W3737" s="12">
        <f t="shared" si="475"/>
        <v>8.1343898659970423E-8</v>
      </c>
    </row>
    <row r="3738" spans="1:23" ht="28.8">
      <c r="A3738">
        <v>4083</v>
      </c>
      <c r="B3738" s="2">
        <v>7409400000</v>
      </c>
      <c r="C3738" t="s">
        <v>2744</v>
      </c>
      <c r="D3738" s="4">
        <v>801.24</v>
      </c>
      <c r="E3738" s="4">
        <v>19495.64</v>
      </c>
      <c r="F3738" s="4">
        <v>9574.8700000000008</v>
      </c>
      <c r="G3738" s="4">
        <v>3566</v>
      </c>
      <c r="H3738" s="4">
        <v>5666.81</v>
      </c>
      <c r="I3738" s="4"/>
      <c r="J3738" s="4">
        <v>3904.05</v>
      </c>
      <c r="L3738">
        <v>3733</v>
      </c>
      <c r="M3738" s="2">
        <v>7409400000</v>
      </c>
      <c r="N3738" s="7" t="s">
        <v>2744</v>
      </c>
      <c r="O3738" s="4">
        <f t="shared" si="468"/>
        <v>8.0124000000000005E-4</v>
      </c>
      <c r="P3738" s="4">
        <f t="shared" si="469"/>
        <v>1.9495639999999998E-2</v>
      </c>
      <c r="Q3738" s="4">
        <f t="shared" si="470"/>
        <v>9.5748700000000009E-3</v>
      </c>
      <c r="R3738" s="4">
        <f t="shared" si="471"/>
        <v>3.5660000000000002E-3</v>
      </c>
      <c r="S3738" s="4">
        <f t="shared" si="472"/>
        <v>5.6668100000000004E-3</v>
      </c>
      <c r="T3738" s="4">
        <f t="shared" si="473"/>
        <v>0</v>
      </c>
      <c r="U3738" s="4">
        <f t="shared" si="474"/>
        <v>3.9040500000000001E-3</v>
      </c>
      <c r="W3738" s="12">
        <f t="shared" si="475"/>
        <v>8.0995770682089631E-8</v>
      </c>
    </row>
    <row r="3739" spans="1:23" ht="28.8">
      <c r="A3739">
        <v>2480</v>
      </c>
      <c r="B3739" s="2">
        <v>3206200000</v>
      </c>
      <c r="C3739" t="s">
        <v>2745</v>
      </c>
      <c r="D3739" s="4">
        <v>40025</v>
      </c>
      <c r="E3739" s="4">
        <v>21665</v>
      </c>
      <c r="F3739" s="4">
        <v>9326.3799999999992</v>
      </c>
      <c r="G3739" s="4">
        <v>31149.08</v>
      </c>
      <c r="H3739" s="4"/>
      <c r="I3739" s="4">
        <v>2165.2600000000002</v>
      </c>
      <c r="J3739" s="4">
        <v>3892.16</v>
      </c>
      <c r="L3739">
        <v>3734</v>
      </c>
      <c r="M3739" s="2">
        <v>3206200000</v>
      </c>
      <c r="N3739" s="7" t="s">
        <v>2745</v>
      </c>
      <c r="O3739" s="4">
        <f t="shared" si="468"/>
        <v>4.0024999999999998E-2</v>
      </c>
      <c r="P3739" s="4">
        <f t="shared" si="469"/>
        <v>2.1665E-2</v>
      </c>
      <c r="Q3739" s="4">
        <f t="shared" si="470"/>
        <v>9.3263799999999987E-3</v>
      </c>
      <c r="R3739" s="4">
        <f t="shared" si="471"/>
        <v>3.1149080000000003E-2</v>
      </c>
      <c r="S3739" s="4">
        <f t="shared" si="472"/>
        <v>0</v>
      </c>
      <c r="T3739" s="4">
        <f t="shared" si="473"/>
        <v>2.16526E-3</v>
      </c>
      <c r="U3739" s="4">
        <f t="shared" si="474"/>
        <v>3.89216E-3</v>
      </c>
      <c r="W3739" s="12">
        <f t="shared" si="475"/>
        <v>8.0749093586916657E-8</v>
      </c>
    </row>
    <row r="3740" spans="1:23">
      <c r="A3740">
        <v>3896</v>
      </c>
      <c r="B3740" s="2">
        <v>8708993200</v>
      </c>
      <c r="C3740" t="s">
        <v>1075</v>
      </c>
      <c r="D3740" s="4">
        <v>1675.18</v>
      </c>
      <c r="E3740" s="4">
        <v>7467.28</v>
      </c>
      <c r="F3740" s="4">
        <v>501.09</v>
      </c>
      <c r="G3740" s="4">
        <v>19612.34</v>
      </c>
      <c r="H3740" s="4">
        <v>12925.02</v>
      </c>
      <c r="I3740" s="4">
        <v>13245.89</v>
      </c>
      <c r="J3740" s="4">
        <v>3884.09</v>
      </c>
      <c r="L3740">
        <v>3735</v>
      </c>
      <c r="M3740" s="2">
        <v>8708993200</v>
      </c>
      <c r="N3740" s="7" t="s">
        <v>1075</v>
      </c>
      <c r="O3740" s="4">
        <f t="shared" si="468"/>
        <v>1.6751800000000001E-3</v>
      </c>
      <c r="P3740" s="4">
        <f t="shared" si="469"/>
        <v>7.4672799999999998E-3</v>
      </c>
      <c r="Q3740" s="4">
        <f t="shared" si="470"/>
        <v>5.0108999999999993E-4</v>
      </c>
      <c r="R3740" s="4">
        <f t="shared" si="471"/>
        <v>1.9612339999999999E-2</v>
      </c>
      <c r="S3740" s="4">
        <f t="shared" si="472"/>
        <v>1.2925020000000001E-2</v>
      </c>
      <c r="T3740" s="4">
        <f t="shared" si="473"/>
        <v>1.324589E-2</v>
      </c>
      <c r="U3740" s="4">
        <f t="shared" si="474"/>
        <v>3.8840900000000002E-3</v>
      </c>
      <c r="W3740" s="12">
        <f t="shared" si="475"/>
        <v>8.0581668510546118E-8</v>
      </c>
    </row>
    <row r="3741" spans="1:23">
      <c r="A3741">
        <v>5234</v>
      </c>
      <c r="B3741" s="2">
        <v>6112390000</v>
      </c>
      <c r="C3741" t="s">
        <v>384</v>
      </c>
      <c r="D3741" s="4"/>
      <c r="E3741" s="4">
        <v>7</v>
      </c>
      <c r="F3741" s="4">
        <v>1897.91</v>
      </c>
      <c r="G3741" s="4"/>
      <c r="H3741" s="4">
        <v>432</v>
      </c>
      <c r="I3741" s="4">
        <v>1183.2</v>
      </c>
      <c r="J3741" s="4">
        <v>3867.6</v>
      </c>
      <c r="L3741">
        <v>3736</v>
      </c>
      <c r="M3741" s="2">
        <v>6112390000</v>
      </c>
      <c r="N3741" s="7" t="s">
        <v>384</v>
      </c>
      <c r="O3741" s="4">
        <f t="shared" si="468"/>
        <v>0</v>
      </c>
      <c r="P3741" s="4">
        <f t="shared" si="469"/>
        <v>6.9999999999999999E-6</v>
      </c>
      <c r="Q3741" s="4">
        <f t="shared" si="470"/>
        <v>1.89791E-3</v>
      </c>
      <c r="R3741" s="4">
        <f t="shared" si="471"/>
        <v>0</v>
      </c>
      <c r="S3741" s="4">
        <f t="shared" si="472"/>
        <v>4.3199999999999998E-4</v>
      </c>
      <c r="T3741" s="4">
        <f t="shared" si="473"/>
        <v>1.1832000000000001E-3</v>
      </c>
      <c r="U3741" s="4">
        <f t="shared" si="474"/>
        <v>3.8676000000000001E-3</v>
      </c>
      <c r="W3741" s="12">
        <f t="shared" si="475"/>
        <v>8.023955704718175E-8</v>
      </c>
    </row>
    <row r="3742" spans="1:23">
      <c r="A3742">
        <v>5393</v>
      </c>
      <c r="B3742" s="2">
        <v>2918999100</v>
      </c>
      <c r="C3742" t="s">
        <v>1076</v>
      </c>
      <c r="D3742" s="4"/>
      <c r="E3742" s="4"/>
      <c r="F3742" s="4">
        <v>4146.8599999999997</v>
      </c>
      <c r="G3742" s="4"/>
      <c r="H3742" s="4"/>
      <c r="I3742" s="4"/>
      <c r="J3742" s="4">
        <v>3846.48</v>
      </c>
      <c r="L3742">
        <v>3737</v>
      </c>
      <c r="M3742" s="2">
        <v>2918999100</v>
      </c>
      <c r="N3742" s="7" t="s">
        <v>1076</v>
      </c>
      <c r="O3742" s="4">
        <f t="shared" si="468"/>
        <v>0</v>
      </c>
      <c r="P3742" s="4">
        <f t="shared" si="469"/>
        <v>0</v>
      </c>
      <c r="Q3742" s="4">
        <f t="shared" si="470"/>
        <v>4.1468599999999996E-3</v>
      </c>
      <c r="R3742" s="4">
        <f t="shared" si="471"/>
        <v>0</v>
      </c>
      <c r="S3742" s="4">
        <f t="shared" si="472"/>
        <v>0</v>
      </c>
      <c r="T3742" s="4">
        <f t="shared" si="473"/>
        <v>0</v>
      </c>
      <c r="U3742" s="4">
        <f t="shared" si="474"/>
        <v>3.8464800000000002E-3</v>
      </c>
      <c r="W3742" s="12">
        <f t="shared" si="475"/>
        <v>7.9801388817572565E-8</v>
      </c>
    </row>
    <row r="3743" spans="1:23">
      <c r="A3743">
        <v>919</v>
      </c>
      <c r="B3743" s="2">
        <v>511912000</v>
      </c>
      <c r="C3743" t="s">
        <v>2746</v>
      </c>
      <c r="D3743" s="4">
        <v>866899.93</v>
      </c>
      <c r="E3743" s="4">
        <v>2012</v>
      </c>
      <c r="F3743" s="4">
        <v>6868</v>
      </c>
      <c r="G3743" s="4">
        <v>85992.57</v>
      </c>
      <c r="H3743" s="4">
        <v>65958.720000000001</v>
      </c>
      <c r="I3743" s="4">
        <v>3500.24</v>
      </c>
      <c r="J3743" s="4">
        <v>3836</v>
      </c>
      <c r="L3743">
        <v>3738</v>
      </c>
      <c r="M3743" s="2">
        <v>511912000</v>
      </c>
      <c r="N3743" s="7" t="s">
        <v>2746</v>
      </c>
      <c r="O3743" s="4">
        <f t="shared" si="468"/>
        <v>0.8668999300000001</v>
      </c>
      <c r="P3743" s="4">
        <f t="shared" si="469"/>
        <v>2.0119999999999999E-3</v>
      </c>
      <c r="Q3743" s="4">
        <f t="shared" si="470"/>
        <v>6.868E-3</v>
      </c>
      <c r="R3743" s="4">
        <f t="shared" si="471"/>
        <v>8.5992570000000004E-2</v>
      </c>
      <c r="S3743" s="4">
        <f t="shared" si="472"/>
        <v>6.5958719999999998E-2</v>
      </c>
      <c r="T3743" s="4">
        <f t="shared" si="473"/>
        <v>3.5002399999999999E-3</v>
      </c>
      <c r="U3743" s="4">
        <f t="shared" si="474"/>
        <v>3.836E-3</v>
      </c>
      <c r="W3743" s="12">
        <f t="shared" si="475"/>
        <v>7.9583964430910431E-8</v>
      </c>
    </row>
    <row r="3744" spans="1:23">
      <c r="A3744">
        <v>3705</v>
      </c>
      <c r="B3744" s="2">
        <v>5007900000</v>
      </c>
      <c r="C3744" t="s">
        <v>329</v>
      </c>
      <c r="D3744" s="4">
        <v>3084</v>
      </c>
      <c r="E3744" s="4"/>
      <c r="F3744" s="4">
        <v>142236.26999999999</v>
      </c>
      <c r="G3744" s="4">
        <v>132080.95999999999</v>
      </c>
      <c r="H3744" s="4">
        <v>68131.62</v>
      </c>
      <c r="I3744" s="4">
        <v>1140.75</v>
      </c>
      <c r="J3744" s="4">
        <v>3824.4</v>
      </c>
      <c r="L3744">
        <v>3739</v>
      </c>
      <c r="M3744" s="2">
        <v>5007900000</v>
      </c>
      <c r="N3744" s="7" t="s">
        <v>329</v>
      </c>
      <c r="O3744" s="4">
        <f t="shared" si="468"/>
        <v>3.0839999999999999E-3</v>
      </c>
      <c r="P3744" s="4">
        <f t="shared" si="469"/>
        <v>0</v>
      </c>
      <c r="Q3744" s="4">
        <f t="shared" si="470"/>
        <v>0.14223627</v>
      </c>
      <c r="R3744" s="4">
        <f t="shared" si="471"/>
        <v>0.13208096</v>
      </c>
      <c r="S3744" s="4">
        <f t="shared" si="472"/>
        <v>6.813161999999999E-2</v>
      </c>
      <c r="T3744" s="4">
        <f t="shared" si="473"/>
        <v>1.1407500000000001E-3</v>
      </c>
      <c r="U3744" s="4">
        <f t="shared" si="474"/>
        <v>3.8243999999999999E-3</v>
      </c>
      <c r="W3744" s="12">
        <f t="shared" si="475"/>
        <v>7.9343303850253868E-8</v>
      </c>
    </row>
    <row r="3745" spans="1:23">
      <c r="A3745">
        <v>4951</v>
      </c>
      <c r="B3745" s="2">
        <v>3909209000</v>
      </c>
      <c r="C3745" t="s">
        <v>185</v>
      </c>
      <c r="D3745" s="4"/>
      <c r="E3745" s="4">
        <v>3794</v>
      </c>
      <c r="F3745" s="4">
        <v>1747.5</v>
      </c>
      <c r="G3745" s="4"/>
      <c r="H3745" s="4">
        <v>14478.8</v>
      </c>
      <c r="I3745" s="4">
        <v>1794.69</v>
      </c>
      <c r="J3745" s="4">
        <v>3788.49</v>
      </c>
      <c r="L3745">
        <v>3740</v>
      </c>
      <c r="M3745" s="2">
        <v>3909209000</v>
      </c>
      <c r="N3745" s="7" t="s">
        <v>185</v>
      </c>
      <c r="O3745" s="4">
        <f t="shared" si="468"/>
        <v>0</v>
      </c>
      <c r="P3745" s="4">
        <f t="shared" si="469"/>
        <v>3.7940000000000001E-3</v>
      </c>
      <c r="Q3745" s="4">
        <f t="shared" si="470"/>
        <v>1.7474999999999999E-3</v>
      </c>
      <c r="R3745" s="4">
        <f t="shared" si="471"/>
        <v>0</v>
      </c>
      <c r="S3745" s="4">
        <f t="shared" si="472"/>
        <v>1.44788E-2</v>
      </c>
      <c r="T3745" s="4">
        <f t="shared" si="473"/>
        <v>1.79469E-3</v>
      </c>
      <c r="U3745" s="4">
        <f t="shared" si="474"/>
        <v>3.7884899999999998E-3</v>
      </c>
      <c r="W3745" s="12">
        <f t="shared" si="475"/>
        <v>7.8598293380307567E-8</v>
      </c>
    </row>
    <row r="3746" spans="1:23">
      <c r="A3746">
        <v>6314</v>
      </c>
      <c r="B3746" s="2">
        <v>2204229000</v>
      </c>
      <c r="C3746" t="s">
        <v>3</v>
      </c>
      <c r="D3746" s="4"/>
      <c r="E3746" s="4"/>
      <c r="F3746" s="4"/>
      <c r="G3746" s="4"/>
      <c r="H3746" s="4"/>
      <c r="I3746" s="4"/>
      <c r="J3746" s="4">
        <v>3780.74</v>
      </c>
      <c r="L3746">
        <v>3741</v>
      </c>
      <c r="M3746" s="2">
        <v>2204229000</v>
      </c>
      <c r="N3746" s="7" t="s">
        <v>3</v>
      </c>
      <c r="O3746" s="4">
        <f t="shared" si="468"/>
        <v>0</v>
      </c>
      <c r="P3746" s="4">
        <f t="shared" si="469"/>
        <v>0</v>
      </c>
      <c r="Q3746" s="4">
        <f t="shared" si="470"/>
        <v>0</v>
      </c>
      <c r="R3746" s="4">
        <f t="shared" si="471"/>
        <v>0</v>
      </c>
      <c r="S3746" s="4">
        <f t="shared" si="472"/>
        <v>0</v>
      </c>
      <c r="T3746" s="4">
        <f t="shared" si="473"/>
        <v>0</v>
      </c>
      <c r="U3746" s="4">
        <f t="shared" si="474"/>
        <v>3.7807399999999999E-3</v>
      </c>
      <c r="W3746" s="12">
        <f t="shared" si="475"/>
        <v>7.8437507216506851E-8</v>
      </c>
    </row>
    <row r="3747" spans="1:23">
      <c r="A3747">
        <v>3890</v>
      </c>
      <c r="B3747" s="2">
        <v>8413911000</v>
      </c>
      <c r="C3747" t="s">
        <v>2747</v>
      </c>
      <c r="D3747" s="4">
        <v>1723</v>
      </c>
      <c r="E3747" s="4">
        <v>34928.93</v>
      </c>
      <c r="F3747" s="4">
        <v>84</v>
      </c>
      <c r="G3747" s="4"/>
      <c r="H3747" s="4">
        <v>4505.16</v>
      </c>
      <c r="I3747" s="4">
        <v>2742.4</v>
      </c>
      <c r="J3747" s="4">
        <v>3774.2</v>
      </c>
      <c r="L3747">
        <v>3742</v>
      </c>
      <c r="M3747" s="2">
        <v>8413911000</v>
      </c>
      <c r="N3747" s="7" t="s">
        <v>2747</v>
      </c>
      <c r="O3747" s="4">
        <f t="shared" si="468"/>
        <v>1.7229999999999999E-3</v>
      </c>
      <c r="P3747" s="4">
        <f t="shared" si="469"/>
        <v>3.4928929999999997E-2</v>
      </c>
      <c r="Q3747" s="4">
        <f t="shared" si="470"/>
        <v>8.3999999999999995E-5</v>
      </c>
      <c r="R3747" s="4">
        <f t="shared" si="471"/>
        <v>0</v>
      </c>
      <c r="S3747" s="4">
        <f t="shared" si="472"/>
        <v>4.5051600000000002E-3</v>
      </c>
      <c r="T3747" s="4">
        <f t="shared" si="473"/>
        <v>2.7424000000000003E-3</v>
      </c>
      <c r="U3747" s="4">
        <f t="shared" si="474"/>
        <v>3.7741999999999997E-3</v>
      </c>
      <c r="W3747" s="12">
        <f t="shared" si="475"/>
        <v>7.8301824440860815E-8</v>
      </c>
    </row>
    <row r="3748" spans="1:23">
      <c r="A3748">
        <v>4993</v>
      </c>
      <c r="B3748" s="2">
        <v>2918230000</v>
      </c>
      <c r="C3748" t="s">
        <v>1077</v>
      </c>
      <c r="D3748" s="4"/>
      <c r="E3748" s="4">
        <v>2212.46</v>
      </c>
      <c r="F3748" s="4">
        <v>2665.14</v>
      </c>
      <c r="G3748" s="4">
        <v>7350.04</v>
      </c>
      <c r="H3748" s="4">
        <v>2537.04</v>
      </c>
      <c r="I3748" s="4">
        <v>466.32</v>
      </c>
      <c r="J3748" s="4">
        <v>3762.19</v>
      </c>
      <c r="L3748">
        <v>3743</v>
      </c>
      <c r="M3748" s="2">
        <v>2918230000</v>
      </c>
      <c r="N3748" s="7" t="s">
        <v>1077</v>
      </c>
      <c r="O3748" s="4">
        <f t="shared" si="468"/>
        <v>0</v>
      </c>
      <c r="P3748" s="4">
        <f t="shared" si="469"/>
        <v>2.2124599999999999E-3</v>
      </c>
      <c r="Q3748" s="4">
        <f t="shared" si="470"/>
        <v>2.6651399999999999E-3</v>
      </c>
      <c r="R3748" s="4">
        <f t="shared" si="471"/>
        <v>7.3500400000000004E-3</v>
      </c>
      <c r="S3748" s="4">
        <f t="shared" si="472"/>
        <v>2.53704E-3</v>
      </c>
      <c r="T3748" s="4">
        <f t="shared" si="473"/>
        <v>4.6631999999999999E-4</v>
      </c>
      <c r="U3748" s="4">
        <f t="shared" si="474"/>
        <v>3.7621899999999999E-3</v>
      </c>
      <c r="W3748" s="12">
        <f t="shared" si="475"/>
        <v>7.8052657753474165E-8</v>
      </c>
    </row>
    <row r="3749" spans="1:23">
      <c r="A3749">
        <v>4088</v>
      </c>
      <c r="B3749" s="2">
        <v>8467192000</v>
      </c>
      <c r="C3749" t="s">
        <v>2748</v>
      </c>
      <c r="D3749" s="4">
        <v>795</v>
      </c>
      <c r="E3749" s="4">
        <v>5725.78</v>
      </c>
      <c r="F3749" s="4">
        <v>36552.75</v>
      </c>
      <c r="G3749" s="4">
        <v>5114.8900000000003</v>
      </c>
      <c r="H3749" s="4">
        <v>4387.5</v>
      </c>
      <c r="I3749" s="4">
        <v>309.98</v>
      </c>
      <c r="J3749" s="4">
        <v>3759.62</v>
      </c>
      <c r="L3749">
        <v>3744</v>
      </c>
      <c r="M3749" s="2">
        <v>8467192000</v>
      </c>
      <c r="N3749" s="7" t="s">
        <v>2748</v>
      </c>
      <c r="O3749" s="4">
        <f t="shared" si="468"/>
        <v>7.9500000000000003E-4</v>
      </c>
      <c r="P3749" s="4">
        <f t="shared" si="469"/>
        <v>5.7257799999999998E-3</v>
      </c>
      <c r="Q3749" s="4">
        <f t="shared" si="470"/>
        <v>3.6552750000000002E-2</v>
      </c>
      <c r="R3749" s="4">
        <f t="shared" si="471"/>
        <v>5.1148900000000004E-3</v>
      </c>
      <c r="S3749" s="4">
        <f t="shared" si="472"/>
        <v>4.3874999999999999E-3</v>
      </c>
      <c r="T3749" s="4">
        <f t="shared" si="473"/>
        <v>3.0998000000000001E-4</v>
      </c>
      <c r="U3749" s="4">
        <f t="shared" si="474"/>
        <v>3.75962E-3</v>
      </c>
      <c r="W3749" s="12">
        <f t="shared" si="475"/>
        <v>7.7999338986897666E-8</v>
      </c>
    </row>
    <row r="3750" spans="1:23">
      <c r="A3750">
        <v>3879</v>
      </c>
      <c r="B3750" s="2">
        <v>4804390000</v>
      </c>
      <c r="C3750" t="s">
        <v>185</v>
      </c>
      <c r="D3750" s="4">
        <v>1757.64</v>
      </c>
      <c r="E3750" s="4">
        <v>35854.53</v>
      </c>
      <c r="F3750" s="4">
        <v>10805.92</v>
      </c>
      <c r="G3750" s="4"/>
      <c r="H3750" s="4">
        <v>11577.18</v>
      </c>
      <c r="I3750" s="4"/>
      <c r="J3750" s="4">
        <v>3732.77</v>
      </c>
      <c r="L3750">
        <v>3745</v>
      </c>
      <c r="M3750" s="2">
        <v>4804390000</v>
      </c>
      <c r="N3750" s="7" t="s">
        <v>185</v>
      </c>
      <c r="O3750" s="4">
        <f t="shared" si="468"/>
        <v>1.7576400000000002E-3</v>
      </c>
      <c r="P3750" s="4">
        <f t="shared" si="469"/>
        <v>3.5854529999999996E-2</v>
      </c>
      <c r="Q3750" s="4">
        <f t="shared" si="470"/>
        <v>1.080592E-2</v>
      </c>
      <c r="R3750" s="4">
        <f t="shared" si="471"/>
        <v>0</v>
      </c>
      <c r="S3750" s="4">
        <f t="shared" si="472"/>
        <v>1.1577180000000001E-2</v>
      </c>
      <c r="T3750" s="4">
        <f t="shared" si="473"/>
        <v>0</v>
      </c>
      <c r="U3750" s="4">
        <f t="shared" si="474"/>
        <v>3.7327699999999998E-3</v>
      </c>
      <c r="W3750" s="12">
        <f t="shared" si="475"/>
        <v>7.7442292729084853E-8</v>
      </c>
    </row>
    <row r="3751" spans="1:23">
      <c r="A3751">
        <v>4171</v>
      </c>
      <c r="B3751" s="2">
        <v>4814900090</v>
      </c>
      <c r="C3751" t="s">
        <v>185</v>
      </c>
      <c r="D3751" s="4">
        <v>556</v>
      </c>
      <c r="E3751" s="4">
        <v>1937.61</v>
      </c>
      <c r="F3751" s="4">
        <v>1745.3</v>
      </c>
      <c r="G3751" s="4">
        <v>50</v>
      </c>
      <c r="H3751" s="4">
        <v>99</v>
      </c>
      <c r="I3751" s="4">
        <v>579.4</v>
      </c>
      <c r="J3751" s="4">
        <v>3721.89</v>
      </c>
      <c r="L3751">
        <v>3746</v>
      </c>
      <c r="M3751" s="2">
        <v>4814900090</v>
      </c>
      <c r="N3751" s="7" t="s">
        <v>185</v>
      </c>
      <c r="O3751" s="4">
        <f t="shared" si="468"/>
        <v>5.5599999999999996E-4</v>
      </c>
      <c r="P3751" s="4">
        <f t="shared" si="469"/>
        <v>1.93761E-3</v>
      </c>
      <c r="Q3751" s="4">
        <f t="shared" si="470"/>
        <v>1.7453E-3</v>
      </c>
      <c r="R3751" s="4">
        <f t="shared" si="471"/>
        <v>5.0000000000000002E-5</v>
      </c>
      <c r="S3751" s="4">
        <f t="shared" si="472"/>
        <v>9.8999999999999994E-5</v>
      </c>
      <c r="T3751" s="4">
        <f t="shared" si="473"/>
        <v>5.7939999999999999E-4</v>
      </c>
      <c r="U3751" s="4">
        <f t="shared" si="474"/>
        <v>3.7218899999999998E-3</v>
      </c>
      <c r="W3751" s="12">
        <f t="shared" si="475"/>
        <v>7.7216569701710424E-8</v>
      </c>
    </row>
    <row r="3752" spans="1:23">
      <c r="A3752">
        <v>3161</v>
      </c>
      <c r="B3752" s="2">
        <v>5310100000</v>
      </c>
      <c r="C3752" t="s">
        <v>1188</v>
      </c>
      <c r="D3752" s="4">
        <v>11166</v>
      </c>
      <c r="E3752" s="4">
        <v>566</v>
      </c>
      <c r="F3752" s="4">
        <v>19341.97</v>
      </c>
      <c r="G3752" s="4"/>
      <c r="H3752" s="4"/>
      <c r="I3752" s="4">
        <v>870</v>
      </c>
      <c r="J3752" s="4">
        <v>3721</v>
      </c>
      <c r="L3752">
        <v>3747</v>
      </c>
      <c r="M3752" s="2">
        <v>5310100000</v>
      </c>
      <c r="N3752" s="7" t="s">
        <v>1188</v>
      </c>
      <c r="O3752" s="4">
        <f t="shared" si="468"/>
        <v>1.1166000000000001E-2</v>
      </c>
      <c r="P3752" s="4">
        <f t="shared" si="469"/>
        <v>5.6599999999999999E-4</v>
      </c>
      <c r="Q3752" s="4">
        <f t="shared" si="470"/>
        <v>1.934197E-2</v>
      </c>
      <c r="R3752" s="4">
        <f t="shared" si="471"/>
        <v>0</v>
      </c>
      <c r="S3752" s="4">
        <f t="shared" si="472"/>
        <v>0</v>
      </c>
      <c r="T3752" s="4">
        <f t="shared" si="473"/>
        <v>8.7000000000000001E-4</v>
      </c>
      <c r="U3752" s="4">
        <f t="shared" si="474"/>
        <v>3.7209999999999999E-3</v>
      </c>
      <c r="W3752" s="12">
        <f t="shared" si="475"/>
        <v>7.7198105226125568E-8</v>
      </c>
    </row>
    <row r="3753" spans="1:23">
      <c r="A3753">
        <v>5538</v>
      </c>
      <c r="B3753" s="2">
        <v>6814900000</v>
      </c>
      <c r="C3753" t="s">
        <v>177</v>
      </c>
      <c r="D3753" s="4"/>
      <c r="E3753" s="4"/>
      <c r="F3753" s="4">
        <v>91.18</v>
      </c>
      <c r="G3753" s="4">
        <v>301.54000000000002</v>
      </c>
      <c r="H3753" s="4"/>
      <c r="I3753" s="4"/>
      <c r="J3753" s="4">
        <v>3715.19</v>
      </c>
      <c r="L3753">
        <v>3748</v>
      </c>
      <c r="M3753" s="2">
        <v>6814900000</v>
      </c>
      <c r="N3753" s="7" t="s">
        <v>177</v>
      </c>
      <c r="O3753" s="4">
        <f t="shared" si="468"/>
        <v>0</v>
      </c>
      <c r="P3753" s="4">
        <f t="shared" si="469"/>
        <v>0</v>
      </c>
      <c r="Q3753" s="4">
        <f t="shared" si="470"/>
        <v>9.1180000000000005E-5</v>
      </c>
      <c r="R3753" s="4">
        <f t="shared" si="471"/>
        <v>3.0154000000000004E-4</v>
      </c>
      <c r="S3753" s="4">
        <f t="shared" si="472"/>
        <v>0</v>
      </c>
      <c r="T3753" s="4">
        <f t="shared" si="473"/>
        <v>0</v>
      </c>
      <c r="U3753" s="4">
        <f t="shared" si="474"/>
        <v>3.7151900000000002E-3</v>
      </c>
      <c r="W3753" s="12">
        <f t="shared" si="475"/>
        <v>7.7077567469779482E-8</v>
      </c>
    </row>
    <row r="3754" spans="1:23">
      <c r="A3754">
        <v>3771</v>
      </c>
      <c r="B3754" s="2">
        <v>6201990000</v>
      </c>
      <c r="C3754" t="s">
        <v>384</v>
      </c>
      <c r="D3754" s="4">
        <v>2395.46</v>
      </c>
      <c r="E3754" s="4">
        <v>4155.8</v>
      </c>
      <c r="F3754" s="4">
        <v>54559.839999999997</v>
      </c>
      <c r="G3754" s="4">
        <v>7222.58</v>
      </c>
      <c r="H3754" s="4">
        <v>997.95</v>
      </c>
      <c r="I3754" s="4">
        <v>12127.97</v>
      </c>
      <c r="J3754" s="4">
        <v>3711.92</v>
      </c>
      <c r="L3754">
        <v>3749</v>
      </c>
      <c r="M3754" s="2">
        <v>6201990000</v>
      </c>
      <c r="N3754" s="7" t="s">
        <v>384</v>
      </c>
      <c r="O3754" s="4">
        <f t="shared" si="468"/>
        <v>2.3954599999999999E-3</v>
      </c>
      <c r="P3754" s="4">
        <f t="shared" si="469"/>
        <v>4.1558000000000003E-3</v>
      </c>
      <c r="Q3754" s="4">
        <f t="shared" si="470"/>
        <v>5.4559839999999998E-2</v>
      </c>
      <c r="R3754" s="4">
        <f t="shared" si="471"/>
        <v>7.2225800000000001E-3</v>
      </c>
      <c r="S3754" s="4">
        <f t="shared" si="472"/>
        <v>9.9795000000000005E-4</v>
      </c>
      <c r="T3754" s="4">
        <f t="shared" si="473"/>
        <v>1.212797E-2</v>
      </c>
      <c r="U3754" s="4">
        <f t="shared" si="474"/>
        <v>3.7119200000000001E-3</v>
      </c>
      <c r="W3754" s="12">
        <f t="shared" si="475"/>
        <v>7.7009726081956471E-8</v>
      </c>
    </row>
    <row r="3755" spans="1:23">
      <c r="A3755">
        <v>1729</v>
      </c>
      <c r="B3755" s="2">
        <v>9503009400</v>
      </c>
      <c r="C3755" t="s">
        <v>1078</v>
      </c>
      <c r="D3755" s="4">
        <v>158817.89000000001</v>
      </c>
      <c r="E3755" s="4">
        <v>7334.88</v>
      </c>
      <c r="F3755" s="4">
        <v>8499.2999999999993</v>
      </c>
      <c r="G3755" s="4">
        <v>17596.55</v>
      </c>
      <c r="H3755" s="4">
        <v>28866.48</v>
      </c>
      <c r="I3755" s="4">
        <v>3236.61</v>
      </c>
      <c r="J3755" s="4">
        <v>3701.59</v>
      </c>
      <c r="L3755">
        <v>3750</v>
      </c>
      <c r="M3755" s="2">
        <v>9503009400</v>
      </c>
      <c r="N3755" s="7" t="s">
        <v>1078</v>
      </c>
      <c r="O3755" s="4">
        <f t="shared" si="468"/>
        <v>0.15881789000000002</v>
      </c>
      <c r="P3755" s="4">
        <f t="shared" si="469"/>
        <v>7.3348800000000002E-3</v>
      </c>
      <c r="Q3755" s="4">
        <f t="shared" si="470"/>
        <v>8.4992999999999996E-3</v>
      </c>
      <c r="R3755" s="4">
        <f t="shared" si="471"/>
        <v>1.7596549999999999E-2</v>
      </c>
      <c r="S3755" s="4">
        <f t="shared" si="472"/>
        <v>2.886648E-2</v>
      </c>
      <c r="T3755" s="4">
        <f t="shared" si="473"/>
        <v>3.23661E-3</v>
      </c>
      <c r="U3755" s="4">
        <f t="shared" si="474"/>
        <v>3.7015900000000003E-3</v>
      </c>
      <c r="W3755" s="12">
        <f t="shared" si="475"/>
        <v>7.6795413685561452E-8</v>
      </c>
    </row>
    <row r="3756" spans="1:23">
      <c r="A3756">
        <v>1265</v>
      </c>
      <c r="B3756" s="2">
        <v>6802299000</v>
      </c>
      <c r="C3756" t="s">
        <v>177</v>
      </c>
      <c r="D3756" s="4">
        <v>402776.5</v>
      </c>
      <c r="E3756" s="4">
        <v>261038.09</v>
      </c>
      <c r="F3756" s="4">
        <v>76482.25</v>
      </c>
      <c r="G3756" s="4">
        <v>9613.4</v>
      </c>
      <c r="H3756" s="4">
        <v>10302.99</v>
      </c>
      <c r="I3756" s="4">
        <v>5245</v>
      </c>
      <c r="J3756" s="4">
        <v>3700.12</v>
      </c>
      <c r="L3756">
        <v>3751</v>
      </c>
      <c r="M3756" s="2">
        <v>6802299000</v>
      </c>
      <c r="N3756" s="7" t="s">
        <v>177</v>
      </c>
      <c r="O3756" s="4">
        <f t="shared" si="468"/>
        <v>0.40277649999999998</v>
      </c>
      <c r="P3756" s="4">
        <f t="shared" si="469"/>
        <v>0.26103809</v>
      </c>
      <c r="Q3756" s="4">
        <f t="shared" si="470"/>
        <v>7.6482250000000002E-2</v>
      </c>
      <c r="R3756" s="4">
        <f t="shared" si="471"/>
        <v>9.6133999999999994E-3</v>
      </c>
      <c r="S3756" s="4">
        <f t="shared" si="472"/>
        <v>1.030299E-2</v>
      </c>
      <c r="T3756" s="4">
        <f t="shared" si="473"/>
        <v>5.2449999999999997E-3</v>
      </c>
      <c r="U3756" s="4">
        <f t="shared" si="474"/>
        <v>3.7001199999999999E-3</v>
      </c>
      <c r="W3756" s="12">
        <f t="shared" si="475"/>
        <v>7.676491618094376E-8</v>
      </c>
    </row>
    <row r="3757" spans="1:23">
      <c r="A3757">
        <v>2035</v>
      </c>
      <c r="B3757" s="2">
        <v>9028301000</v>
      </c>
      <c r="C3757" t="s">
        <v>1079</v>
      </c>
      <c r="D3757" s="4">
        <v>85926</v>
      </c>
      <c r="E3757" s="4">
        <v>194398.4</v>
      </c>
      <c r="F3757" s="4"/>
      <c r="G3757" s="4">
        <v>4521.74</v>
      </c>
      <c r="H3757" s="4"/>
      <c r="I3757" s="4"/>
      <c r="J3757" s="4">
        <v>3685.9</v>
      </c>
      <c r="L3757">
        <v>3752</v>
      </c>
      <c r="M3757" s="2">
        <v>9028301000</v>
      </c>
      <c r="N3757" s="7" t="s">
        <v>1079</v>
      </c>
      <c r="O3757" s="4">
        <f t="shared" si="468"/>
        <v>8.5926000000000002E-2</v>
      </c>
      <c r="P3757" s="4">
        <f t="shared" si="469"/>
        <v>0.1943984</v>
      </c>
      <c r="Q3757" s="4">
        <f t="shared" si="470"/>
        <v>0</v>
      </c>
      <c r="R3757" s="4">
        <f t="shared" si="471"/>
        <v>4.5217399999999998E-3</v>
      </c>
      <c r="S3757" s="4">
        <f t="shared" si="472"/>
        <v>0</v>
      </c>
      <c r="T3757" s="4">
        <f t="shared" si="473"/>
        <v>0</v>
      </c>
      <c r="U3757" s="4">
        <f t="shared" si="474"/>
        <v>3.6859000000000002E-3</v>
      </c>
      <c r="W3757" s="12">
        <f t="shared" si="475"/>
        <v>7.6469899503621677E-8</v>
      </c>
    </row>
    <row r="3758" spans="1:23">
      <c r="A3758">
        <v>6315</v>
      </c>
      <c r="B3758" s="2">
        <v>2915393000</v>
      </c>
      <c r="C3758" t="s">
        <v>2749</v>
      </c>
      <c r="D3758" s="4"/>
      <c r="E3758" s="4"/>
      <c r="F3758" s="4"/>
      <c r="G3758" s="4"/>
      <c r="H3758" s="4"/>
      <c r="I3758" s="4"/>
      <c r="J3758" s="4">
        <v>3680</v>
      </c>
      <c r="L3758">
        <v>3753</v>
      </c>
      <c r="M3758" s="2">
        <v>2915393000</v>
      </c>
      <c r="N3758" s="7" t="s">
        <v>2749</v>
      </c>
      <c r="O3758" s="4">
        <f t="shared" si="468"/>
        <v>0</v>
      </c>
      <c r="P3758" s="4">
        <f t="shared" si="469"/>
        <v>0</v>
      </c>
      <c r="Q3758" s="4">
        <f t="shared" si="470"/>
        <v>0</v>
      </c>
      <c r="R3758" s="4">
        <f t="shared" si="471"/>
        <v>0</v>
      </c>
      <c r="S3758" s="4">
        <f t="shared" si="472"/>
        <v>0</v>
      </c>
      <c r="T3758" s="4">
        <f t="shared" si="473"/>
        <v>0</v>
      </c>
      <c r="U3758" s="4">
        <f t="shared" si="474"/>
        <v>3.6800000000000001E-3</v>
      </c>
      <c r="W3758" s="12">
        <f t="shared" si="475"/>
        <v>7.6347494553115328E-8</v>
      </c>
    </row>
    <row r="3759" spans="1:23">
      <c r="A3759">
        <v>2427</v>
      </c>
      <c r="B3759" s="2">
        <v>8547909000</v>
      </c>
      <c r="C3759" t="s">
        <v>185</v>
      </c>
      <c r="D3759" s="4">
        <v>43404.35</v>
      </c>
      <c r="E3759" s="4">
        <v>18090.63</v>
      </c>
      <c r="F3759" s="4">
        <v>17581.03</v>
      </c>
      <c r="G3759" s="4">
        <v>7589.77</v>
      </c>
      <c r="H3759" s="4">
        <v>23236.75</v>
      </c>
      <c r="I3759" s="4">
        <v>15778.82</v>
      </c>
      <c r="J3759" s="4">
        <v>3665.76</v>
      </c>
      <c r="L3759">
        <v>3754</v>
      </c>
      <c r="M3759" s="2">
        <v>8547909000</v>
      </c>
      <c r="N3759" s="7" t="s">
        <v>185</v>
      </c>
      <c r="O3759" s="4">
        <f t="shared" si="468"/>
        <v>4.3404350000000001E-2</v>
      </c>
      <c r="P3759" s="4">
        <f t="shared" si="469"/>
        <v>1.809063E-2</v>
      </c>
      <c r="Q3759" s="4">
        <f t="shared" si="470"/>
        <v>1.7581029999999997E-2</v>
      </c>
      <c r="R3759" s="4">
        <f t="shared" si="471"/>
        <v>7.58977E-3</v>
      </c>
      <c r="S3759" s="4">
        <f t="shared" si="472"/>
        <v>2.323675E-2</v>
      </c>
      <c r="T3759" s="4">
        <f t="shared" si="473"/>
        <v>1.5778819999999999E-2</v>
      </c>
      <c r="U3759" s="4">
        <f t="shared" si="474"/>
        <v>3.6657600000000001E-3</v>
      </c>
      <c r="W3759" s="12">
        <f t="shared" si="475"/>
        <v>7.605206294375761E-8</v>
      </c>
    </row>
    <row r="3760" spans="1:23" ht="28.8">
      <c r="A3760">
        <v>5411</v>
      </c>
      <c r="B3760" s="2">
        <v>8407320000</v>
      </c>
      <c r="C3760" t="s">
        <v>1080</v>
      </c>
      <c r="D3760" s="4"/>
      <c r="E3760" s="4"/>
      <c r="F3760" s="4">
        <v>2616.86</v>
      </c>
      <c r="G3760" s="4">
        <v>2448.14</v>
      </c>
      <c r="H3760" s="4">
        <v>2155</v>
      </c>
      <c r="I3760" s="4"/>
      <c r="J3760" s="4">
        <v>3662.08</v>
      </c>
      <c r="L3760">
        <v>3755</v>
      </c>
      <c r="M3760" s="2">
        <v>8407320000</v>
      </c>
      <c r="N3760" s="7" t="s">
        <v>1080</v>
      </c>
      <c r="O3760" s="4">
        <f t="shared" si="468"/>
        <v>0</v>
      </c>
      <c r="P3760" s="4">
        <f t="shared" si="469"/>
        <v>0</v>
      </c>
      <c r="Q3760" s="4">
        <f t="shared" si="470"/>
        <v>2.6168599999999999E-3</v>
      </c>
      <c r="R3760" s="4">
        <f t="shared" si="471"/>
        <v>2.4481399999999997E-3</v>
      </c>
      <c r="S3760" s="4">
        <f t="shared" si="472"/>
        <v>2.1549999999999998E-3</v>
      </c>
      <c r="T3760" s="4">
        <f t="shared" si="473"/>
        <v>0</v>
      </c>
      <c r="U3760" s="4">
        <f t="shared" si="474"/>
        <v>3.6620799999999998E-3</v>
      </c>
      <c r="W3760" s="12">
        <f t="shared" si="475"/>
        <v>7.5975715449204498E-8</v>
      </c>
    </row>
    <row r="3761" spans="1:23">
      <c r="A3761">
        <v>3645</v>
      </c>
      <c r="B3761" s="2">
        <v>6302101000</v>
      </c>
      <c r="C3761" t="s">
        <v>305</v>
      </c>
      <c r="D3761" s="4">
        <v>3584.31</v>
      </c>
      <c r="E3761" s="4">
        <v>12510.33</v>
      </c>
      <c r="F3761" s="4">
        <v>17066.88</v>
      </c>
      <c r="G3761" s="4">
        <v>8316</v>
      </c>
      <c r="H3761" s="4">
        <v>11786.01</v>
      </c>
      <c r="I3761" s="4">
        <v>1852.96</v>
      </c>
      <c r="J3761" s="4">
        <v>3654.92</v>
      </c>
      <c r="L3761">
        <v>3756</v>
      </c>
      <c r="M3761" s="2">
        <v>6302101000</v>
      </c>
      <c r="N3761" s="7" t="s">
        <v>305</v>
      </c>
      <c r="O3761" s="4">
        <f t="shared" si="468"/>
        <v>3.5843099999999998E-3</v>
      </c>
      <c r="P3761" s="4">
        <f t="shared" si="469"/>
        <v>1.251033E-2</v>
      </c>
      <c r="Q3761" s="4">
        <f t="shared" si="470"/>
        <v>1.706688E-2</v>
      </c>
      <c r="R3761" s="4">
        <f t="shared" si="471"/>
        <v>8.3160000000000005E-3</v>
      </c>
      <c r="S3761" s="4">
        <f t="shared" si="472"/>
        <v>1.178601E-2</v>
      </c>
      <c r="T3761" s="4">
        <f t="shared" si="473"/>
        <v>1.8529600000000001E-3</v>
      </c>
      <c r="U3761" s="4">
        <f t="shared" si="474"/>
        <v>3.6549199999999999E-3</v>
      </c>
      <c r="W3761" s="12">
        <f t="shared" si="475"/>
        <v>7.582716978045441E-8</v>
      </c>
    </row>
    <row r="3762" spans="1:23" ht="28.8">
      <c r="A3762">
        <v>3585</v>
      </c>
      <c r="B3762" s="2">
        <v>9603500000</v>
      </c>
      <c r="C3762" t="s">
        <v>2750</v>
      </c>
      <c r="D3762" s="4">
        <v>4214.99</v>
      </c>
      <c r="E3762" s="4">
        <v>13775.96</v>
      </c>
      <c r="F3762" s="4">
        <v>12334.97</v>
      </c>
      <c r="G3762" s="4">
        <v>13771.84</v>
      </c>
      <c r="H3762" s="4">
        <v>5329</v>
      </c>
      <c r="I3762" s="4">
        <v>9217.07</v>
      </c>
      <c r="J3762" s="4">
        <v>3650.52</v>
      </c>
      <c r="L3762">
        <v>3757</v>
      </c>
      <c r="M3762" s="2">
        <v>9603500000</v>
      </c>
      <c r="N3762" s="7" t="s">
        <v>2750</v>
      </c>
      <c r="O3762" s="4">
        <f t="shared" si="468"/>
        <v>4.2149900000000001E-3</v>
      </c>
      <c r="P3762" s="4">
        <f t="shared" si="469"/>
        <v>1.3775959999999999E-2</v>
      </c>
      <c r="Q3762" s="4">
        <f t="shared" si="470"/>
        <v>1.2334969999999999E-2</v>
      </c>
      <c r="R3762" s="4">
        <f t="shared" si="471"/>
        <v>1.377184E-2</v>
      </c>
      <c r="S3762" s="4">
        <f t="shared" si="472"/>
        <v>5.3290000000000004E-3</v>
      </c>
      <c r="T3762" s="4">
        <f t="shared" si="473"/>
        <v>9.2170699999999991E-3</v>
      </c>
      <c r="U3762" s="4">
        <f t="shared" si="474"/>
        <v>3.65052E-3</v>
      </c>
      <c r="W3762" s="12">
        <f t="shared" si="475"/>
        <v>7.5735884732619165E-8</v>
      </c>
    </row>
    <row r="3763" spans="1:23">
      <c r="A3763">
        <v>5888</v>
      </c>
      <c r="B3763" s="2">
        <v>809400000</v>
      </c>
      <c r="C3763" t="s">
        <v>2751</v>
      </c>
      <c r="D3763" s="4"/>
      <c r="E3763" s="4"/>
      <c r="F3763" s="4"/>
      <c r="G3763" s="4"/>
      <c r="H3763" s="4">
        <v>962.2</v>
      </c>
      <c r="I3763" s="4">
        <v>1900.4</v>
      </c>
      <c r="J3763" s="4">
        <v>3642.29</v>
      </c>
      <c r="L3763">
        <v>3758</v>
      </c>
      <c r="M3763" s="2">
        <v>809400000</v>
      </c>
      <c r="N3763" s="7" t="s">
        <v>2751</v>
      </c>
      <c r="O3763" s="4">
        <f t="shared" si="468"/>
        <v>0</v>
      </c>
      <c r="P3763" s="4">
        <f t="shared" si="469"/>
        <v>0</v>
      </c>
      <c r="Q3763" s="4">
        <f t="shared" si="470"/>
        <v>0</v>
      </c>
      <c r="R3763" s="4">
        <f t="shared" si="471"/>
        <v>0</v>
      </c>
      <c r="S3763" s="4">
        <f t="shared" si="472"/>
        <v>9.6220000000000008E-4</v>
      </c>
      <c r="T3763" s="4">
        <f t="shared" si="473"/>
        <v>1.9004E-3</v>
      </c>
      <c r="U3763" s="4">
        <f t="shared" si="474"/>
        <v>3.6422899999999999E-3</v>
      </c>
      <c r="W3763" s="12">
        <f t="shared" si="475"/>
        <v>7.5565140199963694E-8</v>
      </c>
    </row>
    <row r="3764" spans="1:23">
      <c r="A3764">
        <v>4257</v>
      </c>
      <c r="B3764" s="2">
        <v>6208190000</v>
      </c>
      <c r="C3764" t="s">
        <v>384</v>
      </c>
      <c r="D3764" s="4">
        <v>375</v>
      </c>
      <c r="E3764" s="4">
        <v>49399.72</v>
      </c>
      <c r="F3764" s="4">
        <v>1541.2</v>
      </c>
      <c r="G3764" s="4">
        <v>230.4</v>
      </c>
      <c r="H3764" s="4">
        <v>1356.3</v>
      </c>
      <c r="I3764" s="4"/>
      <c r="J3764" s="4">
        <v>3594.51</v>
      </c>
      <c r="L3764">
        <v>3759</v>
      </c>
      <c r="M3764" s="2">
        <v>6208190000</v>
      </c>
      <c r="N3764" s="7" t="s">
        <v>384</v>
      </c>
      <c r="O3764" s="4">
        <f t="shared" si="468"/>
        <v>3.7500000000000001E-4</v>
      </c>
      <c r="P3764" s="4">
        <f t="shared" si="469"/>
        <v>4.9399720000000001E-2</v>
      </c>
      <c r="Q3764" s="4">
        <f t="shared" si="470"/>
        <v>1.5411999999999999E-3</v>
      </c>
      <c r="R3764" s="4">
        <f t="shared" si="471"/>
        <v>2.3040000000000002E-4</v>
      </c>
      <c r="S3764" s="4">
        <f t="shared" si="472"/>
        <v>1.3563E-3</v>
      </c>
      <c r="T3764" s="4">
        <f t="shared" si="473"/>
        <v>0</v>
      </c>
      <c r="U3764" s="4">
        <f t="shared" si="474"/>
        <v>3.5945100000000004E-3</v>
      </c>
      <c r="W3764" s="12">
        <f t="shared" si="475"/>
        <v>7.4573867566880053E-8</v>
      </c>
    </row>
    <row r="3765" spans="1:23">
      <c r="A3765">
        <v>2919</v>
      </c>
      <c r="B3765" s="2">
        <v>7415290000</v>
      </c>
      <c r="C3765" t="s">
        <v>185</v>
      </c>
      <c r="D3765" s="4">
        <v>18201.11</v>
      </c>
      <c r="E3765" s="4">
        <v>10604.47</v>
      </c>
      <c r="F3765" s="4">
        <v>15438.54</v>
      </c>
      <c r="G3765" s="4">
        <v>7202.68</v>
      </c>
      <c r="H3765" s="4">
        <v>461.23</v>
      </c>
      <c r="I3765" s="4">
        <v>4549.49</v>
      </c>
      <c r="J3765" s="4">
        <v>3579.97</v>
      </c>
      <c r="L3765">
        <v>3760</v>
      </c>
      <c r="M3765" s="2">
        <v>7415290000</v>
      </c>
      <c r="N3765" s="7" t="s">
        <v>185</v>
      </c>
      <c r="O3765" s="4">
        <f t="shared" si="468"/>
        <v>1.820111E-2</v>
      </c>
      <c r="P3765" s="4">
        <f t="shared" si="469"/>
        <v>1.060447E-2</v>
      </c>
      <c r="Q3765" s="4">
        <f t="shared" si="470"/>
        <v>1.5438540000000001E-2</v>
      </c>
      <c r="R3765" s="4">
        <f t="shared" si="471"/>
        <v>7.2026800000000004E-3</v>
      </c>
      <c r="S3765" s="4">
        <f t="shared" si="472"/>
        <v>4.6123000000000003E-4</v>
      </c>
      <c r="T3765" s="4">
        <f t="shared" si="473"/>
        <v>4.5494899999999998E-3</v>
      </c>
      <c r="U3765" s="4">
        <f t="shared" si="474"/>
        <v>3.5799699999999996E-3</v>
      </c>
      <c r="W3765" s="12">
        <f t="shared" si="475"/>
        <v>7.4272211976988106E-8</v>
      </c>
    </row>
    <row r="3766" spans="1:23">
      <c r="A3766">
        <v>3428</v>
      </c>
      <c r="B3766" s="2">
        <v>8209009000</v>
      </c>
      <c r="C3766" t="s">
        <v>185</v>
      </c>
      <c r="D3766" s="4">
        <v>6422.4</v>
      </c>
      <c r="E3766" s="4">
        <v>9947.42</v>
      </c>
      <c r="F3766" s="4">
        <v>5807.28</v>
      </c>
      <c r="G3766" s="4">
        <v>25135.360000000001</v>
      </c>
      <c r="H3766" s="4">
        <v>490.22</v>
      </c>
      <c r="I3766" s="4">
        <v>6250.49</v>
      </c>
      <c r="J3766" s="4">
        <v>3579.35</v>
      </c>
      <c r="L3766">
        <v>3761</v>
      </c>
      <c r="M3766" s="2">
        <v>8209009000</v>
      </c>
      <c r="N3766" s="7" t="s">
        <v>185</v>
      </c>
      <c r="O3766" s="4">
        <f t="shared" si="468"/>
        <v>6.4224E-3</v>
      </c>
      <c r="P3766" s="4">
        <f t="shared" si="469"/>
        <v>9.9474200000000002E-3</v>
      </c>
      <c r="Q3766" s="4">
        <f t="shared" si="470"/>
        <v>5.8072799999999997E-3</v>
      </c>
      <c r="R3766" s="4">
        <f t="shared" si="471"/>
        <v>2.5135359999999999E-2</v>
      </c>
      <c r="S3766" s="4">
        <f t="shared" si="472"/>
        <v>4.9021999999999998E-4</v>
      </c>
      <c r="T3766" s="4">
        <f t="shared" si="473"/>
        <v>6.25049E-3</v>
      </c>
      <c r="U3766" s="4">
        <f t="shared" si="474"/>
        <v>3.5793499999999998E-3</v>
      </c>
      <c r="W3766" s="12">
        <f t="shared" si="475"/>
        <v>7.4259349083884054E-8</v>
      </c>
    </row>
    <row r="3767" spans="1:23">
      <c r="A3767">
        <v>3024</v>
      </c>
      <c r="B3767" s="2">
        <v>8466910000</v>
      </c>
      <c r="C3767" t="s">
        <v>1081</v>
      </c>
      <c r="D3767" s="4">
        <v>14737.87</v>
      </c>
      <c r="E3767" s="4">
        <v>29703.25</v>
      </c>
      <c r="F3767" s="4">
        <v>110227.57</v>
      </c>
      <c r="G3767" s="4">
        <v>23974.68</v>
      </c>
      <c r="H3767" s="4">
        <v>21054.16</v>
      </c>
      <c r="I3767" s="4">
        <v>31289.94</v>
      </c>
      <c r="J3767" s="4">
        <v>3555.2</v>
      </c>
      <c r="L3767">
        <v>3762</v>
      </c>
      <c r="M3767" s="2">
        <v>8466910000</v>
      </c>
      <c r="N3767" s="7" t="s">
        <v>1081</v>
      </c>
      <c r="O3767" s="4">
        <f t="shared" si="468"/>
        <v>1.473787E-2</v>
      </c>
      <c r="P3767" s="4">
        <f t="shared" si="469"/>
        <v>2.970325E-2</v>
      </c>
      <c r="Q3767" s="4">
        <f t="shared" si="470"/>
        <v>0.11022757000000001</v>
      </c>
      <c r="R3767" s="4">
        <f t="shared" si="471"/>
        <v>2.3974680000000002E-2</v>
      </c>
      <c r="S3767" s="4">
        <f t="shared" si="472"/>
        <v>2.1054159999999999E-2</v>
      </c>
      <c r="T3767" s="4">
        <f t="shared" si="473"/>
        <v>3.1289939999999995E-2</v>
      </c>
      <c r="U3767" s="4">
        <f t="shared" si="474"/>
        <v>3.5551999999999997E-3</v>
      </c>
      <c r="W3767" s="12">
        <f t="shared" si="475"/>
        <v>7.3758318650879234E-8</v>
      </c>
    </row>
    <row r="3768" spans="1:23">
      <c r="A3768">
        <v>3555</v>
      </c>
      <c r="B3768" s="2">
        <v>3213900000</v>
      </c>
      <c r="C3768" t="s">
        <v>185</v>
      </c>
      <c r="D3768" s="4">
        <v>4473.51</v>
      </c>
      <c r="E3768" s="4">
        <v>3412.3</v>
      </c>
      <c r="F3768" s="4"/>
      <c r="G3768" s="4">
        <v>5</v>
      </c>
      <c r="H3768" s="4"/>
      <c r="I3768" s="4"/>
      <c r="J3768" s="4">
        <v>3551.57</v>
      </c>
      <c r="L3768">
        <v>3763</v>
      </c>
      <c r="M3768" s="2">
        <v>3213900000</v>
      </c>
      <c r="N3768" s="7" t="s">
        <v>185</v>
      </c>
      <c r="O3768" s="4">
        <f t="shared" si="468"/>
        <v>4.47351E-3</v>
      </c>
      <c r="P3768" s="4">
        <f t="shared" si="469"/>
        <v>3.4123000000000001E-3</v>
      </c>
      <c r="Q3768" s="4">
        <f t="shared" si="470"/>
        <v>0</v>
      </c>
      <c r="R3768" s="4">
        <f t="shared" si="471"/>
        <v>5.0000000000000004E-6</v>
      </c>
      <c r="S3768" s="4">
        <f t="shared" si="472"/>
        <v>0</v>
      </c>
      <c r="T3768" s="4">
        <f t="shared" si="473"/>
        <v>0</v>
      </c>
      <c r="U3768" s="4">
        <f t="shared" si="474"/>
        <v>3.55157E-3</v>
      </c>
      <c r="W3768" s="12">
        <f t="shared" si="475"/>
        <v>7.3683008486415156E-8</v>
      </c>
    </row>
    <row r="3769" spans="1:23">
      <c r="A3769">
        <v>3566</v>
      </c>
      <c r="B3769" s="2">
        <v>903000000</v>
      </c>
      <c r="C3769" t="s">
        <v>7</v>
      </c>
      <c r="D3769" s="4">
        <v>4379.95</v>
      </c>
      <c r="E3769" s="4">
        <v>19472.07</v>
      </c>
      <c r="F3769" s="4">
        <v>7893.48</v>
      </c>
      <c r="G3769" s="4">
        <v>16715.12</v>
      </c>
      <c r="H3769" s="4">
        <v>12126.34</v>
      </c>
      <c r="I3769" s="4">
        <v>4574.46</v>
      </c>
      <c r="J3769" s="4">
        <v>3536.48</v>
      </c>
      <c r="L3769">
        <v>3764</v>
      </c>
      <c r="M3769" s="2">
        <v>903000000</v>
      </c>
      <c r="N3769" s="7" t="s">
        <v>7</v>
      </c>
      <c r="O3769" s="4">
        <f t="shared" si="468"/>
        <v>4.3799499999999996E-3</v>
      </c>
      <c r="P3769" s="4">
        <f t="shared" si="469"/>
        <v>1.9472070000000001E-2</v>
      </c>
      <c r="Q3769" s="4">
        <f t="shared" si="470"/>
        <v>7.8934799999999996E-3</v>
      </c>
      <c r="R3769" s="4">
        <f t="shared" si="471"/>
        <v>1.671512E-2</v>
      </c>
      <c r="S3769" s="4">
        <f t="shared" si="472"/>
        <v>1.2126339999999999E-2</v>
      </c>
      <c r="T3769" s="4">
        <f t="shared" si="473"/>
        <v>4.5744599999999998E-3</v>
      </c>
      <c r="U3769" s="4">
        <f t="shared" si="474"/>
        <v>3.5364799999999998E-3</v>
      </c>
      <c r="W3769" s="12">
        <f t="shared" si="475"/>
        <v>7.3369942265543812E-8</v>
      </c>
    </row>
    <row r="3770" spans="1:23">
      <c r="A3770">
        <v>1362</v>
      </c>
      <c r="B3770" s="2">
        <v>3823703000</v>
      </c>
      <c r="C3770" t="s">
        <v>1082</v>
      </c>
      <c r="D3770" s="4">
        <v>330175</v>
      </c>
      <c r="E3770" s="4">
        <v>569.71</v>
      </c>
      <c r="F3770" s="4">
        <v>4474.84</v>
      </c>
      <c r="G3770" s="4">
        <v>5170.62</v>
      </c>
      <c r="H3770" s="4">
        <v>4650.8</v>
      </c>
      <c r="I3770" s="4">
        <v>1699.85</v>
      </c>
      <c r="J3770" s="4">
        <v>3520.11</v>
      </c>
      <c r="L3770">
        <v>3765</v>
      </c>
      <c r="M3770" s="2">
        <v>3823703000</v>
      </c>
      <c r="N3770" s="7" t="s">
        <v>1082</v>
      </c>
      <c r="O3770" s="4">
        <f t="shared" si="468"/>
        <v>0.330175</v>
      </c>
      <c r="P3770" s="4">
        <f t="shared" si="469"/>
        <v>5.6971000000000007E-4</v>
      </c>
      <c r="Q3770" s="4">
        <f t="shared" si="470"/>
        <v>4.4748399999999999E-3</v>
      </c>
      <c r="R3770" s="4">
        <f t="shared" si="471"/>
        <v>5.1706199999999999E-3</v>
      </c>
      <c r="S3770" s="4">
        <f t="shared" si="472"/>
        <v>4.6508000000000001E-3</v>
      </c>
      <c r="T3770" s="4">
        <f t="shared" si="473"/>
        <v>1.6998499999999999E-3</v>
      </c>
      <c r="U3770" s="4">
        <f t="shared" si="474"/>
        <v>3.5201100000000003E-3</v>
      </c>
      <c r="W3770" s="12">
        <f t="shared" si="475"/>
        <v>7.3030320394393147E-8</v>
      </c>
    </row>
    <row r="3771" spans="1:23">
      <c r="A3771">
        <v>6097</v>
      </c>
      <c r="B3771" s="2">
        <v>2852909020</v>
      </c>
      <c r="C3771" t="s">
        <v>2752</v>
      </c>
      <c r="D3771" s="4"/>
      <c r="E3771" s="4"/>
      <c r="F3771" s="4"/>
      <c r="G3771" s="4"/>
      <c r="H3771" s="4"/>
      <c r="I3771" s="4">
        <v>13440</v>
      </c>
      <c r="J3771" s="4">
        <v>3520</v>
      </c>
      <c r="L3771">
        <v>3766</v>
      </c>
      <c r="M3771" s="2">
        <v>2852909020</v>
      </c>
      <c r="N3771" s="7" t="s">
        <v>2752</v>
      </c>
      <c r="O3771" s="4">
        <f t="shared" si="468"/>
        <v>0</v>
      </c>
      <c r="P3771" s="4">
        <f t="shared" si="469"/>
        <v>0</v>
      </c>
      <c r="Q3771" s="4">
        <f t="shared" si="470"/>
        <v>0</v>
      </c>
      <c r="R3771" s="4">
        <f t="shared" si="471"/>
        <v>0</v>
      </c>
      <c r="S3771" s="4">
        <f t="shared" si="472"/>
        <v>0</v>
      </c>
      <c r="T3771" s="4">
        <f t="shared" si="473"/>
        <v>1.3440000000000001E-2</v>
      </c>
      <c r="U3771" s="4">
        <f t="shared" si="474"/>
        <v>3.5200000000000001E-3</v>
      </c>
      <c r="W3771" s="12">
        <f t="shared" si="475"/>
        <v>7.3028038268197262E-8</v>
      </c>
    </row>
    <row r="3772" spans="1:23">
      <c r="A3772">
        <v>2032</v>
      </c>
      <c r="B3772" s="2">
        <v>9031101000</v>
      </c>
      <c r="C3772" t="s">
        <v>1069</v>
      </c>
      <c r="D3772" s="4">
        <v>86191.58</v>
      </c>
      <c r="E3772" s="4">
        <v>30429.65</v>
      </c>
      <c r="F3772" s="4">
        <v>83297.789999999994</v>
      </c>
      <c r="G3772" s="4">
        <v>2449.2800000000002</v>
      </c>
      <c r="H3772" s="4">
        <v>20324.43</v>
      </c>
      <c r="I3772" s="4"/>
      <c r="J3772" s="4">
        <v>3500</v>
      </c>
      <c r="L3772">
        <v>3767</v>
      </c>
      <c r="M3772" s="2">
        <v>9031101000</v>
      </c>
      <c r="N3772" s="7" t="s">
        <v>1069</v>
      </c>
      <c r="O3772" s="4">
        <f t="shared" si="468"/>
        <v>8.6191580000000004E-2</v>
      </c>
      <c r="P3772" s="4">
        <f t="shared" si="469"/>
        <v>3.0429650000000003E-2</v>
      </c>
      <c r="Q3772" s="4">
        <f t="shared" si="470"/>
        <v>8.3297789999999997E-2</v>
      </c>
      <c r="R3772" s="4">
        <f t="shared" si="471"/>
        <v>2.4492800000000003E-3</v>
      </c>
      <c r="S3772" s="4">
        <f t="shared" si="472"/>
        <v>2.0324430000000001E-2</v>
      </c>
      <c r="T3772" s="4">
        <f t="shared" si="473"/>
        <v>0</v>
      </c>
      <c r="U3772" s="4">
        <f t="shared" si="474"/>
        <v>3.5000000000000001E-3</v>
      </c>
      <c r="W3772" s="12">
        <f t="shared" si="475"/>
        <v>7.2613106232582506E-8</v>
      </c>
    </row>
    <row r="3773" spans="1:23">
      <c r="A3773">
        <v>5865</v>
      </c>
      <c r="B3773" s="2">
        <v>9201200000</v>
      </c>
      <c r="C3773" t="s">
        <v>2753</v>
      </c>
      <c r="D3773" s="4"/>
      <c r="E3773" s="4"/>
      <c r="F3773" s="4"/>
      <c r="G3773" s="4"/>
      <c r="H3773" s="4">
        <v>2800</v>
      </c>
      <c r="I3773" s="4"/>
      <c r="J3773" s="4">
        <v>3500</v>
      </c>
      <c r="L3773">
        <v>3768</v>
      </c>
      <c r="M3773" s="2">
        <v>9201200000</v>
      </c>
      <c r="N3773" s="7" t="s">
        <v>2753</v>
      </c>
      <c r="O3773" s="4">
        <f t="shared" si="468"/>
        <v>0</v>
      </c>
      <c r="P3773" s="4">
        <f t="shared" si="469"/>
        <v>0</v>
      </c>
      <c r="Q3773" s="4">
        <f t="shared" si="470"/>
        <v>0</v>
      </c>
      <c r="R3773" s="4">
        <f t="shared" si="471"/>
        <v>0</v>
      </c>
      <c r="S3773" s="4">
        <f t="shared" si="472"/>
        <v>2.8E-3</v>
      </c>
      <c r="T3773" s="4">
        <f t="shared" si="473"/>
        <v>0</v>
      </c>
      <c r="U3773" s="4">
        <f t="shared" si="474"/>
        <v>3.5000000000000001E-3</v>
      </c>
      <c r="W3773" s="12">
        <f t="shared" si="475"/>
        <v>7.2613106232582506E-8</v>
      </c>
    </row>
    <row r="3774" spans="1:23">
      <c r="A3774">
        <v>6316</v>
      </c>
      <c r="B3774" s="2">
        <v>8702201000</v>
      </c>
      <c r="C3774" t="s">
        <v>3</v>
      </c>
      <c r="D3774" s="4"/>
      <c r="E3774" s="4"/>
      <c r="F3774" s="4"/>
      <c r="G3774" s="4"/>
      <c r="H3774" s="4"/>
      <c r="I3774" s="4"/>
      <c r="J3774" s="4">
        <v>3500</v>
      </c>
      <c r="L3774">
        <v>3769</v>
      </c>
      <c r="M3774" s="2">
        <v>8702201000</v>
      </c>
      <c r="N3774" s="7" t="s">
        <v>3</v>
      </c>
      <c r="O3774" s="4">
        <f t="shared" si="468"/>
        <v>0</v>
      </c>
      <c r="P3774" s="4">
        <f t="shared" si="469"/>
        <v>0</v>
      </c>
      <c r="Q3774" s="4">
        <f t="shared" si="470"/>
        <v>0</v>
      </c>
      <c r="R3774" s="4">
        <f t="shared" si="471"/>
        <v>0</v>
      </c>
      <c r="S3774" s="4">
        <f t="shared" si="472"/>
        <v>0</v>
      </c>
      <c r="T3774" s="4">
        <f t="shared" si="473"/>
        <v>0</v>
      </c>
      <c r="U3774" s="4">
        <f t="shared" si="474"/>
        <v>3.5000000000000001E-3</v>
      </c>
      <c r="W3774" s="12">
        <f t="shared" si="475"/>
        <v>7.2613106232582506E-8</v>
      </c>
    </row>
    <row r="3775" spans="1:23">
      <c r="A3775">
        <v>3288</v>
      </c>
      <c r="B3775" s="2">
        <v>8481802000</v>
      </c>
      <c r="C3775" t="s">
        <v>1083</v>
      </c>
      <c r="D3775" s="4">
        <v>8766.19</v>
      </c>
      <c r="E3775" s="4">
        <v>2154.09</v>
      </c>
      <c r="F3775" s="4">
        <v>813.57</v>
      </c>
      <c r="G3775" s="4">
        <v>71791.63</v>
      </c>
      <c r="H3775" s="4">
        <v>613.80999999999995</v>
      </c>
      <c r="I3775" s="4">
        <v>937.62</v>
      </c>
      <c r="J3775" s="4">
        <v>3499.54</v>
      </c>
      <c r="L3775">
        <v>3770</v>
      </c>
      <c r="M3775" s="2">
        <v>8481802000</v>
      </c>
      <c r="N3775" s="7" t="s">
        <v>1083</v>
      </c>
      <c r="O3775" s="4">
        <f t="shared" si="468"/>
        <v>8.7661900000000001E-3</v>
      </c>
      <c r="P3775" s="4">
        <f t="shared" si="469"/>
        <v>2.15409E-3</v>
      </c>
      <c r="Q3775" s="4">
        <f t="shared" si="470"/>
        <v>8.1357E-4</v>
      </c>
      <c r="R3775" s="4">
        <f t="shared" si="471"/>
        <v>7.1791630000000009E-2</v>
      </c>
      <c r="S3775" s="4">
        <f t="shared" si="472"/>
        <v>6.138099999999999E-4</v>
      </c>
      <c r="T3775" s="4">
        <f t="shared" si="473"/>
        <v>9.3762000000000001E-4</v>
      </c>
      <c r="U3775" s="4">
        <f t="shared" si="474"/>
        <v>3.4995399999999998E-3</v>
      </c>
      <c r="W3775" s="12">
        <f t="shared" si="475"/>
        <v>7.2603562795763359E-8</v>
      </c>
    </row>
    <row r="3776" spans="1:23" ht="43.2">
      <c r="A3776">
        <v>4598</v>
      </c>
      <c r="B3776" s="2">
        <v>7017200000</v>
      </c>
      <c r="C3776" t="s">
        <v>2754</v>
      </c>
      <c r="D3776" s="4">
        <v>17.62</v>
      </c>
      <c r="E3776" s="4">
        <v>2950</v>
      </c>
      <c r="F3776" s="4"/>
      <c r="G3776" s="4">
        <v>490.75</v>
      </c>
      <c r="H3776" s="4"/>
      <c r="I3776" s="4">
        <v>28405.4</v>
      </c>
      <c r="J3776" s="4">
        <v>3465.79</v>
      </c>
      <c r="L3776">
        <v>3771</v>
      </c>
      <c r="M3776" s="2">
        <v>7017200000</v>
      </c>
      <c r="N3776" s="7" t="s">
        <v>2754</v>
      </c>
      <c r="O3776" s="4">
        <f t="shared" si="468"/>
        <v>1.7620000000000001E-5</v>
      </c>
      <c r="P3776" s="4">
        <f t="shared" si="469"/>
        <v>2.9499999999999999E-3</v>
      </c>
      <c r="Q3776" s="4">
        <f t="shared" si="470"/>
        <v>0</v>
      </c>
      <c r="R3776" s="4">
        <f t="shared" si="471"/>
        <v>4.9074999999999998E-4</v>
      </c>
      <c r="S3776" s="4">
        <f t="shared" si="472"/>
        <v>0</v>
      </c>
      <c r="T3776" s="4">
        <f t="shared" si="473"/>
        <v>2.8405400000000001E-2</v>
      </c>
      <c r="U3776" s="4">
        <f t="shared" si="474"/>
        <v>3.4657899999999998E-3</v>
      </c>
      <c r="W3776" s="12">
        <f t="shared" si="475"/>
        <v>7.1903364985663457E-8</v>
      </c>
    </row>
    <row r="3777" spans="1:23">
      <c r="A3777">
        <v>2968</v>
      </c>
      <c r="B3777" s="2">
        <v>6302599000</v>
      </c>
      <c r="C3777" t="s">
        <v>177</v>
      </c>
      <c r="D3777" s="4">
        <v>16248.98</v>
      </c>
      <c r="E3777" s="4">
        <v>18957.310000000001</v>
      </c>
      <c r="F3777" s="4">
        <v>7982.92</v>
      </c>
      <c r="G3777" s="4">
        <v>9502.66</v>
      </c>
      <c r="H3777" s="4">
        <v>4259.3</v>
      </c>
      <c r="I3777" s="4">
        <v>6898.91</v>
      </c>
      <c r="J3777" s="4">
        <v>3452.57</v>
      </c>
      <c r="L3777">
        <v>3772</v>
      </c>
      <c r="M3777" s="2">
        <v>6302599000</v>
      </c>
      <c r="N3777" s="7" t="s">
        <v>177</v>
      </c>
      <c r="O3777" s="4">
        <f t="shared" si="468"/>
        <v>1.624898E-2</v>
      </c>
      <c r="P3777" s="4">
        <f t="shared" si="469"/>
        <v>1.8957310000000002E-2</v>
      </c>
      <c r="Q3777" s="4">
        <f t="shared" si="470"/>
        <v>7.9829199999999993E-3</v>
      </c>
      <c r="R3777" s="4">
        <f t="shared" si="471"/>
        <v>9.5026599999999996E-3</v>
      </c>
      <c r="S3777" s="4">
        <f t="shared" si="472"/>
        <v>4.2593000000000006E-3</v>
      </c>
      <c r="T3777" s="4">
        <f t="shared" si="473"/>
        <v>6.8989100000000003E-3</v>
      </c>
      <c r="U3777" s="4">
        <f t="shared" si="474"/>
        <v>3.4525700000000003E-3</v>
      </c>
      <c r="W3777" s="12">
        <f t="shared" si="475"/>
        <v>7.1629094910122114E-8</v>
      </c>
    </row>
    <row r="3778" spans="1:23">
      <c r="A3778">
        <v>5038</v>
      </c>
      <c r="B3778" s="2">
        <v>8479895000</v>
      </c>
      <c r="C3778" t="s">
        <v>2755</v>
      </c>
      <c r="D3778" s="4"/>
      <c r="E3778" s="4">
        <v>1226.1600000000001</v>
      </c>
      <c r="F3778" s="4">
        <v>2578.61</v>
      </c>
      <c r="G3778" s="4">
        <v>435.36</v>
      </c>
      <c r="H3778" s="4">
        <v>870.21</v>
      </c>
      <c r="I3778" s="4">
        <v>583.35</v>
      </c>
      <c r="J3778" s="4">
        <v>3430.81</v>
      </c>
      <c r="L3778">
        <v>3773</v>
      </c>
      <c r="M3778" s="2">
        <v>8479895000</v>
      </c>
      <c r="N3778" s="7" t="s">
        <v>2755</v>
      </c>
      <c r="O3778" s="4">
        <f t="shared" si="468"/>
        <v>0</v>
      </c>
      <c r="P3778" s="4">
        <f t="shared" si="469"/>
        <v>1.22616E-3</v>
      </c>
      <c r="Q3778" s="4">
        <f t="shared" si="470"/>
        <v>2.5786100000000003E-3</v>
      </c>
      <c r="R3778" s="4">
        <f t="shared" si="471"/>
        <v>4.3536000000000003E-4</v>
      </c>
      <c r="S3778" s="4">
        <f t="shared" si="472"/>
        <v>8.7021000000000006E-4</v>
      </c>
      <c r="T3778" s="4">
        <f t="shared" si="473"/>
        <v>5.8335000000000006E-4</v>
      </c>
      <c r="U3778" s="4">
        <f t="shared" si="474"/>
        <v>3.4308099999999998E-3</v>
      </c>
      <c r="W3778" s="12">
        <f t="shared" si="475"/>
        <v>7.1177648855373255E-8</v>
      </c>
    </row>
    <row r="3779" spans="1:23" ht="28.8">
      <c r="A3779">
        <v>3776</v>
      </c>
      <c r="B3779" s="2">
        <v>8425410000</v>
      </c>
      <c r="C3779" t="s">
        <v>1084</v>
      </c>
      <c r="D3779" s="4">
        <v>2380.77</v>
      </c>
      <c r="E3779" s="4">
        <v>2540</v>
      </c>
      <c r="F3779" s="4"/>
      <c r="G3779" s="4">
        <v>20189.39</v>
      </c>
      <c r="H3779" s="4">
        <v>59943.26</v>
      </c>
      <c r="I3779" s="4">
        <v>945.07</v>
      </c>
      <c r="J3779" s="4">
        <v>3414.57</v>
      </c>
      <c r="L3779">
        <v>3774</v>
      </c>
      <c r="M3779" s="2">
        <v>8425410000</v>
      </c>
      <c r="N3779" s="7" t="s">
        <v>1084</v>
      </c>
      <c r="O3779" s="4">
        <f t="shared" si="468"/>
        <v>2.3807699999999999E-3</v>
      </c>
      <c r="P3779" s="4">
        <f t="shared" si="469"/>
        <v>2.5400000000000002E-3</v>
      </c>
      <c r="Q3779" s="4">
        <f t="shared" si="470"/>
        <v>0</v>
      </c>
      <c r="R3779" s="4">
        <f t="shared" si="471"/>
        <v>2.0189389999999998E-2</v>
      </c>
      <c r="S3779" s="4">
        <f t="shared" si="472"/>
        <v>5.9943260000000005E-2</v>
      </c>
      <c r="T3779" s="4">
        <f t="shared" si="473"/>
        <v>9.4507E-4</v>
      </c>
      <c r="U3779" s="4">
        <f t="shared" si="474"/>
        <v>3.41457E-3</v>
      </c>
      <c r="W3779" s="12">
        <f t="shared" si="475"/>
        <v>7.0840724042454069E-8</v>
      </c>
    </row>
    <row r="3780" spans="1:23">
      <c r="A3780">
        <v>3670</v>
      </c>
      <c r="B3780" s="2">
        <v>8415839000</v>
      </c>
      <c r="C3780" t="s">
        <v>185</v>
      </c>
      <c r="D3780" s="4">
        <v>3423.68</v>
      </c>
      <c r="E3780" s="4">
        <v>1520</v>
      </c>
      <c r="F3780" s="4">
        <v>4266.38</v>
      </c>
      <c r="G3780" s="4">
        <v>25040</v>
      </c>
      <c r="H3780" s="4">
        <v>71.09</v>
      </c>
      <c r="I3780" s="4">
        <v>191112.85</v>
      </c>
      <c r="J3780" s="4">
        <v>3390.11</v>
      </c>
      <c r="L3780">
        <v>3775</v>
      </c>
      <c r="M3780" s="2">
        <v>8415839000</v>
      </c>
      <c r="N3780" s="7" t="s">
        <v>185</v>
      </c>
      <c r="O3780" s="4">
        <f t="shared" si="468"/>
        <v>3.4236799999999997E-3</v>
      </c>
      <c r="P3780" s="4">
        <f t="shared" si="469"/>
        <v>1.5200000000000001E-3</v>
      </c>
      <c r="Q3780" s="4">
        <f t="shared" si="470"/>
        <v>4.2663800000000002E-3</v>
      </c>
      <c r="R3780" s="4">
        <f t="shared" si="471"/>
        <v>2.504E-2</v>
      </c>
      <c r="S3780" s="4">
        <f t="shared" si="472"/>
        <v>7.1089999999999999E-5</v>
      </c>
      <c r="T3780" s="4">
        <f t="shared" si="473"/>
        <v>0.19111285</v>
      </c>
      <c r="U3780" s="4">
        <f t="shared" si="474"/>
        <v>3.39011E-3</v>
      </c>
      <c r="W3780" s="12">
        <f t="shared" si="475"/>
        <v>7.0333262162897217E-8</v>
      </c>
    </row>
    <row r="3781" spans="1:23" ht="28.8">
      <c r="A3781">
        <v>2528</v>
      </c>
      <c r="B3781" s="2">
        <v>8423100000</v>
      </c>
      <c r="C3781" t="s">
        <v>2756</v>
      </c>
      <c r="D3781" s="4">
        <v>37181.35</v>
      </c>
      <c r="E3781" s="4">
        <v>10566.05</v>
      </c>
      <c r="F3781" s="4">
        <v>16782.169999999998</v>
      </c>
      <c r="G3781" s="4">
        <v>7221.67</v>
      </c>
      <c r="H3781" s="4">
        <v>734.08</v>
      </c>
      <c r="I3781" s="4">
        <v>26039.29</v>
      </c>
      <c r="J3781" s="4">
        <v>3387.99</v>
      </c>
      <c r="L3781">
        <v>3776</v>
      </c>
      <c r="M3781" s="2">
        <v>8423100000</v>
      </c>
      <c r="N3781" s="7" t="s">
        <v>2756</v>
      </c>
      <c r="O3781" s="4">
        <f t="shared" si="468"/>
        <v>3.7181350000000002E-2</v>
      </c>
      <c r="P3781" s="4">
        <f t="shared" si="469"/>
        <v>1.0566049999999999E-2</v>
      </c>
      <c r="Q3781" s="4">
        <f t="shared" si="470"/>
        <v>1.6782169999999999E-2</v>
      </c>
      <c r="R3781" s="4">
        <f t="shared" si="471"/>
        <v>7.2216700000000003E-3</v>
      </c>
      <c r="S3781" s="4">
        <f t="shared" si="472"/>
        <v>7.3408000000000002E-4</v>
      </c>
      <c r="T3781" s="4">
        <f t="shared" si="473"/>
        <v>2.603929E-2</v>
      </c>
      <c r="U3781" s="4">
        <f t="shared" si="474"/>
        <v>3.3879899999999996E-3</v>
      </c>
      <c r="W3781" s="12">
        <f t="shared" si="475"/>
        <v>7.0289279367122047E-8</v>
      </c>
    </row>
    <row r="3782" spans="1:23" ht="28.8">
      <c r="A3782">
        <v>6103</v>
      </c>
      <c r="B3782" s="2">
        <v>2303300000</v>
      </c>
      <c r="C3782" t="s">
        <v>2757</v>
      </c>
      <c r="D3782" s="4"/>
      <c r="E3782" s="4"/>
      <c r="F3782" s="4"/>
      <c r="G3782" s="4"/>
      <c r="H3782" s="4"/>
      <c r="I3782" s="4">
        <v>10261.58</v>
      </c>
      <c r="J3782" s="4">
        <v>3380</v>
      </c>
      <c r="L3782">
        <v>3777</v>
      </c>
      <c r="M3782" s="2">
        <v>2303300000</v>
      </c>
      <c r="N3782" s="7" t="s">
        <v>2757</v>
      </c>
      <c r="O3782" s="4">
        <f t="shared" ref="O3782:O3845" si="476">+D3782/1000000</f>
        <v>0</v>
      </c>
      <c r="P3782" s="4">
        <f t="shared" ref="P3782:P3845" si="477">+E3782/1000000</f>
        <v>0</v>
      </c>
      <c r="Q3782" s="4">
        <f t="shared" ref="Q3782:Q3845" si="478">+F3782/1000000</f>
        <v>0</v>
      </c>
      <c r="R3782" s="4">
        <f t="shared" ref="R3782:R3845" si="479">+G3782/1000000</f>
        <v>0</v>
      </c>
      <c r="S3782" s="4">
        <f t="shared" ref="S3782:S3845" si="480">+H3782/1000000</f>
        <v>0</v>
      </c>
      <c r="T3782" s="4">
        <f t="shared" ref="T3782:T3845" si="481">+I3782/1000000</f>
        <v>1.0261579999999999E-2</v>
      </c>
      <c r="U3782" s="4">
        <f t="shared" ref="U3782:U3845" si="482">+J3782/1000000</f>
        <v>3.3800000000000002E-3</v>
      </c>
      <c r="W3782" s="12">
        <f t="shared" si="475"/>
        <v>7.0123514018893967E-8</v>
      </c>
    </row>
    <row r="3783" spans="1:23">
      <c r="A3783">
        <v>2706</v>
      </c>
      <c r="B3783" s="2">
        <v>6203110000</v>
      </c>
      <c r="C3783" t="s">
        <v>276</v>
      </c>
      <c r="D3783" s="4">
        <v>26234.28</v>
      </c>
      <c r="E3783" s="4">
        <v>20286.71</v>
      </c>
      <c r="F3783" s="4">
        <v>20950.48</v>
      </c>
      <c r="G3783" s="4">
        <v>3554.96</v>
      </c>
      <c r="H3783" s="4">
        <v>127449.34</v>
      </c>
      <c r="I3783" s="4">
        <v>23375.16</v>
      </c>
      <c r="J3783" s="4">
        <v>3365.87</v>
      </c>
      <c r="L3783">
        <v>3778</v>
      </c>
      <c r="M3783" s="2">
        <v>6203110000</v>
      </c>
      <c r="N3783" s="7" t="s">
        <v>276</v>
      </c>
      <c r="O3783" s="4">
        <f t="shared" si="476"/>
        <v>2.6234279999999999E-2</v>
      </c>
      <c r="P3783" s="4">
        <f t="shared" si="477"/>
        <v>2.0286709999999999E-2</v>
      </c>
      <c r="Q3783" s="4">
        <f t="shared" si="478"/>
        <v>2.095048E-2</v>
      </c>
      <c r="R3783" s="4">
        <f t="shared" si="479"/>
        <v>3.5549600000000002E-3</v>
      </c>
      <c r="S3783" s="4">
        <f t="shared" si="480"/>
        <v>0.12744933999999999</v>
      </c>
      <c r="T3783" s="4">
        <f t="shared" si="481"/>
        <v>2.3375159999999999E-2</v>
      </c>
      <c r="U3783" s="4">
        <f t="shared" si="482"/>
        <v>3.36587E-3</v>
      </c>
      <c r="W3783" s="12">
        <f t="shared" ref="W3783:W3846" si="483">+U3783/$U$5</f>
        <v>6.9830364535732134E-8</v>
      </c>
    </row>
    <row r="3784" spans="1:23" ht="43.2">
      <c r="A3784">
        <v>3772</v>
      </c>
      <c r="B3784" s="2">
        <v>7323100000</v>
      </c>
      <c r="C3784" t="s">
        <v>2758</v>
      </c>
      <c r="D3784" s="4">
        <v>2394.13</v>
      </c>
      <c r="E3784" s="4">
        <v>50</v>
      </c>
      <c r="F3784" s="4">
        <v>29.84</v>
      </c>
      <c r="G3784" s="4">
        <v>550.20000000000005</v>
      </c>
      <c r="H3784" s="4">
        <v>4400</v>
      </c>
      <c r="I3784" s="4">
        <v>2956.42</v>
      </c>
      <c r="J3784" s="4">
        <v>3362.27</v>
      </c>
      <c r="L3784">
        <v>3779</v>
      </c>
      <c r="M3784" s="2">
        <v>7323100000</v>
      </c>
      <c r="N3784" s="7" t="s">
        <v>2758</v>
      </c>
      <c r="O3784" s="4">
        <f t="shared" si="476"/>
        <v>2.39413E-3</v>
      </c>
      <c r="P3784" s="4">
        <f t="shared" si="477"/>
        <v>5.0000000000000002E-5</v>
      </c>
      <c r="Q3784" s="4">
        <f t="shared" si="478"/>
        <v>2.9839999999999999E-5</v>
      </c>
      <c r="R3784" s="4">
        <f t="shared" si="479"/>
        <v>5.5020000000000004E-4</v>
      </c>
      <c r="S3784" s="4">
        <f t="shared" si="480"/>
        <v>4.4000000000000003E-3</v>
      </c>
      <c r="T3784" s="4">
        <f t="shared" si="481"/>
        <v>2.95642E-3</v>
      </c>
      <c r="U3784" s="4">
        <f t="shared" si="482"/>
        <v>3.3622700000000001E-3</v>
      </c>
      <c r="W3784" s="12">
        <f t="shared" si="483"/>
        <v>6.9755676769321481E-8</v>
      </c>
    </row>
    <row r="3785" spans="1:23">
      <c r="A3785">
        <v>3916</v>
      </c>
      <c r="B3785" s="2">
        <v>2517490000</v>
      </c>
      <c r="C3785" t="s">
        <v>185</v>
      </c>
      <c r="D3785" s="4">
        <v>1552.21</v>
      </c>
      <c r="E3785" s="4">
        <v>2436.02</v>
      </c>
      <c r="F3785" s="4">
        <v>7029.91</v>
      </c>
      <c r="G3785" s="4">
        <v>37238.879999999997</v>
      </c>
      <c r="H3785" s="4">
        <v>467.96</v>
      </c>
      <c r="I3785" s="4">
        <v>290.95999999999998</v>
      </c>
      <c r="J3785" s="4">
        <v>3355.5</v>
      </c>
      <c r="L3785">
        <v>3780</v>
      </c>
      <c r="M3785" s="2">
        <v>2517490000</v>
      </c>
      <c r="N3785" s="7" t="s">
        <v>185</v>
      </c>
      <c r="O3785" s="4">
        <f t="shared" si="476"/>
        <v>1.55221E-3</v>
      </c>
      <c r="P3785" s="4">
        <f t="shared" si="477"/>
        <v>2.4360200000000001E-3</v>
      </c>
      <c r="Q3785" s="4">
        <f t="shared" si="478"/>
        <v>7.0299099999999995E-3</v>
      </c>
      <c r="R3785" s="4">
        <f t="shared" si="479"/>
        <v>3.7238879999999995E-2</v>
      </c>
      <c r="S3785" s="4">
        <f t="shared" si="480"/>
        <v>4.6795999999999996E-4</v>
      </c>
      <c r="T3785" s="4">
        <f t="shared" si="481"/>
        <v>2.9095999999999999E-4</v>
      </c>
      <c r="U3785" s="4">
        <f t="shared" si="482"/>
        <v>3.3555E-3</v>
      </c>
      <c r="W3785" s="12">
        <f t="shared" si="483"/>
        <v>6.9615222275265885E-8</v>
      </c>
    </row>
    <row r="3786" spans="1:23">
      <c r="A3786">
        <v>4288</v>
      </c>
      <c r="B3786" s="2">
        <v>713109020</v>
      </c>
      <c r="C3786" t="s">
        <v>2759</v>
      </c>
      <c r="D3786" s="4">
        <v>312</v>
      </c>
      <c r="E3786" s="4">
        <v>5815</v>
      </c>
      <c r="F3786" s="4">
        <v>1408.08</v>
      </c>
      <c r="G3786" s="4">
        <v>1452.46</v>
      </c>
      <c r="H3786" s="4">
        <v>4742</v>
      </c>
      <c r="I3786" s="4">
        <v>1161.5999999999999</v>
      </c>
      <c r="J3786" s="4">
        <v>3351.48</v>
      </c>
      <c r="L3786">
        <v>3781</v>
      </c>
      <c r="M3786" s="2">
        <v>713109020</v>
      </c>
      <c r="N3786" s="7" t="s">
        <v>2759</v>
      </c>
      <c r="O3786" s="4">
        <f t="shared" si="476"/>
        <v>3.1199999999999999E-4</v>
      </c>
      <c r="P3786" s="4">
        <f t="shared" si="477"/>
        <v>5.8149999999999999E-3</v>
      </c>
      <c r="Q3786" s="4">
        <f t="shared" si="478"/>
        <v>1.4080799999999999E-3</v>
      </c>
      <c r="R3786" s="4">
        <f t="shared" si="479"/>
        <v>1.45246E-3</v>
      </c>
      <c r="S3786" s="4">
        <f t="shared" si="480"/>
        <v>4.7419999999999997E-3</v>
      </c>
      <c r="T3786" s="4">
        <f t="shared" si="481"/>
        <v>1.1615999999999998E-3</v>
      </c>
      <c r="U3786" s="4">
        <f t="shared" si="482"/>
        <v>3.35148E-3</v>
      </c>
      <c r="W3786" s="12">
        <f t="shared" si="483"/>
        <v>6.9531820936107315E-8</v>
      </c>
    </row>
    <row r="3787" spans="1:23">
      <c r="A3787">
        <v>3887</v>
      </c>
      <c r="B3787" s="2">
        <v>8535290000</v>
      </c>
      <c r="C3787" t="s">
        <v>185</v>
      </c>
      <c r="D3787" s="4">
        <v>1734.92</v>
      </c>
      <c r="E3787" s="4">
        <v>14</v>
      </c>
      <c r="F3787" s="4">
        <v>2011.4</v>
      </c>
      <c r="G3787" s="4"/>
      <c r="H3787" s="4">
        <v>3191.97</v>
      </c>
      <c r="I3787" s="4">
        <v>3222.35</v>
      </c>
      <c r="J3787" s="4">
        <v>3345</v>
      </c>
      <c r="L3787">
        <v>3782</v>
      </c>
      <c r="M3787" s="2">
        <v>8535290000</v>
      </c>
      <c r="N3787" s="7" t="s">
        <v>185</v>
      </c>
      <c r="O3787" s="4">
        <f t="shared" si="476"/>
        <v>1.73492E-3</v>
      </c>
      <c r="P3787" s="4">
        <f t="shared" si="477"/>
        <v>1.4E-5</v>
      </c>
      <c r="Q3787" s="4">
        <f t="shared" si="478"/>
        <v>2.0114E-3</v>
      </c>
      <c r="R3787" s="4">
        <f t="shared" si="479"/>
        <v>0</v>
      </c>
      <c r="S3787" s="4">
        <f t="shared" si="480"/>
        <v>3.1919699999999997E-3</v>
      </c>
      <c r="T3787" s="4">
        <f t="shared" si="481"/>
        <v>3.2223499999999997E-3</v>
      </c>
      <c r="U3787" s="4">
        <f t="shared" si="482"/>
        <v>3.3449999999999999E-3</v>
      </c>
      <c r="W3787" s="12">
        <f t="shared" si="483"/>
        <v>6.939738295656813E-8</v>
      </c>
    </row>
    <row r="3788" spans="1:23" ht="28.8">
      <c r="A3788">
        <v>4176</v>
      </c>
      <c r="B3788" s="2">
        <v>8512901000</v>
      </c>
      <c r="C3788" t="s">
        <v>1085</v>
      </c>
      <c r="D3788" s="4">
        <v>532.36</v>
      </c>
      <c r="E3788" s="4">
        <v>5694.71</v>
      </c>
      <c r="F3788" s="4">
        <v>6023.84</v>
      </c>
      <c r="G3788" s="4">
        <v>1858.98</v>
      </c>
      <c r="H3788" s="4">
        <v>4605.34</v>
      </c>
      <c r="I3788" s="4">
        <v>4771.49</v>
      </c>
      <c r="J3788" s="4">
        <v>3328.04</v>
      </c>
      <c r="L3788">
        <v>3783</v>
      </c>
      <c r="M3788" s="2">
        <v>8512901000</v>
      </c>
      <c r="N3788" s="7" t="s">
        <v>1085</v>
      </c>
      <c r="O3788" s="4">
        <f t="shared" si="476"/>
        <v>5.3236000000000006E-4</v>
      </c>
      <c r="P3788" s="4">
        <f t="shared" si="477"/>
        <v>5.6947100000000004E-3</v>
      </c>
      <c r="Q3788" s="4">
        <f t="shared" si="478"/>
        <v>6.0238399999999999E-3</v>
      </c>
      <c r="R3788" s="4">
        <f t="shared" si="479"/>
        <v>1.8589800000000001E-3</v>
      </c>
      <c r="S3788" s="4">
        <f t="shared" si="480"/>
        <v>4.6053400000000003E-3</v>
      </c>
      <c r="T3788" s="4">
        <f t="shared" si="481"/>
        <v>4.7714899999999998E-3</v>
      </c>
      <c r="U3788" s="4">
        <f t="shared" si="482"/>
        <v>3.32804E-3</v>
      </c>
      <c r="W3788" s="12">
        <f t="shared" si="483"/>
        <v>6.9045520590366824E-8</v>
      </c>
    </row>
    <row r="3789" spans="1:23">
      <c r="A3789">
        <v>3687</v>
      </c>
      <c r="B3789" s="2">
        <v>8539399000</v>
      </c>
      <c r="C3789" t="s">
        <v>185</v>
      </c>
      <c r="D3789" s="4">
        <v>3265.81</v>
      </c>
      <c r="E3789" s="4">
        <v>9113.61</v>
      </c>
      <c r="F3789" s="4">
        <v>1935.21</v>
      </c>
      <c r="G3789" s="4">
        <v>4922.88</v>
      </c>
      <c r="H3789" s="4">
        <v>43333.33</v>
      </c>
      <c r="I3789" s="4">
        <v>26187.16</v>
      </c>
      <c r="J3789" s="4">
        <v>3323.02</v>
      </c>
      <c r="L3789">
        <v>3784</v>
      </c>
      <c r="M3789" s="2">
        <v>8539399000</v>
      </c>
      <c r="N3789" s="7" t="s">
        <v>185</v>
      </c>
      <c r="O3789" s="4">
        <f t="shared" si="476"/>
        <v>3.2658100000000001E-3</v>
      </c>
      <c r="P3789" s="4">
        <f t="shared" si="477"/>
        <v>9.1136100000000012E-3</v>
      </c>
      <c r="Q3789" s="4">
        <f t="shared" si="478"/>
        <v>1.9352100000000001E-3</v>
      </c>
      <c r="R3789" s="4">
        <f t="shared" si="479"/>
        <v>4.9228800000000001E-3</v>
      </c>
      <c r="S3789" s="4">
        <f t="shared" si="480"/>
        <v>4.3333330000000003E-2</v>
      </c>
      <c r="T3789" s="4">
        <f t="shared" si="481"/>
        <v>2.6187160000000001E-2</v>
      </c>
      <c r="U3789" s="4">
        <f t="shared" si="482"/>
        <v>3.3230199999999999E-3</v>
      </c>
      <c r="W3789" s="12">
        <f t="shared" si="483"/>
        <v>6.8941372649427514E-8</v>
      </c>
    </row>
    <row r="3790" spans="1:23">
      <c r="A3790">
        <v>2629</v>
      </c>
      <c r="B3790" s="2">
        <v>6103101000</v>
      </c>
      <c r="C3790" t="s">
        <v>276</v>
      </c>
      <c r="D3790" s="4">
        <v>30515.1</v>
      </c>
      <c r="E3790" s="4">
        <v>14062</v>
      </c>
      <c r="F3790" s="4">
        <v>84</v>
      </c>
      <c r="G3790" s="4"/>
      <c r="H3790" s="4">
        <v>147</v>
      </c>
      <c r="I3790" s="4">
        <v>5529.39</v>
      </c>
      <c r="J3790" s="4">
        <v>3320.1</v>
      </c>
      <c r="L3790">
        <v>3785</v>
      </c>
      <c r="M3790" s="2">
        <v>6103101000</v>
      </c>
      <c r="N3790" s="7" t="s">
        <v>276</v>
      </c>
      <c r="O3790" s="4">
        <f t="shared" si="476"/>
        <v>3.05151E-2</v>
      </c>
      <c r="P3790" s="4">
        <f t="shared" si="477"/>
        <v>1.4062E-2</v>
      </c>
      <c r="Q3790" s="4">
        <f t="shared" si="478"/>
        <v>8.3999999999999995E-5</v>
      </c>
      <c r="R3790" s="4">
        <f t="shared" si="479"/>
        <v>0</v>
      </c>
      <c r="S3790" s="4">
        <f t="shared" si="480"/>
        <v>1.47E-4</v>
      </c>
      <c r="T3790" s="4">
        <f t="shared" si="481"/>
        <v>5.5293900000000003E-3</v>
      </c>
      <c r="U3790" s="4">
        <f t="shared" si="482"/>
        <v>3.3200999999999999E-3</v>
      </c>
      <c r="W3790" s="12">
        <f t="shared" si="483"/>
        <v>6.8880792572227765E-8</v>
      </c>
    </row>
    <row r="3791" spans="1:23">
      <c r="A3791">
        <v>3208</v>
      </c>
      <c r="B3791" s="2">
        <v>8416900000</v>
      </c>
      <c r="C3791" t="s">
        <v>367</v>
      </c>
      <c r="D3791" s="4">
        <v>10067.280000000001</v>
      </c>
      <c r="E3791" s="4">
        <v>12807.33</v>
      </c>
      <c r="F3791" s="4">
        <v>8209.19</v>
      </c>
      <c r="G3791" s="4">
        <v>25230.720000000001</v>
      </c>
      <c r="H3791" s="4">
        <v>2767.73</v>
      </c>
      <c r="I3791" s="4">
        <v>3118.68</v>
      </c>
      <c r="J3791" s="4">
        <v>3304.79</v>
      </c>
      <c r="L3791">
        <v>3786</v>
      </c>
      <c r="M3791" s="2">
        <v>8416900000</v>
      </c>
      <c r="N3791" s="7" t="s">
        <v>367</v>
      </c>
      <c r="O3791" s="4">
        <f t="shared" si="476"/>
        <v>1.0067280000000001E-2</v>
      </c>
      <c r="P3791" s="4">
        <f t="shared" si="477"/>
        <v>1.280733E-2</v>
      </c>
      <c r="Q3791" s="4">
        <f t="shared" si="478"/>
        <v>8.2091899999999999E-3</v>
      </c>
      <c r="R3791" s="4">
        <f t="shared" si="479"/>
        <v>2.5230720000000002E-2</v>
      </c>
      <c r="S3791" s="4">
        <f t="shared" si="480"/>
        <v>2.7677299999999999E-3</v>
      </c>
      <c r="T3791" s="4">
        <f t="shared" si="481"/>
        <v>3.11868E-3</v>
      </c>
      <c r="U3791" s="4">
        <f t="shared" si="482"/>
        <v>3.3047900000000002E-3</v>
      </c>
      <c r="W3791" s="12">
        <f t="shared" si="483"/>
        <v>6.8563162098964665E-8</v>
      </c>
    </row>
    <row r="3792" spans="1:23">
      <c r="A3792">
        <v>3714</v>
      </c>
      <c r="B3792" s="2">
        <v>9507200000</v>
      </c>
      <c r="C3792" t="s">
        <v>2760</v>
      </c>
      <c r="D3792" s="4">
        <v>3001.19</v>
      </c>
      <c r="E3792" s="4">
        <v>360</v>
      </c>
      <c r="F3792" s="4">
        <v>90</v>
      </c>
      <c r="G3792" s="4">
        <v>53894.9</v>
      </c>
      <c r="H3792" s="4">
        <v>1097</v>
      </c>
      <c r="I3792" s="4">
        <v>943.55</v>
      </c>
      <c r="J3792" s="4">
        <v>3304.72</v>
      </c>
      <c r="L3792">
        <v>3787</v>
      </c>
      <c r="M3792" s="2">
        <v>9507200000</v>
      </c>
      <c r="N3792" s="7" t="s">
        <v>2760</v>
      </c>
      <c r="O3792" s="4">
        <f t="shared" si="476"/>
        <v>3.0011899999999999E-3</v>
      </c>
      <c r="P3792" s="4">
        <f t="shared" si="477"/>
        <v>3.6000000000000002E-4</v>
      </c>
      <c r="Q3792" s="4">
        <f t="shared" si="478"/>
        <v>9.0000000000000006E-5</v>
      </c>
      <c r="R3792" s="4">
        <f t="shared" si="479"/>
        <v>5.3894900000000003E-2</v>
      </c>
      <c r="S3792" s="4">
        <f t="shared" si="480"/>
        <v>1.0970000000000001E-3</v>
      </c>
      <c r="T3792" s="4">
        <f t="shared" si="481"/>
        <v>9.4354999999999992E-4</v>
      </c>
      <c r="U3792" s="4">
        <f t="shared" si="482"/>
        <v>3.3047199999999997E-3</v>
      </c>
      <c r="W3792" s="12">
        <f t="shared" si="483"/>
        <v>6.856170983684001E-8</v>
      </c>
    </row>
    <row r="3793" spans="1:23">
      <c r="A3793">
        <v>970</v>
      </c>
      <c r="B3793" s="2">
        <v>5702990000</v>
      </c>
      <c r="C3793" t="s">
        <v>384</v>
      </c>
      <c r="D3793" s="4">
        <v>772634.07</v>
      </c>
      <c r="E3793" s="4">
        <v>188</v>
      </c>
      <c r="F3793" s="4">
        <v>87.06</v>
      </c>
      <c r="G3793" s="4">
        <v>4378.2</v>
      </c>
      <c r="H3793" s="4">
        <v>77842.509999999995</v>
      </c>
      <c r="I3793" s="4">
        <v>707.11</v>
      </c>
      <c r="J3793" s="4">
        <v>3285.41</v>
      </c>
      <c r="L3793">
        <v>3788</v>
      </c>
      <c r="M3793" s="2">
        <v>5702990000</v>
      </c>
      <c r="N3793" s="7" t="s">
        <v>384</v>
      </c>
      <c r="O3793" s="4">
        <f t="shared" si="476"/>
        <v>0.77263406999999995</v>
      </c>
      <c r="P3793" s="4">
        <f t="shared" si="477"/>
        <v>1.8799999999999999E-4</v>
      </c>
      <c r="Q3793" s="4">
        <f t="shared" si="478"/>
        <v>8.7059999999999997E-5</v>
      </c>
      <c r="R3793" s="4">
        <f t="shared" si="479"/>
        <v>4.3781999999999996E-3</v>
      </c>
      <c r="S3793" s="4">
        <f t="shared" si="480"/>
        <v>7.784250999999999E-2</v>
      </c>
      <c r="T3793" s="4">
        <f t="shared" si="481"/>
        <v>7.0711000000000005E-4</v>
      </c>
      <c r="U3793" s="4">
        <f t="shared" si="482"/>
        <v>3.2854099999999999E-3</v>
      </c>
      <c r="W3793" s="12">
        <f t="shared" si="483"/>
        <v>6.8161092956453961E-8</v>
      </c>
    </row>
    <row r="3794" spans="1:23">
      <c r="A3794">
        <v>3388</v>
      </c>
      <c r="B3794" s="2">
        <v>8508600000</v>
      </c>
      <c r="C3794" t="s">
        <v>2761</v>
      </c>
      <c r="D3794" s="4">
        <v>6913.12</v>
      </c>
      <c r="E3794" s="4">
        <v>782.3</v>
      </c>
      <c r="F3794" s="4">
        <v>3362.25</v>
      </c>
      <c r="G3794" s="4">
        <v>29998.83</v>
      </c>
      <c r="H3794" s="4">
        <v>22921.22</v>
      </c>
      <c r="I3794" s="4">
        <v>10303.9</v>
      </c>
      <c r="J3794" s="4">
        <v>3277.06</v>
      </c>
      <c r="L3794">
        <v>3789</v>
      </c>
      <c r="M3794" s="2">
        <v>8508600000</v>
      </c>
      <c r="N3794" s="7" t="s">
        <v>2761</v>
      </c>
      <c r="O3794" s="4">
        <f t="shared" si="476"/>
        <v>6.91312E-3</v>
      </c>
      <c r="P3794" s="4">
        <f t="shared" si="477"/>
        <v>7.8229999999999999E-4</v>
      </c>
      <c r="Q3794" s="4">
        <f t="shared" si="478"/>
        <v>3.3622499999999998E-3</v>
      </c>
      <c r="R3794" s="4">
        <f t="shared" si="479"/>
        <v>2.9998830000000001E-2</v>
      </c>
      <c r="S3794" s="4">
        <f t="shared" si="480"/>
        <v>2.2921220000000003E-2</v>
      </c>
      <c r="T3794" s="4">
        <f t="shared" si="481"/>
        <v>1.03039E-2</v>
      </c>
      <c r="U3794" s="4">
        <f t="shared" si="482"/>
        <v>3.27706E-3</v>
      </c>
      <c r="W3794" s="12">
        <f t="shared" si="483"/>
        <v>6.7987858831584814E-8</v>
      </c>
    </row>
    <row r="3795" spans="1:23">
      <c r="A3795">
        <v>2246</v>
      </c>
      <c r="B3795" s="2">
        <v>4005999000</v>
      </c>
      <c r="C3795" t="s">
        <v>185</v>
      </c>
      <c r="D3795" s="4">
        <v>60095.66</v>
      </c>
      <c r="E3795" s="4"/>
      <c r="F3795" s="4">
        <v>27526.080000000002</v>
      </c>
      <c r="G3795" s="4"/>
      <c r="H3795" s="4"/>
      <c r="I3795" s="4">
        <v>11940</v>
      </c>
      <c r="J3795" s="4">
        <v>3270</v>
      </c>
      <c r="L3795">
        <v>3790</v>
      </c>
      <c r="M3795" s="2">
        <v>4005999000</v>
      </c>
      <c r="N3795" s="7" t="s">
        <v>185</v>
      </c>
      <c r="O3795" s="4">
        <f t="shared" si="476"/>
        <v>6.0095660000000002E-2</v>
      </c>
      <c r="P3795" s="4">
        <f t="shared" si="477"/>
        <v>0</v>
      </c>
      <c r="Q3795" s="4">
        <f t="shared" si="478"/>
        <v>2.7526080000000001E-2</v>
      </c>
      <c r="R3795" s="4">
        <f t="shared" si="479"/>
        <v>0</v>
      </c>
      <c r="S3795" s="4">
        <f t="shared" si="480"/>
        <v>0</v>
      </c>
      <c r="T3795" s="4">
        <f t="shared" si="481"/>
        <v>1.1939999999999999E-2</v>
      </c>
      <c r="U3795" s="4">
        <f t="shared" si="482"/>
        <v>3.2699999999999999E-3</v>
      </c>
      <c r="W3795" s="12">
        <f t="shared" si="483"/>
        <v>6.7841387823012793E-8</v>
      </c>
    </row>
    <row r="3796" spans="1:23">
      <c r="A3796">
        <v>2812</v>
      </c>
      <c r="B3796" s="2">
        <v>3908109000</v>
      </c>
      <c r="C3796" t="s">
        <v>177</v>
      </c>
      <c r="D3796" s="4">
        <v>21648.6</v>
      </c>
      <c r="E3796" s="4">
        <v>3401.08</v>
      </c>
      <c r="F3796" s="4">
        <v>16482.79</v>
      </c>
      <c r="G3796" s="4">
        <v>7165</v>
      </c>
      <c r="H3796" s="4"/>
      <c r="I3796" s="4">
        <v>7720</v>
      </c>
      <c r="J3796" s="4">
        <v>3244.06</v>
      </c>
      <c r="L3796">
        <v>3791</v>
      </c>
      <c r="M3796" s="2">
        <v>3908109000</v>
      </c>
      <c r="N3796" s="7" t="s">
        <v>177</v>
      </c>
      <c r="O3796" s="4">
        <f t="shared" si="476"/>
        <v>2.1648599999999997E-2</v>
      </c>
      <c r="P3796" s="4">
        <f t="shared" si="477"/>
        <v>3.4010799999999999E-3</v>
      </c>
      <c r="Q3796" s="4">
        <f t="shared" si="478"/>
        <v>1.6482790000000001E-2</v>
      </c>
      <c r="R3796" s="4">
        <f t="shared" si="479"/>
        <v>7.1650000000000004E-3</v>
      </c>
      <c r="S3796" s="4">
        <f t="shared" si="480"/>
        <v>0</v>
      </c>
      <c r="T3796" s="4">
        <f t="shared" si="481"/>
        <v>7.7200000000000003E-3</v>
      </c>
      <c r="U3796" s="4">
        <f t="shared" si="482"/>
        <v>3.24406E-3</v>
      </c>
      <c r="W3796" s="12">
        <f t="shared" si="483"/>
        <v>6.7303220972820458E-8</v>
      </c>
    </row>
    <row r="3797" spans="1:23">
      <c r="A3797">
        <v>1782</v>
      </c>
      <c r="B3797" s="2">
        <v>3806100000</v>
      </c>
      <c r="C3797" t="s">
        <v>2762</v>
      </c>
      <c r="D3797" s="4">
        <v>144305.73000000001</v>
      </c>
      <c r="E3797" s="4">
        <v>2176.9299999999998</v>
      </c>
      <c r="F3797" s="4"/>
      <c r="G3797" s="4">
        <v>3179.31</v>
      </c>
      <c r="H3797" s="4">
        <v>1335</v>
      </c>
      <c r="I3797" s="4"/>
      <c r="J3797" s="4">
        <v>3232</v>
      </c>
      <c r="L3797">
        <v>3792</v>
      </c>
      <c r="M3797" s="2">
        <v>3806100000</v>
      </c>
      <c r="N3797" s="7" t="s">
        <v>2762</v>
      </c>
      <c r="O3797" s="4">
        <f t="shared" si="476"/>
        <v>0.14430573000000002</v>
      </c>
      <c r="P3797" s="4">
        <f t="shared" si="477"/>
        <v>2.1769299999999997E-3</v>
      </c>
      <c r="Q3797" s="4">
        <f t="shared" si="478"/>
        <v>0</v>
      </c>
      <c r="R3797" s="4">
        <f t="shared" si="479"/>
        <v>3.1793099999999999E-3</v>
      </c>
      <c r="S3797" s="4">
        <f t="shared" si="480"/>
        <v>1.335E-3</v>
      </c>
      <c r="T3797" s="4">
        <f t="shared" si="481"/>
        <v>0</v>
      </c>
      <c r="U3797" s="4">
        <f t="shared" si="482"/>
        <v>3.2320000000000001E-3</v>
      </c>
      <c r="W3797" s="12">
        <f t="shared" si="483"/>
        <v>6.7053016955344761E-8</v>
      </c>
    </row>
    <row r="3798" spans="1:23">
      <c r="A3798">
        <v>4409</v>
      </c>
      <c r="B3798" s="2">
        <v>4402900000</v>
      </c>
      <c r="C3798" t="s">
        <v>185</v>
      </c>
      <c r="D3798" s="4">
        <v>148.6</v>
      </c>
      <c r="E3798" s="4">
        <v>6851.84</v>
      </c>
      <c r="F3798" s="4">
        <v>39192</v>
      </c>
      <c r="G3798" s="4">
        <v>47607.06</v>
      </c>
      <c r="H3798" s="4"/>
      <c r="I3798" s="4">
        <v>38021.300000000003</v>
      </c>
      <c r="J3798" s="4">
        <v>3215.8</v>
      </c>
      <c r="L3798">
        <v>3793</v>
      </c>
      <c r="M3798" s="2">
        <v>4402900000</v>
      </c>
      <c r="N3798" s="7" t="s">
        <v>185</v>
      </c>
      <c r="O3798" s="4">
        <f t="shared" si="476"/>
        <v>1.4860000000000001E-4</v>
      </c>
      <c r="P3798" s="4">
        <f t="shared" si="477"/>
        <v>6.8518400000000005E-3</v>
      </c>
      <c r="Q3798" s="4">
        <f t="shared" si="478"/>
        <v>3.9191999999999998E-2</v>
      </c>
      <c r="R3798" s="4">
        <f t="shared" si="479"/>
        <v>4.760706E-2</v>
      </c>
      <c r="S3798" s="4">
        <f t="shared" si="480"/>
        <v>0</v>
      </c>
      <c r="T3798" s="4">
        <f t="shared" si="481"/>
        <v>3.8021300000000001E-2</v>
      </c>
      <c r="U3798" s="4">
        <f t="shared" si="482"/>
        <v>3.2158E-3</v>
      </c>
      <c r="W3798" s="12">
        <f t="shared" si="483"/>
        <v>6.6716922006496805E-8</v>
      </c>
    </row>
    <row r="3799" spans="1:23">
      <c r="A3799">
        <v>3959</v>
      </c>
      <c r="B3799" s="2">
        <v>9028209000</v>
      </c>
      <c r="C3799" t="s">
        <v>185</v>
      </c>
      <c r="D3799" s="4">
        <v>1315.1</v>
      </c>
      <c r="E3799" s="4">
        <v>3524.12</v>
      </c>
      <c r="F3799" s="4">
        <v>142796.29999999999</v>
      </c>
      <c r="G3799" s="4">
        <v>32820.769999999997</v>
      </c>
      <c r="H3799" s="4"/>
      <c r="I3799" s="4">
        <v>3700</v>
      </c>
      <c r="J3799" s="4">
        <v>3213.81</v>
      </c>
      <c r="L3799">
        <v>3794</v>
      </c>
      <c r="M3799" s="2">
        <v>9028209000</v>
      </c>
      <c r="N3799" s="7" t="s">
        <v>185</v>
      </c>
      <c r="O3799" s="4">
        <f t="shared" si="476"/>
        <v>1.3150999999999998E-3</v>
      </c>
      <c r="P3799" s="4">
        <f t="shared" si="477"/>
        <v>3.5241199999999999E-3</v>
      </c>
      <c r="Q3799" s="4">
        <f t="shared" si="478"/>
        <v>0.14279629999999999</v>
      </c>
      <c r="R3799" s="4">
        <f t="shared" si="479"/>
        <v>3.2820769999999999E-2</v>
      </c>
      <c r="S3799" s="4">
        <f t="shared" si="480"/>
        <v>0</v>
      </c>
      <c r="T3799" s="4">
        <f t="shared" si="481"/>
        <v>3.7000000000000002E-3</v>
      </c>
      <c r="U3799" s="4">
        <f t="shared" si="482"/>
        <v>3.2138100000000001E-3</v>
      </c>
      <c r="W3799" s="12">
        <f t="shared" si="483"/>
        <v>6.6675636268953141E-8</v>
      </c>
    </row>
    <row r="3800" spans="1:23">
      <c r="A3800">
        <v>3565</v>
      </c>
      <c r="B3800" s="2">
        <v>8214909000</v>
      </c>
      <c r="C3800" t="s">
        <v>185</v>
      </c>
      <c r="D3800" s="4">
        <v>4379.99</v>
      </c>
      <c r="E3800" s="4">
        <v>6323.76</v>
      </c>
      <c r="F3800" s="4">
        <v>106983.65</v>
      </c>
      <c r="G3800" s="4">
        <v>29708.67</v>
      </c>
      <c r="H3800" s="4">
        <v>2929.6</v>
      </c>
      <c r="I3800" s="4">
        <v>8994.32</v>
      </c>
      <c r="J3800" s="4">
        <v>3197.18</v>
      </c>
      <c r="L3800">
        <v>3795</v>
      </c>
      <c r="M3800" s="2">
        <v>8214909000</v>
      </c>
      <c r="N3800" s="7" t="s">
        <v>185</v>
      </c>
      <c r="O3800" s="4">
        <f t="shared" si="476"/>
        <v>4.3799899999999994E-3</v>
      </c>
      <c r="P3800" s="4">
        <f t="shared" si="477"/>
        <v>6.3237600000000003E-3</v>
      </c>
      <c r="Q3800" s="4">
        <f t="shared" si="478"/>
        <v>0.10698365</v>
      </c>
      <c r="R3800" s="4">
        <f t="shared" si="479"/>
        <v>2.970867E-2</v>
      </c>
      <c r="S3800" s="4">
        <f t="shared" si="480"/>
        <v>2.9296000000000001E-3</v>
      </c>
      <c r="T3800" s="4">
        <f t="shared" si="481"/>
        <v>8.9943200000000001E-3</v>
      </c>
      <c r="U3800" s="4">
        <f t="shared" si="482"/>
        <v>3.19718E-3</v>
      </c>
      <c r="W3800" s="12">
        <f t="shared" si="483"/>
        <v>6.6330620281339464E-8</v>
      </c>
    </row>
    <row r="3801" spans="1:23">
      <c r="A3801">
        <v>3563</v>
      </c>
      <c r="B3801" s="2">
        <v>6302930000</v>
      </c>
      <c r="C3801" t="s">
        <v>305</v>
      </c>
      <c r="D3801" s="4">
        <v>4390.63</v>
      </c>
      <c r="E3801" s="4">
        <v>30727.61</v>
      </c>
      <c r="F3801" s="4">
        <v>744.82</v>
      </c>
      <c r="G3801" s="4">
        <v>3127.53</v>
      </c>
      <c r="H3801" s="4">
        <v>39394.839999999997</v>
      </c>
      <c r="I3801" s="4">
        <v>18125.150000000001</v>
      </c>
      <c r="J3801" s="4">
        <v>3196.04</v>
      </c>
      <c r="L3801">
        <v>3796</v>
      </c>
      <c r="M3801" s="2">
        <v>6302930000</v>
      </c>
      <c r="N3801" s="7" t="s">
        <v>305</v>
      </c>
      <c r="O3801" s="4">
        <f t="shared" si="476"/>
        <v>4.3906300000000004E-3</v>
      </c>
      <c r="P3801" s="4">
        <f t="shared" si="477"/>
        <v>3.0727609999999999E-2</v>
      </c>
      <c r="Q3801" s="4">
        <f t="shared" si="478"/>
        <v>7.448200000000001E-4</v>
      </c>
      <c r="R3801" s="4">
        <f t="shared" si="479"/>
        <v>3.1275300000000003E-3</v>
      </c>
      <c r="S3801" s="4">
        <f t="shared" si="480"/>
        <v>3.9394839999999993E-2</v>
      </c>
      <c r="T3801" s="4">
        <f t="shared" si="481"/>
        <v>1.8125150000000003E-2</v>
      </c>
      <c r="U3801" s="4">
        <f t="shared" si="482"/>
        <v>3.1960399999999998E-3</v>
      </c>
      <c r="W3801" s="12">
        <f t="shared" si="483"/>
        <v>6.6306969155309426E-8</v>
      </c>
    </row>
    <row r="3802" spans="1:23">
      <c r="A3802">
        <v>3019</v>
      </c>
      <c r="B3802" s="2">
        <v>2712901000</v>
      </c>
      <c r="C3802" t="s">
        <v>1086</v>
      </c>
      <c r="D3802" s="4">
        <v>14952</v>
      </c>
      <c r="E3802" s="4"/>
      <c r="F3802" s="4"/>
      <c r="G3802" s="4">
        <v>672.73</v>
      </c>
      <c r="H3802" s="4">
        <v>1047.5899999999999</v>
      </c>
      <c r="I3802" s="4">
        <v>12694.33</v>
      </c>
      <c r="J3802" s="4">
        <v>3193</v>
      </c>
      <c r="L3802">
        <v>3797</v>
      </c>
      <c r="M3802" s="2">
        <v>2712901000</v>
      </c>
      <c r="N3802" s="7" t="s">
        <v>1086</v>
      </c>
      <c r="O3802" s="4">
        <f t="shared" si="476"/>
        <v>1.4952E-2</v>
      </c>
      <c r="P3802" s="4">
        <f t="shared" si="477"/>
        <v>0</v>
      </c>
      <c r="Q3802" s="4">
        <f t="shared" si="478"/>
        <v>0</v>
      </c>
      <c r="R3802" s="4">
        <f t="shared" si="479"/>
        <v>6.7272999999999996E-4</v>
      </c>
      <c r="S3802" s="4">
        <f t="shared" si="480"/>
        <v>1.0475899999999999E-3</v>
      </c>
      <c r="T3802" s="4">
        <f t="shared" si="481"/>
        <v>1.269433E-2</v>
      </c>
      <c r="U3802" s="4">
        <f t="shared" si="482"/>
        <v>3.1930000000000001E-3</v>
      </c>
      <c r="W3802" s="12">
        <f t="shared" si="483"/>
        <v>6.6243899485895988E-8</v>
      </c>
    </row>
    <row r="3803" spans="1:23">
      <c r="A3803">
        <v>3358</v>
      </c>
      <c r="B3803" s="2">
        <v>8432210000</v>
      </c>
      <c r="C3803" t="s">
        <v>1087</v>
      </c>
      <c r="D3803" s="4">
        <v>7434.8</v>
      </c>
      <c r="E3803" s="4"/>
      <c r="F3803" s="4"/>
      <c r="G3803" s="4">
        <v>2300</v>
      </c>
      <c r="H3803" s="4">
        <v>11850.82</v>
      </c>
      <c r="I3803" s="4">
        <v>26089.45</v>
      </c>
      <c r="J3803" s="4">
        <v>3145.58</v>
      </c>
      <c r="L3803">
        <v>3798</v>
      </c>
      <c r="M3803" s="2">
        <v>8432210000</v>
      </c>
      <c r="N3803" s="7" t="s">
        <v>1087</v>
      </c>
      <c r="O3803" s="4">
        <f t="shared" si="476"/>
        <v>7.4348000000000001E-3</v>
      </c>
      <c r="P3803" s="4">
        <f t="shared" si="477"/>
        <v>0</v>
      </c>
      <c r="Q3803" s="4">
        <f t="shared" si="478"/>
        <v>0</v>
      </c>
      <c r="R3803" s="4">
        <f t="shared" si="479"/>
        <v>2.3E-3</v>
      </c>
      <c r="S3803" s="4">
        <f t="shared" si="480"/>
        <v>1.185082E-2</v>
      </c>
      <c r="T3803" s="4">
        <f t="shared" si="481"/>
        <v>2.608945E-2</v>
      </c>
      <c r="U3803" s="4">
        <f t="shared" si="482"/>
        <v>3.1455799999999998E-3</v>
      </c>
      <c r="W3803" s="12">
        <f t="shared" si="483"/>
        <v>6.5260095629453388E-8</v>
      </c>
    </row>
    <row r="3804" spans="1:23">
      <c r="A3804">
        <v>3584</v>
      </c>
      <c r="B3804" s="2">
        <v>8501109300</v>
      </c>
      <c r="C3804" t="s">
        <v>2763</v>
      </c>
      <c r="D3804" s="4">
        <v>4223.58</v>
      </c>
      <c r="E3804" s="4"/>
      <c r="F3804" s="4">
        <v>3707.86</v>
      </c>
      <c r="G3804" s="4">
        <v>18913.080000000002</v>
      </c>
      <c r="H3804" s="4">
        <v>3200</v>
      </c>
      <c r="I3804" s="4">
        <v>353.16</v>
      </c>
      <c r="J3804" s="4">
        <v>3144.04</v>
      </c>
      <c r="L3804">
        <v>3799</v>
      </c>
      <c r="M3804" s="2">
        <v>8501109300</v>
      </c>
      <c r="N3804" s="7" t="s">
        <v>2763</v>
      </c>
      <c r="O3804" s="4">
        <f t="shared" si="476"/>
        <v>4.2235800000000002E-3</v>
      </c>
      <c r="P3804" s="4">
        <f t="shared" si="477"/>
        <v>0</v>
      </c>
      <c r="Q3804" s="4">
        <f t="shared" si="478"/>
        <v>3.7078600000000003E-3</v>
      </c>
      <c r="R3804" s="4">
        <f t="shared" si="479"/>
        <v>1.8913080000000002E-2</v>
      </c>
      <c r="S3804" s="4">
        <f t="shared" si="480"/>
        <v>3.2000000000000002E-3</v>
      </c>
      <c r="T3804" s="4">
        <f t="shared" si="481"/>
        <v>3.5316000000000004E-4</v>
      </c>
      <c r="U3804" s="4">
        <f t="shared" si="482"/>
        <v>3.1440399999999999E-3</v>
      </c>
      <c r="W3804" s="12">
        <f t="shared" si="483"/>
        <v>6.5228145862711054E-8</v>
      </c>
    </row>
    <row r="3805" spans="1:23" ht="28.8">
      <c r="A3805">
        <v>3932</v>
      </c>
      <c r="B3805" s="2">
        <v>8514200000</v>
      </c>
      <c r="C3805" t="s">
        <v>2764</v>
      </c>
      <c r="D3805" s="4">
        <v>1500</v>
      </c>
      <c r="E3805" s="4"/>
      <c r="F3805" s="4"/>
      <c r="G3805" s="4"/>
      <c r="H3805" s="4"/>
      <c r="I3805" s="4"/>
      <c r="J3805" s="4">
        <v>3138.02</v>
      </c>
      <c r="L3805">
        <v>3800</v>
      </c>
      <c r="M3805" s="2">
        <v>8514200000</v>
      </c>
      <c r="N3805" s="7" t="s">
        <v>2764</v>
      </c>
      <c r="O3805" s="4">
        <f t="shared" si="476"/>
        <v>1.5E-3</v>
      </c>
      <c r="P3805" s="4">
        <f t="shared" si="477"/>
        <v>0</v>
      </c>
      <c r="Q3805" s="4">
        <f t="shared" si="478"/>
        <v>0</v>
      </c>
      <c r="R3805" s="4">
        <f t="shared" si="479"/>
        <v>0</v>
      </c>
      <c r="S3805" s="4">
        <f t="shared" si="480"/>
        <v>0</v>
      </c>
      <c r="T3805" s="4">
        <f t="shared" si="481"/>
        <v>0</v>
      </c>
      <c r="U3805" s="4">
        <f t="shared" si="482"/>
        <v>3.13802E-3</v>
      </c>
      <c r="W3805" s="12">
        <f t="shared" si="483"/>
        <v>6.5103251319991016E-8</v>
      </c>
    </row>
    <row r="3806" spans="1:23">
      <c r="A3806">
        <v>6317</v>
      </c>
      <c r="B3806" s="2">
        <v>207410000</v>
      </c>
      <c r="C3806" t="s">
        <v>487</v>
      </c>
      <c r="D3806" s="4"/>
      <c r="E3806" s="4"/>
      <c r="F3806" s="4"/>
      <c r="G3806" s="4"/>
      <c r="H3806" s="4"/>
      <c r="I3806" s="4"/>
      <c r="J3806" s="4">
        <v>3134.74</v>
      </c>
      <c r="L3806">
        <v>3801</v>
      </c>
      <c r="M3806" s="2">
        <v>207410000</v>
      </c>
      <c r="N3806" s="7" t="s">
        <v>487</v>
      </c>
      <c r="O3806" s="4">
        <f t="shared" si="476"/>
        <v>0</v>
      </c>
      <c r="P3806" s="4">
        <f t="shared" si="477"/>
        <v>0</v>
      </c>
      <c r="Q3806" s="4">
        <f t="shared" si="478"/>
        <v>0</v>
      </c>
      <c r="R3806" s="4">
        <f t="shared" si="479"/>
        <v>0</v>
      </c>
      <c r="S3806" s="4">
        <f t="shared" si="480"/>
        <v>0</v>
      </c>
      <c r="T3806" s="4">
        <f t="shared" si="481"/>
        <v>0</v>
      </c>
      <c r="U3806" s="4">
        <f t="shared" si="482"/>
        <v>3.1347399999999996E-3</v>
      </c>
      <c r="W3806" s="12">
        <f t="shared" si="483"/>
        <v>6.5035202466150187E-8</v>
      </c>
    </row>
    <row r="3807" spans="1:23">
      <c r="A3807">
        <v>2681</v>
      </c>
      <c r="B3807" s="2">
        <v>8468900000</v>
      </c>
      <c r="C3807" t="s">
        <v>367</v>
      </c>
      <c r="D3807" s="4">
        <v>27412.41</v>
      </c>
      <c r="E3807" s="4">
        <v>8217.19</v>
      </c>
      <c r="F3807" s="4">
        <v>10843.75</v>
      </c>
      <c r="G3807" s="4">
        <v>17885.5</v>
      </c>
      <c r="H3807" s="4">
        <v>16161.2</v>
      </c>
      <c r="I3807" s="4">
        <v>55786.34</v>
      </c>
      <c r="J3807" s="4">
        <v>3111.35</v>
      </c>
      <c r="L3807">
        <v>3802</v>
      </c>
      <c r="M3807" s="2">
        <v>8468900000</v>
      </c>
      <c r="N3807" s="7" t="s">
        <v>367</v>
      </c>
      <c r="O3807" s="4">
        <f t="shared" si="476"/>
        <v>2.7412409999999998E-2</v>
      </c>
      <c r="P3807" s="4">
        <f t="shared" si="477"/>
        <v>8.217190000000001E-3</v>
      </c>
      <c r="Q3807" s="4">
        <f t="shared" si="478"/>
        <v>1.0843749999999999E-2</v>
      </c>
      <c r="R3807" s="4">
        <f t="shared" si="479"/>
        <v>1.7885499999999999E-2</v>
      </c>
      <c r="S3807" s="4">
        <f t="shared" si="480"/>
        <v>1.6161200000000001E-2</v>
      </c>
      <c r="T3807" s="4">
        <f t="shared" si="481"/>
        <v>5.5786339999999997E-2</v>
      </c>
      <c r="U3807" s="4">
        <f t="shared" si="482"/>
        <v>3.1113499999999997E-3</v>
      </c>
      <c r="W3807" s="12">
        <f t="shared" si="483"/>
        <v>6.4549939450498731E-8</v>
      </c>
    </row>
    <row r="3808" spans="1:23" ht="28.8">
      <c r="A3808">
        <v>4520</v>
      </c>
      <c r="B3808" s="2">
        <v>8215100000</v>
      </c>
      <c r="C3808" t="s">
        <v>2765</v>
      </c>
      <c r="D3808" s="4">
        <v>47.04</v>
      </c>
      <c r="E3808" s="4">
        <v>18556.669999999998</v>
      </c>
      <c r="F3808" s="4">
        <v>1321.14</v>
      </c>
      <c r="G3808" s="4">
        <v>9854.83</v>
      </c>
      <c r="H3808" s="4">
        <v>91895.78</v>
      </c>
      <c r="I3808" s="4">
        <v>25877.4</v>
      </c>
      <c r="J3808" s="4">
        <v>3110.18</v>
      </c>
      <c r="L3808">
        <v>3803</v>
      </c>
      <c r="M3808" s="2">
        <v>8215100000</v>
      </c>
      <c r="N3808" s="7" t="s">
        <v>2765</v>
      </c>
      <c r="O3808" s="4">
        <f t="shared" si="476"/>
        <v>4.7039999999999997E-5</v>
      </c>
      <c r="P3808" s="4">
        <f t="shared" si="477"/>
        <v>1.8556669999999997E-2</v>
      </c>
      <c r="Q3808" s="4">
        <f t="shared" si="478"/>
        <v>1.3211400000000002E-3</v>
      </c>
      <c r="R3808" s="4">
        <f t="shared" si="479"/>
        <v>9.8548300000000002E-3</v>
      </c>
      <c r="S3808" s="4">
        <f t="shared" si="480"/>
        <v>9.1895779999999996E-2</v>
      </c>
      <c r="T3808" s="4">
        <f t="shared" si="481"/>
        <v>2.5877400000000002E-2</v>
      </c>
      <c r="U3808" s="4">
        <f t="shared" si="482"/>
        <v>3.1101799999999997E-3</v>
      </c>
      <c r="W3808" s="12">
        <f t="shared" si="483"/>
        <v>6.4525665926415268E-8</v>
      </c>
    </row>
    <row r="3809" spans="1:23">
      <c r="A3809">
        <v>1261</v>
      </c>
      <c r="B3809" s="2">
        <v>7304220000</v>
      </c>
      <c r="C3809" t="s">
        <v>1088</v>
      </c>
      <c r="D3809" s="4">
        <v>404898.64</v>
      </c>
      <c r="E3809" s="4">
        <v>115252.4</v>
      </c>
      <c r="F3809" s="4">
        <v>33346.31</v>
      </c>
      <c r="G3809" s="4">
        <v>21813.1</v>
      </c>
      <c r="H3809" s="4">
        <v>13688.65</v>
      </c>
      <c r="I3809" s="4">
        <v>33212.17</v>
      </c>
      <c r="J3809" s="4">
        <v>3077.76</v>
      </c>
      <c r="L3809">
        <v>3804</v>
      </c>
      <c r="M3809" s="2">
        <v>7304220000</v>
      </c>
      <c r="N3809" s="7" t="s">
        <v>1088</v>
      </c>
      <c r="O3809" s="4">
        <f t="shared" si="476"/>
        <v>0.40489864000000003</v>
      </c>
      <c r="P3809" s="4">
        <f t="shared" si="477"/>
        <v>0.11525239999999999</v>
      </c>
      <c r="Q3809" s="4">
        <f t="shared" si="478"/>
        <v>3.3346309999999997E-2</v>
      </c>
      <c r="R3809" s="4">
        <f t="shared" si="479"/>
        <v>2.1813099999999998E-2</v>
      </c>
      <c r="S3809" s="4">
        <f t="shared" si="480"/>
        <v>1.368865E-2</v>
      </c>
      <c r="T3809" s="4">
        <f t="shared" si="481"/>
        <v>3.3212169999999999E-2</v>
      </c>
      <c r="U3809" s="4">
        <f t="shared" si="482"/>
        <v>3.0777600000000001E-3</v>
      </c>
      <c r="W3809" s="12">
        <f t="shared" si="483"/>
        <v>6.3853061096683761E-8</v>
      </c>
    </row>
    <row r="3810" spans="1:23">
      <c r="A3810">
        <v>2874</v>
      </c>
      <c r="B3810" s="2">
        <v>8451290000</v>
      </c>
      <c r="C3810" t="s">
        <v>177</v>
      </c>
      <c r="D3810" s="4">
        <v>19595.07</v>
      </c>
      <c r="E3810" s="4">
        <v>17883.169999999998</v>
      </c>
      <c r="F3810" s="4">
        <v>36405.279999999999</v>
      </c>
      <c r="G3810" s="4">
        <v>64569.33</v>
      </c>
      <c r="H3810" s="4">
        <v>50420.95</v>
      </c>
      <c r="I3810" s="4">
        <v>12231.2</v>
      </c>
      <c r="J3810" s="4">
        <v>3067.61</v>
      </c>
      <c r="L3810">
        <v>3805</v>
      </c>
      <c r="M3810" s="2">
        <v>8451290000</v>
      </c>
      <c r="N3810" s="7" t="s">
        <v>177</v>
      </c>
      <c r="O3810" s="4">
        <f t="shared" si="476"/>
        <v>1.9595069999999999E-2</v>
      </c>
      <c r="P3810" s="4">
        <f t="shared" si="477"/>
        <v>1.7883169999999997E-2</v>
      </c>
      <c r="Q3810" s="4">
        <f t="shared" si="478"/>
        <v>3.6405279999999998E-2</v>
      </c>
      <c r="R3810" s="4">
        <f t="shared" si="479"/>
        <v>6.4569330000000008E-2</v>
      </c>
      <c r="S3810" s="4">
        <f t="shared" si="480"/>
        <v>5.0420949999999999E-2</v>
      </c>
      <c r="T3810" s="4">
        <f t="shared" si="481"/>
        <v>1.2231200000000001E-2</v>
      </c>
      <c r="U3810" s="4">
        <f t="shared" si="482"/>
        <v>3.0676100000000001E-3</v>
      </c>
      <c r="W3810" s="12">
        <f t="shared" si="483"/>
        <v>6.3642483088609268E-8</v>
      </c>
    </row>
    <row r="3811" spans="1:23">
      <c r="A3811">
        <v>1049</v>
      </c>
      <c r="B3811" s="2">
        <v>8432909000</v>
      </c>
      <c r="C3811" t="s">
        <v>177</v>
      </c>
      <c r="D3811" s="4">
        <v>653362.49</v>
      </c>
      <c r="E3811" s="4">
        <v>2800</v>
      </c>
      <c r="F3811" s="4">
        <v>14417.54</v>
      </c>
      <c r="G3811" s="4">
        <v>14717.02</v>
      </c>
      <c r="H3811" s="4">
        <v>1022.06</v>
      </c>
      <c r="I3811" s="4">
        <v>12346.06</v>
      </c>
      <c r="J3811" s="4">
        <v>3064.2</v>
      </c>
      <c r="L3811">
        <v>3806</v>
      </c>
      <c r="M3811" s="2">
        <v>8432909000</v>
      </c>
      <c r="N3811" s="7" t="s">
        <v>177</v>
      </c>
      <c r="O3811" s="4">
        <f t="shared" si="476"/>
        <v>0.65336249000000002</v>
      </c>
      <c r="P3811" s="4">
        <f t="shared" si="477"/>
        <v>2.8E-3</v>
      </c>
      <c r="Q3811" s="4">
        <f t="shared" si="478"/>
        <v>1.4417540000000001E-2</v>
      </c>
      <c r="R3811" s="4">
        <f t="shared" si="479"/>
        <v>1.4717020000000001E-2</v>
      </c>
      <c r="S3811" s="4">
        <f t="shared" si="480"/>
        <v>1.02206E-3</v>
      </c>
      <c r="T3811" s="4">
        <f t="shared" si="481"/>
        <v>1.2346059999999999E-2</v>
      </c>
      <c r="U3811" s="4">
        <f t="shared" si="482"/>
        <v>3.0642E-3</v>
      </c>
      <c r="W3811" s="12">
        <f t="shared" si="483"/>
        <v>6.3571737176536947E-8</v>
      </c>
    </row>
    <row r="3812" spans="1:23">
      <c r="A3812">
        <v>6115</v>
      </c>
      <c r="B3812" s="2">
        <v>3817002000</v>
      </c>
      <c r="C3812" t="s">
        <v>2766</v>
      </c>
      <c r="D3812" s="4"/>
      <c r="E3812" s="4"/>
      <c r="F3812" s="4"/>
      <c r="G3812" s="4"/>
      <c r="H3812" s="4"/>
      <c r="I3812" s="4">
        <v>7591.05</v>
      </c>
      <c r="J3812" s="4">
        <v>3056.85</v>
      </c>
      <c r="L3812">
        <v>3807</v>
      </c>
      <c r="M3812" s="2">
        <v>3817002000</v>
      </c>
      <c r="N3812" s="7" t="s">
        <v>2766</v>
      </c>
      <c r="O3812" s="4">
        <f t="shared" si="476"/>
        <v>0</v>
      </c>
      <c r="P3812" s="4">
        <f t="shared" si="477"/>
        <v>0</v>
      </c>
      <c r="Q3812" s="4">
        <f t="shared" si="478"/>
        <v>0</v>
      </c>
      <c r="R3812" s="4">
        <f t="shared" si="479"/>
        <v>0</v>
      </c>
      <c r="S3812" s="4">
        <f t="shared" si="480"/>
        <v>0</v>
      </c>
      <c r="T3812" s="4">
        <f t="shared" si="481"/>
        <v>7.5910500000000002E-3</v>
      </c>
      <c r="U3812" s="4">
        <f t="shared" si="482"/>
        <v>3.0568499999999998E-3</v>
      </c>
      <c r="W3812" s="12">
        <f t="shared" si="483"/>
        <v>6.3419249653448514E-8</v>
      </c>
    </row>
    <row r="3813" spans="1:23">
      <c r="A3813">
        <v>6107</v>
      </c>
      <c r="B3813" s="2">
        <v>9406100000</v>
      </c>
      <c r="C3813" t="s">
        <v>3</v>
      </c>
      <c r="D3813" s="4"/>
      <c r="E3813" s="4"/>
      <c r="F3813" s="4"/>
      <c r="G3813" s="4"/>
      <c r="H3813" s="4"/>
      <c r="I3813" s="4">
        <v>9400</v>
      </c>
      <c r="J3813" s="4">
        <v>3050</v>
      </c>
      <c r="L3813">
        <v>3808</v>
      </c>
      <c r="M3813" s="2">
        <v>9406100000</v>
      </c>
      <c r="N3813" s="7" t="s">
        <v>3</v>
      </c>
      <c r="O3813" s="4">
        <f t="shared" si="476"/>
        <v>0</v>
      </c>
      <c r="P3813" s="4">
        <f t="shared" si="477"/>
        <v>0</v>
      </c>
      <c r="Q3813" s="4">
        <f t="shared" si="478"/>
        <v>0</v>
      </c>
      <c r="R3813" s="4">
        <f t="shared" si="479"/>
        <v>0</v>
      </c>
      <c r="S3813" s="4">
        <f t="shared" si="480"/>
        <v>0</v>
      </c>
      <c r="T3813" s="4">
        <f t="shared" si="481"/>
        <v>9.4000000000000004E-3</v>
      </c>
      <c r="U3813" s="4">
        <f t="shared" si="482"/>
        <v>3.0500000000000002E-3</v>
      </c>
      <c r="W3813" s="12">
        <f t="shared" si="483"/>
        <v>6.3277135431250472E-8</v>
      </c>
    </row>
    <row r="3814" spans="1:23">
      <c r="A3814">
        <v>6318</v>
      </c>
      <c r="B3814" s="2">
        <v>4002492000</v>
      </c>
      <c r="C3814" t="s">
        <v>1054</v>
      </c>
      <c r="D3814" s="4"/>
      <c r="E3814" s="4"/>
      <c r="F3814" s="4"/>
      <c r="G3814" s="4"/>
      <c r="H3814" s="4"/>
      <c r="I3814" s="4"/>
      <c r="J3814" s="4">
        <v>3049.37</v>
      </c>
      <c r="L3814">
        <v>3809</v>
      </c>
      <c r="M3814" s="2">
        <v>4002492000</v>
      </c>
      <c r="N3814" s="7" t="s">
        <v>1054</v>
      </c>
      <c r="O3814" s="4">
        <f t="shared" si="476"/>
        <v>0</v>
      </c>
      <c r="P3814" s="4">
        <f t="shared" si="477"/>
        <v>0</v>
      </c>
      <c r="Q3814" s="4">
        <f t="shared" si="478"/>
        <v>0</v>
      </c>
      <c r="R3814" s="4">
        <f t="shared" si="479"/>
        <v>0</v>
      </c>
      <c r="S3814" s="4">
        <f t="shared" si="480"/>
        <v>0</v>
      </c>
      <c r="T3814" s="4">
        <f t="shared" si="481"/>
        <v>0</v>
      </c>
      <c r="U3814" s="4">
        <f t="shared" si="482"/>
        <v>3.04937E-3</v>
      </c>
      <c r="W3814" s="12">
        <f t="shared" si="483"/>
        <v>6.3264065072128602E-8</v>
      </c>
    </row>
    <row r="3815" spans="1:23">
      <c r="A3815">
        <v>2197</v>
      </c>
      <c r="B3815" s="2">
        <v>8510300000</v>
      </c>
      <c r="C3815" t="s">
        <v>2767</v>
      </c>
      <c r="D3815" s="4">
        <v>65466.22</v>
      </c>
      <c r="E3815" s="4">
        <v>30922.82</v>
      </c>
      <c r="F3815" s="4">
        <v>58255.33</v>
      </c>
      <c r="G3815" s="4">
        <v>74248.11</v>
      </c>
      <c r="H3815" s="4">
        <v>2796.22</v>
      </c>
      <c r="I3815" s="4">
        <v>4869.3999999999996</v>
      </c>
      <c r="J3815" s="4">
        <v>3037.91</v>
      </c>
      <c r="L3815">
        <v>3810</v>
      </c>
      <c r="M3815" s="2">
        <v>8510300000</v>
      </c>
      <c r="N3815" s="7" t="s">
        <v>2767</v>
      </c>
      <c r="O3815" s="4">
        <f t="shared" si="476"/>
        <v>6.5466220000000006E-2</v>
      </c>
      <c r="P3815" s="4">
        <f t="shared" si="477"/>
        <v>3.092282E-2</v>
      </c>
      <c r="Q3815" s="4">
        <f t="shared" si="478"/>
        <v>5.8255330000000001E-2</v>
      </c>
      <c r="R3815" s="4">
        <f t="shared" si="479"/>
        <v>7.4248110000000006E-2</v>
      </c>
      <c r="S3815" s="4">
        <f t="shared" si="480"/>
        <v>2.7962199999999999E-3</v>
      </c>
      <c r="T3815" s="4">
        <f t="shared" si="481"/>
        <v>4.8693999999999994E-3</v>
      </c>
      <c r="U3815" s="4">
        <f t="shared" si="482"/>
        <v>3.03791E-3</v>
      </c>
      <c r="W3815" s="12">
        <f t="shared" si="483"/>
        <v>6.3026309015721349E-8</v>
      </c>
    </row>
    <row r="3816" spans="1:23">
      <c r="A3816">
        <v>2168</v>
      </c>
      <c r="B3816" s="2">
        <v>6201190000</v>
      </c>
      <c r="C3816" t="s">
        <v>384</v>
      </c>
      <c r="D3816" s="4">
        <v>68243.72</v>
      </c>
      <c r="E3816" s="4">
        <v>1090.1600000000001</v>
      </c>
      <c r="F3816" s="4">
        <v>86138.73</v>
      </c>
      <c r="G3816" s="4">
        <v>9867.48</v>
      </c>
      <c r="H3816" s="4">
        <v>1964.5</v>
      </c>
      <c r="I3816" s="4">
        <v>15530</v>
      </c>
      <c r="J3816" s="4">
        <v>3020.66</v>
      </c>
      <c r="L3816">
        <v>3811</v>
      </c>
      <c r="M3816" s="2">
        <v>6201190000</v>
      </c>
      <c r="N3816" s="7" t="s">
        <v>384</v>
      </c>
      <c r="O3816" s="4">
        <f t="shared" si="476"/>
        <v>6.8243720000000008E-2</v>
      </c>
      <c r="P3816" s="4">
        <f t="shared" si="477"/>
        <v>1.0901600000000002E-3</v>
      </c>
      <c r="Q3816" s="4">
        <f t="shared" si="478"/>
        <v>8.6138729999999997E-2</v>
      </c>
      <c r="R3816" s="4">
        <f t="shared" si="479"/>
        <v>9.8674799999999997E-3</v>
      </c>
      <c r="S3816" s="4">
        <f t="shared" si="480"/>
        <v>1.9645000000000001E-3</v>
      </c>
      <c r="T3816" s="4">
        <f t="shared" si="481"/>
        <v>1.553E-2</v>
      </c>
      <c r="U3816" s="4">
        <f t="shared" si="482"/>
        <v>3.0206599999999997E-3</v>
      </c>
      <c r="W3816" s="12">
        <f t="shared" si="483"/>
        <v>6.2668430135003619E-8</v>
      </c>
    </row>
    <row r="3817" spans="1:23">
      <c r="A3817">
        <v>3397</v>
      </c>
      <c r="B3817" s="2">
        <v>6302409000</v>
      </c>
      <c r="C3817" t="s">
        <v>177</v>
      </c>
      <c r="D3817" s="4">
        <v>6808.88</v>
      </c>
      <c r="E3817" s="4">
        <v>8029.34</v>
      </c>
      <c r="F3817" s="4">
        <v>3050.76</v>
      </c>
      <c r="G3817" s="4">
        <v>4649.96</v>
      </c>
      <c r="H3817" s="4">
        <v>882.37</v>
      </c>
      <c r="I3817" s="4">
        <v>1280.78</v>
      </c>
      <c r="J3817" s="4">
        <v>3015.72</v>
      </c>
      <c r="L3817">
        <v>3812</v>
      </c>
      <c r="M3817" s="2">
        <v>6302409000</v>
      </c>
      <c r="N3817" s="7" t="s">
        <v>177</v>
      </c>
      <c r="O3817" s="4">
        <f t="shared" si="476"/>
        <v>6.8088799999999998E-3</v>
      </c>
      <c r="P3817" s="4">
        <f t="shared" si="477"/>
        <v>8.0293399999999994E-3</v>
      </c>
      <c r="Q3817" s="4">
        <f t="shared" si="478"/>
        <v>3.05076E-3</v>
      </c>
      <c r="R3817" s="4">
        <f t="shared" si="479"/>
        <v>4.6499599999999999E-3</v>
      </c>
      <c r="S3817" s="4">
        <f t="shared" si="480"/>
        <v>8.8237000000000005E-4</v>
      </c>
      <c r="T3817" s="4">
        <f t="shared" si="481"/>
        <v>1.28078E-3</v>
      </c>
      <c r="U3817" s="4">
        <f t="shared" si="482"/>
        <v>3.0157199999999999E-3</v>
      </c>
      <c r="W3817" s="12">
        <f t="shared" si="483"/>
        <v>6.2565941922206768E-8</v>
      </c>
    </row>
    <row r="3818" spans="1:23">
      <c r="A3818">
        <v>2976</v>
      </c>
      <c r="B3818" s="2">
        <v>3916100000</v>
      </c>
      <c r="C3818" t="s">
        <v>237</v>
      </c>
      <c r="D3818" s="4">
        <v>16064.16</v>
      </c>
      <c r="E3818" s="4">
        <v>23258.16</v>
      </c>
      <c r="F3818" s="4">
        <v>9704.89</v>
      </c>
      <c r="G3818" s="4">
        <v>25056.47</v>
      </c>
      <c r="H3818" s="4">
        <v>35765.96</v>
      </c>
      <c r="I3818" s="4">
        <v>20636.25</v>
      </c>
      <c r="J3818" s="4">
        <v>3009.88</v>
      </c>
      <c r="L3818">
        <v>3813</v>
      </c>
      <c r="M3818" s="2">
        <v>3916100000</v>
      </c>
      <c r="N3818" s="7" t="s">
        <v>237</v>
      </c>
      <c r="O3818" s="4">
        <f t="shared" si="476"/>
        <v>1.6064160000000001E-2</v>
      </c>
      <c r="P3818" s="4">
        <f t="shared" si="477"/>
        <v>2.325816E-2</v>
      </c>
      <c r="Q3818" s="4">
        <f t="shared" si="478"/>
        <v>9.704889999999999E-3</v>
      </c>
      <c r="R3818" s="4">
        <f t="shared" si="479"/>
        <v>2.5056470000000001E-2</v>
      </c>
      <c r="S3818" s="4">
        <f t="shared" si="480"/>
        <v>3.5765959999999999E-2</v>
      </c>
      <c r="T3818" s="4">
        <f t="shared" si="481"/>
        <v>2.0636249999999998E-2</v>
      </c>
      <c r="U3818" s="4">
        <f t="shared" si="482"/>
        <v>3.0098799999999999E-3</v>
      </c>
      <c r="W3818" s="12">
        <f t="shared" si="483"/>
        <v>6.244478176780727E-8</v>
      </c>
    </row>
    <row r="3819" spans="1:23">
      <c r="A3819">
        <v>4436</v>
      </c>
      <c r="B3819" s="2">
        <v>7319909000</v>
      </c>
      <c r="C3819" t="s">
        <v>185</v>
      </c>
      <c r="D3819" s="4">
        <v>115</v>
      </c>
      <c r="E3819" s="4">
        <v>4447.01</v>
      </c>
      <c r="F3819" s="4">
        <v>101.8</v>
      </c>
      <c r="G3819" s="4">
        <v>2237.9</v>
      </c>
      <c r="H3819" s="4">
        <v>4191.28</v>
      </c>
      <c r="I3819" s="4">
        <v>8205.6299999999992</v>
      </c>
      <c r="J3819" s="4">
        <v>3001.24</v>
      </c>
      <c r="L3819">
        <v>3814</v>
      </c>
      <c r="M3819" s="2">
        <v>7319909000</v>
      </c>
      <c r="N3819" s="7" t="s">
        <v>185</v>
      </c>
      <c r="O3819" s="4">
        <f t="shared" si="476"/>
        <v>1.15E-4</v>
      </c>
      <c r="P3819" s="4">
        <f t="shared" si="477"/>
        <v>4.4470100000000004E-3</v>
      </c>
      <c r="Q3819" s="4">
        <f t="shared" si="478"/>
        <v>1.0179999999999999E-4</v>
      </c>
      <c r="R3819" s="4">
        <f t="shared" si="479"/>
        <v>2.2379000000000001E-3</v>
      </c>
      <c r="S3819" s="4">
        <f t="shared" si="480"/>
        <v>4.1912799999999995E-3</v>
      </c>
      <c r="T3819" s="4">
        <f t="shared" si="481"/>
        <v>8.2056299999999985E-3</v>
      </c>
      <c r="U3819" s="4">
        <f t="shared" si="482"/>
        <v>3.0012399999999996E-3</v>
      </c>
      <c r="W3819" s="12">
        <f t="shared" si="483"/>
        <v>6.2265531128421685E-8</v>
      </c>
    </row>
    <row r="3820" spans="1:23">
      <c r="A3820">
        <v>2355</v>
      </c>
      <c r="B3820" s="2">
        <v>8518500000</v>
      </c>
      <c r="C3820" t="s">
        <v>2768</v>
      </c>
      <c r="D3820" s="4">
        <v>50034.03</v>
      </c>
      <c r="E3820" s="4">
        <v>7570.72</v>
      </c>
      <c r="F3820" s="4">
        <v>31334.58</v>
      </c>
      <c r="G3820" s="4">
        <v>17986.86</v>
      </c>
      <c r="H3820" s="4">
        <v>2455.87</v>
      </c>
      <c r="I3820" s="4">
        <v>16400.810000000001</v>
      </c>
      <c r="J3820" s="4">
        <v>2962.76</v>
      </c>
      <c r="L3820">
        <v>3815</v>
      </c>
      <c r="M3820" s="2">
        <v>8518500000</v>
      </c>
      <c r="N3820" s="7" t="s">
        <v>2768</v>
      </c>
      <c r="O3820" s="4">
        <f t="shared" si="476"/>
        <v>5.003403E-2</v>
      </c>
      <c r="P3820" s="4">
        <f t="shared" si="477"/>
        <v>7.5707200000000004E-3</v>
      </c>
      <c r="Q3820" s="4">
        <f t="shared" si="478"/>
        <v>3.1334580000000001E-2</v>
      </c>
      <c r="R3820" s="4">
        <f t="shared" si="479"/>
        <v>1.798686E-2</v>
      </c>
      <c r="S3820" s="4">
        <f t="shared" si="480"/>
        <v>2.4558699999999998E-3</v>
      </c>
      <c r="T3820" s="4">
        <f t="shared" si="481"/>
        <v>1.6400810000000002E-2</v>
      </c>
      <c r="U3820" s="4">
        <f t="shared" si="482"/>
        <v>2.96276E-3</v>
      </c>
      <c r="W3820" s="12">
        <f t="shared" si="483"/>
        <v>6.1467201891898898E-8</v>
      </c>
    </row>
    <row r="3821" spans="1:23">
      <c r="A3821">
        <v>4524</v>
      </c>
      <c r="B3821" s="2">
        <v>2918120000</v>
      </c>
      <c r="C3821" t="s">
        <v>1089</v>
      </c>
      <c r="D3821" s="4">
        <v>45.72</v>
      </c>
      <c r="E3821" s="4"/>
      <c r="F3821" s="4">
        <v>20922.150000000001</v>
      </c>
      <c r="G3821" s="4">
        <v>54.55</v>
      </c>
      <c r="H3821" s="4"/>
      <c r="I3821" s="4">
        <v>816.18</v>
      </c>
      <c r="J3821" s="4">
        <v>2940.55</v>
      </c>
      <c r="L3821">
        <v>3816</v>
      </c>
      <c r="M3821" s="2">
        <v>2918120000</v>
      </c>
      <c r="N3821" s="7" t="s">
        <v>1089</v>
      </c>
      <c r="O3821" s="4">
        <f t="shared" si="476"/>
        <v>4.5719999999999996E-5</v>
      </c>
      <c r="P3821" s="4">
        <f t="shared" si="477"/>
        <v>0</v>
      </c>
      <c r="Q3821" s="4">
        <f t="shared" si="478"/>
        <v>2.092215E-2</v>
      </c>
      <c r="R3821" s="4">
        <f t="shared" si="479"/>
        <v>5.4549999999999998E-5</v>
      </c>
      <c r="S3821" s="4">
        <f t="shared" si="480"/>
        <v>0</v>
      </c>
      <c r="T3821" s="4">
        <f t="shared" si="481"/>
        <v>8.161799999999999E-4</v>
      </c>
      <c r="U3821" s="4">
        <f t="shared" si="482"/>
        <v>2.9405500000000001E-3</v>
      </c>
      <c r="W3821" s="12">
        <f t="shared" si="483"/>
        <v>6.1006419866348708E-8</v>
      </c>
    </row>
    <row r="3822" spans="1:23" ht="28.8">
      <c r="A3822">
        <v>4444</v>
      </c>
      <c r="B3822" s="2">
        <v>8523292200</v>
      </c>
      <c r="C3822" t="s">
        <v>1090</v>
      </c>
      <c r="D3822" s="4">
        <v>105.1</v>
      </c>
      <c r="E3822" s="4">
        <v>214.49</v>
      </c>
      <c r="F3822" s="4">
        <v>191</v>
      </c>
      <c r="G3822" s="4">
        <v>89.6</v>
      </c>
      <c r="H3822" s="4"/>
      <c r="I3822" s="4">
        <v>3375.4</v>
      </c>
      <c r="J3822" s="4">
        <v>2934.6</v>
      </c>
      <c r="L3822">
        <v>3817</v>
      </c>
      <c r="M3822" s="2">
        <v>8523292200</v>
      </c>
      <c r="N3822" s="7" t="s">
        <v>1090</v>
      </c>
      <c r="O3822" s="4">
        <f t="shared" si="476"/>
        <v>1.0509999999999999E-4</v>
      </c>
      <c r="P3822" s="4">
        <f t="shared" si="477"/>
        <v>2.1449000000000001E-4</v>
      </c>
      <c r="Q3822" s="4">
        <f t="shared" si="478"/>
        <v>1.9100000000000001E-4</v>
      </c>
      <c r="R3822" s="4">
        <f t="shared" si="479"/>
        <v>8.9599999999999996E-5</v>
      </c>
      <c r="S3822" s="4">
        <f t="shared" si="480"/>
        <v>0</v>
      </c>
      <c r="T3822" s="4">
        <f t="shared" si="481"/>
        <v>3.3754000000000002E-3</v>
      </c>
      <c r="U3822" s="4">
        <f t="shared" si="482"/>
        <v>2.9345999999999999E-3</v>
      </c>
      <c r="W3822" s="12">
        <f t="shared" si="483"/>
        <v>6.0882977585753312E-8</v>
      </c>
    </row>
    <row r="3823" spans="1:23">
      <c r="A3823">
        <v>4535</v>
      </c>
      <c r="B3823" s="2">
        <v>7218990000</v>
      </c>
      <c r="C3823" t="s">
        <v>185</v>
      </c>
      <c r="D3823" s="4">
        <v>40</v>
      </c>
      <c r="E3823" s="4"/>
      <c r="F3823" s="4"/>
      <c r="G3823" s="4"/>
      <c r="H3823" s="4"/>
      <c r="I3823" s="4">
        <v>2920.12</v>
      </c>
      <c r="J3823" s="4">
        <v>2934.28</v>
      </c>
      <c r="L3823">
        <v>3818</v>
      </c>
      <c r="M3823" s="2">
        <v>7218990000</v>
      </c>
      <c r="N3823" s="7" t="s">
        <v>185</v>
      </c>
      <c r="O3823" s="4">
        <f t="shared" si="476"/>
        <v>4.0000000000000003E-5</v>
      </c>
      <c r="P3823" s="4">
        <f t="shared" si="477"/>
        <v>0</v>
      </c>
      <c r="Q3823" s="4">
        <f t="shared" si="478"/>
        <v>0</v>
      </c>
      <c r="R3823" s="4">
        <f t="shared" si="479"/>
        <v>0</v>
      </c>
      <c r="S3823" s="4">
        <f t="shared" si="480"/>
        <v>0</v>
      </c>
      <c r="T3823" s="4">
        <f t="shared" si="481"/>
        <v>2.92012E-3</v>
      </c>
      <c r="U3823" s="4">
        <f t="shared" si="482"/>
        <v>2.93428E-3</v>
      </c>
      <c r="W3823" s="12">
        <f t="shared" si="483"/>
        <v>6.0876338673183489E-8</v>
      </c>
    </row>
    <row r="3824" spans="1:23" ht="28.8">
      <c r="A3824">
        <v>5044</v>
      </c>
      <c r="B3824" s="2">
        <v>7208402000</v>
      </c>
      <c r="C3824" t="s">
        <v>898</v>
      </c>
      <c r="D3824" s="4"/>
      <c r="E3824" s="4">
        <v>1105.93</v>
      </c>
      <c r="F3824" s="4"/>
      <c r="G3824" s="4"/>
      <c r="H3824" s="4">
        <v>15166.61</v>
      </c>
      <c r="I3824" s="4">
        <v>98699.82</v>
      </c>
      <c r="J3824" s="4">
        <v>2931.59</v>
      </c>
      <c r="L3824">
        <v>3819</v>
      </c>
      <c r="M3824" s="2">
        <v>7208402000</v>
      </c>
      <c r="N3824" s="7" t="s">
        <v>898</v>
      </c>
      <c r="O3824" s="4">
        <f t="shared" si="476"/>
        <v>0</v>
      </c>
      <c r="P3824" s="4">
        <f t="shared" si="477"/>
        <v>1.10593E-3</v>
      </c>
      <c r="Q3824" s="4">
        <f t="shared" si="478"/>
        <v>0</v>
      </c>
      <c r="R3824" s="4">
        <f t="shared" si="479"/>
        <v>0</v>
      </c>
      <c r="S3824" s="4">
        <f t="shared" si="480"/>
        <v>1.5166610000000001E-2</v>
      </c>
      <c r="T3824" s="4">
        <f t="shared" si="481"/>
        <v>9.8699820000000008E-2</v>
      </c>
      <c r="U3824" s="4">
        <f t="shared" si="482"/>
        <v>2.93159E-3</v>
      </c>
      <c r="W3824" s="12">
        <f t="shared" si="483"/>
        <v>6.08205303143933E-8</v>
      </c>
    </row>
    <row r="3825" spans="1:23">
      <c r="A3825">
        <v>6319</v>
      </c>
      <c r="B3825" s="2">
        <v>4401120000</v>
      </c>
      <c r="C3825" t="s">
        <v>3</v>
      </c>
      <c r="D3825" s="4"/>
      <c r="E3825" s="4"/>
      <c r="F3825" s="4"/>
      <c r="G3825" s="4"/>
      <c r="H3825" s="4"/>
      <c r="I3825" s="4"/>
      <c r="J3825" s="4">
        <v>2915</v>
      </c>
      <c r="L3825">
        <v>3820</v>
      </c>
      <c r="M3825" s="2">
        <v>4401120000</v>
      </c>
      <c r="N3825" s="7" t="s">
        <v>3</v>
      </c>
      <c r="O3825" s="4">
        <f t="shared" si="476"/>
        <v>0</v>
      </c>
      <c r="P3825" s="4">
        <f t="shared" si="477"/>
        <v>0</v>
      </c>
      <c r="Q3825" s="4">
        <f t="shared" si="478"/>
        <v>0</v>
      </c>
      <c r="R3825" s="4">
        <f t="shared" si="479"/>
        <v>0</v>
      </c>
      <c r="S3825" s="4">
        <f t="shared" si="480"/>
        <v>0</v>
      </c>
      <c r="T3825" s="4">
        <f t="shared" si="481"/>
        <v>0</v>
      </c>
      <c r="U3825" s="4">
        <f t="shared" si="482"/>
        <v>2.9150000000000001E-3</v>
      </c>
      <c r="W3825" s="12">
        <f t="shared" si="483"/>
        <v>6.0476344190850865E-8</v>
      </c>
    </row>
    <row r="3826" spans="1:23">
      <c r="A3826">
        <v>2553</v>
      </c>
      <c r="B3826" s="2">
        <v>6204510000</v>
      </c>
      <c r="C3826" t="s">
        <v>276</v>
      </c>
      <c r="D3826" s="4">
        <v>35292</v>
      </c>
      <c r="E3826" s="4">
        <v>14683.12</v>
      </c>
      <c r="F3826" s="4">
        <v>16052.4</v>
      </c>
      <c r="G3826" s="4">
        <v>8582.32</v>
      </c>
      <c r="H3826" s="4">
        <v>8214.94</v>
      </c>
      <c r="I3826" s="4">
        <v>2698.24</v>
      </c>
      <c r="J3826" s="4">
        <v>2908.93</v>
      </c>
      <c r="L3826">
        <v>3821</v>
      </c>
      <c r="M3826" s="2">
        <v>6204510000</v>
      </c>
      <c r="N3826" s="7" t="s">
        <v>276</v>
      </c>
      <c r="O3826" s="4">
        <f t="shared" si="476"/>
        <v>3.5291999999999997E-2</v>
      </c>
      <c r="P3826" s="4">
        <f t="shared" si="477"/>
        <v>1.4683120000000001E-2</v>
      </c>
      <c r="Q3826" s="4">
        <f t="shared" si="478"/>
        <v>1.6052399999999998E-2</v>
      </c>
      <c r="R3826" s="4">
        <f t="shared" si="479"/>
        <v>8.5823199999999992E-3</v>
      </c>
      <c r="S3826" s="4">
        <f t="shared" si="480"/>
        <v>8.2149400000000004E-3</v>
      </c>
      <c r="T3826" s="4">
        <f t="shared" si="481"/>
        <v>2.6982399999999998E-3</v>
      </c>
      <c r="U3826" s="4">
        <f t="shared" si="482"/>
        <v>2.9089299999999997E-3</v>
      </c>
      <c r="W3826" s="12">
        <f t="shared" si="483"/>
        <v>6.0350412318041767E-8</v>
      </c>
    </row>
    <row r="3827" spans="1:23" ht="72">
      <c r="A3827">
        <v>4469</v>
      </c>
      <c r="B3827" s="2">
        <v>5911100000</v>
      </c>
      <c r="C3827" t="s">
        <v>2769</v>
      </c>
      <c r="D3827" s="4">
        <v>86.74</v>
      </c>
      <c r="E3827" s="4">
        <v>14927.6</v>
      </c>
      <c r="F3827" s="4">
        <v>24551.360000000001</v>
      </c>
      <c r="G3827" s="4">
        <v>21676</v>
      </c>
      <c r="H3827" s="4">
        <v>91956.01</v>
      </c>
      <c r="I3827" s="4">
        <v>92107.199999999997</v>
      </c>
      <c r="J3827" s="4">
        <v>2891.13</v>
      </c>
      <c r="L3827">
        <v>3822</v>
      </c>
      <c r="M3827" s="2">
        <v>5911100000</v>
      </c>
      <c r="N3827" s="7" t="s">
        <v>2769</v>
      </c>
      <c r="O3827" s="4">
        <f t="shared" si="476"/>
        <v>8.674E-5</v>
      </c>
      <c r="P3827" s="4">
        <f t="shared" si="477"/>
        <v>1.4927600000000001E-2</v>
      </c>
      <c r="Q3827" s="4">
        <f t="shared" si="478"/>
        <v>2.4551360000000001E-2</v>
      </c>
      <c r="R3827" s="4">
        <f t="shared" si="479"/>
        <v>2.1676000000000001E-2</v>
      </c>
      <c r="S3827" s="4">
        <f t="shared" si="480"/>
        <v>9.1956009999999991E-2</v>
      </c>
      <c r="T3827" s="4">
        <f t="shared" si="481"/>
        <v>9.21072E-2</v>
      </c>
      <c r="U3827" s="4">
        <f t="shared" si="482"/>
        <v>2.89113E-3</v>
      </c>
      <c r="W3827" s="12">
        <f t="shared" si="483"/>
        <v>5.998112280634464E-8</v>
      </c>
    </row>
    <row r="3828" spans="1:23" ht="28.8">
      <c r="A3828">
        <v>4754</v>
      </c>
      <c r="B3828" s="2">
        <v>8410120000</v>
      </c>
      <c r="C3828" t="s">
        <v>1091</v>
      </c>
      <c r="D3828" s="4"/>
      <c r="E3828" s="4">
        <v>51498.83</v>
      </c>
      <c r="F3828" s="4"/>
      <c r="G3828" s="4">
        <v>32495.61</v>
      </c>
      <c r="H3828" s="4">
        <v>65304.480000000003</v>
      </c>
      <c r="I3828" s="4">
        <v>43743.19</v>
      </c>
      <c r="J3828" s="4">
        <v>2889.17</v>
      </c>
      <c r="L3828">
        <v>3823</v>
      </c>
      <c r="M3828" s="2">
        <v>8410120000</v>
      </c>
      <c r="N3828" s="7" t="s">
        <v>1091</v>
      </c>
      <c r="O3828" s="4">
        <f t="shared" si="476"/>
        <v>0</v>
      </c>
      <c r="P3828" s="4">
        <f t="shared" si="477"/>
        <v>5.1498830000000002E-2</v>
      </c>
      <c r="Q3828" s="4">
        <f t="shared" si="478"/>
        <v>0</v>
      </c>
      <c r="R3828" s="4">
        <f t="shared" si="479"/>
        <v>3.2495610000000001E-2</v>
      </c>
      <c r="S3828" s="4">
        <f t="shared" si="480"/>
        <v>6.5304479999999998E-2</v>
      </c>
      <c r="T3828" s="4">
        <f t="shared" si="481"/>
        <v>4.3743190000000001E-2</v>
      </c>
      <c r="U3828" s="4">
        <f t="shared" si="482"/>
        <v>2.8891699999999999E-3</v>
      </c>
      <c r="W3828" s="12">
        <f t="shared" si="483"/>
        <v>5.9940459466854402E-8</v>
      </c>
    </row>
    <row r="3829" spans="1:23">
      <c r="A3829">
        <v>4927</v>
      </c>
      <c r="B3829" s="2">
        <v>9028309000</v>
      </c>
      <c r="C3829" t="s">
        <v>185</v>
      </c>
      <c r="D3829" s="4"/>
      <c r="E3829" s="4">
        <v>5767.01</v>
      </c>
      <c r="F3829" s="4">
        <v>5998.75</v>
      </c>
      <c r="G3829" s="4">
        <v>133.53</v>
      </c>
      <c r="H3829" s="4">
        <v>12389</v>
      </c>
      <c r="I3829" s="4">
        <v>1389.61</v>
      </c>
      <c r="J3829" s="4">
        <v>2887.49</v>
      </c>
      <c r="L3829">
        <v>3824</v>
      </c>
      <c r="M3829" s="2">
        <v>9028309000</v>
      </c>
      <c r="N3829" s="7" t="s">
        <v>185</v>
      </c>
      <c r="O3829" s="4">
        <f t="shared" si="476"/>
        <v>0</v>
      </c>
      <c r="P3829" s="4">
        <f t="shared" si="477"/>
        <v>5.7670100000000004E-3</v>
      </c>
      <c r="Q3829" s="4">
        <f t="shared" si="478"/>
        <v>5.9987499999999997E-3</v>
      </c>
      <c r="R3829" s="4">
        <f t="shared" si="479"/>
        <v>1.3353E-4</v>
      </c>
      <c r="S3829" s="4">
        <f t="shared" si="480"/>
        <v>1.2389000000000001E-2</v>
      </c>
      <c r="T3829" s="4">
        <f t="shared" si="481"/>
        <v>1.3896099999999999E-3</v>
      </c>
      <c r="U3829" s="4">
        <f t="shared" si="482"/>
        <v>2.8874899999999999E-3</v>
      </c>
      <c r="W3829" s="12">
        <f t="shared" si="483"/>
        <v>5.9905605175862758E-8</v>
      </c>
    </row>
    <row r="3830" spans="1:23">
      <c r="A3830">
        <v>3745</v>
      </c>
      <c r="B3830" s="2">
        <v>9011100000</v>
      </c>
      <c r="C3830" t="s">
        <v>2770</v>
      </c>
      <c r="D3830" s="4">
        <v>2560.21</v>
      </c>
      <c r="E3830" s="4">
        <v>22857.599999999999</v>
      </c>
      <c r="F3830" s="4"/>
      <c r="G3830" s="4">
        <v>33357.53</v>
      </c>
      <c r="H3830" s="4">
        <v>8813.56</v>
      </c>
      <c r="I3830" s="4"/>
      <c r="J3830" s="4">
        <v>2867.35</v>
      </c>
      <c r="L3830">
        <v>3825</v>
      </c>
      <c r="M3830" s="2">
        <v>9011100000</v>
      </c>
      <c r="N3830" s="7" t="s">
        <v>2770</v>
      </c>
      <c r="O3830" s="4">
        <f t="shared" si="476"/>
        <v>2.5602099999999998E-3</v>
      </c>
      <c r="P3830" s="4">
        <f t="shared" si="477"/>
        <v>2.2857599999999999E-2</v>
      </c>
      <c r="Q3830" s="4">
        <f t="shared" si="478"/>
        <v>0</v>
      </c>
      <c r="R3830" s="4">
        <f t="shared" si="479"/>
        <v>3.3357529999999996E-2</v>
      </c>
      <c r="S3830" s="4">
        <f t="shared" si="480"/>
        <v>8.8135599999999998E-3</v>
      </c>
      <c r="T3830" s="4">
        <f t="shared" si="481"/>
        <v>0</v>
      </c>
      <c r="U3830" s="4">
        <f t="shared" si="482"/>
        <v>2.8673499999999998E-3</v>
      </c>
      <c r="W3830" s="12">
        <f t="shared" si="483"/>
        <v>5.9487768615998697E-8</v>
      </c>
    </row>
    <row r="3831" spans="1:23">
      <c r="A3831">
        <v>1293</v>
      </c>
      <c r="B3831" s="2">
        <v>5208190000</v>
      </c>
      <c r="C3831" t="s">
        <v>329</v>
      </c>
      <c r="D3831" s="4">
        <v>381969.32</v>
      </c>
      <c r="E3831" s="4">
        <v>68061.25</v>
      </c>
      <c r="F3831" s="4">
        <v>11072.79</v>
      </c>
      <c r="G3831" s="4"/>
      <c r="H3831" s="4">
        <v>727.45</v>
      </c>
      <c r="I3831" s="4">
        <v>272</v>
      </c>
      <c r="J3831" s="4">
        <v>2866.14</v>
      </c>
      <c r="L3831">
        <v>3826</v>
      </c>
      <c r="M3831" s="2">
        <v>5208190000</v>
      </c>
      <c r="N3831" s="7" t="s">
        <v>329</v>
      </c>
      <c r="O3831" s="4">
        <f t="shared" si="476"/>
        <v>0.38196932</v>
      </c>
      <c r="P3831" s="4">
        <f t="shared" si="477"/>
        <v>6.8061250000000004E-2</v>
      </c>
      <c r="Q3831" s="4">
        <f t="shared" si="478"/>
        <v>1.1072790000000001E-2</v>
      </c>
      <c r="R3831" s="4">
        <f t="shared" si="479"/>
        <v>0</v>
      </c>
      <c r="S3831" s="4">
        <f t="shared" si="480"/>
        <v>7.2745000000000004E-4</v>
      </c>
      <c r="T3831" s="4">
        <f t="shared" si="481"/>
        <v>2.72E-4</v>
      </c>
      <c r="U3831" s="4">
        <f t="shared" si="482"/>
        <v>2.8661399999999997E-3</v>
      </c>
      <c r="W3831" s="12">
        <f t="shared" si="483"/>
        <v>5.9462665227843998E-8</v>
      </c>
    </row>
    <row r="3832" spans="1:23" ht="43.2">
      <c r="A3832">
        <v>4546</v>
      </c>
      <c r="B3832" s="2">
        <v>2516120000</v>
      </c>
      <c r="C3832" t="s">
        <v>1092</v>
      </c>
      <c r="D3832" s="4">
        <v>35</v>
      </c>
      <c r="E3832" s="4"/>
      <c r="F3832" s="4"/>
      <c r="G3832" s="4"/>
      <c r="H3832" s="4"/>
      <c r="I3832" s="4"/>
      <c r="J3832" s="4">
        <v>2852.13</v>
      </c>
      <c r="L3832">
        <v>3827</v>
      </c>
      <c r="M3832" s="2">
        <v>2516120000</v>
      </c>
      <c r="N3832" s="7" t="s">
        <v>1092</v>
      </c>
      <c r="O3832" s="4">
        <f t="shared" si="476"/>
        <v>3.4999999999999997E-5</v>
      </c>
      <c r="P3832" s="4">
        <f t="shared" si="477"/>
        <v>0</v>
      </c>
      <c r="Q3832" s="4">
        <f t="shared" si="478"/>
        <v>0</v>
      </c>
      <c r="R3832" s="4">
        <f t="shared" si="479"/>
        <v>0</v>
      </c>
      <c r="S3832" s="4">
        <f t="shared" si="480"/>
        <v>0</v>
      </c>
      <c r="T3832" s="4">
        <f t="shared" si="481"/>
        <v>0</v>
      </c>
      <c r="U3832" s="4">
        <f t="shared" si="482"/>
        <v>2.85213E-3</v>
      </c>
      <c r="W3832" s="12">
        <f t="shared" si="483"/>
        <v>5.9172005336895867E-8</v>
      </c>
    </row>
    <row r="3833" spans="1:23">
      <c r="A3833">
        <v>1763</v>
      </c>
      <c r="B3833" s="2">
        <v>6402910000</v>
      </c>
      <c r="C3833" t="s">
        <v>599</v>
      </c>
      <c r="D3833" s="4">
        <v>148721.24</v>
      </c>
      <c r="E3833" s="4">
        <v>385560.34</v>
      </c>
      <c r="F3833" s="4">
        <v>169546.49</v>
      </c>
      <c r="G3833" s="4">
        <v>78175.839999999997</v>
      </c>
      <c r="H3833" s="4">
        <v>309.60000000000002</v>
      </c>
      <c r="I3833" s="4">
        <v>4371.79</v>
      </c>
      <c r="J3833" s="4">
        <v>2850.47</v>
      </c>
      <c r="L3833">
        <v>3828</v>
      </c>
      <c r="M3833" s="2">
        <v>6402910000</v>
      </c>
      <c r="N3833" s="7" t="s">
        <v>599</v>
      </c>
      <c r="O3833" s="4">
        <f t="shared" si="476"/>
        <v>0.14872124</v>
      </c>
      <c r="P3833" s="4">
        <f t="shared" si="477"/>
        <v>0.38556034</v>
      </c>
      <c r="Q3833" s="4">
        <f t="shared" si="478"/>
        <v>0.16954648999999999</v>
      </c>
      <c r="R3833" s="4">
        <f t="shared" si="479"/>
        <v>7.8175839999999996E-2</v>
      </c>
      <c r="S3833" s="4">
        <f t="shared" si="480"/>
        <v>3.0960000000000004E-4</v>
      </c>
      <c r="T3833" s="4">
        <f t="shared" si="481"/>
        <v>4.3717899999999995E-3</v>
      </c>
      <c r="U3833" s="4">
        <f t="shared" si="482"/>
        <v>2.8504699999999999E-3</v>
      </c>
      <c r="W3833" s="12">
        <f t="shared" si="483"/>
        <v>5.9137565977939845E-8</v>
      </c>
    </row>
    <row r="3834" spans="1:23" ht="28.8">
      <c r="A3834">
        <v>3988</v>
      </c>
      <c r="B3834" s="2">
        <v>8708702000</v>
      </c>
      <c r="C3834" t="s">
        <v>1093</v>
      </c>
      <c r="D3834" s="4">
        <v>1155.8599999999999</v>
      </c>
      <c r="E3834" s="4">
        <v>1773.05</v>
      </c>
      <c r="F3834" s="4">
        <v>4770.7700000000004</v>
      </c>
      <c r="G3834" s="4">
        <v>3252.8</v>
      </c>
      <c r="H3834" s="4">
        <v>12803.53</v>
      </c>
      <c r="I3834" s="4">
        <v>5733.43</v>
      </c>
      <c r="J3834" s="4">
        <v>2847.99</v>
      </c>
      <c r="L3834">
        <v>3829</v>
      </c>
      <c r="M3834" s="2">
        <v>8708702000</v>
      </c>
      <c r="N3834" s="7" t="s">
        <v>1093</v>
      </c>
      <c r="O3834" s="4">
        <f t="shared" si="476"/>
        <v>1.1558599999999999E-3</v>
      </c>
      <c r="P3834" s="4">
        <f t="shared" si="477"/>
        <v>1.77305E-3</v>
      </c>
      <c r="Q3834" s="4">
        <f t="shared" si="478"/>
        <v>4.7707700000000006E-3</v>
      </c>
      <c r="R3834" s="4">
        <f t="shared" si="479"/>
        <v>3.2528000000000001E-3</v>
      </c>
      <c r="S3834" s="4">
        <f t="shared" si="480"/>
        <v>1.280353E-2</v>
      </c>
      <c r="T3834" s="4">
        <f t="shared" si="481"/>
        <v>5.7334300000000003E-3</v>
      </c>
      <c r="U3834" s="4">
        <f t="shared" si="482"/>
        <v>2.8479899999999999E-3</v>
      </c>
      <c r="W3834" s="12">
        <f t="shared" si="483"/>
        <v>5.9086114405523615E-8</v>
      </c>
    </row>
    <row r="3835" spans="1:23">
      <c r="A3835">
        <v>2372</v>
      </c>
      <c r="B3835" s="2">
        <v>8504211900</v>
      </c>
      <c r="C3835" t="s">
        <v>185</v>
      </c>
      <c r="D3835" s="4">
        <v>48249.55</v>
      </c>
      <c r="E3835" s="4">
        <v>16540</v>
      </c>
      <c r="F3835" s="4">
        <v>8791.2099999999991</v>
      </c>
      <c r="G3835" s="4">
        <v>496.79</v>
      </c>
      <c r="H3835" s="4">
        <v>21756.05</v>
      </c>
      <c r="I3835" s="4">
        <v>74.39</v>
      </c>
      <c r="J3835" s="4">
        <v>2847.25</v>
      </c>
      <c r="L3835">
        <v>3830</v>
      </c>
      <c r="M3835" s="2">
        <v>8504211900</v>
      </c>
      <c r="N3835" s="7" t="s">
        <v>185</v>
      </c>
      <c r="O3835" s="4">
        <f t="shared" si="476"/>
        <v>4.8249550000000002E-2</v>
      </c>
      <c r="P3835" s="4">
        <f t="shared" si="477"/>
        <v>1.6539999999999999E-2</v>
      </c>
      <c r="Q3835" s="4">
        <f t="shared" si="478"/>
        <v>8.791209999999999E-3</v>
      </c>
      <c r="R3835" s="4">
        <f t="shared" si="479"/>
        <v>4.9678999999999999E-4</v>
      </c>
      <c r="S3835" s="4">
        <f t="shared" si="480"/>
        <v>2.1756049999999999E-2</v>
      </c>
      <c r="T3835" s="4">
        <f t="shared" si="481"/>
        <v>7.4389999999999998E-5</v>
      </c>
      <c r="U3835" s="4">
        <f t="shared" si="482"/>
        <v>2.84725E-3</v>
      </c>
      <c r="W3835" s="12">
        <f t="shared" si="483"/>
        <v>5.9070761920205867E-8</v>
      </c>
    </row>
    <row r="3836" spans="1:23">
      <c r="A3836">
        <v>5093</v>
      </c>
      <c r="B3836" s="2">
        <v>909220000</v>
      </c>
      <c r="C3836" t="s">
        <v>937</v>
      </c>
      <c r="D3836" s="4"/>
      <c r="E3836" s="4">
        <v>399</v>
      </c>
      <c r="F3836" s="4"/>
      <c r="G3836" s="4"/>
      <c r="H3836" s="4"/>
      <c r="I3836" s="4"/>
      <c r="J3836" s="4">
        <v>2843.51</v>
      </c>
      <c r="L3836">
        <v>3831</v>
      </c>
      <c r="M3836" s="2">
        <v>909220000</v>
      </c>
      <c r="N3836" s="7" t="s">
        <v>937</v>
      </c>
      <c r="O3836" s="4">
        <f t="shared" si="476"/>
        <v>0</v>
      </c>
      <c r="P3836" s="4">
        <f t="shared" si="477"/>
        <v>3.9899999999999999E-4</v>
      </c>
      <c r="Q3836" s="4">
        <f t="shared" si="478"/>
        <v>0</v>
      </c>
      <c r="R3836" s="4">
        <f t="shared" si="479"/>
        <v>0</v>
      </c>
      <c r="S3836" s="4">
        <f t="shared" si="480"/>
        <v>0</v>
      </c>
      <c r="T3836" s="4">
        <f t="shared" si="481"/>
        <v>0</v>
      </c>
      <c r="U3836" s="4">
        <f t="shared" si="482"/>
        <v>2.84351E-3</v>
      </c>
      <c r="W3836" s="12">
        <f t="shared" si="483"/>
        <v>5.8993169629545911E-8</v>
      </c>
    </row>
    <row r="3837" spans="1:23">
      <c r="A3837">
        <v>5239</v>
      </c>
      <c r="B3837" s="2">
        <v>8423829010</v>
      </c>
      <c r="C3837" t="s">
        <v>1094</v>
      </c>
      <c r="D3837" s="4"/>
      <c r="E3837" s="4">
        <v>5</v>
      </c>
      <c r="F3837" s="4">
        <v>65</v>
      </c>
      <c r="G3837" s="4">
        <v>10</v>
      </c>
      <c r="H3837" s="4">
        <v>9696.6200000000008</v>
      </c>
      <c r="I3837" s="4">
        <v>135.66</v>
      </c>
      <c r="J3837" s="4">
        <v>2833</v>
      </c>
      <c r="L3837">
        <v>3832</v>
      </c>
      <c r="M3837" s="2">
        <v>8423829010</v>
      </c>
      <c r="N3837" s="7" t="s">
        <v>1094</v>
      </c>
      <c r="O3837" s="4">
        <f t="shared" si="476"/>
        <v>0</v>
      </c>
      <c r="P3837" s="4">
        <f t="shared" si="477"/>
        <v>5.0000000000000004E-6</v>
      </c>
      <c r="Q3837" s="4">
        <f t="shared" si="478"/>
        <v>6.4999999999999994E-5</v>
      </c>
      <c r="R3837" s="4">
        <f t="shared" si="479"/>
        <v>1.0000000000000001E-5</v>
      </c>
      <c r="S3837" s="4">
        <f t="shared" si="480"/>
        <v>9.6966200000000013E-3</v>
      </c>
      <c r="T3837" s="4">
        <f t="shared" si="481"/>
        <v>1.3565999999999999E-4</v>
      </c>
      <c r="U3837" s="4">
        <f t="shared" si="482"/>
        <v>2.833E-3</v>
      </c>
      <c r="W3837" s="12">
        <f t="shared" si="483"/>
        <v>5.8775122844830352E-8</v>
      </c>
    </row>
    <row r="3838" spans="1:23">
      <c r="A3838">
        <v>3542</v>
      </c>
      <c r="B3838" s="2">
        <v>2907299000</v>
      </c>
      <c r="C3838" t="s">
        <v>185</v>
      </c>
      <c r="D3838" s="4">
        <v>4625.96</v>
      </c>
      <c r="E3838" s="4">
        <v>7493.63</v>
      </c>
      <c r="F3838" s="4">
        <v>25388.73</v>
      </c>
      <c r="G3838" s="4">
        <v>62031.46</v>
      </c>
      <c r="H3838" s="4">
        <v>1690.53</v>
      </c>
      <c r="I3838" s="4">
        <v>6788.01</v>
      </c>
      <c r="J3838" s="4">
        <v>2823.57</v>
      </c>
      <c r="L3838">
        <v>3833</v>
      </c>
      <c r="M3838" s="2">
        <v>2907299000</v>
      </c>
      <c r="N3838" s="7" t="s">
        <v>185</v>
      </c>
      <c r="O3838" s="4">
        <f t="shared" si="476"/>
        <v>4.6259600000000001E-3</v>
      </c>
      <c r="P3838" s="4">
        <f t="shared" si="477"/>
        <v>7.4936300000000003E-3</v>
      </c>
      <c r="Q3838" s="4">
        <f t="shared" si="478"/>
        <v>2.5388729999999998E-2</v>
      </c>
      <c r="R3838" s="4">
        <f t="shared" si="479"/>
        <v>6.2031459999999997E-2</v>
      </c>
      <c r="S3838" s="4">
        <f t="shared" si="480"/>
        <v>1.69053E-3</v>
      </c>
      <c r="T3838" s="4">
        <f t="shared" si="481"/>
        <v>6.7880100000000006E-3</v>
      </c>
      <c r="U3838" s="4">
        <f t="shared" si="482"/>
        <v>2.8235700000000001E-3</v>
      </c>
      <c r="W3838" s="12">
        <f t="shared" si="483"/>
        <v>5.8579482390037999E-8</v>
      </c>
    </row>
    <row r="3839" spans="1:23">
      <c r="A3839">
        <v>5227</v>
      </c>
      <c r="B3839" s="2">
        <v>5607290000</v>
      </c>
      <c r="C3839" t="s">
        <v>185</v>
      </c>
      <c r="D3839" s="4"/>
      <c r="E3839" s="4">
        <v>9.82</v>
      </c>
      <c r="F3839" s="4">
        <v>16368.85</v>
      </c>
      <c r="G3839" s="4">
        <v>1291.8</v>
      </c>
      <c r="H3839" s="4">
        <v>1719.35</v>
      </c>
      <c r="I3839" s="4">
        <v>8919.94</v>
      </c>
      <c r="J3839" s="4">
        <v>2817.02</v>
      </c>
      <c r="L3839">
        <v>3834</v>
      </c>
      <c r="M3839" s="2">
        <v>5607290000</v>
      </c>
      <c r="N3839" s="7" t="s">
        <v>185</v>
      </c>
      <c r="O3839" s="4">
        <f t="shared" si="476"/>
        <v>0</v>
      </c>
      <c r="P3839" s="4">
        <f t="shared" si="477"/>
        <v>9.8200000000000008E-6</v>
      </c>
      <c r="Q3839" s="4">
        <f t="shared" si="478"/>
        <v>1.6368850000000001E-2</v>
      </c>
      <c r="R3839" s="4">
        <f t="shared" si="479"/>
        <v>1.2917999999999998E-3</v>
      </c>
      <c r="S3839" s="4">
        <f t="shared" si="480"/>
        <v>1.7193499999999999E-3</v>
      </c>
      <c r="T3839" s="4">
        <f t="shared" si="481"/>
        <v>8.9199400000000012E-3</v>
      </c>
      <c r="U3839" s="4">
        <f t="shared" si="482"/>
        <v>2.8170199999999999E-3</v>
      </c>
      <c r="W3839" s="12">
        <f t="shared" si="483"/>
        <v>5.8443592148374159E-8</v>
      </c>
    </row>
    <row r="3840" spans="1:23">
      <c r="A3840">
        <v>4200</v>
      </c>
      <c r="B3840" s="2">
        <v>9103900000</v>
      </c>
      <c r="C3840" t="s">
        <v>185</v>
      </c>
      <c r="D3840" s="4">
        <v>486.57</v>
      </c>
      <c r="E3840" s="4">
        <v>2632.77</v>
      </c>
      <c r="F3840" s="4"/>
      <c r="G3840" s="4"/>
      <c r="H3840" s="4"/>
      <c r="I3840" s="4"/>
      <c r="J3840" s="4">
        <v>2815.1</v>
      </c>
      <c r="L3840">
        <v>3835</v>
      </c>
      <c r="M3840" s="2">
        <v>9103900000</v>
      </c>
      <c r="N3840" s="7" t="s">
        <v>185</v>
      </c>
      <c r="O3840" s="4">
        <f t="shared" si="476"/>
        <v>4.8656999999999997E-4</v>
      </c>
      <c r="P3840" s="4">
        <f t="shared" si="477"/>
        <v>2.63277E-3</v>
      </c>
      <c r="Q3840" s="4">
        <f t="shared" si="478"/>
        <v>0</v>
      </c>
      <c r="R3840" s="4">
        <f t="shared" si="479"/>
        <v>0</v>
      </c>
      <c r="S3840" s="4">
        <f t="shared" si="480"/>
        <v>0</v>
      </c>
      <c r="T3840" s="4">
        <f t="shared" si="481"/>
        <v>0</v>
      </c>
      <c r="U3840" s="4">
        <f t="shared" si="482"/>
        <v>2.8151000000000001E-3</v>
      </c>
      <c r="W3840" s="12">
        <f t="shared" si="483"/>
        <v>5.840375867295515E-8</v>
      </c>
    </row>
    <row r="3841" spans="1:23">
      <c r="A3841">
        <v>2696</v>
      </c>
      <c r="B3841" s="2">
        <v>9021900000</v>
      </c>
      <c r="C3841" t="s">
        <v>185</v>
      </c>
      <c r="D3841" s="4">
        <v>26596.1</v>
      </c>
      <c r="E3841" s="4">
        <v>48309.09</v>
      </c>
      <c r="F3841" s="4">
        <v>43787.94</v>
      </c>
      <c r="G3841" s="4">
        <v>29728.91</v>
      </c>
      <c r="H3841" s="4">
        <v>16710</v>
      </c>
      <c r="I3841" s="4">
        <v>77241.91</v>
      </c>
      <c r="J3841" s="4">
        <v>2811.76</v>
      </c>
      <c r="L3841">
        <v>3836</v>
      </c>
      <c r="M3841" s="2">
        <v>9021900000</v>
      </c>
      <c r="N3841" s="7" t="s">
        <v>185</v>
      </c>
      <c r="O3841" s="4">
        <f t="shared" si="476"/>
        <v>2.6596099999999998E-2</v>
      </c>
      <c r="P3841" s="4">
        <f t="shared" si="477"/>
        <v>4.8309089999999999E-2</v>
      </c>
      <c r="Q3841" s="4">
        <f t="shared" si="478"/>
        <v>4.3787940000000004E-2</v>
      </c>
      <c r="R3841" s="4">
        <f t="shared" si="479"/>
        <v>2.9728910000000001E-2</v>
      </c>
      <c r="S3841" s="4">
        <f t="shared" si="480"/>
        <v>1.6709999999999999E-2</v>
      </c>
      <c r="T3841" s="4">
        <f t="shared" si="481"/>
        <v>7.7241909999999997E-2</v>
      </c>
      <c r="U3841" s="4">
        <f t="shared" si="482"/>
        <v>2.8117600000000004E-3</v>
      </c>
      <c r="W3841" s="12">
        <f t="shared" si="483"/>
        <v>5.833446502300749E-8</v>
      </c>
    </row>
    <row r="3842" spans="1:23" ht="28.8">
      <c r="A3842">
        <v>1983</v>
      </c>
      <c r="B3842" s="2">
        <v>8414304000</v>
      </c>
      <c r="C3842" t="s">
        <v>1095</v>
      </c>
      <c r="D3842" s="4">
        <v>94096.2</v>
      </c>
      <c r="E3842" s="4">
        <v>15887.57</v>
      </c>
      <c r="F3842" s="4">
        <v>5099.4399999999996</v>
      </c>
      <c r="G3842" s="4">
        <v>15902.59</v>
      </c>
      <c r="H3842" s="4">
        <v>351.79</v>
      </c>
      <c r="I3842" s="4">
        <v>4979.04</v>
      </c>
      <c r="J3842" s="4">
        <v>2805.69</v>
      </c>
      <c r="L3842">
        <v>3837</v>
      </c>
      <c r="M3842" s="2">
        <v>8414304000</v>
      </c>
      <c r="N3842" s="7" t="s">
        <v>1095</v>
      </c>
      <c r="O3842" s="4">
        <f t="shared" si="476"/>
        <v>9.4096199999999991E-2</v>
      </c>
      <c r="P3842" s="4">
        <f t="shared" si="477"/>
        <v>1.588757E-2</v>
      </c>
      <c r="Q3842" s="4">
        <f t="shared" si="478"/>
        <v>5.0994399999999994E-3</v>
      </c>
      <c r="R3842" s="4">
        <f t="shared" si="479"/>
        <v>1.5902590000000001E-2</v>
      </c>
      <c r="S3842" s="4">
        <f t="shared" si="480"/>
        <v>3.5179000000000005E-4</v>
      </c>
      <c r="T3842" s="4">
        <f t="shared" si="481"/>
        <v>4.9790399999999997E-3</v>
      </c>
      <c r="U3842" s="4">
        <f t="shared" si="482"/>
        <v>2.80569E-3</v>
      </c>
      <c r="W3842" s="12">
        <f t="shared" si="483"/>
        <v>5.8208533150198405E-8</v>
      </c>
    </row>
    <row r="3843" spans="1:23">
      <c r="A3843">
        <v>4425</v>
      </c>
      <c r="B3843" s="2">
        <v>603129000</v>
      </c>
      <c r="C3843" t="s">
        <v>185</v>
      </c>
      <c r="D3843" s="4">
        <v>129</v>
      </c>
      <c r="E3843" s="4">
        <v>1526.61</v>
      </c>
      <c r="F3843" s="4">
        <v>5734</v>
      </c>
      <c r="G3843" s="4">
        <v>4337</v>
      </c>
      <c r="H3843" s="4">
        <v>6088.57</v>
      </c>
      <c r="I3843" s="4">
        <v>2789</v>
      </c>
      <c r="J3843" s="4">
        <v>2799</v>
      </c>
      <c r="L3843">
        <v>3838</v>
      </c>
      <c r="M3843" s="2">
        <v>603129000</v>
      </c>
      <c r="N3843" s="7" t="s">
        <v>185</v>
      </c>
      <c r="O3843" s="4">
        <f t="shared" si="476"/>
        <v>1.2899999999999999E-4</v>
      </c>
      <c r="P3843" s="4">
        <f t="shared" si="477"/>
        <v>1.5266099999999999E-3</v>
      </c>
      <c r="Q3843" s="4">
        <f t="shared" si="478"/>
        <v>5.7340000000000004E-3</v>
      </c>
      <c r="R3843" s="4">
        <f t="shared" si="479"/>
        <v>4.3369999999999997E-3</v>
      </c>
      <c r="S3843" s="4">
        <f t="shared" si="480"/>
        <v>6.0885699999999997E-3</v>
      </c>
      <c r="T3843" s="4">
        <f t="shared" si="481"/>
        <v>2.7889999999999998E-3</v>
      </c>
      <c r="U3843" s="4">
        <f t="shared" si="482"/>
        <v>2.7989999999999998E-3</v>
      </c>
      <c r="W3843" s="12">
        <f t="shared" si="483"/>
        <v>5.8069738384285262E-8</v>
      </c>
    </row>
    <row r="3844" spans="1:23">
      <c r="A3844">
        <v>1870</v>
      </c>
      <c r="B3844" s="2">
        <v>6203410000</v>
      </c>
      <c r="C3844" t="s">
        <v>276</v>
      </c>
      <c r="D3844" s="4">
        <v>117497.51</v>
      </c>
      <c r="E3844" s="4">
        <v>26695.040000000001</v>
      </c>
      <c r="F3844" s="4">
        <v>2594</v>
      </c>
      <c r="G3844" s="4">
        <v>1899.78</v>
      </c>
      <c r="H3844" s="4">
        <v>2083.5700000000002</v>
      </c>
      <c r="I3844" s="4">
        <v>8510.01</v>
      </c>
      <c r="J3844" s="4">
        <v>2796.19</v>
      </c>
      <c r="L3844">
        <v>3839</v>
      </c>
      <c r="M3844" s="2">
        <v>6203410000</v>
      </c>
      <c r="N3844" s="7" t="s">
        <v>276</v>
      </c>
      <c r="O3844" s="4">
        <f t="shared" si="476"/>
        <v>0.11749751</v>
      </c>
      <c r="P3844" s="4">
        <f t="shared" si="477"/>
        <v>2.669504E-2</v>
      </c>
      <c r="Q3844" s="4">
        <f t="shared" si="478"/>
        <v>2.594E-3</v>
      </c>
      <c r="R3844" s="4">
        <f t="shared" si="479"/>
        <v>1.89978E-3</v>
      </c>
      <c r="S3844" s="4">
        <f t="shared" si="480"/>
        <v>2.0835700000000003E-3</v>
      </c>
      <c r="T3844" s="4">
        <f t="shared" si="481"/>
        <v>8.5100100000000001E-3</v>
      </c>
      <c r="U3844" s="4">
        <f t="shared" si="482"/>
        <v>2.79619E-3</v>
      </c>
      <c r="W3844" s="12">
        <f t="shared" si="483"/>
        <v>5.8011440433281391E-8</v>
      </c>
    </row>
    <row r="3845" spans="1:23">
      <c r="A3845">
        <v>3079</v>
      </c>
      <c r="B3845" s="2">
        <v>2819100000</v>
      </c>
      <c r="C3845" t="s">
        <v>2771</v>
      </c>
      <c r="D3845" s="4">
        <v>13224.68</v>
      </c>
      <c r="E3845" s="4">
        <v>3155.08</v>
      </c>
      <c r="F3845" s="4">
        <v>6809.55</v>
      </c>
      <c r="G3845" s="4">
        <v>9039.83</v>
      </c>
      <c r="H3845" s="4">
        <v>2703.91</v>
      </c>
      <c r="I3845" s="4">
        <v>6346.85</v>
      </c>
      <c r="J3845" s="4">
        <v>2791.08</v>
      </c>
      <c r="L3845">
        <v>3840</v>
      </c>
      <c r="M3845" s="2">
        <v>2819100000</v>
      </c>
      <c r="N3845" s="7" t="s">
        <v>2771</v>
      </c>
      <c r="O3845" s="4">
        <f t="shared" si="476"/>
        <v>1.3224680000000001E-2</v>
      </c>
      <c r="P3845" s="4">
        <f t="shared" si="477"/>
        <v>3.1550799999999998E-3</v>
      </c>
      <c r="Q3845" s="4">
        <f t="shared" si="478"/>
        <v>6.8095500000000002E-3</v>
      </c>
      <c r="R3845" s="4">
        <f t="shared" si="479"/>
        <v>9.0398300000000004E-3</v>
      </c>
      <c r="S3845" s="4">
        <f t="shared" si="480"/>
        <v>2.7039099999999999E-3</v>
      </c>
      <c r="T3845" s="4">
        <f t="shared" si="481"/>
        <v>6.3468500000000002E-3</v>
      </c>
      <c r="U3845" s="4">
        <f t="shared" si="482"/>
        <v>2.79108E-3</v>
      </c>
      <c r="W3845" s="12">
        <f t="shared" si="483"/>
        <v>5.7905425298181824E-8</v>
      </c>
    </row>
    <row r="3846" spans="1:23" ht="28.8">
      <c r="A3846">
        <v>4523</v>
      </c>
      <c r="B3846" s="2">
        <v>7907002000</v>
      </c>
      <c r="C3846" t="s">
        <v>2772</v>
      </c>
      <c r="D3846" s="4">
        <v>45.84</v>
      </c>
      <c r="E3846" s="4"/>
      <c r="F3846" s="4">
        <v>286</v>
      </c>
      <c r="G3846" s="4">
        <v>2608.33</v>
      </c>
      <c r="H3846" s="4">
        <v>506.4</v>
      </c>
      <c r="I3846" s="4">
        <v>1034.8599999999999</v>
      </c>
      <c r="J3846" s="4">
        <v>2789.37</v>
      </c>
      <c r="L3846">
        <v>3841</v>
      </c>
      <c r="M3846" s="2">
        <v>7907002000</v>
      </c>
      <c r="N3846" s="7" t="s">
        <v>2772</v>
      </c>
      <c r="O3846" s="4">
        <f t="shared" ref="O3846:O3909" si="484">+D3846/1000000</f>
        <v>4.5840000000000002E-5</v>
      </c>
      <c r="P3846" s="4">
        <f t="shared" ref="P3846:P3909" si="485">+E3846/1000000</f>
        <v>0</v>
      </c>
      <c r="Q3846" s="4">
        <f t="shared" ref="Q3846:Q3909" si="486">+F3846/1000000</f>
        <v>2.8600000000000001E-4</v>
      </c>
      <c r="R3846" s="4">
        <f t="shared" ref="R3846:R3909" si="487">+G3846/1000000</f>
        <v>2.6083299999999999E-3</v>
      </c>
      <c r="S3846" s="4">
        <f t="shared" ref="S3846:S3909" si="488">+H3846/1000000</f>
        <v>5.0639999999999995E-4</v>
      </c>
      <c r="T3846" s="4">
        <f t="shared" ref="T3846:T3909" si="489">+I3846/1000000</f>
        <v>1.0348599999999999E-3</v>
      </c>
      <c r="U3846" s="4">
        <f t="shared" ref="U3846:U3909" si="490">+J3846/1000000</f>
        <v>2.7893699999999998E-3</v>
      </c>
      <c r="W3846" s="12">
        <f t="shared" si="483"/>
        <v>5.7869948609136754E-8</v>
      </c>
    </row>
    <row r="3847" spans="1:23">
      <c r="A3847">
        <v>4338</v>
      </c>
      <c r="B3847" s="2">
        <v>9608992990</v>
      </c>
      <c r="C3847" t="s">
        <v>185</v>
      </c>
      <c r="D3847" s="4">
        <v>235.18</v>
      </c>
      <c r="E3847" s="4">
        <v>411.5</v>
      </c>
      <c r="F3847" s="4">
        <v>595.24</v>
      </c>
      <c r="G3847" s="4">
        <v>113.25</v>
      </c>
      <c r="H3847" s="4">
        <v>21548.37</v>
      </c>
      <c r="I3847" s="4">
        <v>14668.4</v>
      </c>
      <c r="J3847" s="4">
        <v>2779.16</v>
      </c>
      <c r="L3847">
        <v>3842</v>
      </c>
      <c r="M3847" s="2">
        <v>9608992990</v>
      </c>
      <c r="N3847" s="7" t="s">
        <v>185</v>
      </c>
      <c r="O3847" s="4">
        <f t="shared" si="484"/>
        <v>2.3518000000000001E-4</v>
      </c>
      <c r="P3847" s="4">
        <f t="shared" si="485"/>
        <v>4.1149999999999997E-4</v>
      </c>
      <c r="Q3847" s="4">
        <f t="shared" si="486"/>
        <v>5.9524000000000003E-4</v>
      </c>
      <c r="R3847" s="4">
        <f t="shared" si="487"/>
        <v>1.1325E-4</v>
      </c>
      <c r="S3847" s="4">
        <f t="shared" si="488"/>
        <v>2.1548369999999997E-2</v>
      </c>
      <c r="T3847" s="4">
        <f t="shared" si="489"/>
        <v>1.46684E-2</v>
      </c>
      <c r="U3847" s="4">
        <f t="shared" si="490"/>
        <v>2.7791599999999997E-3</v>
      </c>
      <c r="W3847" s="12">
        <f t="shared" ref="W3847:W3910" si="491">+U3847/$U$5</f>
        <v>5.7658125804955424E-8</v>
      </c>
    </row>
    <row r="3848" spans="1:23">
      <c r="A3848">
        <v>4361</v>
      </c>
      <c r="B3848" s="2">
        <v>2201900090</v>
      </c>
      <c r="C3848" t="s">
        <v>177</v>
      </c>
      <c r="D3848" s="4">
        <v>200.32</v>
      </c>
      <c r="E3848" s="4">
        <v>4319.7299999999996</v>
      </c>
      <c r="F3848" s="4">
        <v>4732.1899999999996</v>
      </c>
      <c r="G3848" s="4">
        <v>25293.15</v>
      </c>
      <c r="H3848" s="4">
        <v>88559.54</v>
      </c>
      <c r="I3848" s="4">
        <v>76721.399999999994</v>
      </c>
      <c r="J3848" s="4">
        <v>2762.47</v>
      </c>
      <c r="L3848">
        <v>3843</v>
      </c>
      <c r="M3848" s="2">
        <v>2201900090</v>
      </c>
      <c r="N3848" s="7" t="s">
        <v>177</v>
      </c>
      <c r="O3848" s="4">
        <f t="shared" si="484"/>
        <v>2.0032000000000001E-4</v>
      </c>
      <c r="P3848" s="4">
        <f t="shared" si="485"/>
        <v>4.3197299999999999E-3</v>
      </c>
      <c r="Q3848" s="4">
        <f t="shared" si="486"/>
        <v>4.7321899999999998E-3</v>
      </c>
      <c r="R3848" s="4">
        <f t="shared" si="487"/>
        <v>2.529315E-2</v>
      </c>
      <c r="S3848" s="4">
        <f t="shared" si="488"/>
        <v>8.8559539999999992E-2</v>
      </c>
      <c r="T3848" s="4">
        <f t="shared" si="489"/>
        <v>7.6721399999999995E-2</v>
      </c>
      <c r="U3848" s="4">
        <f t="shared" si="490"/>
        <v>2.7624699999999999E-3</v>
      </c>
      <c r="W3848" s="12">
        <f t="shared" si="491"/>
        <v>5.7311865021234908E-8</v>
      </c>
    </row>
    <row r="3849" spans="1:23">
      <c r="A3849">
        <v>4474</v>
      </c>
      <c r="B3849" s="2">
        <v>2937219010</v>
      </c>
      <c r="C3849" t="s">
        <v>1096</v>
      </c>
      <c r="D3849" s="4">
        <v>80</v>
      </c>
      <c r="E3849" s="4">
        <v>9250.0499999999993</v>
      </c>
      <c r="F3849" s="4">
        <v>8850</v>
      </c>
      <c r="G3849" s="4">
        <v>469</v>
      </c>
      <c r="H3849" s="4"/>
      <c r="I3849" s="4">
        <v>13574.64</v>
      </c>
      <c r="J3849" s="4">
        <v>2760.43</v>
      </c>
      <c r="L3849">
        <v>3844</v>
      </c>
      <c r="M3849" s="2">
        <v>2937219010</v>
      </c>
      <c r="N3849" s="7" t="s">
        <v>1096</v>
      </c>
      <c r="O3849" s="4">
        <f t="shared" si="484"/>
        <v>8.0000000000000007E-5</v>
      </c>
      <c r="P3849" s="4">
        <f t="shared" si="485"/>
        <v>9.2500499999999992E-3</v>
      </c>
      <c r="Q3849" s="4">
        <f t="shared" si="486"/>
        <v>8.8500000000000002E-3</v>
      </c>
      <c r="R3849" s="4">
        <f t="shared" si="487"/>
        <v>4.6900000000000002E-4</v>
      </c>
      <c r="S3849" s="4">
        <f t="shared" si="488"/>
        <v>0</v>
      </c>
      <c r="T3849" s="4">
        <f t="shared" si="489"/>
        <v>1.3574639999999999E-2</v>
      </c>
      <c r="U3849" s="4">
        <f t="shared" si="490"/>
        <v>2.7604299999999999E-3</v>
      </c>
      <c r="W3849" s="12">
        <f t="shared" si="491"/>
        <v>5.7269541953602204E-8</v>
      </c>
    </row>
    <row r="3850" spans="1:23">
      <c r="A3850">
        <v>5405</v>
      </c>
      <c r="B3850" s="2">
        <v>1521102000</v>
      </c>
      <c r="C3850" t="s">
        <v>1097</v>
      </c>
      <c r="D3850" s="4"/>
      <c r="E3850" s="4"/>
      <c r="F3850" s="4">
        <v>3412.5</v>
      </c>
      <c r="G3850" s="4">
        <v>3308.81</v>
      </c>
      <c r="H3850" s="4"/>
      <c r="I3850" s="4"/>
      <c r="J3850" s="4">
        <v>2719.05</v>
      </c>
      <c r="L3850">
        <v>3845</v>
      </c>
      <c r="M3850" s="2">
        <v>1521102000</v>
      </c>
      <c r="N3850" s="7" t="s">
        <v>1097</v>
      </c>
      <c r="O3850" s="4">
        <f t="shared" si="484"/>
        <v>0</v>
      </c>
      <c r="P3850" s="4">
        <f t="shared" si="485"/>
        <v>0</v>
      </c>
      <c r="Q3850" s="4">
        <f t="shared" si="486"/>
        <v>3.4125000000000002E-3</v>
      </c>
      <c r="R3850" s="4">
        <f t="shared" si="487"/>
        <v>3.3088100000000001E-3</v>
      </c>
      <c r="S3850" s="4">
        <f t="shared" si="488"/>
        <v>0</v>
      </c>
      <c r="T3850" s="4">
        <f t="shared" si="489"/>
        <v>0</v>
      </c>
      <c r="U3850" s="4">
        <f t="shared" si="490"/>
        <v>2.7190500000000002E-3</v>
      </c>
      <c r="W3850" s="12">
        <f t="shared" si="491"/>
        <v>5.6411047571915276E-8</v>
      </c>
    </row>
    <row r="3851" spans="1:23">
      <c r="A3851">
        <v>4046</v>
      </c>
      <c r="B3851" s="2">
        <v>2915909000</v>
      </c>
      <c r="C3851" t="s">
        <v>185</v>
      </c>
      <c r="D3851" s="4">
        <v>927.64</v>
      </c>
      <c r="E3851" s="4">
        <v>24643.75</v>
      </c>
      <c r="F3851" s="4">
        <v>42551.89</v>
      </c>
      <c r="G3851" s="4">
        <v>7049.07</v>
      </c>
      <c r="H3851" s="4">
        <v>10584.58</v>
      </c>
      <c r="I3851" s="4">
        <v>7381.02</v>
      </c>
      <c r="J3851" s="4">
        <v>2717.43</v>
      </c>
      <c r="L3851">
        <v>3846</v>
      </c>
      <c r="M3851" s="2">
        <v>2915909000</v>
      </c>
      <c r="N3851" s="7" t="s">
        <v>185</v>
      </c>
      <c r="O3851" s="4">
        <f t="shared" si="484"/>
        <v>9.2763999999999998E-4</v>
      </c>
      <c r="P3851" s="4">
        <f t="shared" si="485"/>
        <v>2.4643749999999999E-2</v>
      </c>
      <c r="Q3851" s="4">
        <f t="shared" si="486"/>
        <v>4.2551890000000002E-2</v>
      </c>
      <c r="R3851" s="4">
        <f t="shared" si="487"/>
        <v>7.0490699999999993E-3</v>
      </c>
      <c r="S3851" s="4">
        <f t="shared" si="488"/>
        <v>1.058458E-2</v>
      </c>
      <c r="T3851" s="4">
        <f t="shared" si="489"/>
        <v>7.3810200000000003E-3</v>
      </c>
      <c r="U3851" s="4">
        <f t="shared" si="490"/>
        <v>2.7174299999999998E-3</v>
      </c>
      <c r="W3851" s="12">
        <f t="shared" si="491"/>
        <v>5.6377438077030476E-8</v>
      </c>
    </row>
    <row r="3852" spans="1:23">
      <c r="A3852">
        <v>4907</v>
      </c>
      <c r="B3852" s="2">
        <v>2809202000</v>
      </c>
      <c r="C3852" t="s">
        <v>1098</v>
      </c>
      <c r="D3852" s="4"/>
      <c r="E3852" s="4">
        <v>7582.38</v>
      </c>
      <c r="F3852" s="4">
        <v>3025.1</v>
      </c>
      <c r="G3852" s="4">
        <v>612.53</v>
      </c>
      <c r="H3852" s="4">
        <v>26240.74</v>
      </c>
      <c r="I3852" s="4">
        <v>8457.9</v>
      </c>
      <c r="J3852" s="4">
        <v>2704.67</v>
      </c>
      <c r="L3852">
        <v>3847</v>
      </c>
      <c r="M3852" s="2">
        <v>2809202000</v>
      </c>
      <c r="N3852" s="7" t="s">
        <v>1098</v>
      </c>
      <c r="O3852" s="4">
        <f t="shared" si="484"/>
        <v>0</v>
      </c>
      <c r="P3852" s="4">
        <f t="shared" si="485"/>
        <v>7.5823799999999997E-3</v>
      </c>
      <c r="Q3852" s="4">
        <f t="shared" si="486"/>
        <v>3.0250999999999998E-3</v>
      </c>
      <c r="R3852" s="4">
        <f t="shared" si="487"/>
        <v>6.1253000000000002E-4</v>
      </c>
      <c r="S3852" s="4">
        <f t="shared" si="488"/>
        <v>2.6240740000000002E-2</v>
      </c>
      <c r="T3852" s="4">
        <f t="shared" si="489"/>
        <v>8.4578999999999991E-3</v>
      </c>
      <c r="U3852" s="4">
        <f t="shared" si="490"/>
        <v>2.7046700000000002E-3</v>
      </c>
      <c r="W3852" s="12">
        <f t="shared" si="491"/>
        <v>5.6112711438308268E-8</v>
      </c>
    </row>
    <row r="3853" spans="1:23" ht="28.8">
      <c r="A3853">
        <v>2880</v>
      </c>
      <c r="B3853" s="2">
        <v>8501202100</v>
      </c>
      <c r="C3853" t="s">
        <v>2500</v>
      </c>
      <c r="D3853" s="4">
        <v>19411.79</v>
      </c>
      <c r="E3853" s="4">
        <v>2009.4</v>
      </c>
      <c r="F3853" s="4">
        <v>28356</v>
      </c>
      <c r="G3853" s="4">
        <v>2312.1</v>
      </c>
      <c r="H3853" s="4"/>
      <c r="I3853" s="4">
        <v>26775.119999999999</v>
      </c>
      <c r="J3853" s="4">
        <v>2700</v>
      </c>
      <c r="L3853">
        <v>3848</v>
      </c>
      <c r="M3853" s="2">
        <v>8501202100</v>
      </c>
      <c r="N3853" s="7" t="s">
        <v>2500</v>
      </c>
      <c r="O3853" s="4">
        <f t="shared" si="484"/>
        <v>1.9411790000000002E-2</v>
      </c>
      <c r="P3853" s="4">
        <f t="shared" si="485"/>
        <v>2.0094000000000002E-3</v>
      </c>
      <c r="Q3853" s="4">
        <f t="shared" si="486"/>
        <v>2.8355999999999999E-2</v>
      </c>
      <c r="R3853" s="4">
        <f t="shared" si="487"/>
        <v>2.3121000000000001E-3</v>
      </c>
      <c r="S3853" s="4">
        <f t="shared" si="488"/>
        <v>0</v>
      </c>
      <c r="T3853" s="4">
        <f t="shared" si="489"/>
        <v>2.6775119999999999E-2</v>
      </c>
      <c r="U3853" s="4">
        <f t="shared" si="490"/>
        <v>2.7000000000000001E-3</v>
      </c>
      <c r="W3853" s="12">
        <f t="shared" si="491"/>
        <v>5.601582480799222E-8</v>
      </c>
    </row>
    <row r="3854" spans="1:23">
      <c r="A3854">
        <v>2453</v>
      </c>
      <c r="B3854" s="2">
        <v>202300090</v>
      </c>
      <c r="C3854" t="s">
        <v>185</v>
      </c>
      <c r="D3854" s="4">
        <v>41860.18</v>
      </c>
      <c r="E3854" s="4">
        <v>25290.2</v>
      </c>
      <c r="F3854" s="4">
        <v>9016.85</v>
      </c>
      <c r="G3854" s="4">
        <v>8212.33</v>
      </c>
      <c r="H3854" s="4">
        <v>233559.58</v>
      </c>
      <c r="I3854" s="4"/>
      <c r="J3854" s="4">
        <v>2697.83</v>
      </c>
      <c r="L3854">
        <v>3849</v>
      </c>
      <c r="M3854" s="2">
        <v>202300090</v>
      </c>
      <c r="N3854" s="7" t="s">
        <v>185</v>
      </c>
      <c r="O3854" s="4">
        <f t="shared" si="484"/>
        <v>4.1860179999999997E-2</v>
      </c>
      <c r="P3854" s="4">
        <f t="shared" si="485"/>
        <v>2.5290200000000002E-2</v>
      </c>
      <c r="Q3854" s="4">
        <f t="shared" si="486"/>
        <v>9.0168499999999999E-3</v>
      </c>
      <c r="R3854" s="4">
        <f t="shared" si="487"/>
        <v>8.2123300000000003E-3</v>
      </c>
      <c r="S3854" s="4">
        <f t="shared" si="488"/>
        <v>0.23355957999999999</v>
      </c>
      <c r="T3854" s="4">
        <f t="shared" si="489"/>
        <v>0</v>
      </c>
      <c r="U3854" s="4">
        <f t="shared" si="490"/>
        <v>2.69783E-3</v>
      </c>
      <c r="W3854" s="12">
        <f t="shared" si="491"/>
        <v>5.5970804682128016E-8</v>
      </c>
    </row>
    <row r="3855" spans="1:23">
      <c r="A3855">
        <v>2833</v>
      </c>
      <c r="B3855" s="2">
        <v>3920630000</v>
      </c>
      <c r="C3855" t="s">
        <v>1099</v>
      </c>
      <c r="D3855" s="4">
        <v>21218.46</v>
      </c>
      <c r="E3855" s="4">
        <v>500</v>
      </c>
      <c r="F3855" s="4">
        <v>3725.2</v>
      </c>
      <c r="G3855" s="4"/>
      <c r="H3855" s="4"/>
      <c r="I3855" s="4"/>
      <c r="J3855" s="4">
        <v>2694.15</v>
      </c>
      <c r="L3855">
        <v>3850</v>
      </c>
      <c r="M3855" s="2">
        <v>3920630000</v>
      </c>
      <c r="N3855" s="7" t="s">
        <v>1099</v>
      </c>
      <c r="O3855" s="4">
        <f t="shared" si="484"/>
        <v>2.1218459999999998E-2</v>
      </c>
      <c r="P3855" s="4">
        <f t="shared" si="485"/>
        <v>5.0000000000000001E-4</v>
      </c>
      <c r="Q3855" s="4">
        <f t="shared" si="486"/>
        <v>3.7251999999999997E-3</v>
      </c>
      <c r="R3855" s="4">
        <f t="shared" si="487"/>
        <v>0</v>
      </c>
      <c r="S3855" s="4">
        <f t="shared" si="488"/>
        <v>0</v>
      </c>
      <c r="T3855" s="4">
        <f t="shared" si="489"/>
        <v>0</v>
      </c>
      <c r="U3855" s="4">
        <f t="shared" si="490"/>
        <v>2.6941500000000002E-3</v>
      </c>
      <c r="W3855" s="12">
        <f t="shared" si="491"/>
        <v>5.5894457187574904E-8</v>
      </c>
    </row>
    <row r="3856" spans="1:23">
      <c r="A3856">
        <v>3121</v>
      </c>
      <c r="B3856" s="2">
        <v>4602110000</v>
      </c>
      <c r="C3856" t="s">
        <v>1100</v>
      </c>
      <c r="D3856" s="4">
        <v>12095.97</v>
      </c>
      <c r="E3856" s="4">
        <v>683.09</v>
      </c>
      <c r="F3856" s="4">
        <v>26151.84</v>
      </c>
      <c r="G3856" s="4">
        <v>6854.67</v>
      </c>
      <c r="H3856" s="4">
        <v>1655.38</v>
      </c>
      <c r="I3856" s="4">
        <v>17999.560000000001</v>
      </c>
      <c r="J3856" s="4">
        <v>2689.7</v>
      </c>
      <c r="L3856">
        <v>3851</v>
      </c>
      <c r="M3856" s="2">
        <v>4602110000</v>
      </c>
      <c r="N3856" s="7" t="s">
        <v>1100</v>
      </c>
      <c r="O3856" s="4">
        <f t="shared" si="484"/>
        <v>1.2095969999999999E-2</v>
      </c>
      <c r="P3856" s="4">
        <f t="shared" si="485"/>
        <v>6.8309000000000002E-4</v>
      </c>
      <c r="Q3856" s="4">
        <f t="shared" si="486"/>
        <v>2.6151839999999999E-2</v>
      </c>
      <c r="R3856" s="4">
        <f t="shared" si="487"/>
        <v>6.8546700000000002E-3</v>
      </c>
      <c r="S3856" s="4">
        <f t="shared" si="488"/>
        <v>1.6553800000000001E-3</v>
      </c>
      <c r="T3856" s="4">
        <f t="shared" si="489"/>
        <v>1.7999560000000001E-2</v>
      </c>
      <c r="U3856" s="4">
        <f t="shared" si="490"/>
        <v>2.6896999999999997E-3</v>
      </c>
      <c r="W3856" s="12">
        <f t="shared" si="491"/>
        <v>5.5802134809650613E-8</v>
      </c>
    </row>
    <row r="3857" spans="1:23">
      <c r="A3857">
        <v>4015</v>
      </c>
      <c r="B3857" s="2">
        <v>8302101000</v>
      </c>
      <c r="C3857" t="s">
        <v>1101</v>
      </c>
      <c r="D3857" s="4">
        <v>1051.74</v>
      </c>
      <c r="E3857" s="4">
        <v>1606.48</v>
      </c>
      <c r="F3857" s="4">
        <v>5200.53</v>
      </c>
      <c r="G3857" s="4">
        <v>1309.6600000000001</v>
      </c>
      <c r="H3857" s="4">
        <v>11875.35</v>
      </c>
      <c r="I3857" s="4">
        <v>1656.17</v>
      </c>
      <c r="J3857" s="4">
        <v>2687.83</v>
      </c>
      <c r="L3857">
        <v>3852</v>
      </c>
      <c r="M3857" s="2">
        <v>8302101000</v>
      </c>
      <c r="N3857" s="7" t="s">
        <v>1101</v>
      </c>
      <c r="O3857" s="4">
        <f t="shared" si="484"/>
        <v>1.05174E-3</v>
      </c>
      <c r="P3857" s="4">
        <f t="shared" si="485"/>
        <v>1.60648E-3</v>
      </c>
      <c r="Q3857" s="4">
        <f t="shared" si="486"/>
        <v>5.2005300000000001E-3</v>
      </c>
      <c r="R3857" s="4">
        <f t="shared" si="487"/>
        <v>1.30966E-3</v>
      </c>
      <c r="S3857" s="4">
        <f t="shared" si="488"/>
        <v>1.187535E-2</v>
      </c>
      <c r="T3857" s="4">
        <f t="shared" si="489"/>
        <v>1.65617E-3</v>
      </c>
      <c r="U3857" s="4">
        <f t="shared" si="490"/>
        <v>2.68783E-3</v>
      </c>
      <c r="W3857" s="12">
        <f t="shared" si="491"/>
        <v>5.5763338664320638E-8</v>
      </c>
    </row>
    <row r="3858" spans="1:23" ht="28.8">
      <c r="A3858">
        <v>1296</v>
      </c>
      <c r="B3858" s="2">
        <v>5513392000</v>
      </c>
      <c r="C3858" t="s">
        <v>1175</v>
      </c>
      <c r="D3858" s="4">
        <v>379969.05</v>
      </c>
      <c r="E3858" s="4">
        <v>270395.01</v>
      </c>
      <c r="F3858" s="4">
        <v>44827.519999999997</v>
      </c>
      <c r="G3858" s="4">
        <v>25020.05</v>
      </c>
      <c r="H3858" s="4">
        <v>5540.53</v>
      </c>
      <c r="I3858" s="4">
        <v>58096.94</v>
      </c>
      <c r="J3858" s="4">
        <v>2686.23</v>
      </c>
      <c r="L3858">
        <v>3853</v>
      </c>
      <c r="M3858" s="2">
        <v>5513392000</v>
      </c>
      <c r="N3858" s="7" t="s">
        <v>1175</v>
      </c>
      <c r="O3858" s="4">
        <f t="shared" si="484"/>
        <v>0.37996904999999997</v>
      </c>
      <c r="P3858" s="4">
        <f t="shared" si="485"/>
        <v>0.27039500999999999</v>
      </c>
      <c r="Q3858" s="4">
        <f t="shared" si="486"/>
        <v>4.4827519999999996E-2</v>
      </c>
      <c r="R3858" s="4">
        <f t="shared" si="487"/>
        <v>2.5020049999999999E-2</v>
      </c>
      <c r="S3858" s="4">
        <f t="shared" si="488"/>
        <v>5.5405300000000001E-3</v>
      </c>
      <c r="T3858" s="4">
        <f t="shared" si="489"/>
        <v>5.809694E-2</v>
      </c>
      <c r="U3858" s="4">
        <f t="shared" si="490"/>
        <v>2.68623E-3</v>
      </c>
      <c r="W3858" s="12">
        <f t="shared" si="491"/>
        <v>5.573014410147146E-8</v>
      </c>
    </row>
    <row r="3859" spans="1:23">
      <c r="A3859">
        <v>5897</v>
      </c>
      <c r="B3859" s="2">
        <v>7211199000</v>
      </c>
      <c r="C3859" t="s">
        <v>185</v>
      </c>
      <c r="D3859" s="4"/>
      <c r="E3859" s="4"/>
      <c r="F3859" s="4"/>
      <c r="G3859" s="4"/>
      <c r="H3859" s="4">
        <v>554.74</v>
      </c>
      <c r="I3859" s="4">
        <v>8.94</v>
      </c>
      <c r="J3859" s="4">
        <v>2680.11</v>
      </c>
      <c r="L3859">
        <v>3854</v>
      </c>
      <c r="M3859" s="2">
        <v>7211199000</v>
      </c>
      <c r="N3859" s="7" t="s">
        <v>185</v>
      </c>
      <c r="O3859" s="4">
        <f t="shared" si="484"/>
        <v>0</v>
      </c>
      <c r="P3859" s="4">
        <f t="shared" si="485"/>
        <v>0</v>
      </c>
      <c r="Q3859" s="4">
        <f t="shared" si="486"/>
        <v>0</v>
      </c>
      <c r="R3859" s="4">
        <f t="shared" si="487"/>
        <v>0</v>
      </c>
      <c r="S3859" s="4">
        <f t="shared" si="488"/>
        <v>5.5473999999999996E-4</v>
      </c>
      <c r="T3859" s="4">
        <f t="shared" si="489"/>
        <v>8.9399999999999991E-6</v>
      </c>
      <c r="U3859" s="4">
        <f t="shared" si="490"/>
        <v>2.6801100000000003E-3</v>
      </c>
      <c r="W3859" s="12">
        <f t="shared" si="491"/>
        <v>5.5603174898573348E-8</v>
      </c>
    </row>
    <row r="3860" spans="1:23">
      <c r="A3860">
        <v>4751</v>
      </c>
      <c r="B3860" s="2">
        <v>2918999900</v>
      </c>
      <c r="C3860" t="s">
        <v>185</v>
      </c>
      <c r="D3860" s="4"/>
      <c r="E3860" s="4">
        <v>53717.7</v>
      </c>
      <c r="F3860" s="4">
        <v>15.01</v>
      </c>
      <c r="G3860" s="4">
        <v>375</v>
      </c>
      <c r="H3860" s="4"/>
      <c r="I3860" s="4"/>
      <c r="J3860" s="4">
        <v>2676.4</v>
      </c>
      <c r="L3860">
        <v>3855</v>
      </c>
      <c r="M3860" s="2">
        <v>2918999900</v>
      </c>
      <c r="N3860" s="7" t="s">
        <v>185</v>
      </c>
      <c r="O3860" s="4">
        <f t="shared" si="484"/>
        <v>0</v>
      </c>
      <c r="P3860" s="4">
        <f t="shared" si="485"/>
        <v>5.37177E-2</v>
      </c>
      <c r="Q3860" s="4">
        <f t="shared" si="486"/>
        <v>1.501E-5</v>
      </c>
      <c r="R3860" s="4">
        <f t="shared" si="487"/>
        <v>3.7500000000000001E-4</v>
      </c>
      <c r="S3860" s="4">
        <f t="shared" si="488"/>
        <v>0</v>
      </c>
      <c r="T3860" s="4">
        <f t="shared" si="489"/>
        <v>0</v>
      </c>
      <c r="U3860" s="4">
        <f t="shared" si="490"/>
        <v>2.6764000000000002E-3</v>
      </c>
      <c r="W3860" s="12">
        <f t="shared" si="491"/>
        <v>5.5526205005966811E-8</v>
      </c>
    </row>
    <row r="3861" spans="1:23">
      <c r="A3861">
        <v>3560</v>
      </c>
      <c r="B3861" s="2">
        <v>8513900000</v>
      </c>
      <c r="C3861" t="s">
        <v>367</v>
      </c>
      <c r="D3861" s="4">
        <v>4420.96</v>
      </c>
      <c r="E3861" s="4">
        <v>133.94999999999999</v>
      </c>
      <c r="F3861" s="4">
        <v>1505.52</v>
      </c>
      <c r="G3861" s="4">
        <v>4</v>
      </c>
      <c r="H3861" s="4"/>
      <c r="I3861" s="4"/>
      <c r="J3861" s="4">
        <v>2661.95</v>
      </c>
      <c r="L3861">
        <v>3856</v>
      </c>
      <c r="M3861" s="2">
        <v>8513900000</v>
      </c>
      <c r="N3861" s="7" t="s">
        <v>367</v>
      </c>
      <c r="O3861" s="4">
        <f t="shared" si="484"/>
        <v>4.4209599999999998E-3</v>
      </c>
      <c r="P3861" s="4">
        <f t="shared" si="485"/>
        <v>1.3394999999999998E-4</v>
      </c>
      <c r="Q3861" s="4">
        <f t="shared" si="486"/>
        <v>1.50552E-3</v>
      </c>
      <c r="R3861" s="4">
        <f t="shared" si="487"/>
        <v>3.9999999999999998E-6</v>
      </c>
      <c r="S3861" s="4">
        <f t="shared" si="488"/>
        <v>0</v>
      </c>
      <c r="T3861" s="4">
        <f t="shared" si="489"/>
        <v>0</v>
      </c>
      <c r="U3861" s="4">
        <f t="shared" si="490"/>
        <v>2.6619499999999997E-3</v>
      </c>
      <c r="W3861" s="12">
        <f t="shared" si="491"/>
        <v>5.5226416610235134E-8</v>
      </c>
    </row>
    <row r="3862" spans="1:23">
      <c r="A3862">
        <v>571</v>
      </c>
      <c r="B3862" s="2">
        <v>304740010</v>
      </c>
      <c r="C3862" t="s">
        <v>2773</v>
      </c>
      <c r="D3862" s="4">
        <v>2500323.2799999998</v>
      </c>
      <c r="E3862" s="4">
        <v>1261082.99</v>
      </c>
      <c r="F3862" s="4">
        <v>1171407.53</v>
      </c>
      <c r="G3862" s="4">
        <v>227863.44</v>
      </c>
      <c r="H3862" s="4">
        <v>439228.89</v>
      </c>
      <c r="I3862" s="4">
        <v>369775.68</v>
      </c>
      <c r="J3862" s="4">
        <v>2658.48</v>
      </c>
      <c r="L3862">
        <v>3857</v>
      </c>
      <c r="M3862" s="2">
        <v>304740010</v>
      </c>
      <c r="N3862" s="7" t="s">
        <v>2773</v>
      </c>
      <c r="O3862" s="4">
        <f t="shared" si="484"/>
        <v>2.5003232799999999</v>
      </c>
      <c r="P3862" s="4">
        <f t="shared" si="485"/>
        <v>1.26108299</v>
      </c>
      <c r="Q3862" s="4">
        <f t="shared" si="486"/>
        <v>1.17140753</v>
      </c>
      <c r="R3862" s="4">
        <f t="shared" si="487"/>
        <v>0.22786344</v>
      </c>
      <c r="S3862" s="4">
        <f t="shared" si="488"/>
        <v>0.43922889000000004</v>
      </c>
      <c r="T3862" s="4">
        <f t="shared" si="489"/>
        <v>0.36977568</v>
      </c>
      <c r="U3862" s="4">
        <f t="shared" si="490"/>
        <v>2.65848E-3</v>
      </c>
      <c r="W3862" s="12">
        <f t="shared" si="491"/>
        <v>5.5154425902055981E-8</v>
      </c>
    </row>
    <row r="3863" spans="1:23">
      <c r="A3863">
        <v>3352</v>
      </c>
      <c r="B3863" s="2">
        <v>308290000</v>
      </c>
      <c r="C3863" t="s">
        <v>185</v>
      </c>
      <c r="D3863" s="4">
        <v>7549.38</v>
      </c>
      <c r="E3863" s="4">
        <v>519455.86</v>
      </c>
      <c r="F3863" s="4">
        <v>8785.9599999999991</v>
      </c>
      <c r="G3863" s="4">
        <v>18009.400000000001</v>
      </c>
      <c r="H3863" s="4">
        <v>53575.8</v>
      </c>
      <c r="I3863" s="4">
        <v>28317.200000000001</v>
      </c>
      <c r="J3863" s="4">
        <v>2640.6</v>
      </c>
      <c r="L3863">
        <v>3858</v>
      </c>
      <c r="M3863" s="2">
        <v>308290000</v>
      </c>
      <c r="N3863" s="7" t="s">
        <v>185</v>
      </c>
      <c r="O3863" s="4">
        <f t="shared" si="484"/>
        <v>7.5493800000000005E-3</v>
      </c>
      <c r="P3863" s="4">
        <f t="shared" si="485"/>
        <v>0.51945585999999999</v>
      </c>
      <c r="Q3863" s="4">
        <f t="shared" si="486"/>
        <v>8.7859599999999989E-3</v>
      </c>
      <c r="R3863" s="4">
        <f t="shared" si="487"/>
        <v>1.8009400000000002E-2</v>
      </c>
      <c r="S3863" s="4">
        <f t="shared" si="488"/>
        <v>5.35758E-2</v>
      </c>
      <c r="T3863" s="4">
        <f t="shared" si="489"/>
        <v>2.8317200000000001E-2</v>
      </c>
      <c r="U3863" s="4">
        <f t="shared" si="490"/>
        <v>2.6405999999999999E-3</v>
      </c>
      <c r="W3863" s="12">
        <f t="shared" si="491"/>
        <v>5.4783476662216388E-8</v>
      </c>
    </row>
    <row r="3864" spans="1:23">
      <c r="A3864">
        <v>4831</v>
      </c>
      <c r="B3864" s="2">
        <v>202300010</v>
      </c>
      <c r="C3864" t="s">
        <v>926</v>
      </c>
      <c r="D3864" s="4"/>
      <c r="E3864" s="4">
        <v>20149.16</v>
      </c>
      <c r="F3864" s="4">
        <v>35479.86</v>
      </c>
      <c r="G3864" s="4"/>
      <c r="H3864" s="4"/>
      <c r="I3864" s="4"/>
      <c r="J3864" s="4">
        <v>2635.83</v>
      </c>
      <c r="L3864">
        <v>3859</v>
      </c>
      <c r="M3864" s="2">
        <v>202300010</v>
      </c>
      <c r="N3864" s="7" t="s">
        <v>926</v>
      </c>
      <c r="O3864" s="4">
        <f t="shared" si="484"/>
        <v>0</v>
      </c>
      <c r="P3864" s="4">
        <f t="shared" si="485"/>
        <v>2.0149159999999999E-2</v>
      </c>
      <c r="Q3864" s="4">
        <f t="shared" si="486"/>
        <v>3.5479860000000002E-2</v>
      </c>
      <c r="R3864" s="4">
        <f t="shared" si="487"/>
        <v>0</v>
      </c>
      <c r="S3864" s="4">
        <f t="shared" si="488"/>
        <v>0</v>
      </c>
      <c r="T3864" s="4">
        <f t="shared" si="489"/>
        <v>0</v>
      </c>
      <c r="U3864" s="4">
        <f t="shared" si="490"/>
        <v>2.63583E-3</v>
      </c>
      <c r="W3864" s="12">
        <f t="shared" si="491"/>
        <v>5.4684515371722272E-8</v>
      </c>
    </row>
    <row r="3865" spans="1:23">
      <c r="A3865">
        <v>3220</v>
      </c>
      <c r="B3865" s="2">
        <v>8448490000</v>
      </c>
      <c r="C3865" t="s">
        <v>185</v>
      </c>
      <c r="D3865" s="4">
        <v>9901.4599999999991</v>
      </c>
      <c r="E3865" s="4">
        <v>245.42</v>
      </c>
      <c r="F3865" s="4">
        <v>101597.28</v>
      </c>
      <c r="G3865" s="4">
        <v>63373.43</v>
      </c>
      <c r="H3865" s="4">
        <v>52243.03</v>
      </c>
      <c r="I3865" s="4">
        <v>18908.25</v>
      </c>
      <c r="J3865" s="4">
        <v>2626.76</v>
      </c>
      <c r="L3865">
        <v>3860</v>
      </c>
      <c r="M3865" s="2">
        <v>8448490000</v>
      </c>
      <c r="N3865" s="7" t="s">
        <v>185</v>
      </c>
      <c r="O3865" s="4">
        <f t="shared" si="484"/>
        <v>9.9014599999999991E-3</v>
      </c>
      <c r="P3865" s="4">
        <f t="shared" si="485"/>
        <v>2.4541999999999999E-4</v>
      </c>
      <c r="Q3865" s="4">
        <f t="shared" si="486"/>
        <v>0.10159728</v>
      </c>
      <c r="R3865" s="4">
        <f t="shared" si="487"/>
        <v>6.3373429999999994E-2</v>
      </c>
      <c r="S3865" s="4">
        <f t="shared" si="488"/>
        <v>5.2243029999999996E-2</v>
      </c>
      <c r="T3865" s="4">
        <f t="shared" si="489"/>
        <v>1.8908250000000001E-2</v>
      </c>
      <c r="U3865" s="4">
        <f t="shared" si="490"/>
        <v>2.6267600000000001E-3</v>
      </c>
      <c r="W3865" s="12">
        <f t="shared" si="491"/>
        <v>5.4496343693570979E-8</v>
      </c>
    </row>
    <row r="3866" spans="1:23">
      <c r="A3866">
        <v>2445</v>
      </c>
      <c r="B3866" s="2">
        <v>6112310000</v>
      </c>
      <c r="C3866" t="s">
        <v>277</v>
      </c>
      <c r="D3866" s="4">
        <v>42264.83</v>
      </c>
      <c r="E3866" s="4">
        <v>11393.28</v>
      </c>
      <c r="F3866" s="4">
        <v>11692.79</v>
      </c>
      <c r="G3866" s="4">
        <v>184.8</v>
      </c>
      <c r="H3866" s="4">
        <v>4035.88</v>
      </c>
      <c r="I3866" s="4">
        <v>31559.64</v>
      </c>
      <c r="J3866" s="4">
        <v>2614.5700000000002</v>
      </c>
      <c r="L3866">
        <v>3861</v>
      </c>
      <c r="M3866" s="2">
        <v>6112310000</v>
      </c>
      <c r="N3866" s="7" t="s">
        <v>277</v>
      </c>
      <c r="O3866" s="4">
        <f t="shared" si="484"/>
        <v>4.2264830000000003E-2</v>
      </c>
      <c r="P3866" s="4">
        <f t="shared" si="485"/>
        <v>1.139328E-2</v>
      </c>
      <c r="Q3866" s="4">
        <f t="shared" si="486"/>
        <v>1.1692790000000002E-2</v>
      </c>
      <c r="R3866" s="4">
        <f t="shared" si="487"/>
        <v>1.8480000000000002E-4</v>
      </c>
      <c r="S3866" s="4">
        <f t="shared" si="488"/>
        <v>4.0358800000000004E-3</v>
      </c>
      <c r="T3866" s="4">
        <f t="shared" si="489"/>
        <v>3.155964E-2</v>
      </c>
      <c r="U3866" s="4">
        <f t="shared" si="490"/>
        <v>2.6145700000000001E-3</v>
      </c>
      <c r="W3866" s="12">
        <f t="shared" si="491"/>
        <v>5.4243442617863783E-8</v>
      </c>
    </row>
    <row r="3867" spans="1:23">
      <c r="A3867">
        <v>3420</v>
      </c>
      <c r="B3867" s="2">
        <v>1515300000</v>
      </c>
      <c r="C3867" t="s">
        <v>2774</v>
      </c>
      <c r="D3867" s="4">
        <v>6517.21</v>
      </c>
      <c r="E3867" s="4">
        <v>2255.92</v>
      </c>
      <c r="F3867" s="4">
        <v>95.23</v>
      </c>
      <c r="G3867" s="4">
        <v>882.6</v>
      </c>
      <c r="H3867" s="4">
        <v>4347.1400000000003</v>
      </c>
      <c r="I3867" s="4">
        <v>4.8</v>
      </c>
      <c r="J3867" s="4">
        <v>2609.08</v>
      </c>
      <c r="L3867">
        <v>3862</v>
      </c>
      <c r="M3867" s="2">
        <v>1515300000</v>
      </c>
      <c r="N3867" s="7" t="s">
        <v>2774</v>
      </c>
      <c r="O3867" s="4">
        <f t="shared" si="484"/>
        <v>6.5172099999999998E-3</v>
      </c>
      <c r="P3867" s="4">
        <f t="shared" si="485"/>
        <v>2.2559200000000002E-3</v>
      </c>
      <c r="Q3867" s="4">
        <f t="shared" si="486"/>
        <v>9.5230000000000008E-5</v>
      </c>
      <c r="R3867" s="4">
        <f t="shared" si="487"/>
        <v>8.8259999999999999E-4</v>
      </c>
      <c r="S3867" s="4">
        <f t="shared" si="488"/>
        <v>4.3471400000000002E-3</v>
      </c>
      <c r="T3867" s="4">
        <f t="shared" si="489"/>
        <v>4.7999999999999998E-6</v>
      </c>
      <c r="U3867" s="4">
        <f t="shared" si="490"/>
        <v>2.6090799999999997E-3</v>
      </c>
      <c r="W3867" s="12">
        <f t="shared" si="491"/>
        <v>5.4129543774087528E-8</v>
      </c>
    </row>
    <row r="3868" spans="1:23">
      <c r="A3868">
        <v>3459</v>
      </c>
      <c r="B3868" s="2">
        <v>8302200000</v>
      </c>
      <c r="C3868" t="s">
        <v>2775</v>
      </c>
      <c r="D3868" s="4">
        <v>5858.94</v>
      </c>
      <c r="E3868" s="4">
        <v>25947.3</v>
      </c>
      <c r="F3868" s="4">
        <v>42801.16</v>
      </c>
      <c r="G3868" s="4">
        <v>63797.81</v>
      </c>
      <c r="H3868" s="4">
        <v>39441.93</v>
      </c>
      <c r="I3868" s="4">
        <v>7864.33</v>
      </c>
      <c r="J3868" s="4">
        <v>2604.39</v>
      </c>
      <c r="L3868">
        <v>3863</v>
      </c>
      <c r="M3868" s="2">
        <v>8302200000</v>
      </c>
      <c r="N3868" s="7" t="s">
        <v>2775</v>
      </c>
      <c r="O3868" s="4">
        <f t="shared" si="484"/>
        <v>5.85894E-3</v>
      </c>
      <c r="P3868" s="4">
        <f t="shared" si="485"/>
        <v>2.59473E-2</v>
      </c>
      <c r="Q3868" s="4">
        <f t="shared" si="486"/>
        <v>4.2801160000000005E-2</v>
      </c>
      <c r="R3868" s="4">
        <f t="shared" si="487"/>
        <v>6.3797809999999996E-2</v>
      </c>
      <c r="S3868" s="4">
        <f t="shared" si="488"/>
        <v>3.944193E-2</v>
      </c>
      <c r="T3868" s="4">
        <f t="shared" si="489"/>
        <v>7.8643299999999992E-3</v>
      </c>
      <c r="U3868" s="4">
        <f t="shared" si="490"/>
        <v>2.6043899999999998E-3</v>
      </c>
      <c r="W3868" s="12">
        <f t="shared" si="491"/>
        <v>5.4032242211735871E-8</v>
      </c>
    </row>
    <row r="3869" spans="1:23" ht="43.2">
      <c r="A3869">
        <v>4228</v>
      </c>
      <c r="B3869" s="2">
        <v>4010340000</v>
      </c>
      <c r="C3869" t="s">
        <v>1102</v>
      </c>
      <c r="D3869" s="4">
        <v>438.59</v>
      </c>
      <c r="E3869" s="4">
        <v>1526.81</v>
      </c>
      <c r="F3869" s="4">
        <v>6339.11</v>
      </c>
      <c r="G3869" s="4">
        <v>651.89</v>
      </c>
      <c r="H3869" s="4"/>
      <c r="I3869" s="4">
        <v>245.26</v>
      </c>
      <c r="J3869" s="4">
        <v>2601.2399999999998</v>
      </c>
      <c r="L3869">
        <v>3864</v>
      </c>
      <c r="M3869" s="2">
        <v>4010340000</v>
      </c>
      <c r="N3869" s="7" t="s">
        <v>1102</v>
      </c>
      <c r="O3869" s="4">
        <f t="shared" si="484"/>
        <v>4.3858999999999999E-4</v>
      </c>
      <c r="P3869" s="4">
        <f t="shared" si="485"/>
        <v>1.52681E-3</v>
      </c>
      <c r="Q3869" s="4">
        <f t="shared" si="486"/>
        <v>6.3391099999999994E-3</v>
      </c>
      <c r="R3869" s="4">
        <f t="shared" si="487"/>
        <v>6.5189000000000002E-4</v>
      </c>
      <c r="S3869" s="4">
        <f t="shared" si="488"/>
        <v>0</v>
      </c>
      <c r="T3869" s="4">
        <f t="shared" si="489"/>
        <v>2.4525999999999997E-4</v>
      </c>
      <c r="U3869" s="4">
        <f t="shared" si="490"/>
        <v>2.6012399999999999E-3</v>
      </c>
      <c r="W3869" s="12">
        <f t="shared" si="491"/>
        <v>5.3966890416126542E-8</v>
      </c>
    </row>
    <row r="3870" spans="1:23">
      <c r="A3870">
        <v>5197</v>
      </c>
      <c r="B3870" s="2">
        <v>5204190000</v>
      </c>
      <c r="C3870" t="s">
        <v>185</v>
      </c>
      <c r="D3870" s="4"/>
      <c r="E3870" s="4">
        <v>43.43</v>
      </c>
      <c r="F3870" s="4">
        <v>96.32</v>
      </c>
      <c r="G3870" s="4">
        <v>17.04</v>
      </c>
      <c r="H3870" s="4">
        <v>111.42</v>
      </c>
      <c r="I3870" s="4">
        <v>404.38</v>
      </c>
      <c r="J3870" s="4">
        <v>2598.5</v>
      </c>
      <c r="L3870">
        <v>3865</v>
      </c>
      <c r="M3870" s="2">
        <v>5204190000</v>
      </c>
      <c r="N3870" s="7" t="s">
        <v>185</v>
      </c>
      <c r="O3870" s="4">
        <f t="shared" si="484"/>
        <v>0</v>
      </c>
      <c r="P3870" s="4">
        <f t="shared" si="485"/>
        <v>4.3430000000000003E-5</v>
      </c>
      <c r="Q3870" s="4">
        <f t="shared" si="486"/>
        <v>9.6319999999999999E-5</v>
      </c>
      <c r="R3870" s="4">
        <f t="shared" si="487"/>
        <v>1.7039999999999999E-5</v>
      </c>
      <c r="S3870" s="4">
        <f t="shared" si="488"/>
        <v>1.1142E-4</v>
      </c>
      <c r="T3870" s="4">
        <f t="shared" si="489"/>
        <v>4.0437999999999997E-4</v>
      </c>
      <c r="U3870" s="4">
        <f t="shared" si="490"/>
        <v>2.5985000000000001E-3</v>
      </c>
      <c r="W3870" s="12">
        <f t="shared" si="491"/>
        <v>5.3910044727247326E-8</v>
      </c>
    </row>
    <row r="3871" spans="1:23">
      <c r="A3871">
        <v>6320</v>
      </c>
      <c r="B3871" s="2">
        <v>2711290000</v>
      </c>
      <c r="C3871" t="s">
        <v>185</v>
      </c>
      <c r="D3871" s="4"/>
      <c r="E3871" s="4"/>
      <c r="F3871" s="4"/>
      <c r="G3871" s="4"/>
      <c r="H3871" s="4"/>
      <c r="I3871" s="4"/>
      <c r="J3871" s="4">
        <v>2597.6999999999998</v>
      </c>
      <c r="L3871">
        <v>3866</v>
      </c>
      <c r="M3871" s="2">
        <v>2711290000</v>
      </c>
      <c r="N3871" s="7" t="s">
        <v>185</v>
      </c>
      <c r="O3871" s="4">
        <f t="shared" si="484"/>
        <v>0</v>
      </c>
      <c r="P3871" s="4">
        <f t="shared" si="485"/>
        <v>0</v>
      </c>
      <c r="Q3871" s="4">
        <f t="shared" si="486"/>
        <v>0</v>
      </c>
      <c r="R3871" s="4">
        <f t="shared" si="487"/>
        <v>0</v>
      </c>
      <c r="S3871" s="4">
        <f t="shared" si="488"/>
        <v>0</v>
      </c>
      <c r="T3871" s="4">
        <f t="shared" si="489"/>
        <v>0</v>
      </c>
      <c r="U3871" s="4">
        <f t="shared" si="490"/>
        <v>2.5976999999999997E-3</v>
      </c>
      <c r="W3871" s="12">
        <f t="shared" si="491"/>
        <v>5.3893447445822727E-8</v>
      </c>
    </row>
    <row r="3872" spans="1:23">
      <c r="A3872">
        <v>3752</v>
      </c>
      <c r="B3872" s="2">
        <v>8202109000</v>
      </c>
      <c r="C3872" t="s">
        <v>177</v>
      </c>
      <c r="D3872" s="4">
        <v>2523.4499999999998</v>
      </c>
      <c r="E3872" s="4">
        <v>1072.5999999999999</v>
      </c>
      <c r="F3872" s="4">
        <v>5454.72</v>
      </c>
      <c r="G3872" s="4">
        <v>29218.46</v>
      </c>
      <c r="H3872" s="4">
        <v>355.82</v>
      </c>
      <c r="I3872" s="4">
        <v>4933.3</v>
      </c>
      <c r="J3872" s="4">
        <v>2596.5</v>
      </c>
      <c r="L3872">
        <v>3867</v>
      </c>
      <c r="M3872" s="2">
        <v>8202109000</v>
      </c>
      <c r="N3872" s="7" t="s">
        <v>177</v>
      </c>
      <c r="O3872" s="4">
        <f t="shared" si="484"/>
        <v>2.52345E-3</v>
      </c>
      <c r="P3872" s="4">
        <f t="shared" si="485"/>
        <v>1.0725999999999999E-3</v>
      </c>
      <c r="Q3872" s="4">
        <f t="shared" si="486"/>
        <v>5.4547200000000006E-3</v>
      </c>
      <c r="R3872" s="4">
        <f t="shared" si="487"/>
        <v>2.9218459999999998E-2</v>
      </c>
      <c r="S3872" s="4">
        <f t="shared" si="488"/>
        <v>3.5582000000000002E-4</v>
      </c>
      <c r="T3872" s="4">
        <f t="shared" si="489"/>
        <v>4.9332999999999998E-3</v>
      </c>
      <c r="U3872" s="4">
        <f t="shared" si="490"/>
        <v>2.5964999999999998E-3</v>
      </c>
      <c r="W3872" s="12">
        <f t="shared" si="491"/>
        <v>5.3868551523685845E-8</v>
      </c>
    </row>
    <row r="3873" spans="1:23">
      <c r="A3873">
        <v>6321</v>
      </c>
      <c r="B3873" s="2">
        <v>304730000</v>
      </c>
      <c r="C3873" t="s">
        <v>1103</v>
      </c>
      <c r="D3873" s="4"/>
      <c r="E3873" s="4"/>
      <c r="F3873" s="4"/>
      <c r="G3873" s="4"/>
      <c r="H3873" s="4"/>
      <c r="I3873" s="4"/>
      <c r="J3873" s="4">
        <v>2593.46</v>
      </c>
      <c r="L3873">
        <v>3868</v>
      </c>
      <c r="M3873" s="2">
        <v>304730000</v>
      </c>
      <c r="N3873" s="7" t="s">
        <v>1103</v>
      </c>
      <c r="O3873" s="4">
        <f t="shared" si="484"/>
        <v>0</v>
      </c>
      <c r="P3873" s="4">
        <f t="shared" si="485"/>
        <v>0</v>
      </c>
      <c r="Q3873" s="4">
        <f t="shared" si="486"/>
        <v>0</v>
      </c>
      <c r="R3873" s="4">
        <f t="shared" si="487"/>
        <v>0</v>
      </c>
      <c r="S3873" s="4">
        <f t="shared" si="488"/>
        <v>0</v>
      </c>
      <c r="T3873" s="4">
        <f t="shared" si="489"/>
        <v>0</v>
      </c>
      <c r="U3873" s="4">
        <f t="shared" si="490"/>
        <v>2.5934600000000001E-3</v>
      </c>
      <c r="W3873" s="12">
        <f t="shared" si="491"/>
        <v>5.3805481854272408E-8</v>
      </c>
    </row>
    <row r="3874" spans="1:23">
      <c r="A3874">
        <v>3417</v>
      </c>
      <c r="B3874" s="2">
        <v>9405401100</v>
      </c>
      <c r="C3874" t="s">
        <v>1226</v>
      </c>
      <c r="D3874" s="4">
        <v>6544.91</v>
      </c>
      <c r="E3874" s="4">
        <v>11438.78</v>
      </c>
      <c r="F3874" s="4">
        <v>13949.88</v>
      </c>
      <c r="G3874" s="4">
        <v>11720.1</v>
      </c>
      <c r="H3874" s="4">
        <v>601.41</v>
      </c>
      <c r="I3874" s="4">
        <v>480</v>
      </c>
      <c r="J3874" s="4">
        <v>2580</v>
      </c>
      <c r="L3874">
        <v>3869</v>
      </c>
      <c r="M3874" s="2">
        <v>9405401100</v>
      </c>
      <c r="N3874" s="7" t="s">
        <v>1226</v>
      </c>
      <c r="O3874" s="4">
        <f t="shared" si="484"/>
        <v>6.5449100000000001E-3</v>
      </c>
      <c r="P3874" s="4">
        <f t="shared" si="485"/>
        <v>1.1438780000000001E-2</v>
      </c>
      <c r="Q3874" s="4">
        <f t="shared" si="486"/>
        <v>1.394988E-2</v>
      </c>
      <c r="R3874" s="4">
        <f t="shared" si="487"/>
        <v>1.1720100000000001E-2</v>
      </c>
      <c r="S3874" s="4">
        <f t="shared" si="488"/>
        <v>6.0140999999999992E-4</v>
      </c>
      <c r="T3874" s="4">
        <f t="shared" si="489"/>
        <v>4.8000000000000001E-4</v>
      </c>
      <c r="U3874" s="4">
        <f t="shared" si="490"/>
        <v>2.5799999999999998E-3</v>
      </c>
      <c r="W3874" s="12">
        <f t="shared" si="491"/>
        <v>5.3526232594303674E-8</v>
      </c>
    </row>
    <row r="3875" spans="1:23">
      <c r="A3875">
        <v>1861</v>
      </c>
      <c r="B3875" s="2">
        <v>9030909000</v>
      </c>
      <c r="C3875" t="s">
        <v>185</v>
      </c>
      <c r="D3875" s="4">
        <v>119116.49</v>
      </c>
      <c r="E3875" s="4">
        <v>217103.28</v>
      </c>
      <c r="F3875" s="4">
        <v>71297.63</v>
      </c>
      <c r="G3875" s="4">
        <v>81461.72</v>
      </c>
      <c r="H3875" s="4">
        <v>49247.79</v>
      </c>
      <c r="I3875" s="4">
        <v>162112.88</v>
      </c>
      <c r="J3875" s="4">
        <v>2577.98</v>
      </c>
      <c r="L3875">
        <v>3870</v>
      </c>
      <c r="M3875" s="2">
        <v>9030909000</v>
      </c>
      <c r="N3875" s="7" t="s">
        <v>185</v>
      </c>
      <c r="O3875" s="4">
        <f t="shared" si="484"/>
        <v>0.11911649000000001</v>
      </c>
      <c r="P3875" s="4">
        <f t="shared" si="485"/>
        <v>0.21710328000000001</v>
      </c>
      <c r="Q3875" s="4">
        <f t="shared" si="486"/>
        <v>7.1297630000000001E-2</v>
      </c>
      <c r="R3875" s="4">
        <f t="shared" si="487"/>
        <v>8.1461720000000001E-2</v>
      </c>
      <c r="S3875" s="4">
        <f t="shared" si="488"/>
        <v>4.924779E-2</v>
      </c>
      <c r="T3875" s="4">
        <f t="shared" si="489"/>
        <v>0.16211288000000001</v>
      </c>
      <c r="U3875" s="4">
        <f t="shared" si="490"/>
        <v>2.5779800000000001E-3</v>
      </c>
      <c r="W3875" s="12">
        <f t="shared" si="491"/>
        <v>5.3484324458706585E-8</v>
      </c>
    </row>
    <row r="3876" spans="1:23">
      <c r="A3876">
        <v>2312</v>
      </c>
      <c r="B3876" s="2">
        <v>8433530000</v>
      </c>
      <c r="C3876" t="s">
        <v>1105</v>
      </c>
      <c r="D3876" s="4">
        <v>53890.48</v>
      </c>
      <c r="E3876" s="4">
        <v>70750</v>
      </c>
      <c r="F3876" s="4">
        <v>6110</v>
      </c>
      <c r="G3876" s="4">
        <v>37480</v>
      </c>
      <c r="H3876" s="4">
        <v>40917.24</v>
      </c>
      <c r="I3876" s="4">
        <v>40798.400000000001</v>
      </c>
      <c r="J3876" s="4">
        <v>2550</v>
      </c>
      <c r="L3876">
        <v>3871</v>
      </c>
      <c r="M3876" s="2">
        <v>8433530000</v>
      </c>
      <c r="N3876" s="7" t="s">
        <v>1105</v>
      </c>
      <c r="O3876" s="4">
        <f t="shared" si="484"/>
        <v>5.3890480000000004E-2</v>
      </c>
      <c r="P3876" s="4">
        <f t="shared" si="485"/>
        <v>7.0749999999999993E-2</v>
      </c>
      <c r="Q3876" s="4">
        <f t="shared" si="486"/>
        <v>6.11E-3</v>
      </c>
      <c r="R3876" s="4">
        <f t="shared" si="487"/>
        <v>3.7479999999999999E-2</v>
      </c>
      <c r="S3876" s="4">
        <f t="shared" si="488"/>
        <v>4.0917240000000001E-2</v>
      </c>
      <c r="T3876" s="4">
        <f t="shared" si="489"/>
        <v>4.0798399999999999E-2</v>
      </c>
      <c r="U3876" s="4">
        <f t="shared" si="490"/>
        <v>2.5500000000000002E-3</v>
      </c>
      <c r="W3876" s="12">
        <f t="shared" si="491"/>
        <v>5.2903834540881546E-8</v>
      </c>
    </row>
    <row r="3877" spans="1:23">
      <c r="A3877">
        <v>2503</v>
      </c>
      <c r="B3877" s="2">
        <v>2530900010</v>
      </c>
      <c r="C3877" t="s">
        <v>1104</v>
      </c>
      <c r="D3877" s="4">
        <v>38715.46</v>
      </c>
      <c r="E3877" s="4">
        <v>42027.65</v>
      </c>
      <c r="F3877" s="4">
        <v>24288.9</v>
      </c>
      <c r="G3877" s="4">
        <v>351</v>
      </c>
      <c r="H3877" s="4"/>
      <c r="I3877" s="4">
        <v>396</v>
      </c>
      <c r="J3877" s="4">
        <v>2550</v>
      </c>
      <c r="L3877">
        <v>3872</v>
      </c>
      <c r="M3877" s="2">
        <v>2530900010</v>
      </c>
      <c r="N3877" s="7" t="s">
        <v>1104</v>
      </c>
      <c r="O3877" s="4">
        <f t="shared" si="484"/>
        <v>3.871546E-2</v>
      </c>
      <c r="P3877" s="4">
        <f t="shared" si="485"/>
        <v>4.202765E-2</v>
      </c>
      <c r="Q3877" s="4">
        <f t="shared" si="486"/>
        <v>2.4288900000000002E-2</v>
      </c>
      <c r="R3877" s="4">
        <f t="shared" si="487"/>
        <v>3.5100000000000002E-4</v>
      </c>
      <c r="S3877" s="4">
        <f t="shared" si="488"/>
        <v>0</v>
      </c>
      <c r="T3877" s="4">
        <f t="shared" si="489"/>
        <v>3.9599999999999998E-4</v>
      </c>
      <c r="U3877" s="4">
        <f t="shared" si="490"/>
        <v>2.5500000000000002E-3</v>
      </c>
      <c r="W3877" s="12">
        <f t="shared" si="491"/>
        <v>5.2903834540881546E-8</v>
      </c>
    </row>
    <row r="3878" spans="1:23">
      <c r="A3878">
        <v>3491</v>
      </c>
      <c r="B3878" s="2">
        <v>2833240000</v>
      </c>
      <c r="C3878" t="s">
        <v>1106</v>
      </c>
      <c r="D3878" s="4">
        <v>5347.16</v>
      </c>
      <c r="E3878" s="4">
        <v>2076.1999999999998</v>
      </c>
      <c r="F3878" s="4">
        <v>4714.29</v>
      </c>
      <c r="G3878" s="4">
        <v>6729.89</v>
      </c>
      <c r="H3878" s="4">
        <v>1697.63</v>
      </c>
      <c r="I3878" s="4">
        <v>3929.04</v>
      </c>
      <c r="J3878" s="4">
        <v>2540.2800000000002</v>
      </c>
      <c r="L3878">
        <v>3873</v>
      </c>
      <c r="M3878" s="2">
        <v>2833240000</v>
      </c>
      <c r="N3878" s="7" t="s">
        <v>1106</v>
      </c>
      <c r="O3878" s="4">
        <f t="shared" si="484"/>
        <v>5.3471600000000001E-3</v>
      </c>
      <c r="P3878" s="4">
        <f t="shared" si="485"/>
        <v>2.0761999999999998E-3</v>
      </c>
      <c r="Q3878" s="4">
        <f t="shared" si="486"/>
        <v>4.7142900000000003E-3</v>
      </c>
      <c r="R3878" s="4">
        <f t="shared" si="487"/>
        <v>6.7298900000000005E-3</v>
      </c>
      <c r="S3878" s="4">
        <f t="shared" si="488"/>
        <v>1.6976300000000001E-3</v>
      </c>
      <c r="T3878" s="4">
        <f t="shared" si="489"/>
        <v>3.92904E-3</v>
      </c>
      <c r="U3878" s="4">
        <f t="shared" si="490"/>
        <v>2.5402800000000002E-3</v>
      </c>
      <c r="W3878" s="12">
        <f t="shared" si="491"/>
        <v>5.2702177571572775E-8</v>
      </c>
    </row>
    <row r="3879" spans="1:23">
      <c r="A3879">
        <v>3486</v>
      </c>
      <c r="B3879" s="2">
        <v>8466200000</v>
      </c>
      <c r="C3879" t="s">
        <v>2776</v>
      </c>
      <c r="D3879" s="4">
        <v>5413.42</v>
      </c>
      <c r="E3879" s="4">
        <v>2538</v>
      </c>
      <c r="F3879" s="4">
        <v>733.38</v>
      </c>
      <c r="G3879" s="4">
        <v>17070.64</v>
      </c>
      <c r="H3879" s="4">
        <v>24860.37</v>
      </c>
      <c r="I3879" s="4">
        <v>7524.46</v>
      </c>
      <c r="J3879" s="4">
        <v>2538.67</v>
      </c>
      <c r="L3879">
        <v>3874</v>
      </c>
      <c r="M3879" s="2">
        <v>8466200000</v>
      </c>
      <c r="N3879" s="7" t="s">
        <v>2776</v>
      </c>
      <c r="O3879" s="4">
        <f t="shared" si="484"/>
        <v>5.4134200000000004E-3</v>
      </c>
      <c r="P3879" s="4">
        <f t="shared" si="485"/>
        <v>2.5379999999999999E-3</v>
      </c>
      <c r="Q3879" s="4">
        <f t="shared" si="486"/>
        <v>7.3337999999999995E-4</v>
      </c>
      <c r="R3879" s="4">
        <f t="shared" si="487"/>
        <v>1.7070639999999998E-2</v>
      </c>
      <c r="S3879" s="4">
        <f t="shared" si="488"/>
        <v>2.486037E-2</v>
      </c>
      <c r="T3879" s="4">
        <f t="shared" si="489"/>
        <v>7.5244600000000002E-3</v>
      </c>
      <c r="U3879" s="4">
        <f t="shared" si="490"/>
        <v>2.5386700000000002E-3</v>
      </c>
      <c r="W3879" s="12">
        <f t="shared" si="491"/>
        <v>5.2668775542705786E-8</v>
      </c>
    </row>
    <row r="3880" spans="1:23">
      <c r="A3880">
        <v>6063</v>
      </c>
      <c r="B3880" s="2">
        <v>8112290000</v>
      </c>
      <c r="C3880" t="s">
        <v>185</v>
      </c>
      <c r="D3880" s="4"/>
      <c r="E3880" s="4"/>
      <c r="F3880" s="4"/>
      <c r="G3880" s="4"/>
      <c r="H3880" s="4"/>
      <c r="I3880" s="4">
        <v>29933.02</v>
      </c>
      <c r="J3880" s="4">
        <v>2525.77</v>
      </c>
      <c r="L3880">
        <v>3875</v>
      </c>
      <c r="M3880" s="2">
        <v>8112290000</v>
      </c>
      <c r="N3880" s="7" t="s">
        <v>185</v>
      </c>
      <c r="O3880" s="4">
        <f t="shared" si="484"/>
        <v>0</v>
      </c>
      <c r="P3880" s="4">
        <f t="shared" si="485"/>
        <v>0</v>
      </c>
      <c r="Q3880" s="4">
        <f t="shared" si="486"/>
        <v>0</v>
      </c>
      <c r="R3880" s="4">
        <f t="shared" si="487"/>
        <v>0</v>
      </c>
      <c r="S3880" s="4">
        <f t="shared" si="488"/>
        <v>0</v>
      </c>
      <c r="T3880" s="4">
        <f t="shared" si="489"/>
        <v>2.9933020000000001E-2</v>
      </c>
      <c r="U3880" s="4">
        <f t="shared" si="490"/>
        <v>2.5257700000000001E-3</v>
      </c>
      <c r="W3880" s="12">
        <f t="shared" si="491"/>
        <v>5.240114437973426E-8</v>
      </c>
    </row>
    <row r="3881" spans="1:23">
      <c r="A3881">
        <v>4421</v>
      </c>
      <c r="B3881" s="2">
        <v>5508201000</v>
      </c>
      <c r="C3881" t="s">
        <v>728</v>
      </c>
      <c r="D3881" s="4">
        <v>134</v>
      </c>
      <c r="E3881" s="4"/>
      <c r="F3881" s="4"/>
      <c r="G3881" s="4">
        <v>33.6</v>
      </c>
      <c r="H3881" s="4">
        <v>15378.42</v>
      </c>
      <c r="I3881" s="4">
        <v>17156.919999999998</v>
      </c>
      <c r="J3881" s="4">
        <v>2522.5</v>
      </c>
      <c r="L3881">
        <v>3876</v>
      </c>
      <c r="M3881" s="2">
        <v>5508201000</v>
      </c>
      <c r="N3881" s="7" t="s">
        <v>728</v>
      </c>
      <c r="O3881" s="4">
        <f t="shared" si="484"/>
        <v>1.34E-4</v>
      </c>
      <c r="P3881" s="4">
        <f t="shared" si="485"/>
        <v>0</v>
      </c>
      <c r="Q3881" s="4">
        <f t="shared" si="486"/>
        <v>0</v>
      </c>
      <c r="R3881" s="4">
        <f t="shared" si="487"/>
        <v>3.3600000000000004E-5</v>
      </c>
      <c r="S3881" s="4">
        <f t="shared" si="488"/>
        <v>1.537842E-2</v>
      </c>
      <c r="T3881" s="4">
        <f t="shared" si="489"/>
        <v>1.7156919999999999E-2</v>
      </c>
      <c r="U3881" s="4">
        <f t="shared" si="490"/>
        <v>2.5225E-3</v>
      </c>
      <c r="W3881" s="12">
        <f t="shared" si="491"/>
        <v>5.2333302991911249E-8</v>
      </c>
    </row>
    <row r="3882" spans="1:23">
      <c r="A3882">
        <v>5552</v>
      </c>
      <c r="B3882" s="2">
        <v>2917122000</v>
      </c>
      <c r="C3882" t="s">
        <v>2777</v>
      </c>
      <c r="D3882" s="4"/>
      <c r="E3882" s="4"/>
      <c r="F3882" s="4">
        <v>49.5</v>
      </c>
      <c r="G3882" s="4">
        <v>53.08</v>
      </c>
      <c r="H3882" s="4">
        <v>1470.33</v>
      </c>
      <c r="I3882" s="4">
        <v>6571.66</v>
      </c>
      <c r="J3882" s="4">
        <v>2512.64</v>
      </c>
      <c r="L3882">
        <v>3877</v>
      </c>
      <c r="M3882" s="2">
        <v>2917122000</v>
      </c>
      <c r="N3882" s="7" t="s">
        <v>2777</v>
      </c>
      <c r="O3882" s="4">
        <f t="shared" si="484"/>
        <v>0</v>
      </c>
      <c r="P3882" s="4">
        <f t="shared" si="485"/>
        <v>0</v>
      </c>
      <c r="Q3882" s="4">
        <f t="shared" si="486"/>
        <v>4.9499999999999997E-5</v>
      </c>
      <c r="R3882" s="4">
        <f t="shared" si="487"/>
        <v>5.308E-5</v>
      </c>
      <c r="S3882" s="4">
        <f t="shared" si="488"/>
        <v>1.4703299999999999E-3</v>
      </c>
      <c r="T3882" s="4">
        <f t="shared" si="489"/>
        <v>6.57166E-3</v>
      </c>
      <c r="U3882" s="4">
        <f t="shared" si="490"/>
        <v>2.51264E-3</v>
      </c>
      <c r="W3882" s="12">
        <f t="shared" si="491"/>
        <v>5.2128741498353175E-8</v>
      </c>
    </row>
    <row r="3883" spans="1:23">
      <c r="A3883">
        <v>3145</v>
      </c>
      <c r="B3883" s="2">
        <v>8519899000</v>
      </c>
      <c r="C3883" t="s">
        <v>185</v>
      </c>
      <c r="D3883" s="4">
        <v>11633</v>
      </c>
      <c r="E3883" s="4">
        <v>6408.77</v>
      </c>
      <c r="F3883" s="4">
        <v>39431.5</v>
      </c>
      <c r="G3883" s="4">
        <v>20033.5</v>
      </c>
      <c r="H3883" s="4">
        <v>49027.71</v>
      </c>
      <c r="I3883" s="4">
        <v>27.95</v>
      </c>
      <c r="J3883" s="4">
        <v>2512.06</v>
      </c>
      <c r="L3883">
        <v>3878</v>
      </c>
      <c r="M3883" s="2">
        <v>8519899000</v>
      </c>
      <c r="N3883" s="7" t="s">
        <v>185</v>
      </c>
      <c r="O3883" s="4">
        <f t="shared" si="484"/>
        <v>1.1632999999999999E-2</v>
      </c>
      <c r="P3883" s="4">
        <f t="shared" si="485"/>
        <v>6.4087700000000003E-3</v>
      </c>
      <c r="Q3883" s="4">
        <f t="shared" si="486"/>
        <v>3.9431500000000001E-2</v>
      </c>
      <c r="R3883" s="4">
        <f t="shared" si="487"/>
        <v>2.0033499999999999E-2</v>
      </c>
      <c r="S3883" s="4">
        <f t="shared" si="488"/>
        <v>4.9027710000000002E-2</v>
      </c>
      <c r="T3883" s="4">
        <f t="shared" si="489"/>
        <v>2.7949999999999998E-5</v>
      </c>
      <c r="U3883" s="4">
        <f t="shared" si="490"/>
        <v>2.51206E-3</v>
      </c>
      <c r="W3883" s="12">
        <f t="shared" si="491"/>
        <v>5.2116708469320345E-8</v>
      </c>
    </row>
    <row r="3884" spans="1:23">
      <c r="A3884">
        <v>5727</v>
      </c>
      <c r="B3884" s="2">
        <v>8423899010</v>
      </c>
      <c r="C3884" t="s">
        <v>1107</v>
      </c>
      <c r="D3884" s="4"/>
      <c r="E3884" s="4"/>
      <c r="F3884" s="4"/>
      <c r="G3884" s="4">
        <v>741.76</v>
      </c>
      <c r="H3884" s="4"/>
      <c r="I3884" s="4"/>
      <c r="J3884" s="4">
        <v>2500</v>
      </c>
      <c r="L3884">
        <v>3879</v>
      </c>
      <c r="M3884" s="2">
        <v>8423899010</v>
      </c>
      <c r="N3884" s="7" t="s">
        <v>1107</v>
      </c>
      <c r="O3884" s="4">
        <f t="shared" si="484"/>
        <v>0</v>
      </c>
      <c r="P3884" s="4">
        <f t="shared" si="485"/>
        <v>0</v>
      </c>
      <c r="Q3884" s="4">
        <f t="shared" si="486"/>
        <v>0</v>
      </c>
      <c r="R3884" s="4">
        <f t="shared" si="487"/>
        <v>7.4175999999999995E-4</v>
      </c>
      <c r="S3884" s="4">
        <f t="shared" si="488"/>
        <v>0</v>
      </c>
      <c r="T3884" s="4">
        <f t="shared" si="489"/>
        <v>0</v>
      </c>
      <c r="U3884" s="4">
        <f t="shared" si="490"/>
        <v>2.5000000000000001E-3</v>
      </c>
      <c r="W3884" s="12">
        <f t="shared" si="491"/>
        <v>5.1866504451844648E-8</v>
      </c>
    </row>
    <row r="3885" spans="1:23">
      <c r="A3885">
        <v>3236</v>
      </c>
      <c r="B3885" s="2">
        <v>8481100010</v>
      </c>
      <c r="C3885" t="s">
        <v>806</v>
      </c>
      <c r="D3885" s="4">
        <v>9590.84</v>
      </c>
      <c r="E3885" s="4">
        <v>504</v>
      </c>
      <c r="F3885" s="4">
        <v>3611.27</v>
      </c>
      <c r="G3885" s="4">
        <v>59.92</v>
      </c>
      <c r="H3885" s="4">
        <v>2979.36</v>
      </c>
      <c r="I3885" s="4">
        <v>34736.050000000003</v>
      </c>
      <c r="J3885" s="4">
        <v>2494.66</v>
      </c>
      <c r="L3885">
        <v>3880</v>
      </c>
      <c r="M3885" s="2">
        <v>8481100010</v>
      </c>
      <c r="N3885" s="7" t="s">
        <v>806</v>
      </c>
      <c r="O3885" s="4">
        <f t="shared" si="484"/>
        <v>9.5908399999999998E-3</v>
      </c>
      <c r="P3885" s="4">
        <f t="shared" si="485"/>
        <v>5.04E-4</v>
      </c>
      <c r="Q3885" s="4">
        <f t="shared" si="486"/>
        <v>3.6112700000000002E-3</v>
      </c>
      <c r="R3885" s="4">
        <f t="shared" si="487"/>
        <v>5.9920000000000002E-5</v>
      </c>
      <c r="S3885" s="4">
        <f t="shared" si="488"/>
        <v>2.9793600000000003E-3</v>
      </c>
      <c r="T3885" s="4">
        <f t="shared" si="489"/>
        <v>3.4736050000000004E-2</v>
      </c>
      <c r="U3885" s="4">
        <f t="shared" si="490"/>
        <v>2.4946599999999997E-3</v>
      </c>
      <c r="W3885" s="12">
        <f t="shared" si="491"/>
        <v>5.1755717598335501E-8</v>
      </c>
    </row>
    <row r="3886" spans="1:23">
      <c r="A3886">
        <v>3448</v>
      </c>
      <c r="B3886" s="2">
        <v>5112199000</v>
      </c>
      <c r="C3886" t="s">
        <v>185</v>
      </c>
      <c r="D3886" s="4">
        <v>6045.4</v>
      </c>
      <c r="E3886" s="4">
        <v>18663</v>
      </c>
      <c r="F3886" s="4">
        <v>1518.21</v>
      </c>
      <c r="G3886" s="4">
        <v>302.25</v>
      </c>
      <c r="H3886" s="4"/>
      <c r="I3886" s="4">
        <v>1848.15</v>
      </c>
      <c r="J3886" s="4">
        <v>2489.08</v>
      </c>
      <c r="L3886">
        <v>3881</v>
      </c>
      <c r="M3886" s="2">
        <v>5112199000</v>
      </c>
      <c r="N3886" s="7" t="s">
        <v>185</v>
      </c>
      <c r="O3886" s="4">
        <f t="shared" si="484"/>
        <v>6.0453999999999994E-3</v>
      </c>
      <c r="P3886" s="4">
        <f t="shared" si="485"/>
        <v>1.8662999999999999E-2</v>
      </c>
      <c r="Q3886" s="4">
        <f t="shared" si="486"/>
        <v>1.5182100000000001E-3</v>
      </c>
      <c r="R3886" s="4">
        <f t="shared" si="487"/>
        <v>3.0225E-4</v>
      </c>
      <c r="S3886" s="4">
        <f t="shared" si="488"/>
        <v>0</v>
      </c>
      <c r="T3886" s="4">
        <f t="shared" si="489"/>
        <v>1.84815E-3</v>
      </c>
      <c r="U3886" s="4">
        <f t="shared" si="490"/>
        <v>2.4890799999999999E-3</v>
      </c>
      <c r="W3886" s="12">
        <f t="shared" si="491"/>
        <v>5.1639951560398989E-8</v>
      </c>
    </row>
    <row r="3887" spans="1:23">
      <c r="A3887">
        <v>2711</v>
      </c>
      <c r="B3887" s="2">
        <v>9506320000</v>
      </c>
      <c r="C3887" t="s">
        <v>1108</v>
      </c>
      <c r="D3887" s="4">
        <v>26003.33</v>
      </c>
      <c r="E3887" s="4">
        <v>16802.22</v>
      </c>
      <c r="F3887" s="4">
        <v>70.819999999999993</v>
      </c>
      <c r="G3887" s="4">
        <v>562.5</v>
      </c>
      <c r="H3887" s="4">
        <v>1090.3</v>
      </c>
      <c r="I3887" s="4">
        <v>496</v>
      </c>
      <c r="J3887" s="4">
        <v>2487.9299999999998</v>
      </c>
      <c r="L3887">
        <v>3882</v>
      </c>
      <c r="M3887" s="2">
        <v>9506320000</v>
      </c>
      <c r="N3887" s="7" t="s">
        <v>1108</v>
      </c>
      <c r="O3887" s="4">
        <f t="shared" si="484"/>
        <v>2.6003330000000002E-2</v>
      </c>
      <c r="P3887" s="4">
        <f t="shared" si="485"/>
        <v>1.680222E-2</v>
      </c>
      <c r="Q3887" s="4">
        <f t="shared" si="486"/>
        <v>7.0819999999999989E-5</v>
      </c>
      <c r="R3887" s="4">
        <f t="shared" si="487"/>
        <v>5.6249999999999996E-4</v>
      </c>
      <c r="S3887" s="4">
        <f t="shared" si="488"/>
        <v>1.0903E-3</v>
      </c>
      <c r="T3887" s="4">
        <f t="shared" si="489"/>
        <v>4.9600000000000002E-4</v>
      </c>
      <c r="U3887" s="4">
        <f t="shared" si="490"/>
        <v>2.4879299999999997E-3</v>
      </c>
      <c r="W3887" s="12">
        <f t="shared" si="491"/>
        <v>5.1616092968351134E-8</v>
      </c>
    </row>
    <row r="3888" spans="1:23" ht="28.8">
      <c r="A3888">
        <v>4142</v>
      </c>
      <c r="B3888" s="2">
        <v>7222201000</v>
      </c>
      <c r="C3888" t="s">
        <v>901</v>
      </c>
      <c r="D3888" s="4">
        <v>631.5</v>
      </c>
      <c r="E3888" s="4"/>
      <c r="F3888" s="4"/>
      <c r="G3888" s="4"/>
      <c r="H3888" s="4">
        <v>1233.92</v>
      </c>
      <c r="I3888" s="4">
        <v>1555.45</v>
      </c>
      <c r="J3888" s="4">
        <v>2486.8200000000002</v>
      </c>
      <c r="L3888">
        <v>3883</v>
      </c>
      <c r="M3888" s="2">
        <v>7222201000</v>
      </c>
      <c r="N3888" s="7" t="s">
        <v>901</v>
      </c>
      <c r="O3888" s="4">
        <f t="shared" si="484"/>
        <v>6.3150000000000001E-4</v>
      </c>
      <c r="P3888" s="4">
        <f t="shared" si="485"/>
        <v>0</v>
      </c>
      <c r="Q3888" s="4">
        <f t="shared" si="486"/>
        <v>0</v>
      </c>
      <c r="R3888" s="4">
        <f t="shared" si="487"/>
        <v>0</v>
      </c>
      <c r="S3888" s="4">
        <f t="shared" si="488"/>
        <v>1.2339200000000001E-3</v>
      </c>
      <c r="T3888" s="4">
        <f t="shared" si="489"/>
        <v>1.5554500000000001E-3</v>
      </c>
      <c r="U3888" s="4">
        <f t="shared" si="490"/>
        <v>2.4868200000000003E-3</v>
      </c>
      <c r="W3888" s="12">
        <f t="shared" si="491"/>
        <v>5.1593064240374528E-8</v>
      </c>
    </row>
    <row r="3889" spans="1:23">
      <c r="A3889">
        <v>3742</v>
      </c>
      <c r="B3889" s="2">
        <v>8448390000</v>
      </c>
      <c r="C3889" t="s">
        <v>185</v>
      </c>
      <c r="D3889" s="4">
        <v>2565.27</v>
      </c>
      <c r="E3889" s="4">
        <v>41138.58</v>
      </c>
      <c r="F3889" s="4">
        <v>110665.36</v>
      </c>
      <c r="G3889" s="4">
        <v>99935.23</v>
      </c>
      <c r="H3889" s="4">
        <v>53948.3</v>
      </c>
      <c r="I3889" s="4">
        <v>5719.85</v>
      </c>
      <c r="J3889" s="4">
        <v>2485.5300000000002</v>
      </c>
      <c r="L3889">
        <v>3884</v>
      </c>
      <c r="M3889" s="2">
        <v>8448390000</v>
      </c>
      <c r="N3889" s="7" t="s">
        <v>185</v>
      </c>
      <c r="O3889" s="4">
        <f t="shared" si="484"/>
        <v>2.5652700000000001E-3</v>
      </c>
      <c r="P3889" s="4">
        <f t="shared" si="485"/>
        <v>4.1138580000000001E-2</v>
      </c>
      <c r="Q3889" s="4">
        <f t="shared" si="486"/>
        <v>0.11066536</v>
      </c>
      <c r="R3889" s="4">
        <f t="shared" si="487"/>
        <v>9.993523E-2</v>
      </c>
      <c r="S3889" s="4">
        <f t="shared" si="488"/>
        <v>5.3948300000000005E-2</v>
      </c>
      <c r="T3889" s="4">
        <f t="shared" si="489"/>
        <v>5.7198500000000003E-3</v>
      </c>
      <c r="U3889" s="4">
        <f t="shared" si="490"/>
        <v>2.4855300000000001E-3</v>
      </c>
      <c r="W3889" s="12">
        <f t="shared" si="491"/>
        <v>5.156630112407737E-8</v>
      </c>
    </row>
    <row r="3890" spans="1:23">
      <c r="A3890">
        <v>3860</v>
      </c>
      <c r="B3890" s="2">
        <v>8511209000</v>
      </c>
      <c r="C3890" t="s">
        <v>185</v>
      </c>
      <c r="D3890" s="4">
        <v>1852.11</v>
      </c>
      <c r="E3890" s="4">
        <v>2510.86</v>
      </c>
      <c r="F3890" s="4">
        <v>2526.88</v>
      </c>
      <c r="G3890" s="4">
        <v>5745.85</v>
      </c>
      <c r="H3890" s="4">
        <v>13201.48</v>
      </c>
      <c r="I3890" s="4">
        <v>10359.39</v>
      </c>
      <c r="J3890" s="4">
        <v>2480.12</v>
      </c>
      <c r="L3890">
        <v>3885</v>
      </c>
      <c r="M3890" s="2">
        <v>8511209000</v>
      </c>
      <c r="N3890" s="7" t="s">
        <v>185</v>
      </c>
      <c r="O3890" s="4">
        <f t="shared" si="484"/>
        <v>1.8521099999999999E-3</v>
      </c>
      <c r="P3890" s="4">
        <f t="shared" si="485"/>
        <v>2.5108600000000002E-3</v>
      </c>
      <c r="Q3890" s="4">
        <f t="shared" si="486"/>
        <v>2.52688E-3</v>
      </c>
      <c r="R3890" s="4">
        <f t="shared" si="487"/>
        <v>5.7458500000000003E-3</v>
      </c>
      <c r="S3890" s="4">
        <f t="shared" si="488"/>
        <v>1.320148E-2</v>
      </c>
      <c r="T3890" s="4">
        <f t="shared" si="489"/>
        <v>1.035939E-2</v>
      </c>
      <c r="U3890" s="4">
        <f t="shared" si="490"/>
        <v>2.4801199999999997E-3</v>
      </c>
      <c r="W3890" s="12">
        <f t="shared" si="491"/>
        <v>5.1454062008443574E-8</v>
      </c>
    </row>
    <row r="3891" spans="1:23">
      <c r="A3891">
        <v>3183</v>
      </c>
      <c r="B3891" s="2">
        <v>9105290000</v>
      </c>
      <c r="C3891" t="s">
        <v>185</v>
      </c>
      <c r="D3891" s="4">
        <v>10697.45</v>
      </c>
      <c r="E3891" s="4">
        <v>9126.94</v>
      </c>
      <c r="F3891" s="4">
        <v>20422.080000000002</v>
      </c>
      <c r="G3891" s="4">
        <v>4868.0200000000004</v>
      </c>
      <c r="H3891" s="4">
        <v>1928.1</v>
      </c>
      <c r="I3891" s="4">
        <v>13998.78</v>
      </c>
      <c r="J3891" s="4">
        <v>2477.66</v>
      </c>
      <c r="L3891">
        <v>3886</v>
      </c>
      <c r="M3891" s="2">
        <v>9105290000</v>
      </c>
      <c r="N3891" s="7" t="s">
        <v>185</v>
      </c>
      <c r="O3891" s="4">
        <f t="shared" si="484"/>
        <v>1.0697450000000001E-2</v>
      </c>
      <c r="P3891" s="4">
        <f t="shared" si="485"/>
        <v>9.1269400000000001E-3</v>
      </c>
      <c r="Q3891" s="4">
        <f t="shared" si="486"/>
        <v>2.0422080000000002E-2</v>
      </c>
      <c r="R3891" s="4">
        <f t="shared" si="487"/>
        <v>4.8680200000000007E-3</v>
      </c>
      <c r="S3891" s="4">
        <f t="shared" si="488"/>
        <v>1.9280999999999999E-3</v>
      </c>
      <c r="T3891" s="4">
        <f t="shared" si="489"/>
        <v>1.3998780000000001E-2</v>
      </c>
      <c r="U3891" s="4">
        <f t="shared" si="490"/>
        <v>2.47766E-3</v>
      </c>
      <c r="W3891" s="12">
        <f t="shared" si="491"/>
        <v>5.1403025368062965E-8</v>
      </c>
    </row>
    <row r="3892" spans="1:23" ht="28.8">
      <c r="A3892">
        <v>3732</v>
      </c>
      <c r="B3892" s="2">
        <v>2525100000</v>
      </c>
      <c r="C3892" t="s">
        <v>2778</v>
      </c>
      <c r="D3892" s="4">
        <v>2632.52</v>
      </c>
      <c r="E3892" s="4">
        <v>609.15</v>
      </c>
      <c r="F3892" s="4"/>
      <c r="G3892" s="4">
        <v>1694.52</v>
      </c>
      <c r="H3892" s="4">
        <v>1187.21</v>
      </c>
      <c r="I3892" s="4">
        <v>2607.4699999999998</v>
      </c>
      <c r="J3892" s="4">
        <v>2477.36</v>
      </c>
      <c r="L3892">
        <v>3887</v>
      </c>
      <c r="M3892" s="2">
        <v>2525100000</v>
      </c>
      <c r="N3892" s="7" t="s">
        <v>2778</v>
      </c>
      <c r="O3892" s="4">
        <f t="shared" si="484"/>
        <v>2.6325200000000002E-3</v>
      </c>
      <c r="P3892" s="4">
        <f t="shared" si="485"/>
        <v>6.0914999999999993E-4</v>
      </c>
      <c r="Q3892" s="4">
        <f t="shared" si="486"/>
        <v>0</v>
      </c>
      <c r="R3892" s="4">
        <f t="shared" si="487"/>
        <v>1.6945199999999999E-3</v>
      </c>
      <c r="S3892" s="4">
        <f t="shared" si="488"/>
        <v>1.18721E-3</v>
      </c>
      <c r="T3892" s="4">
        <f t="shared" si="489"/>
        <v>2.6074699999999998E-3</v>
      </c>
      <c r="U3892" s="4">
        <f t="shared" si="490"/>
        <v>2.4773600000000001E-3</v>
      </c>
      <c r="W3892" s="12">
        <f t="shared" si="491"/>
        <v>5.1396801387528743E-8</v>
      </c>
    </row>
    <row r="3893" spans="1:23">
      <c r="A3893">
        <v>3461</v>
      </c>
      <c r="B3893" s="2">
        <v>8528730000</v>
      </c>
      <c r="C3893" t="s">
        <v>1109</v>
      </c>
      <c r="D3893" s="4">
        <v>5806.33</v>
      </c>
      <c r="E3893" s="4">
        <v>4028.54</v>
      </c>
      <c r="F3893" s="4">
        <v>4523.1400000000003</v>
      </c>
      <c r="G3893" s="4"/>
      <c r="H3893" s="4">
        <v>24342.46</v>
      </c>
      <c r="I3893" s="4"/>
      <c r="J3893" s="4">
        <v>2459.62</v>
      </c>
      <c r="L3893">
        <v>3888</v>
      </c>
      <c r="M3893" s="2">
        <v>8528730000</v>
      </c>
      <c r="N3893" s="7" t="s">
        <v>1109</v>
      </c>
      <c r="O3893" s="4">
        <f t="shared" si="484"/>
        <v>5.8063300000000002E-3</v>
      </c>
      <c r="P3893" s="4">
        <f t="shared" si="485"/>
        <v>4.0285399999999997E-3</v>
      </c>
      <c r="Q3893" s="4">
        <f t="shared" si="486"/>
        <v>4.5231400000000001E-3</v>
      </c>
      <c r="R3893" s="4">
        <f t="shared" si="487"/>
        <v>0</v>
      </c>
      <c r="S3893" s="4">
        <f t="shared" si="488"/>
        <v>2.434246E-2</v>
      </c>
      <c r="T3893" s="4">
        <f t="shared" si="489"/>
        <v>0</v>
      </c>
      <c r="U3893" s="4">
        <f t="shared" si="490"/>
        <v>2.45962E-3</v>
      </c>
      <c r="W3893" s="12">
        <f t="shared" si="491"/>
        <v>5.1028756671938454E-8</v>
      </c>
    </row>
    <row r="3894" spans="1:23">
      <c r="A3894">
        <v>1664</v>
      </c>
      <c r="B3894" s="2">
        <v>6306191000</v>
      </c>
      <c r="C3894" t="s">
        <v>210</v>
      </c>
      <c r="D3894" s="4">
        <v>179468</v>
      </c>
      <c r="E3894" s="4">
        <v>648.79999999999995</v>
      </c>
      <c r="F3894" s="4"/>
      <c r="G3894" s="4"/>
      <c r="H3894" s="4">
        <v>720.26</v>
      </c>
      <c r="I3894" s="4">
        <v>27.36</v>
      </c>
      <c r="J3894" s="4">
        <v>2450.6999999999998</v>
      </c>
      <c r="L3894">
        <v>3889</v>
      </c>
      <c r="M3894" s="2">
        <v>6306191000</v>
      </c>
      <c r="N3894" s="7" t="s">
        <v>210</v>
      </c>
      <c r="O3894" s="4">
        <f t="shared" si="484"/>
        <v>0.17946799999999999</v>
      </c>
      <c r="P3894" s="4">
        <f t="shared" si="485"/>
        <v>6.4879999999999994E-4</v>
      </c>
      <c r="Q3894" s="4">
        <f t="shared" si="486"/>
        <v>0</v>
      </c>
      <c r="R3894" s="4">
        <f t="shared" si="487"/>
        <v>0</v>
      </c>
      <c r="S3894" s="4">
        <f t="shared" si="488"/>
        <v>7.2026000000000002E-4</v>
      </c>
      <c r="T3894" s="4">
        <f t="shared" si="489"/>
        <v>2.7359999999999999E-5</v>
      </c>
      <c r="U3894" s="4">
        <f t="shared" si="490"/>
        <v>2.4506999999999997E-3</v>
      </c>
      <c r="W3894" s="12">
        <f t="shared" si="491"/>
        <v>5.0843696984054262E-8</v>
      </c>
    </row>
    <row r="3895" spans="1:23">
      <c r="A3895">
        <v>3847</v>
      </c>
      <c r="B3895" s="2">
        <v>7013220000</v>
      </c>
      <c r="C3895" t="s">
        <v>1110</v>
      </c>
      <c r="D3895" s="4">
        <v>1936.28</v>
      </c>
      <c r="E3895" s="4">
        <v>3043.51</v>
      </c>
      <c r="F3895" s="4">
        <v>36.03</v>
      </c>
      <c r="G3895" s="4"/>
      <c r="H3895" s="4">
        <v>190.74</v>
      </c>
      <c r="I3895" s="4">
        <v>9</v>
      </c>
      <c r="J3895" s="4">
        <v>2444.5300000000002</v>
      </c>
      <c r="L3895">
        <v>3890</v>
      </c>
      <c r="M3895" s="2">
        <v>7013220000</v>
      </c>
      <c r="N3895" s="7" t="s">
        <v>1110</v>
      </c>
      <c r="O3895" s="4">
        <f t="shared" si="484"/>
        <v>1.9362800000000001E-3</v>
      </c>
      <c r="P3895" s="4">
        <f t="shared" si="485"/>
        <v>3.0435100000000001E-3</v>
      </c>
      <c r="Q3895" s="4">
        <f t="shared" si="486"/>
        <v>3.6029999999999999E-5</v>
      </c>
      <c r="R3895" s="4">
        <f t="shared" si="487"/>
        <v>0</v>
      </c>
      <c r="S3895" s="4">
        <f t="shared" si="488"/>
        <v>1.9074000000000001E-4</v>
      </c>
      <c r="T3895" s="4">
        <f t="shared" si="489"/>
        <v>9.0000000000000002E-6</v>
      </c>
      <c r="U3895" s="4">
        <f t="shared" si="490"/>
        <v>2.4445300000000003E-3</v>
      </c>
      <c r="W3895" s="12">
        <f t="shared" si="491"/>
        <v>5.0715690451067123E-8</v>
      </c>
    </row>
    <row r="3896" spans="1:23">
      <c r="A3896">
        <v>1774</v>
      </c>
      <c r="B3896" s="2">
        <v>406909000</v>
      </c>
      <c r="C3896" t="s">
        <v>185</v>
      </c>
      <c r="D3896" s="4">
        <v>145399.9</v>
      </c>
      <c r="E3896" s="4">
        <v>169477.88</v>
      </c>
      <c r="F3896" s="4">
        <v>21670.799999999999</v>
      </c>
      <c r="G3896" s="4"/>
      <c r="H3896" s="4">
        <v>10063.19</v>
      </c>
      <c r="I3896" s="4">
        <v>50744.24</v>
      </c>
      <c r="J3896" s="4">
        <v>2436.7600000000002</v>
      </c>
      <c r="L3896">
        <v>3891</v>
      </c>
      <c r="M3896" s="2">
        <v>406909000</v>
      </c>
      <c r="N3896" s="7" t="s">
        <v>185</v>
      </c>
      <c r="O3896" s="4">
        <f t="shared" si="484"/>
        <v>0.1453999</v>
      </c>
      <c r="P3896" s="4">
        <f t="shared" si="485"/>
        <v>0.16947788</v>
      </c>
      <c r="Q3896" s="4">
        <f t="shared" si="486"/>
        <v>2.16708E-2</v>
      </c>
      <c r="R3896" s="4">
        <f t="shared" si="487"/>
        <v>0</v>
      </c>
      <c r="S3896" s="4">
        <f t="shared" si="488"/>
        <v>1.0063190000000001E-2</v>
      </c>
      <c r="T3896" s="4">
        <f t="shared" si="489"/>
        <v>5.0744239999999996E-2</v>
      </c>
      <c r="U3896" s="4">
        <f t="shared" si="490"/>
        <v>2.4367600000000001E-3</v>
      </c>
      <c r="W3896" s="12">
        <f t="shared" si="491"/>
        <v>5.0554489355230786E-8</v>
      </c>
    </row>
    <row r="3897" spans="1:23" ht="72">
      <c r="A3897">
        <v>5546</v>
      </c>
      <c r="B3897" s="2">
        <v>3807000000</v>
      </c>
      <c r="C3897" t="s">
        <v>59</v>
      </c>
      <c r="D3897" s="4"/>
      <c r="E3897" s="4"/>
      <c r="F3897" s="4">
        <v>57.2</v>
      </c>
      <c r="G3897" s="4">
        <v>181.8</v>
      </c>
      <c r="H3897" s="4">
        <v>181.13</v>
      </c>
      <c r="I3897" s="4">
        <v>678.7</v>
      </c>
      <c r="J3897" s="4">
        <v>2427.84</v>
      </c>
      <c r="L3897">
        <v>3892</v>
      </c>
      <c r="M3897" s="2">
        <v>3807000000</v>
      </c>
      <c r="N3897" s="7" t="s">
        <v>59</v>
      </c>
      <c r="O3897" s="4">
        <f t="shared" si="484"/>
        <v>0</v>
      </c>
      <c r="P3897" s="4">
        <f t="shared" si="485"/>
        <v>0</v>
      </c>
      <c r="Q3897" s="4">
        <f t="shared" si="486"/>
        <v>5.7200000000000001E-5</v>
      </c>
      <c r="R3897" s="4">
        <f t="shared" si="487"/>
        <v>1.818E-4</v>
      </c>
      <c r="S3897" s="4">
        <f t="shared" si="488"/>
        <v>1.8113E-4</v>
      </c>
      <c r="T3897" s="4">
        <f t="shared" si="489"/>
        <v>6.7870000000000007E-4</v>
      </c>
      <c r="U3897" s="4">
        <f t="shared" si="490"/>
        <v>2.4278400000000001E-3</v>
      </c>
      <c r="W3897" s="12">
        <f t="shared" si="491"/>
        <v>5.0369429667346607E-8</v>
      </c>
    </row>
    <row r="3898" spans="1:23">
      <c r="A3898">
        <v>3974</v>
      </c>
      <c r="B3898" s="2">
        <v>6704190000</v>
      </c>
      <c r="C3898" t="s">
        <v>185</v>
      </c>
      <c r="D3898" s="4">
        <v>1229.06</v>
      </c>
      <c r="E3898" s="4">
        <v>2251.5700000000002</v>
      </c>
      <c r="F3898" s="4">
        <v>12809.61</v>
      </c>
      <c r="G3898" s="4">
        <v>1617.01</v>
      </c>
      <c r="H3898" s="4">
        <v>10098.27</v>
      </c>
      <c r="I3898" s="4">
        <v>715.17</v>
      </c>
      <c r="J3898" s="4">
        <v>2423.2199999999998</v>
      </c>
      <c r="L3898">
        <v>3893</v>
      </c>
      <c r="M3898" s="2">
        <v>6704190000</v>
      </c>
      <c r="N3898" s="7" t="s">
        <v>185</v>
      </c>
      <c r="O3898" s="4">
        <f t="shared" si="484"/>
        <v>1.2290599999999999E-3</v>
      </c>
      <c r="P3898" s="4">
        <f t="shared" si="485"/>
        <v>2.25157E-3</v>
      </c>
      <c r="Q3898" s="4">
        <f t="shared" si="486"/>
        <v>1.2809610000000001E-2</v>
      </c>
      <c r="R3898" s="4">
        <f t="shared" si="487"/>
        <v>1.6170099999999999E-3</v>
      </c>
      <c r="S3898" s="4">
        <f t="shared" si="488"/>
        <v>1.0098270000000001E-2</v>
      </c>
      <c r="T3898" s="4">
        <f t="shared" si="489"/>
        <v>7.1517E-4</v>
      </c>
      <c r="U3898" s="4">
        <f t="shared" si="490"/>
        <v>2.4232199999999998E-3</v>
      </c>
      <c r="W3898" s="12">
        <f t="shared" si="491"/>
        <v>5.0273580367119587E-8</v>
      </c>
    </row>
    <row r="3899" spans="1:23">
      <c r="A3899">
        <v>1780</v>
      </c>
      <c r="B3899" s="2">
        <v>5407510000</v>
      </c>
      <c r="C3899" t="s">
        <v>245</v>
      </c>
      <c r="D3899" s="4">
        <v>144696.56</v>
      </c>
      <c r="E3899" s="4">
        <v>38327.86</v>
      </c>
      <c r="F3899" s="4">
        <v>22500</v>
      </c>
      <c r="G3899" s="4"/>
      <c r="H3899" s="4">
        <v>126969.75</v>
      </c>
      <c r="I3899" s="4">
        <v>111556.68</v>
      </c>
      <c r="J3899" s="4">
        <v>2420.7199999999998</v>
      </c>
      <c r="L3899">
        <v>3894</v>
      </c>
      <c r="M3899" s="2">
        <v>5407510000</v>
      </c>
      <c r="N3899" s="7" t="s">
        <v>245</v>
      </c>
      <c r="O3899" s="4">
        <f t="shared" si="484"/>
        <v>0.14469656</v>
      </c>
      <c r="P3899" s="4">
        <f t="shared" si="485"/>
        <v>3.8327859999999998E-2</v>
      </c>
      <c r="Q3899" s="4">
        <f t="shared" si="486"/>
        <v>2.2499999999999999E-2</v>
      </c>
      <c r="R3899" s="4">
        <f t="shared" si="487"/>
        <v>0</v>
      </c>
      <c r="S3899" s="4">
        <f t="shared" si="488"/>
        <v>0.12696974999999999</v>
      </c>
      <c r="T3899" s="4">
        <f t="shared" si="489"/>
        <v>0.11155667999999999</v>
      </c>
      <c r="U3899" s="4">
        <f t="shared" si="490"/>
        <v>2.4207199999999999E-3</v>
      </c>
      <c r="W3899" s="12">
        <f t="shared" si="491"/>
        <v>5.0221713862667749E-8</v>
      </c>
    </row>
    <row r="3900" spans="1:23">
      <c r="A3900">
        <v>1373</v>
      </c>
      <c r="B3900" s="2">
        <v>9018320000</v>
      </c>
      <c r="C3900" t="s">
        <v>1111</v>
      </c>
      <c r="D3900" s="4">
        <v>322478.26</v>
      </c>
      <c r="E3900" s="4">
        <v>295380.59000000003</v>
      </c>
      <c r="F3900" s="4">
        <v>420733.63</v>
      </c>
      <c r="G3900" s="4">
        <v>2168.71</v>
      </c>
      <c r="H3900" s="4">
        <v>372.64</v>
      </c>
      <c r="I3900" s="4">
        <v>1600</v>
      </c>
      <c r="J3900" s="4">
        <v>2400</v>
      </c>
      <c r="L3900">
        <v>3895</v>
      </c>
      <c r="M3900" s="2">
        <v>9018320000</v>
      </c>
      <c r="N3900" s="7" t="s">
        <v>1111</v>
      </c>
      <c r="O3900" s="4">
        <f t="shared" si="484"/>
        <v>0.32247826000000002</v>
      </c>
      <c r="P3900" s="4">
        <f t="shared" si="485"/>
        <v>0.29538059</v>
      </c>
      <c r="Q3900" s="4">
        <f t="shared" si="486"/>
        <v>0.42073363000000003</v>
      </c>
      <c r="R3900" s="4">
        <f t="shared" si="487"/>
        <v>2.1687099999999999E-3</v>
      </c>
      <c r="S3900" s="4">
        <f t="shared" si="488"/>
        <v>3.7263999999999998E-4</v>
      </c>
      <c r="T3900" s="4">
        <f t="shared" si="489"/>
        <v>1.6000000000000001E-3</v>
      </c>
      <c r="U3900" s="4">
        <f t="shared" si="490"/>
        <v>2.3999999999999998E-3</v>
      </c>
      <c r="W3900" s="12">
        <f t="shared" si="491"/>
        <v>4.9791844273770859E-8</v>
      </c>
    </row>
    <row r="3901" spans="1:23">
      <c r="A3901">
        <v>4572</v>
      </c>
      <c r="B3901" s="2">
        <v>8709900000</v>
      </c>
      <c r="C3901" t="s">
        <v>367</v>
      </c>
      <c r="D3901" s="4">
        <v>24.2</v>
      </c>
      <c r="E3901" s="4"/>
      <c r="F3901" s="4">
        <v>0.91</v>
      </c>
      <c r="G3901" s="4">
        <v>492.5</v>
      </c>
      <c r="H3901" s="4">
        <v>14355.15</v>
      </c>
      <c r="I3901" s="4">
        <v>249.23</v>
      </c>
      <c r="J3901" s="4">
        <v>2396.17</v>
      </c>
      <c r="L3901">
        <v>3896</v>
      </c>
      <c r="M3901" s="2">
        <v>8709900000</v>
      </c>
      <c r="N3901" s="7" t="s">
        <v>367</v>
      </c>
      <c r="O3901" s="4">
        <f t="shared" si="484"/>
        <v>2.4199999999999999E-5</v>
      </c>
      <c r="P3901" s="4">
        <f t="shared" si="485"/>
        <v>0</v>
      </c>
      <c r="Q3901" s="4">
        <f t="shared" si="486"/>
        <v>9.1000000000000008E-7</v>
      </c>
      <c r="R3901" s="4">
        <f t="shared" si="487"/>
        <v>4.9249999999999999E-4</v>
      </c>
      <c r="S3901" s="4">
        <f t="shared" si="488"/>
        <v>1.4355149999999999E-2</v>
      </c>
      <c r="T3901" s="4">
        <f t="shared" si="489"/>
        <v>2.4922999999999997E-4</v>
      </c>
      <c r="U3901" s="4">
        <f t="shared" si="490"/>
        <v>2.39617E-3</v>
      </c>
      <c r="W3901" s="12">
        <f t="shared" si="491"/>
        <v>4.9712384788950633E-8</v>
      </c>
    </row>
    <row r="3902" spans="1:23">
      <c r="A3902">
        <v>537</v>
      </c>
      <c r="B3902" s="2">
        <v>6204290000</v>
      </c>
      <c r="C3902" t="s">
        <v>384</v>
      </c>
      <c r="D3902" s="4">
        <v>2773409.53</v>
      </c>
      <c r="E3902" s="4">
        <v>42427.4</v>
      </c>
      <c r="F3902" s="4">
        <v>20025.18</v>
      </c>
      <c r="G3902" s="4">
        <v>43221.7</v>
      </c>
      <c r="H3902" s="4">
        <v>927.37</v>
      </c>
      <c r="I3902" s="4">
        <v>3065.9</v>
      </c>
      <c r="J3902" s="4">
        <v>2391.77</v>
      </c>
      <c r="L3902">
        <v>3897</v>
      </c>
      <c r="M3902" s="2">
        <v>6204290000</v>
      </c>
      <c r="N3902" s="7" t="s">
        <v>384</v>
      </c>
      <c r="O3902" s="4">
        <f t="shared" si="484"/>
        <v>2.7734095299999999</v>
      </c>
      <c r="P3902" s="4">
        <f t="shared" si="485"/>
        <v>4.2427400000000004E-2</v>
      </c>
      <c r="Q3902" s="4">
        <f t="shared" si="486"/>
        <v>2.002518E-2</v>
      </c>
      <c r="R3902" s="4">
        <f t="shared" si="487"/>
        <v>4.3221699999999995E-2</v>
      </c>
      <c r="S3902" s="4">
        <f t="shared" si="488"/>
        <v>9.2736999999999995E-4</v>
      </c>
      <c r="T3902" s="4">
        <f t="shared" si="489"/>
        <v>3.0658999999999999E-3</v>
      </c>
      <c r="U3902" s="4">
        <f t="shared" si="490"/>
        <v>2.3917700000000001E-3</v>
      </c>
      <c r="W3902" s="12">
        <f t="shared" si="491"/>
        <v>4.9621099741115388E-8</v>
      </c>
    </row>
    <row r="3903" spans="1:23">
      <c r="A3903">
        <v>5576</v>
      </c>
      <c r="B3903" s="2">
        <v>7005299000</v>
      </c>
      <c r="C3903" t="s">
        <v>177</v>
      </c>
      <c r="D3903" s="4"/>
      <c r="E3903" s="4"/>
      <c r="F3903" s="4">
        <v>15</v>
      </c>
      <c r="G3903" s="4">
        <v>22</v>
      </c>
      <c r="H3903" s="4">
        <v>2463.7600000000002</v>
      </c>
      <c r="I3903" s="4">
        <v>15682.78</v>
      </c>
      <c r="J3903" s="4">
        <v>2388.54</v>
      </c>
      <c r="L3903">
        <v>3898</v>
      </c>
      <c r="M3903" s="2">
        <v>7005299000</v>
      </c>
      <c r="N3903" s="7" t="s">
        <v>177</v>
      </c>
      <c r="O3903" s="4">
        <f t="shared" si="484"/>
        <v>0</v>
      </c>
      <c r="P3903" s="4">
        <f t="shared" si="485"/>
        <v>0</v>
      </c>
      <c r="Q3903" s="4">
        <f t="shared" si="486"/>
        <v>1.5E-5</v>
      </c>
      <c r="R3903" s="4">
        <f t="shared" si="487"/>
        <v>2.1999999999999999E-5</v>
      </c>
      <c r="S3903" s="4">
        <f t="shared" si="488"/>
        <v>2.4637600000000002E-3</v>
      </c>
      <c r="T3903" s="4">
        <f t="shared" si="489"/>
        <v>1.568278E-2</v>
      </c>
      <c r="U3903" s="4">
        <f t="shared" si="490"/>
        <v>2.3885399999999998E-3</v>
      </c>
      <c r="W3903" s="12">
        <f t="shared" si="491"/>
        <v>4.95540882173636E-8</v>
      </c>
    </row>
    <row r="3904" spans="1:23">
      <c r="A3904">
        <v>2377</v>
      </c>
      <c r="B3904" s="2">
        <v>7307930000</v>
      </c>
      <c r="C3904" t="s">
        <v>1112</v>
      </c>
      <c r="D3904" s="4">
        <v>47868.56</v>
      </c>
      <c r="E3904" s="4">
        <v>66510.23</v>
      </c>
      <c r="F3904" s="4">
        <v>7411.04</v>
      </c>
      <c r="G3904" s="4">
        <v>9993.08</v>
      </c>
      <c r="H3904" s="4">
        <v>22532.98</v>
      </c>
      <c r="I3904" s="4">
        <v>12365.75</v>
      </c>
      <c r="J3904" s="4">
        <v>2379.4499999999998</v>
      </c>
      <c r="L3904">
        <v>3899</v>
      </c>
      <c r="M3904" s="2">
        <v>7307930000</v>
      </c>
      <c r="N3904" s="7" t="s">
        <v>1112</v>
      </c>
      <c r="O3904" s="4">
        <f t="shared" si="484"/>
        <v>4.7868559999999998E-2</v>
      </c>
      <c r="P3904" s="4">
        <f t="shared" si="485"/>
        <v>6.651022999999999E-2</v>
      </c>
      <c r="Q3904" s="4">
        <f t="shared" si="486"/>
        <v>7.4110399999999998E-3</v>
      </c>
      <c r="R3904" s="4">
        <f t="shared" si="487"/>
        <v>9.9930799999999997E-3</v>
      </c>
      <c r="S3904" s="4">
        <f t="shared" si="488"/>
        <v>2.2532980000000001E-2</v>
      </c>
      <c r="T3904" s="4">
        <f t="shared" si="489"/>
        <v>1.236575E-2</v>
      </c>
      <c r="U3904" s="4">
        <f t="shared" si="490"/>
        <v>2.37945E-3</v>
      </c>
      <c r="W3904" s="12">
        <f t="shared" si="491"/>
        <v>4.9365501607176698E-8</v>
      </c>
    </row>
    <row r="3905" spans="1:23">
      <c r="A3905">
        <v>2801</v>
      </c>
      <c r="B3905" s="2">
        <v>3503001000</v>
      </c>
      <c r="C3905" t="s">
        <v>2779</v>
      </c>
      <c r="D3905" s="4">
        <v>22113.3</v>
      </c>
      <c r="E3905" s="4">
        <v>3592572.2</v>
      </c>
      <c r="F3905" s="4">
        <v>167423.16</v>
      </c>
      <c r="G3905" s="4">
        <v>1311</v>
      </c>
      <c r="H3905" s="4">
        <v>113651.31</v>
      </c>
      <c r="I3905" s="4">
        <v>192542.44</v>
      </c>
      <c r="J3905" s="4">
        <v>2379.2800000000002</v>
      </c>
      <c r="L3905">
        <v>3900</v>
      </c>
      <c r="M3905" s="2">
        <v>3503001000</v>
      </c>
      <c r="N3905" s="7" t="s">
        <v>2779</v>
      </c>
      <c r="O3905" s="4">
        <f t="shared" si="484"/>
        <v>2.2113299999999999E-2</v>
      </c>
      <c r="P3905" s="4">
        <f t="shared" si="485"/>
        <v>3.5925722000000002</v>
      </c>
      <c r="Q3905" s="4">
        <f t="shared" si="486"/>
        <v>0.16742316000000002</v>
      </c>
      <c r="R3905" s="4">
        <f t="shared" si="487"/>
        <v>1.3110000000000001E-3</v>
      </c>
      <c r="S3905" s="4">
        <f t="shared" si="488"/>
        <v>0.11365130999999999</v>
      </c>
      <c r="T3905" s="4">
        <f t="shared" si="489"/>
        <v>0.19254244000000001</v>
      </c>
      <c r="U3905" s="4">
        <f t="shared" si="490"/>
        <v>2.3792800000000001E-3</v>
      </c>
      <c r="W3905" s="12">
        <f t="shared" si="491"/>
        <v>4.9361974684873976E-8</v>
      </c>
    </row>
    <row r="3906" spans="1:23">
      <c r="A3906">
        <v>2418</v>
      </c>
      <c r="B3906" s="2">
        <v>2836991000</v>
      </c>
      <c r="C3906" t="s">
        <v>2780</v>
      </c>
      <c r="D3906" s="4">
        <v>44507.56</v>
      </c>
      <c r="E3906" s="4">
        <v>414.83</v>
      </c>
      <c r="F3906" s="4">
        <v>663.79</v>
      </c>
      <c r="G3906" s="4">
        <v>1539.46</v>
      </c>
      <c r="H3906" s="4">
        <v>856.01</v>
      </c>
      <c r="I3906" s="4">
        <v>2519.4899999999998</v>
      </c>
      <c r="J3906" s="4">
        <v>2377.2199999999998</v>
      </c>
      <c r="L3906">
        <v>3901</v>
      </c>
      <c r="M3906" s="2">
        <v>2836991000</v>
      </c>
      <c r="N3906" s="7" t="s">
        <v>2780</v>
      </c>
      <c r="O3906" s="4">
        <f t="shared" si="484"/>
        <v>4.4507559999999995E-2</v>
      </c>
      <c r="P3906" s="4">
        <f t="shared" si="485"/>
        <v>4.1482999999999998E-4</v>
      </c>
      <c r="Q3906" s="4">
        <f t="shared" si="486"/>
        <v>6.6378999999999993E-4</v>
      </c>
      <c r="R3906" s="4">
        <f t="shared" si="487"/>
        <v>1.5394600000000001E-3</v>
      </c>
      <c r="S3906" s="4">
        <f t="shared" si="488"/>
        <v>8.5601000000000004E-4</v>
      </c>
      <c r="T3906" s="4">
        <f t="shared" si="489"/>
        <v>2.5194899999999997E-3</v>
      </c>
      <c r="U3906" s="4">
        <f t="shared" si="490"/>
        <v>2.3772199999999998E-3</v>
      </c>
      <c r="W3906" s="12">
        <f t="shared" si="491"/>
        <v>4.9319236685205651E-8</v>
      </c>
    </row>
    <row r="3907" spans="1:23">
      <c r="A3907">
        <v>5890</v>
      </c>
      <c r="B3907" s="2">
        <v>4806200000</v>
      </c>
      <c r="C3907" t="s">
        <v>2781</v>
      </c>
      <c r="D3907" s="4"/>
      <c r="E3907" s="4"/>
      <c r="F3907" s="4"/>
      <c r="G3907" s="4"/>
      <c r="H3907" s="4">
        <v>748</v>
      </c>
      <c r="I3907" s="4">
        <v>793.4</v>
      </c>
      <c r="J3907" s="4">
        <v>2356.2399999999998</v>
      </c>
      <c r="L3907">
        <v>3902</v>
      </c>
      <c r="M3907" s="2">
        <v>4806200000</v>
      </c>
      <c r="N3907" s="7" t="s">
        <v>2781</v>
      </c>
      <c r="O3907" s="4">
        <f t="shared" si="484"/>
        <v>0</v>
      </c>
      <c r="P3907" s="4">
        <f t="shared" si="485"/>
        <v>0</v>
      </c>
      <c r="Q3907" s="4">
        <f t="shared" si="486"/>
        <v>0</v>
      </c>
      <c r="R3907" s="4">
        <f t="shared" si="487"/>
        <v>0</v>
      </c>
      <c r="S3907" s="4">
        <f t="shared" si="488"/>
        <v>7.4799999999999997E-4</v>
      </c>
      <c r="T3907" s="4">
        <f t="shared" si="489"/>
        <v>7.9339999999999999E-4</v>
      </c>
      <c r="U3907" s="4">
        <f t="shared" si="490"/>
        <v>2.3562399999999999E-3</v>
      </c>
      <c r="W3907" s="12">
        <f t="shared" si="491"/>
        <v>4.8883972979845768E-8</v>
      </c>
    </row>
    <row r="3908" spans="1:23">
      <c r="A3908">
        <v>2948</v>
      </c>
      <c r="B3908" s="2">
        <v>1512191000</v>
      </c>
      <c r="C3908" t="s">
        <v>2782</v>
      </c>
      <c r="D3908" s="4">
        <v>16891.47</v>
      </c>
      <c r="E3908" s="4"/>
      <c r="F3908" s="4">
        <v>631.45000000000005</v>
      </c>
      <c r="G3908" s="4"/>
      <c r="H3908" s="4"/>
      <c r="I3908" s="4">
        <v>10150</v>
      </c>
      <c r="J3908" s="4">
        <v>2354.08</v>
      </c>
      <c r="L3908">
        <v>3903</v>
      </c>
      <c r="M3908" s="2">
        <v>1512191000</v>
      </c>
      <c r="N3908" s="7" t="s">
        <v>2782</v>
      </c>
      <c r="O3908" s="4">
        <f t="shared" si="484"/>
        <v>1.6891470000000002E-2</v>
      </c>
      <c r="P3908" s="4">
        <f t="shared" si="485"/>
        <v>0</v>
      </c>
      <c r="Q3908" s="4">
        <f t="shared" si="486"/>
        <v>6.3145000000000009E-4</v>
      </c>
      <c r="R3908" s="4">
        <f t="shared" si="487"/>
        <v>0</v>
      </c>
      <c r="S3908" s="4">
        <f t="shared" si="488"/>
        <v>0</v>
      </c>
      <c r="T3908" s="4">
        <f t="shared" si="489"/>
        <v>1.0149999999999999E-2</v>
      </c>
      <c r="U3908" s="4">
        <f t="shared" si="490"/>
        <v>2.3540799999999997E-3</v>
      </c>
      <c r="W3908" s="12">
        <f t="shared" si="491"/>
        <v>4.8839160319999369E-8</v>
      </c>
    </row>
    <row r="3909" spans="1:23">
      <c r="A3909">
        <v>4928</v>
      </c>
      <c r="B3909" s="2">
        <v>2934200010</v>
      </c>
      <c r="C3909" t="s">
        <v>1113</v>
      </c>
      <c r="D3909" s="4"/>
      <c r="E3909" s="4">
        <v>5495.79</v>
      </c>
      <c r="F3909" s="4"/>
      <c r="G3909" s="4">
        <v>1930.8</v>
      </c>
      <c r="H3909" s="4">
        <v>11082.5</v>
      </c>
      <c r="I3909" s="4">
        <v>1981.93</v>
      </c>
      <c r="J3909" s="4">
        <v>2342.5</v>
      </c>
      <c r="L3909">
        <v>3904</v>
      </c>
      <c r="M3909" s="2">
        <v>2934200010</v>
      </c>
      <c r="N3909" s="7" t="s">
        <v>1113</v>
      </c>
      <c r="O3909" s="4">
        <f t="shared" si="484"/>
        <v>0</v>
      </c>
      <c r="P3909" s="4">
        <f t="shared" si="485"/>
        <v>5.4957900000000004E-3</v>
      </c>
      <c r="Q3909" s="4">
        <f t="shared" si="486"/>
        <v>0</v>
      </c>
      <c r="R3909" s="4">
        <f t="shared" si="487"/>
        <v>1.9307999999999999E-3</v>
      </c>
      <c r="S3909" s="4">
        <f t="shared" si="488"/>
        <v>1.10825E-2</v>
      </c>
      <c r="T3909" s="4">
        <f t="shared" si="489"/>
        <v>1.9819300000000002E-3</v>
      </c>
      <c r="U3909" s="4">
        <f t="shared" si="490"/>
        <v>2.3425E-3</v>
      </c>
      <c r="W3909" s="12">
        <f t="shared" si="491"/>
        <v>4.8598914671378434E-8</v>
      </c>
    </row>
    <row r="3910" spans="1:23">
      <c r="A3910">
        <v>3067</v>
      </c>
      <c r="B3910" s="2">
        <v>3505200000</v>
      </c>
      <c r="C3910" t="s">
        <v>2783</v>
      </c>
      <c r="D3910" s="4">
        <v>13501.65</v>
      </c>
      <c r="E3910" s="4">
        <v>36390.800000000003</v>
      </c>
      <c r="F3910" s="4">
        <v>39923.69</v>
      </c>
      <c r="G3910" s="4">
        <v>26550.19</v>
      </c>
      <c r="H3910" s="4">
        <v>8769.33</v>
      </c>
      <c r="I3910" s="4">
        <v>3007.26</v>
      </c>
      <c r="J3910" s="4">
        <v>2335.13</v>
      </c>
      <c r="L3910">
        <v>3905</v>
      </c>
      <c r="M3910" s="2">
        <v>3505200000</v>
      </c>
      <c r="N3910" s="7" t="s">
        <v>2783</v>
      </c>
      <c r="O3910" s="4">
        <f t="shared" ref="O3910:O3973" si="492">+D3910/1000000</f>
        <v>1.350165E-2</v>
      </c>
      <c r="P3910" s="4">
        <f t="shared" ref="P3910:P3973" si="493">+E3910/1000000</f>
        <v>3.6390800000000001E-2</v>
      </c>
      <c r="Q3910" s="4">
        <f t="shared" ref="Q3910:Q3973" si="494">+F3910/1000000</f>
        <v>3.9923690000000005E-2</v>
      </c>
      <c r="R3910" s="4">
        <f t="shared" ref="R3910:R3973" si="495">+G3910/1000000</f>
        <v>2.6550189999999998E-2</v>
      </c>
      <c r="S3910" s="4">
        <f t="shared" ref="S3910:S3973" si="496">+H3910/1000000</f>
        <v>8.7693300000000005E-3</v>
      </c>
      <c r="T3910" s="4">
        <f t="shared" ref="T3910:T3973" si="497">+I3910/1000000</f>
        <v>3.0072600000000003E-3</v>
      </c>
      <c r="U3910" s="4">
        <f t="shared" ref="U3910:U3973" si="498">+J3910/1000000</f>
        <v>2.3351299999999999E-3</v>
      </c>
      <c r="W3910" s="12">
        <f t="shared" si="491"/>
        <v>4.8446012216254393E-8</v>
      </c>
    </row>
    <row r="3911" spans="1:23">
      <c r="A3911">
        <v>5713</v>
      </c>
      <c r="B3911" s="2">
        <v>7319901000</v>
      </c>
      <c r="C3911" t="s">
        <v>1114</v>
      </c>
      <c r="D3911" s="4"/>
      <c r="E3911" s="4"/>
      <c r="F3911" s="4"/>
      <c r="G3911" s="4">
        <v>1769.25</v>
      </c>
      <c r="H3911" s="4">
        <v>2305.52</v>
      </c>
      <c r="I3911" s="4">
        <v>1199.1600000000001</v>
      </c>
      <c r="J3911" s="4">
        <v>2331.6</v>
      </c>
      <c r="L3911">
        <v>3906</v>
      </c>
      <c r="M3911" s="2">
        <v>7319901000</v>
      </c>
      <c r="N3911" s="7" t="s">
        <v>1114</v>
      </c>
      <c r="O3911" s="4">
        <f t="shared" si="492"/>
        <v>0</v>
      </c>
      <c r="P3911" s="4">
        <f t="shared" si="493"/>
        <v>0</v>
      </c>
      <c r="Q3911" s="4">
        <f t="shared" si="494"/>
        <v>0</v>
      </c>
      <c r="R3911" s="4">
        <f t="shared" si="495"/>
        <v>1.76925E-3</v>
      </c>
      <c r="S3911" s="4">
        <f t="shared" si="496"/>
        <v>2.3055200000000001E-3</v>
      </c>
      <c r="T3911" s="4">
        <f t="shared" si="497"/>
        <v>1.1991600000000001E-3</v>
      </c>
      <c r="U3911" s="4">
        <f t="shared" si="498"/>
        <v>2.3316000000000001E-3</v>
      </c>
      <c r="W3911" s="12">
        <f t="shared" ref="W3911:W3974" si="499">+U3911/$U$5</f>
        <v>4.8372776711968396E-8</v>
      </c>
    </row>
    <row r="3912" spans="1:23" ht="28.8">
      <c r="A3912">
        <v>1467</v>
      </c>
      <c r="B3912" s="2">
        <v>7214301000</v>
      </c>
      <c r="C3912" t="s">
        <v>673</v>
      </c>
      <c r="D3912" s="4">
        <v>264017.82</v>
      </c>
      <c r="E3912" s="4">
        <v>260073.35</v>
      </c>
      <c r="F3912" s="4">
        <v>332387.03999999998</v>
      </c>
      <c r="G3912" s="4">
        <v>49750.34</v>
      </c>
      <c r="H3912" s="4"/>
      <c r="I3912" s="4"/>
      <c r="J3912" s="4">
        <v>2330.62</v>
      </c>
      <c r="L3912">
        <v>3907</v>
      </c>
      <c r="M3912" s="2">
        <v>7214301000</v>
      </c>
      <c r="N3912" s="7" t="s">
        <v>673</v>
      </c>
      <c r="O3912" s="4">
        <f t="shared" si="492"/>
        <v>0.26401782000000001</v>
      </c>
      <c r="P3912" s="4">
        <f t="shared" si="493"/>
        <v>0.26007334999999998</v>
      </c>
      <c r="Q3912" s="4">
        <f t="shared" si="494"/>
        <v>0.33238703999999997</v>
      </c>
      <c r="R3912" s="4">
        <f t="shared" si="495"/>
        <v>4.9750339999999997E-2</v>
      </c>
      <c r="S3912" s="4">
        <f t="shared" si="496"/>
        <v>0</v>
      </c>
      <c r="T3912" s="4">
        <f t="shared" si="497"/>
        <v>0</v>
      </c>
      <c r="U3912" s="4">
        <f t="shared" si="498"/>
        <v>2.3306199999999998E-3</v>
      </c>
      <c r="W3912" s="12">
        <f t="shared" si="499"/>
        <v>4.8352445042223264E-8</v>
      </c>
    </row>
    <row r="3913" spans="1:23">
      <c r="A3913">
        <v>2884</v>
      </c>
      <c r="B3913" s="2">
        <v>4014900000</v>
      </c>
      <c r="C3913" t="s">
        <v>185</v>
      </c>
      <c r="D3913" s="4">
        <v>19322.75</v>
      </c>
      <c r="E3913" s="4">
        <v>11698.98</v>
      </c>
      <c r="F3913" s="4">
        <v>28330.400000000001</v>
      </c>
      <c r="G3913" s="4">
        <v>105.86</v>
      </c>
      <c r="H3913" s="4">
        <v>1932.4</v>
      </c>
      <c r="I3913" s="4">
        <v>134.31</v>
      </c>
      <c r="J3913" s="4">
        <v>2322.2600000000002</v>
      </c>
      <c r="L3913">
        <v>3908</v>
      </c>
      <c r="M3913" s="2">
        <v>4014900000</v>
      </c>
      <c r="N3913" s="7" t="s">
        <v>185</v>
      </c>
      <c r="O3913" s="4">
        <f t="shared" si="492"/>
        <v>1.932275E-2</v>
      </c>
      <c r="P3913" s="4">
        <f t="shared" si="493"/>
        <v>1.1698979999999999E-2</v>
      </c>
      <c r="Q3913" s="4">
        <f t="shared" si="494"/>
        <v>2.8330400000000002E-2</v>
      </c>
      <c r="R3913" s="4">
        <f t="shared" si="495"/>
        <v>1.0585999999999999E-4</v>
      </c>
      <c r="S3913" s="4">
        <f t="shared" si="496"/>
        <v>1.9324000000000001E-3</v>
      </c>
      <c r="T3913" s="4">
        <f t="shared" si="497"/>
        <v>1.3431000000000001E-4</v>
      </c>
      <c r="U3913" s="4">
        <f t="shared" si="498"/>
        <v>2.32226E-3</v>
      </c>
      <c r="W3913" s="12">
        <f t="shared" si="499"/>
        <v>4.81790034513363E-8</v>
      </c>
    </row>
    <row r="3914" spans="1:23">
      <c r="A3914">
        <v>5026</v>
      </c>
      <c r="B3914" s="2">
        <v>7116100000</v>
      </c>
      <c r="C3914" t="s">
        <v>2784</v>
      </c>
      <c r="D3914" s="4"/>
      <c r="E3914" s="4">
        <v>1471.18</v>
      </c>
      <c r="F3914" s="4"/>
      <c r="G3914" s="4">
        <v>520.12</v>
      </c>
      <c r="H3914" s="4">
        <v>1118.53</v>
      </c>
      <c r="I3914" s="4"/>
      <c r="J3914" s="4">
        <v>2293.12</v>
      </c>
      <c r="L3914">
        <v>3909</v>
      </c>
      <c r="M3914" s="2">
        <v>7116100000</v>
      </c>
      <c r="N3914" s="7" t="s">
        <v>2784</v>
      </c>
      <c r="O3914" s="4">
        <f t="shared" si="492"/>
        <v>0</v>
      </c>
      <c r="P3914" s="4">
        <f t="shared" si="493"/>
        <v>1.4711800000000001E-3</v>
      </c>
      <c r="Q3914" s="4">
        <f t="shared" si="494"/>
        <v>0</v>
      </c>
      <c r="R3914" s="4">
        <f t="shared" si="495"/>
        <v>5.2012E-4</v>
      </c>
      <c r="S3914" s="4">
        <f t="shared" si="496"/>
        <v>1.11853E-3</v>
      </c>
      <c r="T3914" s="4">
        <f t="shared" si="497"/>
        <v>0</v>
      </c>
      <c r="U3914" s="4">
        <f t="shared" si="498"/>
        <v>2.2931200000000001E-3</v>
      </c>
      <c r="W3914" s="12">
        <f t="shared" si="499"/>
        <v>4.7574447475445602E-8</v>
      </c>
    </row>
    <row r="3915" spans="1:23">
      <c r="A3915">
        <v>1452</v>
      </c>
      <c r="B3915" s="2">
        <v>5515190000</v>
      </c>
      <c r="C3915" t="s">
        <v>185</v>
      </c>
      <c r="D3915" s="4">
        <v>270203</v>
      </c>
      <c r="E3915" s="4"/>
      <c r="F3915" s="4">
        <v>2091.92</v>
      </c>
      <c r="G3915" s="4">
        <v>13391.4</v>
      </c>
      <c r="H3915" s="4">
        <v>4597.3999999999996</v>
      </c>
      <c r="I3915" s="4">
        <v>13262.75</v>
      </c>
      <c r="J3915" s="4">
        <v>2285.5</v>
      </c>
      <c r="L3915">
        <v>3910</v>
      </c>
      <c r="M3915" s="2">
        <v>5515190000</v>
      </c>
      <c r="N3915" s="7" t="s">
        <v>185</v>
      </c>
      <c r="O3915" s="4">
        <f t="shared" si="492"/>
        <v>0.27020300000000003</v>
      </c>
      <c r="P3915" s="4">
        <f t="shared" si="493"/>
        <v>0</v>
      </c>
      <c r="Q3915" s="4">
        <f t="shared" si="494"/>
        <v>2.0919200000000002E-3</v>
      </c>
      <c r="R3915" s="4">
        <f t="shared" si="495"/>
        <v>1.3391399999999999E-2</v>
      </c>
      <c r="S3915" s="4">
        <f t="shared" si="496"/>
        <v>4.5973999999999998E-3</v>
      </c>
      <c r="T3915" s="4">
        <f t="shared" si="497"/>
        <v>1.326275E-2</v>
      </c>
      <c r="U3915" s="4">
        <f t="shared" si="498"/>
        <v>2.2855000000000002E-3</v>
      </c>
      <c r="W3915" s="12">
        <f t="shared" si="499"/>
        <v>4.7416358369876379E-8</v>
      </c>
    </row>
    <row r="3916" spans="1:23">
      <c r="A3916">
        <v>2276</v>
      </c>
      <c r="B3916" s="2">
        <v>5407810000</v>
      </c>
      <c r="C3916" t="s">
        <v>245</v>
      </c>
      <c r="D3916" s="4">
        <v>56620</v>
      </c>
      <c r="E3916" s="4"/>
      <c r="F3916" s="4"/>
      <c r="G3916" s="4">
        <v>31054.28</v>
      </c>
      <c r="H3916" s="4">
        <v>29.05</v>
      </c>
      <c r="I3916" s="4">
        <v>11013.42</v>
      </c>
      <c r="J3916" s="4">
        <v>2285.2800000000002</v>
      </c>
      <c r="L3916">
        <v>3911</v>
      </c>
      <c r="M3916" s="2">
        <v>5407810000</v>
      </c>
      <c r="N3916" s="7" t="s">
        <v>245</v>
      </c>
      <c r="O3916" s="4">
        <f t="shared" si="492"/>
        <v>5.6619999999999997E-2</v>
      </c>
      <c r="P3916" s="4">
        <f t="shared" si="493"/>
        <v>0</v>
      </c>
      <c r="Q3916" s="4">
        <f t="shared" si="494"/>
        <v>0</v>
      </c>
      <c r="R3916" s="4">
        <f t="shared" si="495"/>
        <v>3.105428E-2</v>
      </c>
      <c r="S3916" s="4">
        <f t="shared" si="496"/>
        <v>2.9050000000000001E-5</v>
      </c>
      <c r="T3916" s="4">
        <f t="shared" si="497"/>
        <v>1.1013419999999999E-2</v>
      </c>
      <c r="U3916" s="4">
        <f t="shared" si="498"/>
        <v>2.2852800000000002E-3</v>
      </c>
      <c r="W3916" s="12">
        <f t="shared" si="499"/>
        <v>4.7411794117484616E-8</v>
      </c>
    </row>
    <row r="3917" spans="1:23">
      <c r="A3917">
        <v>4659</v>
      </c>
      <c r="B3917" s="2">
        <v>5906910000</v>
      </c>
      <c r="C3917" t="s">
        <v>500</v>
      </c>
      <c r="D3917" s="4">
        <v>2</v>
      </c>
      <c r="E3917" s="4">
        <v>6</v>
      </c>
      <c r="F3917" s="4">
        <v>5325.89</v>
      </c>
      <c r="G3917" s="4">
        <v>37</v>
      </c>
      <c r="H3917" s="4">
        <v>636.70000000000005</v>
      </c>
      <c r="I3917" s="4">
        <v>17468.28</v>
      </c>
      <c r="J3917" s="4">
        <v>2255.25</v>
      </c>
      <c r="L3917">
        <v>3912</v>
      </c>
      <c r="M3917" s="2">
        <v>5906910000</v>
      </c>
      <c r="N3917" s="7" t="s">
        <v>500</v>
      </c>
      <c r="O3917" s="4">
        <f t="shared" si="492"/>
        <v>1.9999999999999999E-6</v>
      </c>
      <c r="P3917" s="4">
        <f t="shared" si="493"/>
        <v>6.0000000000000002E-6</v>
      </c>
      <c r="Q3917" s="4">
        <f t="shared" si="494"/>
        <v>5.3258900000000007E-3</v>
      </c>
      <c r="R3917" s="4">
        <f t="shared" si="495"/>
        <v>3.6999999999999998E-5</v>
      </c>
      <c r="S3917" s="4">
        <f t="shared" si="496"/>
        <v>6.3670000000000003E-4</v>
      </c>
      <c r="T3917" s="4">
        <f t="shared" si="497"/>
        <v>1.7468279999999999E-2</v>
      </c>
      <c r="U3917" s="4">
        <f t="shared" si="498"/>
        <v>2.2552499999999999E-3</v>
      </c>
      <c r="W3917" s="12">
        <f t="shared" si="499"/>
        <v>4.6788773666009056E-8</v>
      </c>
    </row>
    <row r="3918" spans="1:23" ht="28.8">
      <c r="A3918">
        <v>5003</v>
      </c>
      <c r="B3918" s="2">
        <v>8412100000</v>
      </c>
      <c r="C3918" t="s">
        <v>2785</v>
      </c>
      <c r="D3918" s="4"/>
      <c r="E3918" s="4">
        <v>1856.9</v>
      </c>
      <c r="F3918" s="4">
        <v>6349.07</v>
      </c>
      <c r="G3918" s="4">
        <v>2537.41</v>
      </c>
      <c r="H3918" s="4"/>
      <c r="I3918" s="4">
        <v>1516.14</v>
      </c>
      <c r="J3918" s="4">
        <v>2250</v>
      </c>
      <c r="L3918">
        <v>3913</v>
      </c>
      <c r="M3918" s="2">
        <v>8412100000</v>
      </c>
      <c r="N3918" s="7" t="s">
        <v>2785</v>
      </c>
      <c r="O3918" s="4">
        <f t="shared" si="492"/>
        <v>0</v>
      </c>
      <c r="P3918" s="4">
        <f t="shared" si="493"/>
        <v>1.8569000000000001E-3</v>
      </c>
      <c r="Q3918" s="4">
        <f t="shared" si="494"/>
        <v>6.3490700000000001E-3</v>
      </c>
      <c r="R3918" s="4">
        <f t="shared" si="495"/>
        <v>2.5374099999999999E-3</v>
      </c>
      <c r="S3918" s="4">
        <f t="shared" si="496"/>
        <v>0</v>
      </c>
      <c r="T3918" s="4">
        <f t="shared" si="497"/>
        <v>1.51614E-3</v>
      </c>
      <c r="U3918" s="4">
        <f t="shared" si="498"/>
        <v>2.2499999999999998E-3</v>
      </c>
      <c r="W3918" s="12">
        <f t="shared" si="499"/>
        <v>4.6679854006660179E-8</v>
      </c>
    </row>
    <row r="3919" spans="1:23">
      <c r="A3919">
        <v>5360</v>
      </c>
      <c r="B3919" s="2">
        <v>8477591000</v>
      </c>
      <c r="C3919" t="s">
        <v>2786</v>
      </c>
      <c r="D3919" s="4"/>
      <c r="E3919" s="4"/>
      <c r="F3919" s="4">
        <v>11242</v>
      </c>
      <c r="G3919" s="4">
        <v>22595.1</v>
      </c>
      <c r="H3919" s="4">
        <v>18839.919999999998</v>
      </c>
      <c r="I3919" s="4">
        <v>127356.21</v>
      </c>
      <c r="J3919" s="4">
        <v>2250</v>
      </c>
      <c r="L3919">
        <v>3914</v>
      </c>
      <c r="M3919" s="2">
        <v>8477591000</v>
      </c>
      <c r="N3919" s="7" t="s">
        <v>2786</v>
      </c>
      <c r="O3919" s="4">
        <f t="shared" si="492"/>
        <v>0</v>
      </c>
      <c r="P3919" s="4">
        <f t="shared" si="493"/>
        <v>0</v>
      </c>
      <c r="Q3919" s="4">
        <f t="shared" si="494"/>
        <v>1.1242E-2</v>
      </c>
      <c r="R3919" s="4">
        <f t="shared" si="495"/>
        <v>2.25951E-2</v>
      </c>
      <c r="S3919" s="4">
        <f t="shared" si="496"/>
        <v>1.883992E-2</v>
      </c>
      <c r="T3919" s="4">
        <f t="shared" si="497"/>
        <v>0.12735621</v>
      </c>
      <c r="U3919" s="4">
        <f t="shared" si="498"/>
        <v>2.2499999999999998E-3</v>
      </c>
      <c r="W3919" s="12">
        <f t="shared" si="499"/>
        <v>4.6679854006660179E-8</v>
      </c>
    </row>
    <row r="3920" spans="1:23">
      <c r="A3920">
        <v>1917</v>
      </c>
      <c r="B3920" s="2">
        <v>6203390000</v>
      </c>
      <c r="C3920" t="s">
        <v>384</v>
      </c>
      <c r="D3920" s="4">
        <v>106629.78</v>
      </c>
      <c r="E3920" s="4">
        <v>422915.47</v>
      </c>
      <c r="F3920" s="4">
        <v>5601.89</v>
      </c>
      <c r="G3920" s="4">
        <v>8644.3799999999992</v>
      </c>
      <c r="H3920" s="4">
        <v>9296.34</v>
      </c>
      <c r="I3920" s="4">
        <v>3667.52</v>
      </c>
      <c r="J3920" s="4">
        <v>2249.5300000000002</v>
      </c>
      <c r="L3920">
        <v>3915</v>
      </c>
      <c r="M3920" s="2">
        <v>6203390000</v>
      </c>
      <c r="N3920" s="7" t="s">
        <v>384</v>
      </c>
      <c r="O3920" s="4">
        <f t="shared" si="492"/>
        <v>0.10662977999999999</v>
      </c>
      <c r="P3920" s="4">
        <f t="shared" si="493"/>
        <v>0.42291546999999996</v>
      </c>
      <c r="Q3920" s="4">
        <f t="shared" si="494"/>
        <v>5.60189E-3</v>
      </c>
      <c r="R3920" s="4">
        <f t="shared" si="495"/>
        <v>8.6443799999999984E-3</v>
      </c>
      <c r="S3920" s="4">
        <f t="shared" si="496"/>
        <v>9.2963400000000002E-3</v>
      </c>
      <c r="T3920" s="4">
        <f t="shared" si="497"/>
        <v>3.6675200000000001E-3</v>
      </c>
      <c r="U3920" s="4">
        <f t="shared" si="498"/>
        <v>2.24953E-3</v>
      </c>
      <c r="W3920" s="12">
        <f t="shared" si="499"/>
        <v>4.6670103103823234E-8</v>
      </c>
    </row>
    <row r="3921" spans="1:23">
      <c r="A3921">
        <v>4417</v>
      </c>
      <c r="B3921" s="2">
        <v>8533392000</v>
      </c>
      <c r="C3921" t="s">
        <v>1708</v>
      </c>
      <c r="D3921" s="4">
        <v>139.94999999999999</v>
      </c>
      <c r="E3921" s="4"/>
      <c r="F3921" s="4">
        <v>49.38</v>
      </c>
      <c r="G3921" s="4">
        <v>49.38</v>
      </c>
      <c r="H3921" s="4"/>
      <c r="I3921" s="4">
        <v>2729.81</v>
      </c>
      <c r="J3921" s="4">
        <v>2248.62</v>
      </c>
      <c r="L3921">
        <v>3916</v>
      </c>
      <c r="M3921" s="2">
        <v>8533392000</v>
      </c>
      <c r="N3921" s="7" t="s">
        <v>1708</v>
      </c>
      <c r="O3921" s="4">
        <f t="shared" si="492"/>
        <v>1.3994999999999999E-4</v>
      </c>
      <c r="P3921" s="4">
        <f t="shared" si="493"/>
        <v>0</v>
      </c>
      <c r="Q3921" s="4">
        <f t="shared" si="494"/>
        <v>4.9380000000000005E-5</v>
      </c>
      <c r="R3921" s="4">
        <f t="shared" si="495"/>
        <v>4.9380000000000005E-5</v>
      </c>
      <c r="S3921" s="4">
        <f t="shared" si="496"/>
        <v>0</v>
      </c>
      <c r="T3921" s="4">
        <f t="shared" si="497"/>
        <v>2.72981E-3</v>
      </c>
      <c r="U3921" s="4">
        <f t="shared" si="498"/>
        <v>2.2486199999999998E-3</v>
      </c>
      <c r="W3921" s="12">
        <f t="shared" si="499"/>
        <v>4.6651223696202757E-8</v>
      </c>
    </row>
    <row r="3922" spans="1:23">
      <c r="A3922">
        <v>3196</v>
      </c>
      <c r="B3922" s="2">
        <v>8714921000</v>
      </c>
      <c r="C3922" t="s">
        <v>2787</v>
      </c>
      <c r="D3922" s="4">
        <v>10392.76</v>
      </c>
      <c r="E3922" s="4">
        <v>724</v>
      </c>
      <c r="F3922" s="4">
        <v>2254.2600000000002</v>
      </c>
      <c r="G3922" s="4">
        <v>72150.42</v>
      </c>
      <c r="H3922" s="4">
        <v>224.1</v>
      </c>
      <c r="I3922" s="4">
        <v>1626.94</v>
      </c>
      <c r="J3922" s="4">
        <v>2241.1799999999998</v>
      </c>
      <c r="L3922">
        <v>3917</v>
      </c>
      <c r="M3922" s="2">
        <v>8714921000</v>
      </c>
      <c r="N3922" s="7" t="s">
        <v>2787</v>
      </c>
      <c r="O3922" s="4">
        <f t="shared" si="492"/>
        <v>1.0392760000000001E-2</v>
      </c>
      <c r="P3922" s="4">
        <f t="shared" si="493"/>
        <v>7.2400000000000003E-4</v>
      </c>
      <c r="Q3922" s="4">
        <f t="shared" si="494"/>
        <v>2.2542600000000001E-3</v>
      </c>
      <c r="R3922" s="4">
        <f t="shared" si="495"/>
        <v>7.2150419999999993E-2</v>
      </c>
      <c r="S3922" s="4">
        <f t="shared" si="496"/>
        <v>2.241E-4</v>
      </c>
      <c r="T3922" s="4">
        <f t="shared" si="497"/>
        <v>1.6269400000000001E-3</v>
      </c>
      <c r="U3922" s="4">
        <f t="shared" si="498"/>
        <v>2.2411799999999997E-3</v>
      </c>
      <c r="W3922" s="12">
        <f t="shared" si="499"/>
        <v>4.6496868978954067E-8</v>
      </c>
    </row>
    <row r="3923" spans="1:23">
      <c r="A3923">
        <v>3562</v>
      </c>
      <c r="B3923" s="2">
        <v>5111114000</v>
      </c>
      <c r="C3923" t="s">
        <v>338</v>
      </c>
      <c r="D3923" s="4">
        <v>4399.6400000000003</v>
      </c>
      <c r="E3923" s="4">
        <v>406</v>
      </c>
      <c r="F3923" s="4">
        <v>34914</v>
      </c>
      <c r="G3923" s="4">
        <v>841.02</v>
      </c>
      <c r="H3923" s="4"/>
      <c r="I3923" s="4">
        <v>1110</v>
      </c>
      <c r="J3923" s="4">
        <v>2220</v>
      </c>
      <c r="L3923">
        <v>3918</v>
      </c>
      <c r="M3923" s="2">
        <v>5111114000</v>
      </c>
      <c r="N3923" s="7" t="s">
        <v>338</v>
      </c>
      <c r="O3923" s="4">
        <f t="shared" si="492"/>
        <v>4.3996400000000007E-3</v>
      </c>
      <c r="P3923" s="4">
        <f t="shared" si="493"/>
        <v>4.06E-4</v>
      </c>
      <c r="Q3923" s="4">
        <f t="shared" si="494"/>
        <v>3.4914000000000001E-2</v>
      </c>
      <c r="R3923" s="4">
        <f t="shared" si="495"/>
        <v>8.4101999999999994E-4</v>
      </c>
      <c r="S3923" s="4">
        <f t="shared" si="496"/>
        <v>0</v>
      </c>
      <c r="T3923" s="4">
        <f t="shared" si="497"/>
        <v>1.1100000000000001E-3</v>
      </c>
      <c r="U3923" s="4">
        <f t="shared" si="498"/>
        <v>2.2200000000000002E-3</v>
      </c>
      <c r="W3923" s="12">
        <f t="shared" si="499"/>
        <v>4.605745595323805E-8</v>
      </c>
    </row>
    <row r="3924" spans="1:23" ht="28.8">
      <c r="A3924">
        <v>5723</v>
      </c>
      <c r="B3924" s="2">
        <v>402211100</v>
      </c>
      <c r="C3924" t="s">
        <v>1115</v>
      </c>
      <c r="D3924" s="4"/>
      <c r="E3924" s="4"/>
      <c r="F3924" s="4"/>
      <c r="G3924" s="4">
        <v>895</v>
      </c>
      <c r="H3924" s="4"/>
      <c r="I3924" s="4">
        <v>7859</v>
      </c>
      <c r="J3924" s="4">
        <v>2184.42</v>
      </c>
      <c r="L3924">
        <v>3919</v>
      </c>
      <c r="M3924" s="2">
        <v>402211100</v>
      </c>
      <c r="N3924" s="7" t="s">
        <v>1115</v>
      </c>
      <c r="O3924" s="4">
        <f t="shared" si="492"/>
        <v>0</v>
      </c>
      <c r="P3924" s="4">
        <f t="shared" si="493"/>
        <v>0</v>
      </c>
      <c r="Q3924" s="4">
        <f t="shared" si="494"/>
        <v>0</v>
      </c>
      <c r="R3924" s="4">
        <f t="shared" si="495"/>
        <v>8.9499999999999996E-4</v>
      </c>
      <c r="S3924" s="4">
        <f t="shared" si="496"/>
        <v>0</v>
      </c>
      <c r="T3924" s="4">
        <f t="shared" si="497"/>
        <v>7.8589999999999997E-3</v>
      </c>
      <c r="U3924" s="4">
        <f t="shared" si="498"/>
        <v>2.1844200000000003E-3</v>
      </c>
      <c r="W3924" s="12">
        <f t="shared" si="499"/>
        <v>4.5319291861879397E-8</v>
      </c>
    </row>
    <row r="3925" spans="1:23">
      <c r="A3925">
        <v>5504</v>
      </c>
      <c r="B3925" s="2">
        <v>1514190000</v>
      </c>
      <c r="C3925" t="s">
        <v>185</v>
      </c>
      <c r="D3925" s="4"/>
      <c r="E3925" s="4"/>
      <c r="F3925" s="4">
        <v>261</v>
      </c>
      <c r="G3925" s="4">
        <v>570.66999999999996</v>
      </c>
      <c r="H3925" s="4"/>
      <c r="I3925" s="4"/>
      <c r="J3925" s="4">
        <v>2184</v>
      </c>
      <c r="L3925">
        <v>3920</v>
      </c>
      <c r="M3925" s="2">
        <v>1514190000</v>
      </c>
      <c r="N3925" s="7" t="s">
        <v>185</v>
      </c>
      <c r="O3925" s="4">
        <f t="shared" si="492"/>
        <v>0</v>
      </c>
      <c r="P3925" s="4">
        <f t="shared" si="493"/>
        <v>0</v>
      </c>
      <c r="Q3925" s="4">
        <f t="shared" si="494"/>
        <v>2.61E-4</v>
      </c>
      <c r="R3925" s="4">
        <f t="shared" si="495"/>
        <v>5.7067000000000001E-4</v>
      </c>
      <c r="S3925" s="4">
        <f t="shared" si="496"/>
        <v>0</v>
      </c>
      <c r="T3925" s="4">
        <f t="shared" si="497"/>
        <v>0</v>
      </c>
      <c r="U3925" s="4">
        <f t="shared" si="498"/>
        <v>2.1840000000000002E-3</v>
      </c>
      <c r="W3925" s="12">
        <f t="shared" si="499"/>
        <v>4.5310578289131486E-8</v>
      </c>
    </row>
    <row r="3926" spans="1:23">
      <c r="A3926">
        <v>5568</v>
      </c>
      <c r="B3926" s="2">
        <v>5408220000</v>
      </c>
      <c r="C3926" t="s">
        <v>214</v>
      </c>
      <c r="D3926" s="4"/>
      <c r="E3926" s="4"/>
      <c r="F3926" s="4">
        <v>22.86</v>
      </c>
      <c r="G3926" s="4"/>
      <c r="H3926" s="4"/>
      <c r="I3926" s="4"/>
      <c r="J3926" s="4">
        <v>2183.5</v>
      </c>
      <c r="L3926">
        <v>3921</v>
      </c>
      <c r="M3926" s="2">
        <v>5408220000</v>
      </c>
      <c r="N3926" s="7" t="s">
        <v>214</v>
      </c>
      <c r="O3926" s="4">
        <f t="shared" si="492"/>
        <v>0</v>
      </c>
      <c r="P3926" s="4">
        <f t="shared" si="493"/>
        <v>0</v>
      </c>
      <c r="Q3926" s="4">
        <f t="shared" si="494"/>
        <v>2.2859999999999998E-5</v>
      </c>
      <c r="R3926" s="4">
        <f t="shared" si="495"/>
        <v>0</v>
      </c>
      <c r="S3926" s="4">
        <f t="shared" si="496"/>
        <v>0</v>
      </c>
      <c r="T3926" s="4">
        <f t="shared" si="497"/>
        <v>0</v>
      </c>
      <c r="U3926" s="4">
        <f t="shared" si="498"/>
        <v>2.1835000000000001E-3</v>
      </c>
      <c r="W3926" s="12">
        <f t="shared" si="499"/>
        <v>4.5300204988241116E-8</v>
      </c>
    </row>
    <row r="3927" spans="1:23">
      <c r="A3927">
        <v>6322</v>
      </c>
      <c r="B3927" s="2">
        <v>2711140000</v>
      </c>
      <c r="C3927" t="s">
        <v>1116</v>
      </c>
      <c r="D3927" s="4"/>
      <c r="E3927" s="4"/>
      <c r="F3927" s="4"/>
      <c r="G3927" s="4"/>
      <c r="H3927" s="4"/>
      <c r="I3927" s="4"/>
      <c r="J3927" s="4">
        <v>2163.44</v>
      </c>
      <c r="L3927">
        <v>3922</v>
      </c>
      <c r="M3927" s="2">
        <v>2711140000</v>
      </c>
      <c r="N3927" s="7" t="s">
        <v>1116</v>
      </c>
      <c r="O3927" s="4">
        <f t="shared" si="492"/>
        <v>0</v>
      </c>
      <c r="P3927" s="4">
        <f t="shared" si="493"/>
        <v>0</v>
      </c>
      <c r="Q3927" s="4">
        <f t="shared" si="494"/>
        <v>0</v>
      </c>
      <c r="R3927" s="4">
        <f t="shared" si="495"/>
        <v>0</v>
      </c>
      <c r="S3927" s="4">
        <f t="shared" si="496"/>
        <v>0</v>
      </c>
      <c r="T3927" s="4">
        <f t="shared" si="497"/>
        <v>0</v>
      </c>
      <c r="U3927" s="4">
        <f t="shared" si="498"/>
        <v>2.16344E-3</v>
      </c>
      <c r="W3927" s="12">
        <f t="shared" si="499"/>
        <v>4.4884028156519515E-8</v>
      </c>
    </row>
    <row r="3928" spans="1:23">
      <c r="A3928">
        <v>6323</v>
      </c>
      <c r="B3928" s="2">
        <v>3002121900</v>
      </c>
      <c r="C3928" t="s">
        <v>3</v>
      </c>
      <c r="D3928" s="4"/>
      <c r="E3928" s="4"/>
      <c r="F3928" s="4"/>
      <c r="G3928" s="4"/>
      <c r="H3928" s="4"/>
      <c r="I3928" s="4"/>
      <c r="J3928" s="4">
        <v>2162.5</v>
      </c>
      <c r="L3928">
        <v>3923</v>
      </c>
      <c r="M3928" s="2">
        <v>3002121900</v>
      </c>
      <c r="N3928" s="7" t="s">
        <v>3</v>
      </c>
      <c r="O3928" s="4">
        <f t="shared" si="492"/>
        <v>0</v>
      </c>
      <c r="P3928" s="4">
        <f t="shared" si="493"/>
        <v>0</v>
      </c>
      <c r="Q3928" s="4">
        <f t="shared" si="494"/>
        <v>0</v>
      </c>
      <c r="R3928" s="4">
        <f t="shared" si="495"/>
        <v>0</v>
      </c>
      <c r="S3928" s="4">
        <f t="shared" si="496"/>
        <v>0</v>
      </c>
      <c r="T3928" s="4">
        <f t="shared" si="497"/>
        <v>0</v>
      </c>
      <c r="U3928" s="4">
        <f t="shared" si="498"/>
        <v>2.1624999999999999E-3</v>
      </c>
      <c r="W3928" s="12">
        <f t="shared" si="499"/>
        <v>4.4864526350845619E-8</v>
      </c>
    </row>
    <row r="3929" spans="1:23" ht="28.8">
      <c r="A3929">
        <v>4956</v>
      </c>
      <c r="B3929" s="2">
        <v>5206210000</v>
      </c>
      <c r="C3929" t="s">
        <v>859</v>
      </c>
      <c r="D3929" s="4"/>
      <c r="E3929" s="4">
        <v>3647.93</v>
      </c>
      <c r="F3929" s="4">
        <v>55130.1</v>
      </c>
      <c r="G3929" s="4">
        <v>19541.21</v>
      </c>
      <c r="H3929" s="4">
        <v>2372.2600000000002</v>
      </c>
      <c r="I3929" s="4">
        <v>2102.42</v>
      </c>
      <c r="J3929" s="4">
        <v>2160.39</v>
      </c>
      <c r="L3929">
        <v>3924</v>
      </c>
      <c r="M3929" s="2">
        <v>5206210000</v>
      </c>
      <c r="N3929" s="7" t="s">
        <v>859</v>
      </c>
      <c r="O3929" s="4">
        <f t="shared" si="492"/>
        <v>0</v>
      </c>
      <c r="P3929" s="4">
        <f t="shared" si="493"/>
        <v>3.6479299999999997E-3</v>
      </c>
      <c r="Q3929" s="4">
        <f t="shared" si="494"/>
        <v>5.5130100000000001E-2</v>
      </c>
      <c r="R3929" s="4">
        <f t="shared" si="495"/>
        <v>1.954121E-2</v>
      </c>
      <c r="S3929" s="4">
        <f t="shared" si="496"/>
        <v>2.3722600000000002E-3</v>
      </c>
      <c r="T3929" s="4">
        <f t="shared" si="497"/>
        <v>2.1024200000000002E-3</v>
      </c>
      <c r="U3929" s="4">
        <f t="shared" si="498"/>
        <v>2.1603899999999999E-3</v>
      </c>
      <c r="W3929" s="12">
        <f t="shared" si="499"/>
        <v>4.482075102108826E-8</v>
      </c>
    </row>
    <row r="3930" spans="1:23">
      <c r="A3930">
        <v>1884</v>
      </c>
      <c r="B3930" s="2">
        <v>8459590000</v>
      </c>
      <c r="C3930" t="s">
        <v>177</v>
      </c>
      <c r="D3930" s="4">
        <v>115140.56</v>
      </c>
      <c r="E3930" s="4"/>
      <c r="F3930" s="4"/>
      <c r="G3930" s="4">
        <v>36933.54</v>
      </c>
      <c r="H3930" s="4">
        <v>35298.31</v>
      </c>
      <c r="I3930" s="4">
        <v>14519.37</v>
      </c>
      <c r="J3930" s="4">
        <v>2157.61</v>
      </c>
      <c r="L3930">
        <v>3925</v>
      </c>
      <c r="M3930" s="2">
        <v>8459590000</v>
      </c>
      <c r="N3930" s="7" t="s">
        <v>177</v>
      </c>
      <c r="O3930" s="4">
        <f t="shared" si="492"/>
        <v>0.11514056</v>
      </c>
      <c r="P3930" s="4">
        <f t="shared" si="493"/>
        <v>0</v>
      </c>
      <c r="Q3930" s="4">
        <f t="shared" si="494"/>
        <v>0</v>
      </c>
      <c r="R3930" s="4">
        <f t="shared" si="495"/>
        <v>3.6933540000000001E-2</v>
      </c>
      <c r="S3930" s="4">
        <f t="shared" si="496"/>
        <v>3.5298309999999999E-2</v>
      </c>
      <c r="T3930" s="4">
        <f t="shared" si="497"/>
        <v>1.451937E-2</v>
      </c>
      <c r="U3930" s="4">
        <f t="shared" si="498"/>
        <v>2.1576100000000003E-3</v>
      </c>
      <c r="W3930" s="12">
        <f t="shared" si="499"/>
        <v>4.4763075468137821E-8</v>
      </c>
    </row>
    <row r="3931" spans="1:23">
      <c r="A3931">
        <v>5138</v>
      </c>
      <c r="B3931" s="2">
        <v>8415819000</v>
      </c>
      <c r="C3931" t="s">
        <v>185</v>
      </c>
      <c r="D3931" s="4"/>
      <c r="E3931" s="4">
        <v>205.28</v>
      </c>
      <c r="F3931" s="4">
        <v>14722.09</v>
      </c>
      <c r="G3931" s="4"/>
      <c r="H3931" s="4">
        <v>3500</v>
      </c>
      <c r="I3931" s="4"/>
      <c r="J3931" s="4">
        <v>2155.39</v>
      </c>
      <c r="L3931">
        <v>3926</v>
      </c>
      <c r="M3931" s="2">
        <v>8415819000</v>
      </c>
      <c r="N3931" s="7" t="s">
        <v>185</v>
      </c>
      <c r="O3931" s="4">
        <f t="shared" si="492"/>
        <v>0</v>
      </c>
      <c r="P3931" s="4">
        <f t="shared" si="493"/>
        <v>2.0528000000000001E-4</v>
      </c>
      <c r="Q3931" s="4">
        <f t="shared" si="494"/>
        <v>1.472209E-2</v>
      </c>
      <c r="R3931" s="4">
        <f t="shared" si="495"/>
        <v>0</v>
      </c>
      <c r="S3931" s="4">
        <f t="shared" si="496"/>
        <v>3.5000000000000001E-3</v>
      </c>
      <c r="T3931" s="4">
        <f t="shared" si="497"/>
        <v>0</v>
      </c>
      <c r="U3931" s="4">
        <f t="shared" si="498"/>
        <v>2.1553900000000001E-3</v>
      </c>
      <c r="W3931" s="12">
        <f t="shared" si="499"/>
        <v>4.4717018012184577E-8</v>
      </c>
    </row>
    <row r="3932" spans="1:23">
      <c r="A3932">
        <v>4303</v>
      </c>
      <c r="B3932" s="2">
        <v>8450110000</v>
      </c>
      <c r="C3932" t="s">
        <v>1117</v>
      </c>
      <c r="D3932" s="4">
        <v>287</v>
      </c>
      <c r="E3932" s="4">
        <v>10350.57</v>
      </c>
      <c r="F3932" s="4">
        <v>95.36</v>
      </c>
      <c r="G3932" s="4">
        <v>1868.89</v>
      </c>
      <c r="H3932" s="4">
        <v>898.8</v>
      </c>
      <c r="I3932" s="4">
        <v>5522.72</v>
      </c>
      <c r="J3932" s="4">
        <v>2155.2600000000002</v>
      </c>
      <c r="L3932">
        <v>3927</v>
      </c>
      <c r="M3932" s="2">
        <v>8450110000</v>
      </c>
      <c r="N3932" s="7" t="s">
        <v>1117</v>
      </c>
      <c r="O3932" s="4">
        <f t="shared" si="492"/>
        <v>2.8699999999999998E-4</v>
      </c>
      <c r="P3932" s="4">
        <f t="shared" si="493"/>
        <v>1.035057E-2</v>
      </c>
      <c r="Q3932" s="4">
        <f t="shared" si="494"/>
        <v>9.5359999999999995E-5</v>
      </c>
      <c r="R3932" s="4">
        <f t="shared" si="495"/>
        <v>1.86889E-3</v>
      </c>
      <c r="S3932" s="4">
        <f t="shared" si="496"/>
        <v>8.9879999999999995E-4</v>
      </c>
      <c r="T3932" s="4">
        <f t="shared" si="497"/>
        <v>5.5227200000000001E-3</v>
      </c>
      <c r="U3932" s="4">
        <f t="shared" si="498"/>
        <v>2.1552600000000004E-3</v>
      </c>
      <c r="W3932" s="12">
        <f t="shared" si="499"/>
        <v>4.4714320953953084E-8</v>
      </c>
    </row>
    <row r="3933" spans="1:23">
      <c r="A3933">
        <v>4896</v>
      </c>
      <c r="B3933" s="2">
        <v>2712909000</v>
      </c>
      <c r="C3933" t="s">
        <v>185</v>
      </c>
      <c r="D3933" s="4"/>
      <c r="E3933" s="4">
        <v>8583.4599999999991</v>
      </c>
      <c r="F3933" s="4"/>
      <c r="G3933" s="4"/>
      <c r="H3933" s="4">
        <v>602</v>
      </c>
      <c r="I3933" s="4"/>
      <c r="J3933" s="4">
        <v>2149.7800000000002</v>
      </c>
      <c r="L3933">
        <v>3928</v>
      </c>
      <c r="M3933" s="2">
        <v>2712909000</v>
      </c>
      <c r="N3933" s="7" t="s">
        <v>185</v>
      </c>
      <c r="O3933" s="4">
        <f t="shared" si="492"/>
        <v>0</v>
      </c>
      <c r="P3933" s="4">
        <f t="shared" si="493"/>
        <v>8.5834599999999994E-3</v>
      </c>
      <c r="Q3933" s="4">
        <f t="shared" si="494"/>
        <v>0</v>
      </c>
      <c r="R3933" s="4">
        <f t="shared" si="495"/>
        <v>0</v>
      </c>
      <c r="S3933" s="4">
        <f t="shared" si="496"/>
        <v>6.02E-4</v>
      </c>
      <c r="T3933" s="4">
        <f t="shared" si="497"/>
        <v>0</v>
      </c>
      <c r="U3933" s="4">
        <f t="shared" si="498"/>
        <v>2.14978E-3</v>
      </c>
      <c r="W3933" s="12">
        <f t="shared" si="499"/>
        <v>4.4600629576194633E-8</v>
      </c>
    </row>
    <row r="3934" spans="1:23">
      <c r="A3934">
        <v>3957</v>
      </c>
      <c r="B3934" s="2">
        <v>6309000000</v>
      </c>
      <c r="C3934" t="s">
        <v>105</v>
      </c>
      <c r="D3934" s="4">
        <v>1318.5</v>
      </c>
      <c r="E3934" s="4">
        <v>6954</v>
      </c>
      <c r="F3934" s="4">
        <v>352</v>
      </c>
      <c r="G3934" s="4">
        <v>2878.3</v>
      </c>
      <c r="H3934" s="4">
        <v>15421.9</v>
      </c>
      <c r="I3934" s="4">
        <v>4000</v>
      </c>
      <c r="J3934" s="4">
        <v>2140</v>
      </c>
      <c r="L3934">
        <v>3929</v>
      </c>
      <c r="M3934" s="2">
        <v>6309000000</v>
      </c>
      <c r="N3934" s="7" t="s">
        <v>105</v>
      </c>
      <c r="O3934" s="4">
        <f t="shared" si="492"/>
        <v>1.3185E-3</v>
      </c>
      <c r="P3934" s="4">
        <f t="shared" si="493"/>
        <v>6.9540000000000001E-3</v>
      </c>
      <c r="Q3934" s="4">
        <f t="shared" si="494"/>
        <v>3.5199999999999999E-4</v>
      </c>
      <c r="R3934" s="4">
        <f t="shared" si="495"/>
        <v>2.8783000000000003E-3</v>
      </c>
      <c r="S3934" s="4">
        <f t="shared" si="496"/>
        <v>1.5421899999999999E-2</v>
      </c>
      <c r="T3934" s="4">
        <f t="shared" si="497"/>
        <v>4.0000000000000001E-3</v>
      </c>
      <c r="U3934" s="4">
        <f t="shared" si="498"/>
        <v>2.14E-3</v>
      </c>
      <c r="W3934" s="12">
        <f t="shared" si="499"/>
        <v>4.4397727810779018E-8</v>
      </c>
    </row>
    <row r="3935" spans="1:23">
      <c r="A3935">
        <v>2820</v>
      </c>
      <c r="B3935" s="2">
        <v>5701900000</v>
      </c>
      <c r="C3935" t="s">
        <v>384</v>
      </c>
      <c r="D3935" s="4">
        <v>21431.56</v>
      </c>
      <c r="E3935" s="4">
        <v>63063.96</v>
      </c>
      <c r="F3935" s="4">
        <v>43696.08</v>
      </c>
      <c r="G3935" s="4"/>
      <c r="H3935" s="4">
        <v>24688.2</v>
      </c>
      <c r="I3935" s="4">
        <v>820</v>
      </c>
      <c r="J3935" s="4">
        <v>2137.65</v>
      </c>
      <c r="L3935">
        <v>3930</v>
      </c>
      <c r="M3935" s="2">
        <v>5701900000</v>
      </c>
      <c r="N3935" s="7" t="s">
        <v>384</v>
      </c>
      <c r="O3935" s="4">
        <f t="shared" si="492"/>
        <v>2.1431560000000002E-2</v>
      </c>
      <c r="P3935" s="4">
        <f t="shared" si="493"/>
        <v>6.3063960000000002E-2</v>
      </c>
      <c r="Q3935" s="4">
        <f t="shared" si="494"/>
        <v>4.3696080000000005E-2</v>
      </c>
      <c r="R3935" s="4">
        <f t="shared" si="495"/>
        <v>0</v>
      </c>
      <c r="S3935" s="4">
        <f t="shared" si="496"/>
        <v>2.46882E-2</v>
      </c>
      <c r="T3935" s="4">
        <f t="shared" si="497"/>
        <v>8.1999999999999998E-4</v>
      </c>
      <c r="U3935" s="4">
        <f t="shared" si="498"/>
        <v>2.1376500000000001E-3</v>
      </c>
      <c r="W3935" s="12">
        <f t="shared" si="499"/>
        <v>4.4348973296594288E-8</v>
      </c>
    </row>
    <row r="3936" spans="1:23">
      <c r="A3936">
        <v>4955</v>
      </c>
      <c r="B3936" s="2">
        <v>3201902000</v>
      </c>
      <c r="C3936" t="s">
        <v>1118</v>
      </c>
      <c r="D3936" s="4"/>
      <c r="E3936" s="4">
        <v>3700</v>
      </c>
      <c r="F3936" s="4"/>
      <c r="G3936" s="4"/>
      <c r="H3936" s="4"/>
      <c r="I3936" s="4">
        <v>16677.12</v>
      </c>
      <c r="J3936" s="4">
        <v>2136.4</v>
      </c>
      <c r="L3936">
        <v>3931</v>
      </c>
      <c r="M3936" s="2">
        <v>3201902000</v>
      </c>
      <c r="N3936" s="7" t="s">
        <v>1118</v>
      </c>
      <c r="O3936" s="4">
        <f t="shared" si="492"/>
        <v>0</v>
      </c>
      <c r="P3936" s="4">
        <f t="shared" si="493"/>
        <v>3.7000000000000002E-3</v>
      </c>
      <c r="Q3936" s="4">
        <f t="shared" si="494"/>
        <v>0</v>
      </c>
      <c r="R3936" s="4">
        <f t="shared" si="495"/>
        <v>0</v>
      </c>
      <c r="S3936" s="4">
        <f t="shared" si="496"/>
        <v>0</v>
      </c>
      <c r="T3936" s="4">
        <f t="shared" si="497"/>
        <v>1.667712E-2</v>
      </c>
      <c r="U3936" s="4">
        <f t="shared" si="498"/>
        <v>2.1364000000000001E-3</v>
      </c>
      <c r="W3936" s="12">
        <f t="shared" si="499"/>
        <v>4.4323040044368365E-8</v>
      </c>
    </row>
    <row r="3937" spans="1:23">
      <c r="A3937">
        <v>1218</v>
      </c>
      <c r="B3937" s="2">
        <v>2916321000</v>
      </c>
      <c r="C3937" t="s">
        <v>2788</v>
      </c>
      <c r="D3937" s="4">
        <v>447205</v>
      </c>
      <c r="E3937" s="4"/>
      <c r="F3937" s="4">
        <v>3463.04</v>
      </c>
      <c r="G3937" s="4"/>
      <c r="H3937" s="4"/>
      <c r="I3937" s="4">
        <v>1548.8</v>
      </c>
      <c r="J3937" s="4">
        <v>2134.9</v>
      </c>
      <c r="L3937">
        <v>3932</v>
      </c>
      <c r="M3937" s="2">
        <v>2916321000</v>
      </c>
      <c r="N3937" s="7" t="s">
        <v>2788</v>
      </c>
      <c r="O3937" s="4">
        <f t="shared" si="492"/>
        <v>0.44720500000000002</v>
      </c>
      <c r="P3937" s="4">
        <f t="shared" si="493"/>
        <v>0</v>
      </c>
      <c r="Q3937" s="4">
        <f t="shared" si="494"/>
        <v>3.4630400000000001E-3</v>
      </c>
      <c r="R3937" s="4">
        <f t="shared" si="495"/>
        <v>0</v>
      </c>
      <c r="S3937" s="4">
        <f t="shared" si="496"/>
        <v>0</v>
      </c>
      <c r="T3937" s="4">
        <f t="shared" si="497"/>
        <v>1.5487999999999999E-3</v>
      </c>
      <c r="U3937" s="4">
        <f t="shared" si="498"/>
        <v>2.1348999999999999E-3</v>
      </c>
      <c r="W3937" s="12">
        <f t="shared" si="499"/>
        <v>4.4291920141697255E-8</v>
      </c>
    </row>
    <row r="3938" spans="1:23">
      <c r="A3938">
        <v>5831</v>
      </c>
      <c r="B3938" s="2">
        <v>4810132000</v>
      </c>
      <c r="C3938" t="s">
        <v>326</v>
      </c>
      <c r="D3938" s="4"/>
      <c r="E3938" s="4"/>
      <c r="F3938" s="4"/>
      <c r="G3938" s="4"/>
      <c r="H3938" s="4">
        <v>11966.39</v>
      </c>
      <c r="I3938" s="4">
        <v>1841.68</v>
      </c>
      <c r="J3938" s="4">
        <v>2131.92</v>
      </c>
      <c r="L3938">
        <v>3933</v>
      </c>
      <c r="M3938" s="2">
        <v>4810132000</v>
      </c>
      <c r="N3938" s="7" t="s">
        <v>326</v>
      </c>
      <c r="O3938" s="4">
        <f t="shared" si="492"/>
        <v>0</v>
      </c>
      <c r="P3938" s="4">
        <f t="shared" si="493"/>
        <v>0</v>
      </c>
      <c r="Q3938" s="4">
        <f t="shared" si="494"/>
        <v>0</v>
      </c>
      <c r="R3938" s="4">
        <f t="shared" si="495"/>
        <v>0</v>
      </c>
      <c r="S3938" s="4">
        <f t="shared" si="496"/>
        <v>1.1966389999999999E-2</v>
      </c>
      <c r="T3938" s="4">
        <f t="shared" si="497"/>
        <v>1.8416800000000001E-3</v>
      </c>
      <c r="U3938" s="4">
        <f t="shared" si="498"/>
        <v>2.1319200000000003E-3</v>
      </c>
      <c r="W3938" s="12">
        <f t="shared" si="499"/>
        <v>4.4230095268390661E-8</v>
      </c>
    </row>
    <row r="3939" spans="1:23" ht="72">
      <c r="A3939">
        <v>2318</v>
      </c>
      <c r="B3939" s="2">
        <v>6308000000</v>
      </c>
      <c r="C3939" t="s">
        <v>104</v>
      </c>
      <c r="D3939" s="4">
        <v>53451.78</v>
      </c>
      <c r="E3939" s="4">
        <v>23903.54</v>
      </c>
      <c r="F3939" s="4">
        <v>1951.93</v>
      </c>
      <c r="G3939" s="4">
        <v>1071.01</v>
      </c>
      <c r="H3939" s="4">
        <v>22796.68</v>
      </c>
      <c r="I3939" s="4">
        <v>262.95999999999998</v>
      </c>
      <c r="J3939" s="4">
        <v>2128.9899999999998</v>
      </c>
      <c r="L3939">
        <v>3934</v>
      </c>
      <c r="M3939" s="2">
        <v>6308000000</v>
      </c>
      <c r="N3939" s="7" t="s">
        <v>104</v>
      </c>
      <c r="O3939" s="4">
        <f t="shared" si="492"/>
        <v>5.3451779999999997E-2</v>
      </c>
      <c r="P3939" s="4">
        <f t="shared" si="493"/>
        <v>2.3903540000000001E-2</v>
      </c>
      <c r="Q3939" s="4">
        <f t="shared" si="494"/>
        <v>1.9519300000000002E-3</v>
      </c>
      <c r="R3939" s="4">
        <f t="shared" si="495"/>
        <v>1.0710100000000001E-3</v>
      </c>
      <c r="S3939" s="4">
        <f t="shared" si="496"/>
        <v>2.279668E-2</v>
      </c>
      <c r="T3939" s="4">
        <f t="shared" si="497"/>
        <v>2.6295999999999996E-4</v>
      </c>
      <c r="U3939" s="4">
        <f t="shared" si="498"/>
        <v>2.1289899999999999E-3</v>
      </c>
      <c r="W3939" s="12">
        <f t="shared" si="499"/>
        <v>4.4169307725173088E-8</v>
      </c>
    </row>
    <row r="3940" spans="1:23">
      <c r="A3940">
        <v>2868</v>
      </c>
      <c r="B3940" s="2">
        <v>4808100000</v>
      </c>
      <c r="C3940" t="s">
        <v>2789</v>
      </c>
      <c r="D3940" s="4">
        <v>19830.11</v>
      </c>
      <c r="E3940" s="4">
        <v>9838.89</v>
      </c>
      <c r="F3940" s="4">
        <v>1039.6400000000001</v>
      </c>
      <c r="G3940" s="4">
        <v>58817.23</v>
      </c>
      <c r="H3940" s="4">
        <v>11.22</v>
      </c>
      <c r="I3940" s="4">
        <v>53177.58</v>
      </c>
      <c r="J3940" s="4">
        <v>2126.48</v>
      </c>
      <c r="L3940">
        <v>3935</v>
      </c>
      <c r="M3940" s="2">
        <v>4808100000</v>
      </c>
      <c r="N3940" s="7" t="s">
        <v>2789</v>
      </c>
      <c r="O3940" s="4">
        <f t="shared" si="492"/>
        <v>1.9830110000000001E-2</v>
      </c>
      <c r="P3940" s="4">
        <f t="shared" si="493"/>
        <v>9.8388899999999994E-3</v>
      </c>
      <c r="Q3940" s="4">
        <f t="shared" si="494"/>
        <v>1.0396400000000001E-3</v>
      </c>
      <c r="R3940" s="4">
        <f t="shared" si="495"/>
        <v>5.8817230000000005E-2</v>
      </c>
      <c r="S3940" s="4">
        <f t="shared" si="496"/>
        <v>1.1220000000000001E-5</v>
      </c>
      <c r="T3940" s="4">
        <f t="shared" si="497"/>
        <v>5.3177580000000002E-2</v>
      </c>
      <c r="U3940" s="4">
        <f t="shared" si="498"/>
        <v>2.12648E-3</v>
      </c>
      <c r="W3940" s="12">
        <f t="shared" si="499"/>
        <v>4.411723375470344E-8</v>
      </c>
    </row>
    <row r="3941" spans="1:23">
      <c r="A3941">
        <v>876</v>
      </c>
      <c r="B3941" s="2">
        <v>2843210000</v>
      </c>
      <c r="C3941" t="s">
        <v>1119</v>
      </c>
      <c r="D3941" s="4">
        <v>971239.85</v>
      </c>
      <c r="E3941" s="4">
        <v>586498.96</v>
      </c>
      <c r="F3941" s="4">
        <v>400298.6</v>
      </c>
      <c r="G3941" s="4">
        <v>130976.13</v>
      </c>
      <c r="H3941" s="4"/>
      <c r="I3941" s="4">
        <v>246.03</v>
      </c>
      <c r="J3941" s="4">
        <v>2123.2199999999998</v>
      </c>
      <c r="L3941">
        <v>3936</v>
      </c>
      <c r="M3941" s="2">
        <v>2843210000</v>
      </c>
      <c r="N3941" s="7" t="s">
        <v>1119</v>
      </c>
      <c r="O3941" s="4">
        <f t="shared" si="492"/>
        <v>0.97123985000000002</v>
      </c>
      <c r="P3941" s="4">
        <f t="shared" si="493"/>
        <v>0.58649896000000001</v>
      </c>
      <c r="Q3941" s="4">
        <f t="shared" si="494"/>
        <v>0.4002986</v>
      </c>
      <c r="R3941" s="4">
        <f t="shared" si="495"/>
        <v>0.13097613</v>
      </c>
      <c r="S3941" s="4">
        <f t="shared" si="496"/>
        <v>0</v>
      </c>
      <c r="T3941" s="4">
        <f t="shared" si="497"/>
        <v>2.4603E-4</v>
      </c>
      <c r="U3941" s="4">
        <f t="shared" si="498"/>
        <v>2.1232199999999999E-3</v>
      </c>
      <c r="W3941" s="12">
        <f t="shared" si="499"/>
        <v>4.4049599832898232E-8</v>
      </c>
    </row>
    <row r="3942" spans="1:23" ht="28.8">
      <c r="A3942">
        <v>4415</v>
      </c>
      <c r="B3942" s="2">
        <v>4205009010</v>
      </c>
      <c r="C3942" t="s">
        <v>1120</v>
      </c>
      <c r="D3942" s="4">
        <v>140.66</v>
      </c>
      <c r="E3942" s="4">
        <v>31591.83</v>
      </c>
      <c r="F3942" s="4">
        <v>207.5</v>
      </c>
      <c r="G3942" s="4">
        <v>321.5</v>
      </c>
      <c r="H3942" s="4">
        <v>345.77</v>
      </c>
      <c r="I3942" s="4">
        <v>4866.0600000000004</v>
      </c>
      <c r="J3942" s="4">
        <v>2114</v>
      </c>
      <c r="L3942">
        <v>3937</v>
      </c>
      <c r="M3942" s="2">
        <v>4205009010</v>
      </c>
      <c r="N3942" s="7" t="s">
        <v>1120</v>
      </c>
      <c r="O3942" s="4">
        <f t="shared" si="492"/>
        <v>1.4066E-4</v>
      </c>
      <c r="P3942" s="4">
        <f t="shared" si="493"/>
        <v>3.1591830000000001E-2</v>
      </c>
      <c r="Q3942" s="4">
        <f t="shared" si="494"/>
        <v>2.075E-4</v>
      </c>
      <c r="R3942" s="4">
        <f t="shared" si="495"/>
        <v>3.2150000000000001E-4</v>
      </c>
      <c r="S3942" s="4">
        <f t="shared" si="496"/>
        <v>3.4576999999999996E-4</v>
      </c>
      <c r="T3942" s="4">
        <f t="shared" si="497"/>
        <v>4.8660600000000002E-3</v>
      </c>
      <c r="U3942" s="4">
        <f t="shared" si="498"/>
        <v>2.114E-3</v>
      </c>
      <c r="W3942" s="12">
        <f t="shared" si="499"/>
        <v>4.3858316164479832E-8</v>
      </c>
    </row>
    <row r="3943" spans="1:23">
      <c r="A3943">
        <v>4449</v>
      </c>
      <c r="B3943" s="2">
        <v>8442400000</v>
      </c>
      <c r="C3943" t="s">
        <v>2790</v>
      </c>
      <c r="D3943" s="4">
        <v>103</v>
      </c>
      <c r="E3943" s="4">
        <v>58101.1</v>
      </c>
      <c r="F3943" s="4">
        <v>12669.39</v>
      </c>
      <c r="G3943" s="4">
        <v>151420.72</v>
      </c>
      <c r="H3943" s="4">
        <v>55510.73</v>
      </c>
      <c r="I3943" s="4">
        <v>96700</v>
      </c>
      <c r="J3943" s="4">
        <v>2109.0700000000002</v>
      </c>
      <c r="L3943">
        <v>3938</v>
      </c>
      <c r="M3943" s="2">
        <v>8442400000</v>
      </c>
      <c r="N3943" s="7" t="s">
        <v>2790</v>
      </c>
      <c r="O3943" s="4">
        <f t="shared" si="492"/>
        <v>1.03E-4</v>
      </c>
      <c r="P3943" s="4">
        <f t="shared" si="493"/>
        <v>5.8101099999999996E-2</v>
      </c>
      <c r="Q3943" s="4">
        <f t="shared" si="494"/>
        <v>1.2669389999999999E-2</v>
      </c>
      <c r="R3943" s="4">
        <f t="shared" si="495"/>
        <v>0.15142072000000001</v>
      </c>
      <c r="S3943" s="4">
        <f t="shared" si="496"/>
        <v>5.5510730000000001E-2</v>
      </c>
      <c r="T3943" s="4">
        <f t="shared" si="497"/>
        <v>9.6699999999999994E-2</v>
      </c>
      <c r="U3943" s="4">
        <f t="shared" si="498"/>
        <v>2.1090700000000002E-3</v>
      </c>
      <c r="W3943" s="12">
        <f t="shared" si="499"/>
        <v>4.3756035417700798E-8</v>
      </c>
    </row>
    <row r="3944" spans="1:23">
      <c r="A3944">
        <v>4331</v>
      </c>
      <c r="B3944" s="2">
        <v>8481803000</v>
      </c>
      <c r="C3944" t="s">
        <v>1121</v>
      </c>
      <c r="D3944" s="4">
        <v>250</v>
      </c>
      <c r="E3944" s="4">
        <v>831.38</v>
      </c>
      <c r="F3944" s="4">
        <v>3908.77</v>
      </c>
      <c r="G3944" s="4">
        <v>1682.59</v>
      </c>
      <c r="H3944" s="4">
        <v>214.25</v>
      </c>
      <c r="I3944" s="4">
        <v>1542.88</v>
      </c>
      <c r="J3944" s="4">
        <v>2107.85</v>
      </c>
      <c r="L3944">
        <v>3939</v>
      </c>
      <c r="M3944" s="2">
        <v>8481803000</v>
      </c>
      <c r="N3944" s="7" t="s">
        <v>1121</v>
      </c>
      <c r="O3944" s="4">
        <f t="shared" si="492"/>
        <v>2.5000000000000001E-4</v>
      </c>
      <c r="P3944" s="4">
        <f t="shared" si="493"/>
        <v>8.3137999999999994E-4</v>
      </c>
      <c r="Q3944" s="4">
        <f t="shared" si="494"/>
        <v>3.9087699999999998E-3</v>
      </c>
      <c r="R3944" s="4">
        <f t="shared" si="495"/>
        <v>1.6825899999999999E-3</v>
      </c>
      <c r="S3944" s="4">
        <f t="shared" si="496"/>
        <v>2.1425E-4</v>
      </c>
      <c r="T3944" s="4">
        <f t="shared" si="497"/>
        <v>1.5428800000000002E-3</v>
      </c>
      <c r="U3944" s="4">
        <f t="shared" si="498"/>
        <v>2.1078500000000001E-3</v>
      </c>
      <c r="W3944" s="12">
        <f t="shared" si="499"/>
        <v>4.3730724563528294E-8</v>
      </c>
    </row>
    <row r="3945" spans="1:23" ht="28.8">
      <c r="A3945">
        <v>4962</v>
      </c>
      <c r="B3945" s="2">
        <v>8535402000</v>
      </c>
      <c r="C3945" t="s">
        <v>1122</v>
      </c>
      <c r="D3945" s="4"/>
      <c r="E3945" s="4">
        <v>3532.77</v>
      </c>
      <c r="F3945" s="4">
        <v>693.73</v>
      </c>
      <c r="G3945" s="4">
        <v>5</v>
      </c>
      <c r="H3945" s="4"/>
      <c r="I3945" s="4"/>
      <c r="J3945" s="4">
        <v>2103.81</v>
      </c>
      <c r="L3945">
        <v>3940</v>
      </c>
      <c r="M3945" s="2">
        <v>8535402000</v>
      </c>
      <c r="N3945" s="7" t="s">
        <v>1122</v>
      </c>
      <c r="O3945" s="4">
        <f t="shared" si="492"/>
        <v>0</v>
      </c>
      <c r="P3945" s="4">
        <f t="shared" si="493"/>
        <v>3.5327700000000002E-3</v>
      </c>
      <c r="Q3945" s="4">
        <f t="shared" si="494"/>
        <v>6.9373000000000004E-4</v>
      </c>
      <c r="R3945" s="4">
        <f t="shared" si="495"/>
        <v>5.0000000000000004E-6</v>
      </c>
      <c r="S3945" s="4">
        <f t="shared" si="496"/>
        <v>0</v>
      </c>
      <c r="T3945" s="4">
        <f t="shared" si="497"/>
        <v>0</v>
      </c>
      <c r="U3945" s="4">
        <f t="shared" si="498"/>
        <v>2.1038099999999998E-3</v>
      </c>
      <c r="W3945" s="12">
        <f t="shared" si="499"/>
        <v>4.364690829233411E-8</v>
      </c>
    </row>
    <row r="3946" spans="1:23" ht="43.2">
      <c r="A3946">
        <v>4190</v>
      </c>
      <c r="B3946" s="2">
        <v>5907000000</v>
      </c>
      <c r="C3946" t="s">
        <v>99</v>
      </c>
      <c r="D3946" s="4">
        <v>507.09</v>
      </c>
      <c r="E3946" s="4">
        <v>861754.93</v>
      </c>
      <c r="F3946" s="4">
        <v>117951.35</v>
      </c>
      <c r="G3946" s="4">
        <v>4717.3900000000003</v>
      </c>
      <c r="H3946" s="4">
        <v>20786.7</v>
      </c>
      <c r="I3946" s="4">
        <v>13218.47</v>
      </c>
      <c r="J3946" s="4">
        <v>2089.46</v>
      </c>
      <c r="L3946">
        <v>3941</v>
      </c>
      <c r="M3946" s="2">
        <v>5907000000</v>
      </c>
      <c r="N3946" s="7" t="s">
        <v>99</v>
      </c>
      <c r="O3946" s="4">
        <f t="shared" si="492"/>
        <v>5.0708999999999997E-4</v>
      </c>
      <c r="P3946" s="4">
        <f t="shared" si="493"/>
        <v>0.86175493000000003</v>
      </c>
      <c r="Q3946" s="4">
        <f t="shared" si="494"/>
        <v>0.11795135000000001</v>
      </c>
      <c r="R3946" s="4">
        <f t="shared" si="495"/>
        <v>4.7173900000000001E-3</v>
      </c>
      <c r="S3946" s="4">
        <f t="shared" si="496"/>
        <v>2.0786700000000002E-2</v>
      </c>
      <c r="T3946" s="4">
        <f t="shared" si="497"/>
        <v>1.321847E-2</v>
      </c>
      <c r="U3946" s="4">
        <f t="shared" si="498"/>
        <v>2.08946E-3</v>
      </c>
      <c r="W3946" s="12">
        <f t="shared" si="499"/>
        <v>4.3349194556780527E-8</v>
      </c>
    </row>
    <row r="3947" spans="1:23">
      <c r="A3947">
        <v>4653</v>
      </c>
      <c r="B3947" s="2">
        <v>405100000</v>
      </c>
      <c r="C3947" t="s">
        <v>2791</v>
      </c>
      <c r="D3947" s="4">
        <v>3.65</v>
      </c>
      <c r="E3947" s="4">
        <v>1134.2</v>
      </c>
      <c r="F3947" s="4">
        <v>19329.900000000001</v>
      </c>
      <c r="G3947" s="4"/>
      <c r="H3947" s="4"/>
      <c r="I3947" s="4">
        <v>98462.02</v>
      </c>
      <c r="J3947" s="4">
        <v>2085.1</v>
      </c>
      <c r="L3947">
        <v>3942</v>
      </c>
      <c r="M3947" s="2">
        <v>405100000</v>
      </c>
      <c r="N3947" s="7" t="s">
        <v>2791</v>
      </c>
      <c r="O3947" s="4">
        <f t="shared" si="492"/>
        <v>3.6499999999999998E-6</v>
      </c>
      <c r="P3947" s="4">
        <f t="shared" si="493"/>
        <v>1.1342000000000001E-3</v>
      </c>
      <c r="Q3947" s="4">
        <f t="shared" si="494"/>
        <v>1.9329900000000001E-2</v>
      </c>
      <c r="R3947" s="4">
        <f t="shared" si="495"/>
        <v>0</v>
      </c>
      <c r="S3947" s="4">
        <f t="shared" si="496"/>
        <v>0</v>
      </c>
      <c r="T3947" s="4">
        <f t="shared" si="497"/>
        <v>9.8462019999999997E-2</v>
      </c>
      <c r="U3947" s="4">
        <f t="shared" si="498"/>
        <v>2.0850999999999999E-3</v>
      </c>
      <c r="W3947" s="12">
        <f t="shared" si="499"/>
        <v>4.3258739373016505E-8</v>
      </c>
    </row>
    <row r="3948" spans="1:23">
      <c r="A3948">
        <v>4326</v>
      </c>
      <c r="B3948" s="2">
        <v>9102120000</v>
      </c>
      <c r="C3948" t="s">
        <v>1123</v>
      </c>
      <c r="D3948" s="4">
        <v>255</v>
      </c>
      <c r="E3948" s="4">
        <v>3660.5</v>
      </c>
      <c r="F3948" s="4">
        <v>7284.76</v>
      </c>
      <c r="G3948" s="4">
        <v>302.06</v>
      </c>
      <c r="H3948" s="4">
        <v>1056.79</v>
      </c>
      <c r="I3948" s="4">
        <v>1128</v>
      </c>
      <c r="J3948" s="4">
        <v>2080.4699999999998</v>
      </c>
      <c r="L3948">
        <v>3943</v>
      </c>
      <c r="M3948" s="2">
        <v>9102120000</v>
      </c>
      <c r="N3948" s="7" t="s">
        <v>1123</v>
      </c>
      <c r="O3948" s="4">
        <f t="shared" si="492"/>
        <v>2.5500000000000002E-4</v>
      </c>
      <c r="P3948" s="4">
        <f t="shared" si="493"/>
        <v>3.6605000000000001E-3</v>
      </c>
      <c r="Q3948" s="4">
        <f t="shared" si="494"/>
        <v>7.2847600000000004E-3</v>
      </c>
      <c r="R3948" s="4">
        <f t="shared" si="495"/>
        <v>3.0205999999999999E-4</v>
      </c>
      <c r="S3948" s="4">
        <f t="shared" si="496"/>
        <v>1.0567899999999999E-3</v>
      </c>
      <c r="T3948" s="4">
        <f t="shared" si="497"/>
        <v>1.1280000000000001E-3</v>
      </c>
      <c r="U3948" s="4">
        <f t="shared" si="498"/>
        <v>2.0804699999999996E-3</v>
      </c>
      <c r="W3948" s="12">
        <f t="shared" si="499"/>
        <v>4.3162682606771686E-8</v>
      </c>
    </row>
    <row r="3949" spans="1:23">
      <c r="A3949">
        <v>1209</v>
      </c>
      <c r="B3949" s="2">
        <v>9503002900</v>
      </c>
      <c r="C3949" t="s">
        <v>1124</v>
      </c>
      <c r="D3949" s="4">
        <v>454236.5</v>
      </c>
      <c r="E3949" s="4">
        <v>170316.75</v>
      </c>
      <c r="F3949" s="4">
        <v>76983.360000000001</v>
      </c>
      <c r="G3949" s="4">
        <v>52382.79</v>
      </c>
      <c r="H3949" s="4">
        <v>44207.5</v>
      </c>
      <c r="I3949" s="4">
        <v>50106.14</v>
      </c>
      <c r="J3949" s="4">
        <v>2077.84</v>
      </c>
      <c r="L3949">
        <v>3944</v>
      </c>
      <c r="M3949" s="2">
        <v>9503002900</v>
      </c>
      <c r="N3949" s="7" t="s">
        <v>1124</v>
      </c>
      <c r="O3949" s="4">
        <f t="shared" si="492"/>
        <v>0.45423649999999999</v>
      </c>
      <c r="P3949" s="4">
        <f t="shared" si="493"/>
        <v>0.17031674999999999</v>
      </c>
      <c r="Q3949" s="4">
        <f t="shared" si="494"/>
        <v>7.6983360000000001E-2</v>
      </c>
      <c r="R3949" s="4">
        <f t="shared" si="495"/>
        <v>5.2382789999999999E-2</v>
      </c>
      <c r="S3949" s="4">
        <f t="shared" si="496"/>
        <v>4.4207499999999997E-2</v>
      </c>
      <c r="T3949" s="4">
        <f t="shared" si="497"/>
        <v>5.010614E-2</v>
      </c>
      <c r="U3949" s="4">
        <f t="shared" si="498"/>
        <v>2.0778400000000001E-3</v>
      </c>
      <c r="W3949" s="12">
        <f t="shared" si="499"/>
        <v>4.3108119044088356E-8</v>
      </c>
    </row>
    <row r="3950" spans="1:23">
      <c r="A3950">
        <v>4265</v>
      </c>
      <c r="B3950" s="2">
        <v>8532220000</v>
      </c>
      <c r="C3950" t="s">
        <v>1125</v>
      </c>
      <c r="D3950" s="4">
        <v>361.2</v>
      </c>
      <c r="E3950" s="4">
        <v>2964.12</v>
      </c>
      <c r="F3950" s="4">
        <v>257.66000000000003</v>
      </c>
      <c r="G3950" s="4"/>
      <c r="H3950" s="4">
        <v>1661.06</v>
      </c>
      <c r="I3950" s="4">
        <v>92.99</v>
      </c>
      <c r="J3950" s="4">
        <v>2066.4899999999998</v>
      </c>
      <c r="L3950">
        <v>3945</v>
      </c>
      <c r="M3950" s="2">
        <v>8532220000</v>
      </c>
      <c r="N3950" s="7" t="s">
        <v>1125</v>
      </c>
      <c r="O3950" s="4">
        <f t="shared" si="492"/>
        <v>3.612E-4</v>
      </c>
      <c r="P3950" s="4">
        <f t="shared" si="493"/>
        <v>2.9641199999999998E-3</v>
      </c>
      <c r="Q3950" s="4">
        <f t="shared" si="494"/>
        <v>2.5766000000000005E-4</v>
      </c>
      <c r="R3950" s="4">
        <f t="shared" si="495"/>
        <v>0</v>
      </c>
      <c r="S3950" s="4">
        <f t="shared" si="496"/>
        <v>1.66106E-3</v>
      </c>
      <c r="T3950" s="4">
        <f t="shared" si="497"/>
        <v>9.2989999999999989E-5</v>
      </c>
      <c r="U3950" s="4">
        <f t="shared" si="498"/>
        <v>2.0664899999999998E-3</v>
      </c>
      <c r="W3950" s="12">
        <f t="shared" si="499"/>
        <v>4.2872645113876974E-8</v>
      </c>
    </row>
    <row r="3951" spans="1:23">
      <c r="A3951">
        <v>2029</v>
      </c>
      <c r="B3951" s="2">
        <v>3201909090</v>
      </c>
      <c r="C3951" t="s">
        <v>185</v>
      </c>
      <c r="D3951" s="4">
        <v>87197</v>
      </c>
      <c r="E3951" s="4">
        <v>40395</v>
      </c>
      <c r="F3951" s="4">
        <v>181395</v>
      </c>
      <c r="G3951" s="4">
        <v>33840</v>
      </c>
      <c r="H3951" s="4"/>
      <c r="I3951" s="4">
        <v>1241.25</v>
      </c>
      <c r="J3951" s="4">
        <v>2056.6</v>
      </c>
      <c r="L3951">
        <v>3946</v>
      </c>
      <c r="M3951" s="2">
        <v>3201909090</v>
      </c>
      <c r="N3951" s="7" t="s">
        <v>185</v>
      </c>
      <c r="O3951" s="4">
        <f t="shared" si="492"/>
        <v>8.7196999999999997E-2</v>
      </c>
      <c r="P3951" s="4">
        <f t="shared" si="493"/>
        <v>4.0395E-2</v>
      </c>
      <c r="Q3951" s="4">
        <f t="shared" si="494"/>
        <v>0.181395</v>
      </c>
      <c r="R3951" s="4">
        <f t="shared" si="495"/>
        <v>3.3840000000000002E-2</v>
      </c>
      <c r="S3951" s="4">
        <f t="shared" si="496"/>
        <v>0</v>
      </c>
      <c r="T3951" s="4">
        <f t="shared" si="497"/>
        <v>1.2412499999999999E-3</v>
      </c>
      <c r="U3951" s="4">
        <f t="shared" si="498"/>
        <v>2.0566E-3</v>
      </c>
      <c r="W3951" s="12">
        <f t="shared" si="499"/>
        <v>4.2667461222265481E-8</v>
      </c>
    </row>
    <row r="3952" spans="1:23" ht="28.8">
      <c r="A3952">
        <v>3523</v>
      </c>
      <c r="B3952" s="2">
        <v>9506700000</v>
      </c>
      <c r="C3952" t="s">
        <v>2792</v>
      </c>
      <c r="D3952" s="4">
        <v>4844.6000000000004</v>
      </c>
      <c r="E3952" s="4">
        <v>465.12</v>
      </c>
      <c r="F3952" s="4">
        <v>2185.1999999999998</v>
      </c>
      <c r="G3952" s="4"/>
      <c r="H3952" s="4"/>
      <c r="I3952" s="4">
        <v>380</v>
      </c>
      <c r="J3952" s="4">
        <v>2049.91</v>
      </c>
      <c r="L3952">
        <v>3947</v>
      </c>
      <c r="M3952" s="2">
        <v>9506700000</v>
      </c>
      <c r="N3952" s="7" t="s">
        <v>2792</v>
      </c>
      <c r="O3952" s="4">
        <f t="shared" si="492"/>
        <v>4.8446000000000001E-3</v>
      </c>
      <c r="P3952" s="4">
        <f t="shared" si="493"/>
        <v>4.6512000000000002E-4</v>
      </c>
      <c r="Q3952" s="4">
        <f t="shared" si="494"/>
        <v>2.1852E-3</v>
      </c>
      <c r="R3952" s="4">
        <f t="shared" si="495"/>
        <v>0</v>
      </c>
      <c r="S3952" s="4">
        <f t="shared" si="496"/>
        <v>0</v>
      </c>
      <c r="T3952" s="4">
        <f t="shared" si="497"/>
        <v>3.8000000000000002E-4</v>
      </c>
      <c r="U3952" s="4">
        <f t="shared" si="498"/>
        <v>2.0499099999999998E-3</v>
      </c>
      <c r="W3952" s="12">
        <f t="shared" si="499"/>
        <v>4.2528666456352344E-8</v>
      </c>
    </row>
    <row r="3953" spans="1:23">
      <c r="A3953">
        <v>4773</v>
      </c>
      <c r="B3953" s="2">
        <v>7306210000</v>
      </c>
      <c r="C3953" t="s">
        <v>1126</v>
      </c>
      <c r="D3953" s="4"/>
      <c r="E3953" s="4">
        <v>43252.78</v>
      </c>
      <c r="F3953" s="4">
        <v>456505.56</v>
      </c>
      <c r="G3953" s="4"/>
      <c r="H3953" s="4"/>
      <c r="I3953" s="4">
        <v>95000</v>
      </c>
      <c r="J3953" s="4">
        <v>2042</v>
      </c>
      <c r="L3953">
        <v>3948</v>
      </c>
      <c r="M3953" s="2">
        <v>7306210000</v>
      </c>
      <c r="N3953" s="7" t="s">
        <v>1126</v>
      </c>
      <c r="O3953" s="4">
        <f t="shared" si="492"/>
        <v>0</v>
      </c>
      <c r="P3953" s="4">
        <f t="shared" si="493"/>
        <v>4.3252779999999998E-2</v>
      </c>
      <c r="Q3953" s="4">
        <f t="shared" si="494"/>
        <v>0.45650555999999998</v>
      </c>
      <c r="R3953" s="4">
        <f t="shared" si="495"/>
        <v>0</v>
      </c>
      <c r="S3953" s="4">
        <f t="shared" si="496"/>
        <v>0</v>
      </c>
      <c r="T3953" s="4">
        <f t="shared" si="497"/>
        <v>9.5000000000000001E-2</v>
      </c>
      <c r="U3953" s="4">
        <f t="shared" si="498"/>
        <v>2.042E-3</v>
      </c>
      <c r="W3953" s="12">
        <f t="shared" si="499"/>
        <v>4.236456083626671E-8</v>
      </c>
    </row>
    <row r="3954" spans="1:23">
      <c r="A3954">
        <v>4071</v>
      </c>
      <c r="B3954" s="2">
        <v>803901200</v>
      </c>
      <c r="C3954" t="s">
        <v>2793</v>
      </c>
      <c r="D3954" s="4">
        <v>829.64</v>
      </c>
      <c r="E3954" s="4"/>
      <c r="F3954" s="4">
        <v>377.38</v>
      </c>
      <c r="G3954" s="4">
        <v>674.5</v>
      </c>
      <c r="H3954" s="4">
        <v>9932.0300000000007</v>
      </c>
      <c r="I3954" s="4">
        <v>3057.49</v>
      </c>
      <c r="J3954" s="4">
        <v>2037.29</v>
      </c>
      <c r="L3954">
        <v>3949</v>
      </c>
      <c r="M3954" s="2">
        <v>803901200</v>
      </c>
      <c r="N3954" s="7" t="s">
        <v>2793</v>
      </c>
      <c r="O3954" s="4">
        <f t="shared" si="492"/>
        <v>8.2963999999999998E-4</v>
      </c>
      <c r="P3954" s="4">
        <f t="shared" si="493"/>
        <v>0</v>
      </c>
      <c r="Q3954" s="4">
        <f t="shared" si="494"/>
        <v>3.7738000000000002E-4</v>
      </c>
      <c r="R3954" s="4">
        <f t="shared" si="495"/>
        <v>6.7449999999999997E-4</v>
      </c>
      <c r="S3954" s="4">
        <f t="shared" si="496"/>
        <v>9.9320300000000014E-3</v>
      </c>
      <c r="T3954" s="4">
        <f t="shared" si="497"/>
        <v>3.0574899999999999E-3</v>
      </c>
      <c r="U3954" s="4">
        <f t="shared" si="498"/>
        <v>2.0372899999999998E-3</v>
      </c>
      <c r="W3954" s="12">
        <f t="shared" si="499"/>
        <v>4.2266844341879425E-8</v>
      </c>
    </row>
    <row r="3955" spans="1:23" ht="57.6">
      <c r="A3955">
        <v>4163</v>
      </c>
      <c r="B3955" s="2">
        <v>5910000000</v>
      </c>
      <c r="C3955" t="s">
        <v>102</v>
      </c>
      <c r="D3955" s="4">
        <v>582</v>
      </c>
      <c r="E3955" s="4">
        <v>345.02</v>
      </c>
      <c r="F3955" s="4">
        <v>3784.99</v>
      </c>
      <c r="G3955" s="4">
        <v>14350.43</v>
      </c>
      <c r="H3955" s="4">
        <v>14352.85</v>
      </c>
      <c r="I3955" s="4">
        <v>16584.509999999998</v>
      </c>
      <c r="J3955" s="4">
        <v>2034.4</v>
      </c>
      <c r="L3955">
        <v>3950</v>
      </c>
      <c r="M3955" s="2">
        <v>5910000000</v>
      </c>
      <c r="N3955" s="7" t="s">
        <v>102</v>
      </c>
      <c r="O3955" s="4">
        <f t="shared" si="492"/>
        <v>5.8200000000000005E-4</v>
      </c>
      <c r="P3955" s="4">
        <f t="shared" si="493"/>
        <v>3.4501999999999997E-4</v>
      </c>
      <c r="Q3955" s="4">
        <f t="shared" si="494"/>
        <v>3.7849899999999998E-3</v>
      </c>
      <c r="R3955" s="4">
        <f t="shared" si="495"/>
        <v>1.4350430000000001E-2</v>
      </c>
      <c r="S3955" s="4">
        <f t="shared" si="496"/>
        <v>1.435285E-2</v>
      </c>
      <c r="T3955" s="4">
        <f t="shared" si="497"/>
        <v>1.6584509999999997E-2</v>
      </c>
      <c r="U3955" s="4">
        <f t="shared" si="498"/>
        <v>2.0344E-3</v>
      </c>
      <c r="W3955" s="12">
        <f t="shared" si="499"/>
        <v>4.2206886662733102E-8</v>
      </c>
    </row>
    <row r="3956" spans="1:23">
      <c r="A3956">
        <v>4544</v>
      </c>
      <c r="B3956" s="2">
        <v>5604909000</v>
      </c>
      <c r="C3956" t="s">
        <v>185</v>
      </c>
      <c r="D3956" s="4">
        <v>35</v>
      </c>
      <c r="E3956" s="4"/>
      <c r="F3956" s="4"/>
      <c r="G3956" s="4">
        <v>20</v>
      </c>
      <c r="H3956" s="4">
        <v>11092.24</v>
      </c>
      <c r="I3956" s="4">
        <v>68407.75</v>
      </c>
      <c r="J3956" s="4">
        <v>2030.4</v>
      </c>
      <c r="L3956">
        <v>3951</v>
      </c>
      <c r="M3956" s="2">
        <v>5604909000</v>
      </c>
      <c r="N3956" s="7" t="s">
        <v>185</v>
      </c>
      <c r="O3956" s="4">
        <f t="shared" si="492"/>
        <v>3.4999999999999997E-5</v>
      </c>
      <c r="P3956" s="4">
        <f t="shared" si="493"/>
        <v>0</v>
      </c>
      <c r="Q3956" s="4">
        <f t="shared" si="494"/>
        <v>0</v>
      </c>
      <c r="R3956" s="4">
        <f t="shared" si="495"/>
        <v>2.0000000000000002E-5</v>
      </c>
      <c r="S3956" s="4">
        <f t="shared" si="496"/>
        <v>1.109224E-2</v>
      </c>
      <c r="T3956" s="4">
        <f t="shared" si="497"/>
        <v>6.8407750000000003E-2</v>
      </c>
      <c r="U3956" s="4">
        <f t="shared" si="498"/>
        <v>2.0303999999999999E-3</v>
      </c>
      <c r="W3956" s="12">
        <f t="shared" si="499"/>
        <v>4.2123900255610147E-8</v>
      </c>
    </row>
    <row r="3957" spans="1:23">
      <c r="A3957">
        <v>2824</v>
      </c>
      <c r="B3957" s="2">
        <v>2909509000</v>
      </c>
      <c r="C3957" t="s">
        <v>185</v>
      </c>
      <c r="D3957" s="4">
        <v>21350.2</v>
      </c>
      <c r="E3957" s="4">
        <v>44301.87</v>
      </c>
      <c r="F3957" s="4">
        <v>21943.08</v>
      </c>
      <c r="G3957" s="4">
        <v>5236.2299999999996</v>
      </c>
      <c r="H3957" s="4">
        <v>9021.0300000000007</v>
      </c>
      <c r="I3957" s="4">
        <v>2541.7199999999998</v>
      </c>
      <c r="J3957" s="4">
        <v>2018.12</v>
      </c>
      <c r="L3957">
        <v>3952</v>
      </c>
      <c r="M3957" s="2">
        <v>2909509000</v>
      </c>
      <c r="N3957" s="7" t="s">
        <v>185</v>
      </c>
      <c r="O3957" s="4">
        <f t="shared" si="492"/>
        <v>2.13502E-2</v>
      </c>
      <c r="P3957" s="4">
        <f t="shared" si="493"/>
        <v>4.430187E-2</v>
      </c>
      <c r="Q3957" s="4">
        <f t="shared" si="494"/>
        <v>2.194308E-2</v>
      </c>
      <c r="R3957" s="4">
        <f t="shared" si="495"/>
        <v>5.2362299999999997E-3</v>
      </c>
      <c r="S3957" s="4">
        <f t="shared" si="496"/>
        <v>9.0210300000000011E-3</v>
      </c>
      <c r="T3957" s="4">
        <f t="shared" si="497"/>
        <v>2.5417199999999999E-3</v>
      </c>
      <c r="U3957" s="4">
        <f t="shared" si="498"/>
        <v>2.01812E-3</v>
      </c>
      <c r="W3957" s="12">
        <f t="shared" si="499"/>
        <v>4.1869131985742687E-8</v>
      </c>
    </row>
    <row r="3958" spans="1:23">
      <c r="A3958">
        <v>3720</v>
      </c>
      <c r="B3958" s="2">
        <v>2808001000</v>
      </c>
      <c r="C3958" t="s">
        <v>2794</v>
      </c>
      <c r="D3958" s="4">
        <v>2857.01</v>
      </c>
      <c r="E3958" s="4">
        <v>4748.3999999999996</v>
      </c>
      <c r="F3958" s="4"/>
      <c r="G3958" s="4"/>
      <c r="H3958" s="4"/>
      <c r="I3958" s="4"/>
      <c r="J3958" s="4">
        <v>2001.49</v>
      </c>
      <c r="L3958">
        <v>3953</v>
      </c>
      <c r="M3958" s="2">
        <v>2808001000</v>
      </c>
      <c r="N3958" s="7" t="s">
        <v>2794</v>
      </c>
      <c r="O3958" s="4">
        <f t="shared" si="492"/>
        <v>2.8570100000000001E-3</v>
      </c>
      <c r="P3958" s="4">
        <f t="shared" si="493"/>
        <v>4.7483999999999998E-3</v>
      </c>
      <c r="Q3958" s="4">
        <f t="shared" si="494"/>
        <v>0</v>
      </c>
      <c r="R3958" s="4">
        <f t="shared" si="495"/>
        <v>0</v>
      </c>
      <c r="S3958" s="4">
        <f t="shared" si="496"/>
        <v>0</v>
      </c>
      <c r="T3958" s="4">
        <f t="shared" si="497"/>
        <v>0</v>
      </c>
      <c r="U3958" s="4">
        <f t="shared" si="498"/>
        <v>2.0014899999999999E-3</v>
      </c>
      <c r="W3958" s="12">
        <f t="shared" si="499"/>
        <v>4.1524115998129016E-8</v>
      </c>
    </row>
    <row r="3959" spans="1:23" ht="28.8">
      <c r="A3959">
        <v>2700</v>
      </c>
      <c r="B3959" s="2">
        <v>8711500000</v>
      </c>
      <c r="C3959" t="s">
        <v>2796</v>
      </c>
      <c r="D3959" s="4">
        <v>26500</v>
      </c>
      <c r="E3959" s="4">
        <v>10000</v>
      </c>
      <c r="F3959" s="4"/>
      <c r="G3959" s="4">
        <v>5900</v>
      </c>
      <c r="H3959" s="4">
        <v>3000</v>
      </c>
      <c r="I3959" s="4">
        <v>3000</v>
      </c>
      <c r="J3959" s="4">
        <v>2000</v>
      </c>
      <c r="L3959">
        <v>3954</v>
      </c>
      <c r="M3959" s="2">
        <v>8711500000</v>
      </c>
      <c r="N3959" s="7" t="s">
        <v>2796</v>
      </c>
      <c r="O3959" s="4">
        <f t="shared" si="492"/>
        <v>2.6499999999999999E-2</v>
      </c>
      <c r="P3959" s="4">
        <f t="shared" si="493"/>
        <v>0.01</v>
      </c>
      <c r="Q3959" s="4">
        <f t="shared" si="494"/>
        <v>0</v>
      </c>
      <c r="R3959" s="4">
        <f t="shared" si="495"/>
        <v>5.8999999999999999E-3</v>
      </c>
      <c r="S3959" s="4">
        <f t="shared" si="496"/>
        <v>3.0000000000000001E-3</v>
      </c>
      <c r="T3959" s="4">
        <f t="shared" si="497"/>
        <v>3.0000000000000001E-3</v>
      </c>
      <c r="U3959" s="4">
        <f t="shared" si="498"/>
        <v>2E-3</v>
      </c>
      <c r="W3959" s="12">
        <f t="shared" si="499"/>
        <v>4.1493203561475716E-8</v>
      </c>
    </row>
    <row r="3960" spans="1:23" ht="28.8">
      <c r="A3960">
        <v>2773</v>
      </c>
      <c r="B3960" s="2">
        <v>305100000</v>
      </c>
      <c r="C3960" t="s">
        <v>2795</v>
      </c>
      <c r="D3960" s="4">
        <v>23365.26</v>
      </c>
      <c r="E3960" s="4">
        <v>366831.62</v>
      </c>
      <c r="F3960" s="4">
        <v>24943.05</v>
      </c>
      <c r="G3960" s="4">
        <v>619375.44999999995</v>
      </c>
      <c r="H3960" s="4">
        <v>86462.01</v>
      </c>
      <c r="I3960" s="4">
        <v>250223.44</v>
      </c>
      <c r="J3960" s="4">
        <v>2000</v>
      </c>
      <c r="L3960">
        <v>3955</v>
      </c>
      <c r="M3960" s="2">
        <v>305100000</v>
      </c>
      <c r="N3960" s="7" t="s">
        <v>2795</v>
      </c>
      <c r="O3960" s="4">
        <f t="shared" si="492"/>
        <v>2.3365259999999999E-2</v>
      </c>
      <c r="P3960" s="4">
        <f t="shared" si="493"/>
        <v>0.36683161999999997</v>
      </c>
      <c r="Q3960" s="4">
        <f t="shared" si="494"/>
        <v>2.4943049999999998E-2</v>
      </c>
      <c r="R3960" s="4">
        <f t="shared" si="495"/>
        <v>0.61937544999999994</v>
      </c>
      <c r="S3960" s="4">
        <f t="shared" si="496"/>
        <v>8.6462009999999992E-2</v>
      </c>
      <c r="T3960" s="4">
        <f t="shared" si="497"/>
        <v>0.25022344000000002</v>
      </c>
      <c r="U3960" s="4">
        <f t="shared" si="498"/>
        <v>2E-3</v>
      </c>
      <c r="W3960" s="12">
        <f t="shared" si="499"/>
        <v>4.1493203561475716E-8</v>
      </c>
    </row>
    <row r="3961" spans="1:23">
      <c r="A3961">
        <v>3930</v>
      </c>
      <c r="B3961" s="2">
        <v>8704311010</v>
      </c>
      <c r="C3961" t="s">
        <v>769</v>
      </c>
      <c r="D3961" s="4">
        <v>1500</v>
      </c>
      <c r="E3961" s="4"/>
      <c r="F3961" s="4"/>
      <c r="G3961" s="4">
        <v>33000</v>
      </c>
      <c r="H3961" s="4"/>
      <c r="I3961" s="4">
        <v>5000</v>
      </c>
      <c r="J3961" s="4">
        <v>2000</v>
      </c>
      <c r="L3961">
        <v>3956</v>
      </c>
      <c r="M3961" s="2">
        <v>8704311010</v>
      </c>
      <c r="N3961" s="7" t="s">
        <v>769</v>
      </c>
      <c r="O3961" s="4">
        <f t="shared" si="492"/>
        <v>1.5E-3</v>
      </c>
      <c r="P3961" s="4">
        <f t="shared" si="493"/>
        <v>0</v>
      </c>
      <c r="Q3961" s="4">
        <f t="shared" si="494"/>
        <v>0</v>
      </c>
      <c r="R3961" s="4">
        <f t="shared" si="495"/>
        <v>3.3000000000000002E-2</v>
      </c>
      <c r="S3961" s="4">
        <f t="shared" si="496"/>
        <v>0</v>
      </c>
      <c r="T3961" s="4">
        <f t="shared" si="497"/>
        <v>5.0000000000000001E-3</v>
      </c>
      <c r="U3961" s="4">
        <f t="shared" si="498"/>
        <v>2E-3</v>
      </c>
      <c r="W3961" s="12">
        <f t="shared" si="499"/>
        <v>4.1493203561475716E-8</v>
      </c>
    </row>
    <row r="3962" spans="1:23">
      <c r="A3962">
        <v>6050</v>
      </c>
      <c r="B3962" s="2">
        <v>4403980000</v>
      </c>
      <c r="C3962" t="s">
        <v>3</v>
      </c>
      <c r="D3962" s="4"/>
      <c r="E3962" s="4"/>
      <c r="F3962" s="4"/>
      <c r="G3962" s="4"/>
      <c r="H3962" s="4"/>
      <c r="I3962" s="4">
        <v>43208</v>
      </c>
      <c r="J3962" s="4">
        <v>2000</v>
      </c>
      <c r="L3962">
        <v>3957</v>
      </c>
      <c r="M3962" s="2">
        <v>4403980000</v>
      </c>
      <c r="N3962" s="7" t="s">
        <v>3</v>
      </c>
      <c r="O3962" s="4">
        <f t="shared" si="492"/>
        <v>0</v>
      </c>
      <c r="P3962" s="4">
        <f t="shared" si="493"/>
        <v>0</v>
      </c>
      <c r="Q3962" s="4">
        <f t="shared" si="494"/>
        <v>0</v>
      </c>
      <c r="R3962" s="4">
        <f t="shared" si="495"/>
        <v>0</v>
      </c>
      <c r="S3962" s="4">
        <f t="shared" si="496"/>
        <v>0</v>
      </c>
      <c r="T3962" s="4">
        <f t="shared" si="497"/>
        <v>4.3208000000000003E-2</v>
      </c>
      <c r="U3962" s="4">
        <f t="shared" si="498"/>
        <v>2E-3</v>
      </c>
      <c r="W3962" s="12">
        <f t="shared" si="499"/>
        <v>4.1493203561475716E-8</v>
      </c>
    </row>
    <row r="3963" spans="1:23">
      <c r="A3963">
        <v>6133</v>
      </c>
      <c r="B3963" s="2">
        <v>4421919000</v>
      </c>
      <c r="C3963" t="s">
        <v>3</v>
      </c>
      <c r="D3963" s="4"/>
      <c r="E3963" s="4"/>
      <c r="F3963" s="4"/>
      <c r="G3963" s="4"/>
      <c r="H3963" s="4"/>
      <c r="I3963" s="4">
        <v>4341.1000000000004</v>
      </c>
      <c r="J3963" s="4">
        <v>1996.17</v>
      </c>
      <c r="L3963">
        <v>3958</v>
      </c>
      <c r="M3963" s="2">
        <v>4421919000</v>
      </c>
      <c r="N3963" s="7" t="s">
        <v>3</v>
      </c>
      <c r="O3963" s="4">
        <f t="shared" si="492"/>
        <v>0</v>
      </c>
      <c r="P3963" s="4">
        <f t="shared" si="493"/>
        <v>0</v>
      </c>
      <c r="Q3963" s="4">
        <f t="shared" si="494"/>
        <v>0</v>
      </c>
      <c r="R3963" s="4">
        <f t="shared" si="495"/>
        <v>0</v>
      </c>
      <c r="S3963" s="4">
        <f t="shared" si="496"/>
        <v>0</v>
      </c>
      <c r="T3963" s="4">
        <f t="shared" si="497"/>
        <v>4.3411000000000005E-3</v>
      </c>
      <c r="U3963" s="4">
        <f t="shared" si="498"/>
        <v>1.9961700000000002E-3</v>
      </c>
      <c r="W3963" s="12">
        <f t="shared" si="499"/>
        <v>4.1413744076655496E-8</v>
      </c>
    </row>
    <row r="3964" spans="1:23">
      <c r="A3964">
        <v>3803</v>
      </c>
      <c r="B3964" s="2">
        <v>9401901000</v>
      </c>
      <c r="C3964" t="s">
        <v>1127</v>
      </c>
      <c r="D3964" s="4">
        <v>2153.8200000000002</v>
      </c>
      <c r="E3964" s="4">
        <v>184486.97</v>
      </c>
      <c r="F3964" s="4">
        <v>8131.4</v>
      </c>
      <c r="G3964" s="4">
        <v>4258.82</v>
      </c>
      <c r="H3964" s="4">
        <v>1991.48</v>
      </c>
      <c r="I3964" s="4">
        <v>3878.53</v>
      </c>
      <c r="J3964" s="4">
        <v>1983.08</v>
      </c>
      <c r="L3964">
        <v>3959</v>
      </c>
      <c r="M3964" s="2">
        <v>9401901000</v>
      </c>
      <c r="N3964" s="7" t="s">
        <v>1127</v>
      </c>
      <c r="O3964" s="4">
        <f t="shared" si="492"/>
        <v>2.1538200000000003E-3</v>
      </c>
      <c r="P3964" s="4">
        <f t="shared" si="493"/>
        <v>0.18448697</v>
      </c>
      <c r="Q3964" s="4">
        <f t="shared" si="494"/>
        <v>8.1314000000000004E-3</v>
      </c>
      <c r="R3964" s="4">
        <f t="shared" si="495"/>
        <v>4.25882E-3</v>
      </c>
      <c r="S3964" s="4">
        <f t="shared" si="496"/>
        <v>1.9914799999999999E-3</v>
      </c>
      <c r="T3964" s="4">
        <f t="shared" si="497"/>
        <v>3.8785300000000003E-3</v>
      </c>
      <c r="U3964" s="4">
        <f t="shared" si="498"/>
        <v>1.9830799999999999E-3</v>
      </c>
      <c r="W3964" s="12">
        <f t="shared" si="499"/>
        <v>4.1142171059345633E-8</v>
      </c>
    </row>
    <row r="3965" spans="1:23">
      <c r="A3965">
        <v>2517</v>
      </c>
      <c r="B3965" s="2">
        <v>2915129000</v>
      </c>
      <c r="C3965" t="s">
        <v>177</v>
      </c>
      <c r="D3965" s="4">
        <v>38133</v>
      </c>
      <c r="E3965" s="4">
        <v>170087.5</v>
      </c>
      <c r="F3965" s="4">
        <v>59220</v>
      </c>
      <c r="G3965" s="4"/>
      <c r="H3965" s="4">
        <v>746.75</v>
      </c>
      <c r="I3965" s="4">
        <v>8844</v>
      </c>
      <c r="J3965" s="4">
        <v>1982.82</v>
      </c>
      <c r="L3965">
        <v>3960</v>
      </c>
      <c r="M3965" s="2">
        <v>2915129000</v>
      </c>
      <c r="N3965" s="7" t="s">
        <v>177</v>
      </c>
      <c r="O3965" s="4">
        <f t="shared" si="492"/>
        <v>3.8133E-2</v>
      </c>
      <c r="P3965" s="4">
        <f t="shared" si="493"/>
        <v>0.1700875</v>
      </c>
      <c r="Q3965" s="4">
        <f t="shared" si="494"/>
        <v>5.9220000000000002E-2</v>
      </c>
      <c r="R3965" s="4">
        <f t="shared" si="495"/>
        <v>0</v>
      </c>
      <c r="S3965" s="4">
        <f t="shared" si="496"/>
        <v>7.4675000000000002E-4</v>
      </c>
      <c r="T3965" s="4">
        <f t="shared" si="497"/>
        <v>8.8439999999999994E-3</v>
      </c>
      <c r="U3965" s="4">
        <f t="shared" si="498"/>
        <v>1.9828199999999997E-3</v>
      </c>
      <c r="W3965" s="12">
        <f t="shared" si="499"/>
        <v>4.1136776942882634E-8</v>
      </c>
    </row>
    <row r="3966" spans="1:23">
      <c r="A3966">
        <v>6324</v>
      </c>
      <c r="B3966" s="2">
        <v>3808590090</v>
      </c>
      <c r="C3966" t="s">
        <v>3</v>
      </c>
      <c r="D3966" s="4"/>
      <c r="E3966" s="4"/>
      <c r="F3966" s="4"/>
      <c r="G3966" s="4"/>
      <c r="H3966" s="4"/>
      <c r="I3966" s="4"/>
      <c r="J3966" s="4">
        <v>1975.05</v>
      </c>
      <c r="L3966">
        <v>3961</v>
      </c>
      <c r="M3966" s="2">
        <v>3808590090</v>
      </c>
      <c r="N3966" s="7" t="s">
        <v>3</v>
      </c>
      <c r="O3966" s="4">
        <f t="shared" si="492"/>
        <v>0</v>
      </c>
      <c r="P3966" s="4">
        <f t="shared" si="493"/>
        <v>0</v>
      </c>
      <c r="Q3966" s="4">
        <f t="shared" si="494"/>
        <v>0</v>
      </c>
      <c r="R3966" s="4">
        <f t="shared" si="495"/>
        <v>0</v>
      </c>
      <c r="S3966" s="4">
        <f t="shared" si="496"/>
        <v>0</v>
      </c>
      <c r="T3966" s="4">
        <f t="shared" si="497"/>
        <v>0</v>
      </c>
      <c r="U3966" s="4">
        <f t="shared" si="498"/>
        <v>1.9750499999999999E-3</v>
      </c>
      <c r="W3966" s="12">
        <f t="shared" si="499"/>
        <v>4.0975575847046304E-8</v>
      </c>
    </row>
    <row r="3967" spans="1:23">
      <c r="A3967">
        <v>2965</v>
      </c>
      <c r="B3967" s="2">
        <v>8542320000</v>
      </c>
      <c r="C3967" t="s">
        <v>1128</v>
      </c>
      <c r="D3967" s="4">
        <v>16362.91</v>
      </c>
      <c r="E3967" s="4">
        <v>9685</v>
      </c>
      <c r="F3967" s="4">
        <v>46474.59</v>
      </c>
      <c r="G3967" s="4">
        <v>2356.5</v>
      </c>
      <c r="H3967" s="4">
        <v>13185.08</v>
      </c>
      <c r="I3967" s="4">
        <v>2770.71</v>
      </c>
      <c r="J3967" s="4">
        <v>1972.73</v>
      </c>
      <c r="L3967">
        <v>3962</v>
      </c>
      <c r="M3967" s="2">
        <v>8542320000</v>
      </c>
      <c r="N3967" s="7" t="s">
        <v>1128</v>
      </c>
      <c r="O3967" s="4">
        <f t="shared" si="492"/>
        <v>1.6362910000000001E-2</v>
      </c>
      <c r="P3967" s="4">
        <f t="shared" si="493"/>
        <v>9.6849999999999992E-3</v>
      </c>
      <c r="Q3967" s="4">
        <f t="shared" si="494"/>
        <v>4.6474589999999996E-2</v>
      </c>
      <c r="R3967" s="4">
        <f t="shared" si="495"/>
        <v>2.3565000000000001E-3</v>
      </c>
      <c r="S3967" s="4">
        <f t="shared" si="496"/>
        <v>1.318508E-2</v>
      </c>
      <c r="T3967" s="4">
        <f t="shared" si="497"/>
        <v>2.77071E-3</v>
      </c>
      <c r="U3967" s="4">
        <f t="shared" si="498"/>
        <v>1.9727300000000002E-3</v>
      </c>
      <c r="W3967" s="12">
        <f t="shared" si="499"/>
        <v>4.0927443730914999E-8</v>
      </c>
    </row>
    <row r="3968" spans="1:23">
      <c r="A3968">
        <v>3036</v>
      </c>
      <c r="B3968" s="2">
        <v>7223000000</v>
      </c>
      <c r="C3968" t="s">
        <v>124</v>
      </c>
      <c r="D3968" s="4">
        <v>14240.67</v>
      </c>
      <c r="E3968" s="4">
        <v>18090.18</v>
      </c>
      <c r="F3968" s="4">
        <v>75.56</v>
      </c>
      <c r="G3968" s="4">
        <v>365.03</v>
      </c>
      <c r="H3968" s="4">
        <v>14061.05</v>
      </c>
      <c r="I3968" s="4">
        <v>1904.92</v>
      </c>
      <c r="J3968" s="4">
        <v>1958</v>
      </c>
      <c r="L3968">
        <v>3963</v>
      </c>
      <c r="M3968" s="2">
        <v>7223000000</v>
      </c>
      <c r="N3968" s="7" t="s">
        <v>124</v>
      </c>
      <c r="O3968" s="4">
        <f t="shared" si="492"/>
        <v>1.424067E-2</v>
      </c>
      <c r="P3968" s="4">
        <f t="shared" si="493"/>
        <v>1.8090180000000001E-2</v>
      </c>
      <c r="Q3968" s="4">
        <f t="shared" si="494"/>
        <v>7.5560000000000002E-5</v>
      </c>
      <c r="R3968" s="4">
        <f t="shared" si="495"/>
        <v>3.6502999999999997E-4</v>
      </c>
      <c r="S3968" s="4">
        <f t="shared" si="496"/>
        <v>1.4061049999999999E-2</v>
      </c>
      <c r="T3968" s="4">
        <f t="shared" si="497"/>
        <v>1.9049200000000001E-3</v>
      </c>
      <c r="U3968" s="4">
        <f t="shared" si="498"/>
        <v>1.9580000000000001E-3</v>
      </c>
      <c r="W3968" s="12">
        <f t="shared" si="499"/>
        <v>4.0621846286684728E-8</v>
      </c>
    </row>
    <row r="3969" spans="1:23">
      <c r="A3969">
        <v>5871</v>
      </c>
      <c r="B3969" s="2">
        <v>2909491000</v>
      </c>
      <c r="C3969" t="s">
        <v>2797</v>
      </c>
      <c r="D3969" s="4"/>
      <c r="E3969" s="4"/>
      <c r="F3969" s="4"/>
      <c r="G3969" s="4"/>
      <c r="H3969" s="4">
        <v>2107.5</v>
      </c>
      <c r="I3969" s="4">
        <v>750.33</v>
      </c>
      <c r="J3969" s="4">
        <v>1939.78</v>
      </c>
      <c r="L3969">
        <v>3964</v>
      </c>
      <c r="M3969" s="2">
        <v>2909491000</v>
      </c>
      <c r="N3969" s="7" t="s">
        <v>2797</v>
      </c>
      <c r="O3969" s="4">
        <f t="shared" si="492"/>
        <v>0</v>
      </c>
      <c r="P3969" s="4">
        <f t="shared" si="493"/>
        <v>0</v>
      </c>
      <c r="Q3969" s="4">
        <f t="shared" si="494"/>
        <v>0</v>
      </c>
      <c r="R3969" s="4">
        <f t="shared" si="495"/>
        <v>0</v>
      </c>
      <c r="S3969" s="4">
        <f t="shared" si="496"/>
        <v>2.1075E-3</v>
      </c>
      <c r="T3969" s="4">
        <f t="shared" si="497"/>
        <v>7.5033000000000001E-4</v>
      </c>
      <c r="U3969" s="4">
        <f t="shared" si="498"/>
        <v>1.9397799999999999E-3</v>
      </c>
      <c r="W3969" s="12">
        <f t="shared" si="499"/>
        <v>4.0243843202239683E-8</v>
      </c>
    </row>
    <row r="3970" spans="1:23">
      <c r="A3970">
        <v>5532</v>
      </c>
      <c r="B3970" s="2">
        <v>8475290000</v>
      </c>
      <c r="C3970" t="s">
        <v>177</v>
      </c>
      <c r="D3970" s="4"/>
      <c r="E3970" s="4"/>
      <c r="F3970" s="4">
        <v>100.91</v>
      </c>
      <c r="G3970" s="4">
        <v>139060.39000000001</v>
      </c>
      <c r="H3970" s="4"/>
      <c r="I3970" s="4">
        <v>7291.83</v>
      </c>
      <c r="J3970" s="4">
        <v>1936.11</v>
      </c>
      <c r="L3970">
        <v>3965</v>
      </c>
      <c r="M3970" s="2">
        <v>8475290000</v>
      </c>
      <c r="N3970" s="7" t="s">
        <v>177</v>
      </c>
      <c r="O3970" s="4">
        <f t="shared" si="492"/>
        <v>0</v>
      </c>
      <c r="P3970" s="4">
        <f t="shared" si="493"/>
        <v>0</v>
      </c>
      <c r="Q3970" s="4">
        <f t="shared" si="494"/>
        <v>1.0090999999999999E-4</v>
      </c>
      <c r="R3970" s="4">
        <f t="shared" si="495"/>
        <v>0.13906039000000001</v>
      </c>
      <c r="S3970" s="4">
        <f t="shared" si="496"/>
        <v>0</v>
      </c>
      <c r="T3970" s="4">
        <f t="shared" si="497"/>
        <v>7.29183E-3</v>
      </c>
      <c r="U3970" s="4">
        <f t="shared" si="498"/>
        <v>1.93611E-3</v>
      </c>
      <c r="W3970" s="12">
        <f t="shared" si="499"/>
        <v>4.0167703173704376E-8</v>
      </c>
    </row>
    <row r="3971" spans="1:23">
      <c r="A3971">
        <v>5338</v>
      </c>
      <c r="B3971" s="2">
        <v>7507200000</v>
      </c>
      <c r="C3971" t="s">
        <v>2798</v>
      </c>
      <c r="D3971" s="4"/>
      <c r="E3971" s="4"/>
      <c r="F3971" s="4">
        <v>18907.86</v>
      </c>
      <c r="G3971" s="4"/>
      <c r="H3971" s="4"/>
      <c r="I3971" s="4"/>
      <c r="J3971" s="4">
        <v>1930.7</v>
      </c>
      <c r="L3971">
        <v>3966</v>
      </c>
      <c r="M3971" s="2">
        <v>7507200000</v>
      </c>
      <c r="N3971" s="7" t="s">
        <v>2798</v>
      </c>
      <c r="O3971" s="4">
        <f t="shared" si="492"/>
        <v>0</v>
      </c>
      <c r="P3971" s="4">
        <f t="shared" si="493"/>
        <v>0</v>
      </c>
      <c r="Q3971" s="4">
        <f t="shared" si="494"/>
        <v>1.8907860000000002E-2</v>
      </c>
      <c r="R3971" s="4">
        <f t="shared" si="495"/>
        <v>0</v>
      </c>
      <c r="S3971" s="4">
        <f t="shared" si="496"/>
        <v>0</v>
      </c>
      <c r="T3971" s="4">
        <f t="shared" si="497"/>
        <v>0</v>
      </c>
      <c r="U3971" s="4">
        <f t="shared" si="498"/>
        <v>1.9307E-3</v>
      </c>
      <c r="W3971" s="12">
        <f t="shared" si="499"/>
        <v>4.0055464058070586E-8</v>
      </c>
    </row>
    <row r="3972" spans="1:23">
      <c r="A3972">
        <v>4571</v>
      </c>
      <c r="B3972" s="2">
        <v>9025191100</v>
      </c>
      <c r="C3972" t="s">
        <v>1129</v>
      </c>
      <c r="D3972" s="4">
        <v>24.48</v>
      </c>
      <c r="E3972" s="4">
        <v>1316.92</v>
      </c>
      <c r="F3972" s="4">
        <v>689.7</v>
      </c>
      <c r="G3972" s="4">
        <v>4360.99</v>
      </c>
      <c r="H3972" s="4">
        <v>1109.52</v>
      </c>
      <c r="I3972" s="4">
        <v>272</v>
      </c>
      <c r="J3972" s="4">
        <v>1924.61</v>
      </c>
      <c r="L3972">
        <v>3967</v>
      </c>
      <c r="M3972" s="2">
        <v>9025191100</v>
      </c>
      <c r="N3972" s="7" t="s">
        <v>1129</v>
      </c>
      <c r="O3972" s="4">
        <f t="shared" si="492"/>
        <v>2.4479999999999999E-5</v>
      </c>
      <c r="P3972" s="4">
        <f t="shared" si="493"/>
        <v>1.3169200000000001E-3</v>
      </c>
      <c r="Q3972" s="4">
        <f t="shared" si="494"/>
        <v>6.8970000000000001E-4</v>
      </c>
      <c r="R3972" s="4">
        <f t="shared" si="495"/>
        <v>4.3609899999999995E-3</v>
      </c>
      <c r="S3972" s="4">
        <f t="shared" si="496"/>
        <v>1.1095199999999999E-3</v>
      </c>
      <c r="T3972" s="4">
        <f t="shared" si="497"/>
        <v>2.72E-4</v>
      </c>
      <c r="U3972" s="4">
        <f t="shared" si="498"/>
        <v>1.92461E-3</v>
      </c>
      <c r="W3972" s="12">
        <f t="shared" si="499"/>
        <v>3.9929117253225887E-8</v>
      </c>
    </row>
    <row r="3973" spans="1:23">
      <c r="A3973">
        <v>6122</v>
      </c>
      <c r="B3973" s="2">
        <v>3701910000</v>
      </c>
      <c r="C3973" t="s">
        <v>1130</v>
      </c>
      <c r="D3973" s="4"/>
      <c r="E3973" s="4"/>
      <c r="F3973" s="4"/>
      <c r="G3973" s="4"/>
      <c r="H3973" s="4"/>
      <c r="I3973" s="4">
        <v>6200</v>
      </c>
      <c r="J3973" s="4">
        <v>1920</v>
      </c>
      <c r="L3973">
        <v>3968</v>
      </c>
      <c r="M3973" s="2">
        <v>3701910000</v>
      </c>
      <c r="N3973" s="7" t="s">
        <v>1130</v>
      </c>
      <c r="O3973" s="4">
        <f t="shared" si="492"/>
        <v>0</v>
      </c>
      <c r="P3973" s="4">
        <f t="shared" si="493"/>
        <v>0</v>
      </c>
      <c r="Q3973" s="4">
        <f t="shared" si="494"/>
        <v>0</v>
      </c>
      <c r="R3973" s="4">
        <f t="shared" si="495"/>
        <v>0</v>
      </c>
      <c r="S3973" s="4">
        <f t="shared" si="496"/>
        <v>0</v>
      </c>
      <c r="T3973" s="4">
        <f t="shared" si="497"/>
        <v>6.1999999999999998E-3</v>
      </c>
      <c r="U3973" s="4">
        <f t="shared" si="498"/>
        <v>1.92E-3</v>
      </c>
      <c r="W3973" s="12">
        <f t="shared" si="499"/>
        <v>3.983347541901669E-8</v>
      </c>
    </row>
    <row r="3974" spans="1:23">
      <c r="A3974">
        <v>3412</v>
      </c>
      <c r="B3974" s="2">
        <v>9028201000</v>
      </c>
      <c r="C3974" t="s">
        <v>1131</v>
      </c>
      <c r="D3974" s="4">
        <v>6644</v>
      </c>
      <c r="E3974" s="4"/>
      <c r="F3974" s="4">
        <v>9920</v>
      </c>
      <c r="G3974" s="4">
        <v>4264.8999999999996</v>
      </c>
      <c r="H3974" s="4">
        <v>24706.03</v>
      </c>
      <c r="I3974" s="4">
        <v>98116.84</v>
      </c>
      <c r="J3974" s="4">
        <v>1901.1</v>
      </c>
      <c r="L3974">
        <v>3969</v>
      </c>
      <c r="M3974" s="2">
        <v>9028201000</v>
      </c>
      <c r="N3974" s="7" t="s">
        <v>1131</v>
      </c>
      <c r="O3974" s="4">
        <f t="shared" ref="O3974:O4037" si="500">+D3974/1000000</f>
        <v>6.6439999999999997E-3</v>
      </c>
      <c r="P3974" s="4">
        <f t="shared" ref="P3974:P4037" si="501">+E3974/1000000</f>
        <v>0</v>
      </c>
      <c r="Q3974" s="4">
        <f t="shared" ref="Q3974:Q4037" si="502">+F3974/1000000</f>
        <v>9.92E-3</v>
      </c>
      <c r="R3974" s="4">
        <f t="shared" ref="R3974:R4037" si="503">+G3974/1000000</f>
        <v>4.2648999999999994E-3</v>
      </c>
      <c r="S3974" s="4">
        <f t="shared" ref="S3974:S4037" si="504">+H3974/1000000</f>
        <v>2.470603E-2</v>
      </c>
      <c r="T3974" s="4">
        <f t="shared" ref="T3974:T4037" si="505">+I3974/1000000</f>
        <v>9.8116839999999997E-2</v>
      </c>
      <c r="U3974" s="4">
        <f t="shared" ref="U3974:U4037" si="506">+J3974/1000000</f>
        <v>1.9011E-3</v>
      </c>
      <c r="W3974" s="12">
        <f t="shared" si="499"/>
        <v>3.9441364645360741E-8</v>
      </c>
    </row>
    <row r="3975" spans="1:23">
      <c r="A3975">
        <v>4541</v>
      </c>
      <c r="B3975" s="2">
        <v>7604101000</v>
      </c>
      <c r="C3975" t="s">
        <v>1132</v>
      </c>
      <c r="D3975" s="4">
        <v>36.090000000000003</v>
      </c>
      <c r="E3975" s="4">
        <v>146.63</v>
      </c>
      <c r="F3975" s="4">
        <v>71663.62</v>
      </c>
      <c r="G3975" s="4">
        <v>10</v>
      </c>
      <c r="H3975" s="4"/>
      <c r="I3975" s="4"/>
      <c r="J3975" s="4">
        <v>1891.55</v>
      </c>
      <c r="L3975">
        <v>3970</v>
      </c>
      <c r="M3975" s="2">
        <v>7604101000</v>
      </c>
      <c r="N3975" s="7" t="s">
        <v>1132</v>
      </c>
      <c r="O3975" s="4">
        <f t="shared" si="500"/>
        <v>3.6090000000000002E-5</v>
      </c>
      <c r="P3975" s="4">
        <f t="shared" si="501"/>
        <v>1.4663E-4</v>
      </c>
      <c r="Q3975" s="4">
        <f t="shared" si="502"/>
        <v>7.1663619999999997E-2</v>
      </c>
      <c r="R3975" s="4">
        <f t="shared" si="503"/>
        <v>1.0000000000000001E-5</v>
      </c>
      <c r="S3975" s="4">
        <f t="shared" si="504"/>
        <v>0</v>
      </c>
      <c r="T3975" s="4">
        <f t="shared" si="505"/>
        <v>0</v>
      </c>
      <c r="U3975" s="4">
        <f t="shared" si="506"/>
        <v>1.8915499999999999E-3</v>
      </c>
      <c r="W3975" s="12">
        <f t="shared" ref="W3975:W4038" si="507">+U3975/$U$5</f>
        <v>3.9243234598354693E-8</v>
      </c>
    </row>
    <row r="3976" spans="1:23">
      <c r="A3976">
        <v>36</v>
      </c>
      <c r="B3976" s="2">
        <v>7108130000</v>
      </c>
      <c r="C3976" t="s">
        <v>1133</v>
      </c>
      <c r="D3976" s="4">
        <v>132221204.47</v>
      </c>
      <c r="E3976" s="4">
        <v>249910</v>
      </c>
      <c r="F3976" s="4"/>
      <c r="G3976" s="4">
        <v>40073.980000000003</v>
      </c>
      <c r="H3976" s="4"/>
      <c r="I3976" s="4">
        <v>2747.53</v>
      </c>
      <c r="J3976" s="4">
        <v>1891.18</v>
      </c>
      <c r="L3976">
        <v>3971</v>
      </c>
      <c r="M3976" s="2">
        <v>7108130000</v>
      </c>
      <c r="N3976" s="7" t="s">
        <v>1133</v>
      </c>
      <c r="O3976" s="4">
        <f t="shared" si="500"/>
        <v>132.22120447</v>
      </c>
      <c r="P3976" s="4">
        <f t="shared" si="501"/>
        <v>0.24990999999999999</v>
      </c>
      <c r="Q3976" s="4">
        <f t="shared" si="502"/>
        <v>0</v>
      </c>
      <c r="R3976" s="4">
        <f t="shared" si="503"/>
        <v>4.0073980000000002E-2</v>
      </c>
      <c r="S3976" s="4">
        <f t="shared" si="504"/>
        <v>0</v>
      </c>
      <c r="T3976" s="4">
        <f t="shared" si="505"/>
        <v>2.7475300000000002E-3</v>
      </c>
      <c r="U3976" s="4">
        <f t="shared" si="506"/>
        <v>1.8911800000000001E-3</v>
      </c>
      <c r="W3976" s="12">
        <f t="shared" si="507"/>
        <v>3.9235558355695829E-8</v>
      </c>
    </row>
    <row r="3977" spans="1:23">
      <c r="A3977">
        <v>1726</v>
      </c>
      <c r="B3977" s="2">
        <v>2839909000</v>
      </c>
      <c r="C3977" t="s">
        <v>185</v>
      </c>
      <c r="D3977" s="4">
        <v>159963.4</v>
      </c>
      <c r="E3977" s="4">
        <v>5017.6400000000003</v>
      </c>
      <c r="F3977" s="4">
        <v>150360.82999999999</v>
      </c>
      <c r="G3977" s="4">
        <v>187466.06</v>
      </c>
      <c r="H3977" s="4">
        <v>61523.86</v>
      </c>
      <c r="I3977" s="4">
        <v>1760.4</v>
      </c>
      <c r="J3977" s="4">
        <v>1888</v>
      </c>
      <c r="L3977">
        <v>3972</v>
      </c>
      <c r="M3977" s="2">
        <v>2839909000</v>
      </c>
      <c r="N3977" s="7" t="s">
        <v>185</v>
      </c>
      <c r="O3977" s="4">
        <f t="shared" si="500"/>
        <v>0.15996340000000001</v>
      </c>
      <c r="P3977" s="4">
        <f t="shared" si="501"/>
        <v>5.0176400000000003E-3</v>
      </c>
      <c r="Q3977" s="4">
        <f t="shared" si="502"/>
        <v>0.15036083</v>
      </c>
      <c r="R3977" s="4">
        <f t="shared" si="503"/>
        <v>0.18746605999999999</v>
      </c>
      <c r="S3977" s="4">
        <f t="shared" si="504"/>
        <v>6.152386E-2</v>
      </c>
      <c r="T3977" s="4">
        <f t="shared" si="505"/>
        <v>1.7604000000000001E-3</v>
      </c>
      <c r="U3977" s="4">
        <f t="shared" si="506"/>
        <v>1.8879999999999999E-3</v>
      </c>
      <c r="W3977" s="12">
        <f t="shared" si="507"/>
        <v>3.9169584162033074E-8</v>
      </c>
    </row>
    <row r="3978" spans="1:23">
      <c r="A3978">
        <v>4020</v>
      </c>
      <c r="B3978" s="2">
        <v>9002900000</v>
      </c>
      <c r="C3978" t="s">
        <v>185</v>
      </c>
      <c r="D3978" s="4">
        <v>1020</v>
      </c>
      <c r="E3978" s="4">
        <v>413.38</v>
      </c>
      <c r="F3978" s="4">
        <v>24818.55</v>
      </c>
      <c r="G3978" s="4">
        <v>120</v>
      </c>
      <c r="H3978" s="4">
        <v>4614.8</v>
      </c>
      <c r="I3978" s="4">
        <v>7577.74</v>
      </c>
      <c r="J3978" s="4">
        <v>1878.34</v>
      </c>
      <c r="L3978">
        <v>3973</v>
      </c>
      <c r="M3978" s="2">
        <v>9002900000</v>
      </c>
      <c r="N3978" s="7" t="s">
        <v>185</v>
      </c>
      <c r="O3978" s="4">
        <f t="shared" si="500"/>
        <v>1.0200000000000001E-3</v>
      </c>
      <c r="P3978" s="4">
        <f t="shared" si="501"/>
        <v>4.1337999999999998E-4</v>
      </c>
      <c r="Q3978" s="4">
        <f t="shared" si="502"/>
        <v>2.4818549999999998E-2</v>
      </c>
      <c r="R3978" s="4">
        <f t="shared" si="503"/>
        <v>1.2E-4</v>
      </c>
      <c r="S3978" s="4">
        <f t="shared" si="504"/>
        <v>4.6148000000000005E-3</v>
      </c>
      <c r="T3978" s="4">
        <f t="shared" si="505"/>
        <v>7.5777399999999995E-3</v>
      </c>
      <c r="U3978" s="4">
        <f t="shared" si="506"/>
        <v>1.8783399999999998E-3</v>
      </c>
      <c r="W3978" s="12">
        <f t="shared" si="507"/>
        <v>3.8969171988831148E-8</v>
      </c>
    </row>
    <row r="3979" spans="1:23">
      <c r="A3979">
        <v>5430</v>
      </c>
      <c r="B3979" s="2">
        <v>9205903000</v>
      </c>
      <c r="C3979" t="s">
        <v>1134</v>
      </c>
      <c r="D3979" s="4"/>
      <c r="E3979" s="4"/>
      <c r="F3979" s="4">
        <v>1830.8</v>
      </c>
      <c r="G3979" s="4">
        <v>5605.42</v>
      </c>
      <c r="H3979" s="4">
        <v>5721.83</v>
      </c>
      <c r="I3979" s="4"/>
      <c r="J3979" s="4">
        <v>1873</v>
      </c>
      <c r="L3979">
        <v>3974</v>
      </c>
      <c r="M3979" s="2">
        <v>9205903000</v>
      </c>
      <c r="N3979" s="7" t="s">
        <v>1134</v>
      </c>
      <c r="O3979" s="4">
        <f t="shared" si="500"/>
        <v>0</v>
      </c>
      <c r="P3979" s="4">
        <f t="shared" si="501"/>
        <v>0</v>
      </c>
      <c r="Q3979" s="4">
        <f t="shared" si="502"/>
        <v>1.8308E-3</v>
      </c>
      <c r="R3979" s="4">
        <f t="shared" si="503"/>
        <v>5.6054199999999998E-3</v>
      </c>
      <c r="S3979" s="4">
        <f t="shared" si="504"/>
        <v>5.7218299999999998E-3</v>
      </c>
      <c r="T3979" s="4">
        <f t="shared" si="505"/>
        <v>0</v>
      </c>
      <c r="U3979" s="4">
        <f t="shared" si="506"/>
        <v>1.8730000000000001E-3</v>
      </c>
      <c r="W3979" s="12">
        <f t="shared" si="507"/>
        <v>3.8858385135322013E-8</v>
      </c>
    </row>
    <row r="3980" spans="1:23">
      <c r="A3980">
        <v>4865</v>
      </c>
      <c r="B3980" s="2">
        <v>7305310000</v>
      </c>
      <c r="C3980" t="s">
        <v>1135</v>
      </c>
      <c r="D3980" s="4"/>
      <c r="E3980" s="4">
        <v>13720.04</v>
      </c>
      <c r="F3980" s="4"/>
      <c r="G3980" s="4"/>
      <c r="H3980" s="4">
        <v>41610.660000000003</v>
      </c>
      <c r="I3980" s="4">
        <v>49111.51</v>
      </c>
      <c r="J3980" s="4">
        <v>1868.13</v>
      </c>
      <c r="L3980">
        <v>3975</v>
      </c>
      <c r="M3980" s="2">
        <v>7305310000</v>
      </c>
      <c r="N3980" s="7" t="s">
        <v>1135</v>
      </c>
      <c r="O3980" s="4">
        <f t="shared" si="500"/>
        <v>0</v>
      </c>
      <c r="P3980" s="4">
        <f t="shared" si="501"/>
        <v>1.3720040000000001E-2</v>
      </c>
      <c r="Q3980" s="4">
        <f t="shared" si="502"/>
        <v>0</v>
      </c>
      <c r="R3980" s="4">
        <f t="shared" si="503"/>
        <v>0</v>
      </c>
      <c r="S3980" s="4">
        <f t="shared" si="504"/>
        <v>4.1610660000000001E-2</v>
      </c>
      <c r="T3980" s="4">
        <f t="shared" si="505"/>
        <v>4.9111510000000004E-2</v>
      </c>
      <c r="U3980" s="4">
        <f t="shared" si="506"/>
        <v>1.8681300000000002E-3</v>
      </c>
      <c r="W3980" s="12">
        <f t="shared" si="507"/>
        <v>3.8757349184649817E-8</v>
      </c>
    </row>
    <row r="3981" spans="1:23">
      <c r="A3981">
        <v>2764</v>
      </c>
      <c r="B3981" s="2">
        <v>8433119000</v>
      </c>
      <c r="C3981" t="s">
        <v>177</v>
      </c>
      <c r="D3981" s="4">
        <v>23679.86</v>
      </c>
      <c r="E3981" s="4">
        <v>1112.54</v>
      </c>
      <c r="F3981" s="4">
        <v>4123.7700000000004</v>
      </c>
      <c r="G3981" s="4">
        <v>12616.09</v>
      </c>
      <c r="H3981" s="4">
        <v>157</v>
      </c>
      <c r="I3981" s="4">
        <v>900.28</v>
      </c>
      <c r="J3981" s="4">
        <v>1867.29</v>
      </c>
      <c r="L3981">
        <v>3976</v>
      </c>
      <c r="M3981" s="2">
        <v>8433119000</v>
      </c>
      <c r="N3981" s="7" t="s">
        <v>177</v>
      </c>
      <c r="O3981" s="4">
        <f t="shared" si="500"/>
        <v>2.367986E-2</v>
      </c>
      <c r="P3981" s="4">
        <f t="shared" si="501"/>
        <v>1.11254E-3</v>
      </c>
      <c r="Q3981" s="4">
        <f t="shared" si="502"/>
        <v>4.1237700000000006E-3</v>
      </c>
      <c r="R3981" s="4">
        <f t="shared" si="503"/>
        <v>1.261609E-2</v>
      </c>
      <c r="S3981" s="4">
        <f t="shared" si="504"/>
        <v>1.5699999999999999E-4</v>
      </c>
      <c r="T3981" s="4">
        <f t="shared" si="505"/>
        <v>9.0027999999999994E-4</v>
      </c>
      <c r="U3981" s="4">
        <f t="shared" si="506"/>
        <v>1.86729E-3</v>
      </c>
      <c r="W3981" s="12">
        <f t="shared" si="507"/>
        <v>3.8739922039153995E-8</v>
      </c>
    </row>
    <row r="3982" spans="1:23">
      <c r="A3982">
        <v>6204</v>
      </c>
      <c r="B3982" s="2">
        <v>3002132000</v>
      </c>
      <c r="C3982" t="s">
        <v>3</v>
      </c>
      <c r="D3982" s="4"/>
      <c r="E3982" s="4"/>
      <c r="F3982" s="4"/>
      <c r="G3982" s="4"/>
      <c r="H3982" s="4"/>
      <c r="I3982" s="4">
        <v>349.82</v>
      </c>
      <c r="J3982" s="4">
        <v>1865.16</v>
      </c>
      <c r="L3982">
        <v>3977</v>
      </c>
      <c r="M3982" s="2">
        <v>3002132000</v>
      </c>
      <c r="N3982" s="7" t="s">
        <v>3</v>
      </c>
      <c r="O3982" s="4">
        <f t="shared" si="500"/>
        <v>0</v>
      </c>
      <c r="P3982" s="4">
        <f t="shared" si="501"/>
        <v>0</v>
      </c>
      <c r="Q3982" s="4">
        <f t="shared" si="502"/>
        <v>0</v>
      </c>
      <c r="R3982" s="4">
        <f t="shared" si="503"/>
        <v>0</v>
      </c>
      <c r="S3982" s="4">
        <f t="shared" si="504"/>
        <v>0</v>
      </c>
      <c r="T3982" s="4">
        <f t="shared" si="505"/>
        <v>3.4981999999999998E-4</v>
      </c>
      <c r="U3982" s="4">
        <f t="shared" si="506"/>
        <v>1.86516E-3</v>
      </c>
      <c r="W3982" s="12">
        <f t="shared" si="507"/>
        <v>3.8695731777361028E-8</v>
      </c>
    </row>
    <row r="3983" spans="1:23">
      <c r="A3983">
        <v>6200</v>
      </c>
      <c r="B3983" s="2">
        <v>306369200</v>
      </c>
      <c r="C3983" t="s">
        <v>3</v>
      </c>
      <c r="D3983" s="4"/>
      <c r="E3983" s="4"/>
      <c r="F3983" s="4"/>
      <c r="G3983" s="4"/>
      <c r="H3983" s="4"/>
      <c r="I3983" s="4">
        <v>388.7</v>
      </c>
      <c r="J3983" s="4">
        <v>1863</v>
      </c>
      <c r="L3983">
        <v>3978</v>
      </c>
      <c r="M3983" s="2">
        <v>306369200</v>
      </c>
      <c r="N3983" s="7" t="s">
        <v>3</v>
      </c>
      <c r="O3983" s="4">
        <f t="shared" si="500"/>
        <v>0</v>
      </c>
      <c r="P3983" s="4">
        <f t="shared" si="501"/>
        <v>0</v>
      </c>
      <c r="Q3983" s="4">
        <f t="shared" si="502"/>
        <v>0</v>
      </c>
      <c r="R3983" s="4">
        <f t="shared" si="503"/>
        <v>0</v>
      </c>
      <c r="S3983" s="4">
        <f t="shared" si="504"/>
        <v>0</v>
      </c>
      <c r="T3983" s="4">
        <f t="shared" si="505"/>
        <v>3.8870000000000002E-4</v>
      </c>
      <c r="U3983" s="4">
        <f t="shared" si="506"/>
        <v>1.8630000000000001E-3</v>
      </c>
      <c r="W3983" s="12">
        <f t="shared" si="507"/>
        <v>3.8650919117514635E-8</v>
      </c>
    </row>
    <row r="3984" spans="1:23">
      <c r="A3984">
        <v>4057</v>
      </c>
      <c r="B3984" s="2">
        <v>8539221000</v>
      </c>
      <c r="C3984" t="s">
        <v>2799</v>
      </c>
      <c r="D3984" s="4">
        <v>881.18</v>
      </c>
      <c r="E3984" s="4">
        <v>1746.94</v>
      </c>
      <c r="F3984" s="4">
        <v>1209.1199999999999</v>
      </c>
      <c r="G3984" s="4">
        <v>893.77</v>
      </c>
      <c r="H3984" s="4">
        <v>1287.1400000000001</v>
      </c>
      <c r="I3984" s="4">
        <v>165.69</v>
      </c>
      <c r="J3984" s="4">
        <v>1858.03</v>
      </c>
      <c r="L3984">
        <v>3979</v>
      </c>
      <c r="M3984" s="2">
        <v>8539221000</v>
      </c>
      <c r="N3984" s="7" t="s">
        <v>2799</v>
      </c>
      <c r="O3984" s="4">
        <f t="shared" si="500"/>
        <v>8.8117999999999996E-4</v>
      </c>
      <c r="P3984" s="4">
        <f t="shared" si="501"/>
        <v>1.74694E-3</v>
      </c>
      <c r="Q3984" s="4">
        <f t="shared" si="502"/>
        <v>1.2091199999999999E-3</v>
      </c>
      <c r="R3984" s="4">
        <f t="shared" si="503"/>
        <v>8.9377E-4</v>
      </c>
      <c r="S3984" s="4">
        <f t="shared" si="504"/>
        <v>1.2871400000000002E-3</v>
      </c>
      <c r="T3984" s="4">
        <f t="shared" si="505"/>
        <v>1.6568999999999999E-4</v>
      </c>
      <c r="U3984" s="4">
        <f t="shared" si="506"/>
        <v>1.8580299999999999E-3</v>
      </c>
      <c r="W3984" s="12">
        <f t="shared" si="507"/>
        <v>3.8547808506664358E-8</v>
      </c>
    </row>
    <row r="3985" spans="1:23">
      <c r="A3985">
        <v>2280</v>
      </c>
      <c r="B3985" s="2">
        <v>6108290000</v>
      </c>
      <c r="C3985" t="s">
        <v>384</v>
      </c>
      <c r="D3985" s="4">
        <v>56409</v>
      </c>
      <c r="E3985" s="4">
        <v>77704.22</v>
      </c>
      <c r="F3985" s="4">
        <v>11051.06</v>
      </c>
      <c r="G3985" s="4">
        <v>1099.76</v>
      </c>
      <c r="H3985" s="4"/>
      <c r="I3985" s="4">
        <v>22030.400000000001</v>
      </c>
      <c r="J3985" s="4">
        <v>1854.75</v>
      </c>
      <c r="L3985">
        <v>3980</v>
      </c>
      <c r="M3985" s="2">
        <v>6108290000</v>
      </c>
      <c r="N3985" s="7" t="s">
        <v>384</v>
      </c>
      <c r="O3985" s="4">
        <f t="shared" si="500"/>
        <v>5.6409000000000001E-2</v>
      </c>
      <c r="P3985" s="4">
        <f t="shared" si="501"/>
        <v>7.7704220000000004E-2</v>
      </c>
      <c r="Q3985" s="4">
        <f t="shared" si="502"/>
        <v>1.105106E-2</v>
      </c>
      <c r="R3985" s="4">
        <f t="shared" si="503"/>
        <v>1.09976E-3</v>
      </c>
      <c r="S3985" s="4">
        <f t="shared" si="504"/>
        <v>0</v>
      </c>
      <c r="T3985" s="4">
        <f t="shared" si="505"/>
        <v>2.2030400000000002E-2</v>
      </c>
      <c r="U3985" s="4">
        <f t="shared" si="506"/>
        <v>1.8547500000000001E-3</v>
      </c>
      <c r="W3985" s="12">
        <f t="shared" si="507"/>
        <v>3.8479759652823543E-8</v>
      </c>
    </row>
    <row r="3986" spans="1:23" ht="28.8">
      <c r="A3986">
        <v>1278</v>
      </c>
      <c r="B3986" s="2">
        <v>8422200000</v>
      </c>
      <c r="C3986" t="s">
        <v>2800</v>
      </c>
      <c r="D3986" s="4">
        <v>391602.4</v>
      </c>
      <c r="E3986" s="4">
        <v>481480</v>
      </c>
      <c r="F3986" s="4">
        <v>766.54</v>
      </c>
      <c r="G3986" s="4">
        <v>136060</v>
      </c>
      <c r="H3986" s="4">
        <v>150000</v>
      </c>
      <c r="I3986" s="4">
        <v>10382.85</v>
      </c>
      <c r="J3986" s="4">
        <v>1851.85</v>
      </c>
      <c r="L3986">
        <v>3981</v>
      </c>
      <c r="M3986" s="2">
        <v>8422200000</v>
      </c>
      <c r="N3986" s="7" t="s">
        <v>2800</v>
      </c>
      <c r="O3986" s="4">
        <f t="shared" si="500"/>
        <v>0.39160240000000002</v>
      </c>
      <c r="P3986" s="4">
        <f t="shared" si="501"/>
        <v>0.48148000000000002</v>
      </c>
      <c r="Q3986" s="4">
        <f t="shared" si="502"/>
        <v>7.6654000000000002E-4</v>
      </c>
      <c r="R3986" s="4">
        <f t="shared" si="503"/>
        <v>0.13605999999999999</v>
      </c>
      <c r="S3986" s="4">
        <f t="shared" si="504"/>
        <v>0.15</v>
      </c>
      <c r="T3986" s="4">
        <f t="shared" si="505"/>
        <v>1.0382850000000001E-2</v>
      </c>
      <c r="U3986" s="4">
        <f t="shared" si="506"/>
        <v>1.8518499999999999E-3</v>
      </c>
      <c r="W3986" s="12">
        <f t="shared" si="507"/>
        <v>3.8419594507659402E-8</v>
      </c>
    </row>
    <row r="3987" spans="1:23">
      <c r="A3987">
        <v>4537</v>
      </c>
      <c r="B3987" s="2">
        <v>2933210000</v>
      </c>
      <c r="C3987" t="s">
        <v>1136</v>
      </c>
      <c r="D3987" s="4">
        <v>37.72</v>
      </c>
      <c r="E3987" s="4"/>
      <c r="F3987" s="4">
        <v>377.87</v>
      </c>
      <c r="G3987" s="4">
        <v>787.87</v>
      </c>
      <c r="H3987" s="4">
        <v>935.66</v>
      </c>
      <c r="I3987" s="4">
        <v>124.72</v>
      </c>
      <c r="J3987" s="4">
        <v>1844.26</v>
      </c>
      <c r="L3987">
        <v>3982</v>
      </c>
      <c r="M3987" s="2">
        <v>2933210000</v>
      </c>
      <c r="N3987" s="7" t="s">
        <v>1136</v>
      </c>
      <c r="O3987" s="4">
        <f t="shared" si="500"/>
        <v>3.7719999999999998E-5</v>
      </c>
      <c r="P3987" s="4">
        <f t="shared" si="501"/>
        <v>0</v>
      </c>
      <c r="Q3987" s="4">
        <f t="shared" si="502"/>
        <v>3.7786999999999999E-4</v>
      </c>
      <c r="R3987" s="4">
        <f t="shared" si="503"/>
        <v>7.8786999999999998E-4</v>
      </c>
      <c r="S3987" s="4">
        <f t="shared" si="504"/>
        <v>9.3565999999999994E-4</v>
      </c>
      <c r="T3987" s="4">
        <f t="shared" si="505"/>
        <v>1.2472000000000001E-4</v>
      </c>
      <c r="U3987" s="4">
        <f t="shared" si="506"/>
        <v>1.8442599999999999E-3</v>
      </c>
      <c r="W3987" s="12">
        <f t="shared" si="507"/>
        <v>3.8262127800143598E-8</v>
      </c>
    </row>
    <row r="3988" spans="1:23">
      <c r="A3988">
        <v>4095</v>
      </c>
      <c r="B3988" s="2">
        <v>6809190000</v>
      </c>
      <c r="C3988" t="s">
        <v>185</v>
      </c>
      <c r="D3988" s="4">
        <v>762.1</v>
      </c>
      <c r="E3988" s="4">
        <v>368.32</v>
      </c>
      <c r="F3988" s="4">
        <v>16000</v>
      </c>
      <c r="G3988" s="4">
        <v>603</v>
      </c>
      <c r="H3988" s="4">
        <v>104812.76</v>
      </c>
      <c r="I3988" s="4">
        <v>170</v>
      </c>
      <c r="J3988" s="4">
        <v>1833.75</v>
      </c>
      <c r="L3988">
        <v>3983</v>
      </c>
      <c r="M3988" s="2">
        <v>6809190000</v>
      </c>
      <c r="N3988" s="7" t="s">
        <v>185</v>
      </c>
      <c r="O3988" s="4">
        <f t="shared" si="500"/>
        <v>7.6210000000000004E-4</v>
      </c>
      <c r="P3988" s="4">
        <f t="shared" si="501"/>
        <v>3.6832E-4</v>
      </c>
      <c r="Q3988" s="4">
        <f t="shared" si="502"/>
        <v>1.6E-2</v>
      </c>
      <c r="R3988" s="4">
        <f t="shared" si="503"/>
        <v>6.0300000000000002E-4</v>
      </c>
      <c r="S3988" s="4">
        <f t="shared" si="504"/>
        <v>0.10481275999999999</v>
      </c>
      <c r="T3988" s="4">
        <f t="shared" si="505"/>
        <v>1.7000000000000001E-4</v>
      </c>
      <c r="U3988" s="4">
        <f t="shared" si="506"/>
        <v>1.8337500000000001E-3</v>
      </c>
      <c r="W3988" s="12">
        <f t="shared" si="507"/>
        <v>3.8044081015428052E-8</v>
      </c>
    </row>
    <row r="3989" spans="1:23">
      <c r="A3989">
        <v>2834</v>
      </c>
      <c r="B3989" s="2">
        <v>9016001100</v>
      </c>
      <c r="C3989" t="s">
        <v>1137</v>
      </c>
      <c r="D3989" s="4">
        <v>21200</v>
      </c>
      <c r="E3989" s="4">
        <v>457.03</v>
      </c>
      <c r="F3989" s="4"/>
      <c r="G3989" s="4">
        <v>14460</v>
      </c>
      <c r="H3989" s="4"/>
      <c r="I3989" s="4"/>
      <c r="J3989" s="4">
        <v>1833.21</v>
      </c>
      <c r="L3989">
        <v>3984</v>
      </c>
      <c r="M3989" s="2">
        <v>9016001100</v>
      </c>
      <c r="N3989" s="7" t="s">
        <v>1137</v>
      </c>
      <c r="O3989" s="4">
        <f t="shared" si="500"/>
        <v>2.12E-2</v>
      </c>
      <c r="P3989" s="4">
        <f t="shared" si="501"/>
        <v>4.5702999999999998E-4</v>
      </c>
      <c r="Q3989" s="4">
        <f t="shared" si="502"/>
        <v>0</v>
      </c>
      <c r="R3989" s="4">
        <f t="shared" si="503"/>
        <v>1.4460000000000001E-2</v>
      </c>
      <c r="S3989" s="4">
        <f t="shared" si="504"/>
        <v>0</v>
      </c>
      <c r="T3989" s="4">
        <f t="shared" si="505"/>
        <v>0</v>
      </c>
      <c r="U3989" s="4">
        <f t="shared" si="506"/>
        <v>1.83321E-3</v>
      </c>
      <c r="W3989" s="12">
        <f t="shared" si="507"/>
        <v>3.8032877850466453E-8</v>
      </c>
    </row>
    <row r="3990" spans="1:23">
      <c r="A3990">
        <v>2878</v>
      </c>
      <c r="B3990" s="2">
        <v>901220000</v>
      </c>
      <c r="C3990" t="s">
        <v>1138</v>
      </c>
      <c r="D3990" s="4">
        <v>19459.009999999998</v>
      </c>
      <c r="E3990" s="4">
        <v>10476.93</v>
      </c>
      <c r="F3990" s="4">
        <v>746668.12</v>
      </c>
      <c r="G3990" s="4">
        <v>15746.35</v>
      </c>
      <c r="H3990" s="4">
        <v>4679.9799999999996</v>
      </c>
      <c r="I3990" s="4">
        <v>13512.58</v>
      </c>
      <c r="J3990" s="4">
        <v>1820.47</v>
      </c>
      <c r="L3990">
        <v>3985</v>
      </c>
      <c r="M3990" s="2">
        <v>901220000</v>
      </c>
      <c r="N3990" s="7" t="s">
        <v>1138</v>
      </c>
      <c r="O3990" s="4">
        <f t="shared" si="500"/>
        <v>1.9459009999999999E-2</v>
      </c>
      <c r="P3990" s="4">
        <f t="shared" si="501"/>
        <v>1.0476930000000001E-2</v>
      </c>
      <c r="Q3990" s="4">
        <f t="shared" si="502"/>
        <v>0.74666812000000005</v>
      </c>
      <c r="R3990" s="4">
        <f t="shared" si="503"/>
        <v>1.5746349999999999E-2</v>
      </c>
      <c r="S3990" s="4">
        <f t="shared" si="504"/>
        <v>4.6799799999999994E-3</v>
      </c>
      <c r="T3990" s="4">
        <f t="shared" si="505"/>
        <v>1.351258E-2</v>
      </c>
      <c r="U3990" s="4">
        <f t="shared" si="506"/>
        <v>1.82047E-3</v>
      </c>
      <c r="W3990" s="12">
        <f t="shared" si="507"/>
        <v>3.7768566143779852E-8</v>
      </c>
    </row>
    <row r="3991" spans="1:23">
      <c r="A3991">
        <v>1339</v>
      </c>
      <c r="B3991" s="2">
        <v>6211399000</v>
      </c>
      <c r="C3991" t="s">
        <v>177</v>
      </c>
      <c r="D3991" s="4">
        <v>344962.1</v>
      </c>
      <c r="E3991" s="4">
        <v>77701.570000000007</v>
      </c>
      <c r="F3991" s="4">
        <v>13535.87</v>
      </c>
      <c r="G3991" s="4">
        <v>10465.5</v>
      </c>
      <c r="H3991" s="4">
        <v>19984.2</v>
      </c>
      <c r="I3991" s="4">
        <v>51215.64</v>
      </c>
      <c r="J3991" s="4">
        <v>1807.23</v>
      </c>
      <c r="L3991">
        <v>3986</v>
      </c>
      <c r="M3991" s="2">
        <v>6211399000</v>
      </c>
      <c r="N3991" s="7" t="s">
        <v>177</v>
      </c>
      <c r="O3991" s="4">
        <f t="shared" si="500"/>
        <v>0.34496209999999999</v>
      </c>
      <c r="P3991" s="4">
        <f t="shared" si="501"/>
        <v>7.7701570000000011E-2</v>
      </c>
      <c r="Q3991" s="4">
        <f t="shared" si="502"/>
        <v>1.353587E-2</v>
      </c>
      <c r="R3991" s="4">
        <f t="shared" si="503"/>
        <v>1.0465500000000001E-2</v>
      </c>
      <c r="S3991" s="4">
        <f t="shared" si="504"/>
        <v>1.9984200000000001E-2</v>
      </c>
      <c r="T3991" s="4">
        <f t="shared" si="505"/>
        <v>5.121564E-2</v>
      </c>
      <c r="U3991" s="4">
        <f t="shared" si="506"/>
        <v>1.8072299999999999E-3</v>
      </c>
      <c r="W3991" s="12">
        <f t="shared" si="507"/>
        <v>3.7493881136202881E-8</v>
      </c>
    </row>
    <row r="3992" spans="1:23" ht="72">
      <c r="A3992">
        <v>2786</v>
      </c>
      <c r="B3992" s="2">
        <v>2940000000</v>
      </c>
      <c r="C3992" t="s">
        <v>50</v>
      </c>
      <c r="D3992" s="4">
        <v>22722.6</v>
      </c>
      <c r="E3992" s="4"/>
      <c r="F3992" s="4"/>
      <c r="G3992" s="4">
        <v>3642</v>
      </c>
      <c r="H3992" s="4">
        <v>19553.96</v>
      </c>
      <c r="I3992" s="4">
        <v>12560.9</v>
      </c>
      <c r="J3992" s="4">
        <v>1805.5</v>
      </c>
      <c r="L3992">
        <v>3987</v>
      </c>
      <c r="M3992" s="2">
        <v>2940000000</v>
      </c>
      <c r="N3992" s="7" t="s">
        <v>50</v>
      </c>
      <c r="O3992" s="4">
        <f t="shared" si="500"/>
        <v>2.2722599999999999E-2</v>
      </c>
      <c r="P3992" s="4">
        <f t="shared" si="501"/>
        <v>0</v>
      </c>
      <c r="Q3992" s="4">
        <f t="shared" si="502"/>
        <v>0</v>
      </c>
      <c r="R3992" s="4">
        <f t="shared" si="503"/>
        <v>3.6419999999999998E-3</v>
      </c>
      <c r="S3992" s="4">
        <f t="shared" si="504"/>
        <v>1.9553959999999999E-2</v>
      </c>
      <c r="T3992" s="4">
        <f t="shared" si="505"/>
        <v>1.25609E-2</v>
      </c>
      <c r="U3992" s="4">
        <f t="shared" si="506"/>
        <v>1.8055E-3</v>
      </c>
      <c r="W3992" s="12">
        <f t="shared" si="507"/>
        <v>3.7457989515122204E-8</v>
      </c>
    </row>
    <row r="3993" spans="1:23">
      <c r="A3993">
        <v>5889</v>
      </c>
      <c r="B3993" s="2">
        <v>2915904000</v>
      </c>
      <c r="C3993" t="s">
        <v>1139</v>
      </c>
      <c r="D3993" s="4"/>
      <c r="E3993" s="4"/>
      <c r="F3993" s="4"/>
      <c r="G3993" s="4"/>
      <c r="H3993" s="4">
        <v>765.44</v>
      </c>
      <c r="I3993" s="4">
        <v>2251.94</v>
      </c>
      <c r="J3993" s="4">
        <v>1803</v>
      </c>
      <c r="L3993">
        <v>3988</v>
      </c>
      <c r="M3993" s="2">
        <v>2915904000</v>
      </c>
      <c r="N3993" s="7" t="s">
        <v>1139</v>
      </c>
      <c r="O3993" s="4">
        <f t="shared" si="500"/>
        <v>0</v>
      </c>
      <c r="P3993" s="4">
        <f t="shared" si="501"/>
        <v>0</v>
      </c>
      <c r="Q3993" s="4">
        <f t="shared" si="502"/>
        <v>0</v>
      </c>
      <c r="R3993" s="4">
        <f t="shared" si="503"/>
        <v>0</v>
      </c>
      <c r="S3993" s="4">
        <f t="shared" si="504"/>
        <v>7.6544000000000004E-4</v>
      </c>
      <c r="T3993" s="4">
        <f t="shared" si="505"/>
        <v>2.25194E-3</v>
      </c>
      <c r="U3993" s="4">
        <f t="shared" si="506"/>
        <v>1.8029999999999999E-3</v>
      </c>
      <c r="W3993" s="12">
        <f t="shared" si="507"/>
        <v>3.7406123010670359E-8</v>
      </c>
    </row>
    <row r="3994" spans="1:23">
      <c r="A3994">
        <v>2723</v>
      </c>
      <c r="B3994" s="2">
        <v>2519100000</v>
      </c>
      <c r="C3994" t="s">
        <v>2801</v>
      </c>
      <c r="D3994" s="4">
        <v>25555.200000000001</v>
      </c>
      <c r="E3994" s="4">
        <v>5460</v>
      </c>
      <c r="F3994" s="4">
        <v>562.82000000000005</v>
      </c>
      <c r="G3994" s="4"/>
      <c r="H3994" s="4">
        <v>5016.8999999999996</v>
      </c>
      <c r="I3994" s="4">
        <v>1110.2</v>
      </c>
      <c r="J3994" s="4">
        <v>1801.74</v>
      </c>
      <c r="L3994">
        <v>3989</v>
      </c>
      <c r="M3994" s="2">
        <v>2519100000</v>
      </c>
      <c r="N3994" s="7" t="s">
        <v>2801</v>
      </c>
      <c r="O3994" s="4">
        <f t="shared" si="500"/>
        <v>2.55552E-2</v>
      </c>
      <c r="P3994" s="4">
        <f t="shared" si="501"/>
        <v>5.4599999999999996E-3</v>
      </c>
      <c r="Q3994" s="4">
        <f t="shared" si="502"/>
        <v>5.6282000000000001E-4</v>
      </c>
      <c r="R3994" s="4">
        <f t="shared" si="503"/>
        <v>0</v>
      </c>
      <c r="S3994" s="4">
        <f t="shared" si="504"/>
        <v>5.0168999999999995E-3</v>
      </c>
      <c r="T3994" s="4">
        <f t="shared" si="505"/>
        <v>1.1102E-3</v>
      </c>
      <c r="U3994" s="4">
        <f t="shared" si="506"/>
        <v>1.80174E-3</v>
      </c>
      <c r="W3994" s="12">
        <f t="shared" si="507"/>
        <v>3.7379982292426633E-8</v>
      </c>
    </row>
    <row r="3995" spans="1:23">
      <c r="A3995">
        <v>3553</v>
      </c>
      <c r="B3995" s="2">
        <v>8708302100</v>
      </c>
      <c r="C3995" t="s">
        <v>2802</v>
      </c>
      <c r="D3995" s="4">
        <v>4532.41</v>
      </c>
      <c r="E3995" s="4">
        <v>1781.53</v>
      </c>
      <c r="F3995" s="4">
        <v>3918.57</v>
      </c>
      <c r="G3995" s="4">
        <v>5800.22</v>
      </c>
      <c r="H3995" s="4">
        <v>6037.04</v>
      </c>
      <c r="I3995" s="4">
        <v>9606.08</v>
      </c>
      <c r="J3995" s="4">
        <v>1792.71</v>
      </c>
      <c r="L3995">
        <v>3990</v>
      </c>
      <c r="M3995" s="2">
        <v>8708302100</v>
      </c>
      <c r="N3995" s="7" t="s">
        <v>2802</v>
      </c>
      <c r="O3995" s="4">
        <f t="shared" si="500"/>
        <v>4.5324099999999997E-3</v>
      </c>
      <c r="P3995" s="4">
        <f t="shared" si="501"/>
        <v>1.7815299999999999E-3</v>
      </c>
      <c r="Q3995" s="4">
        <f t="shared" si="502"/>
        <v>3.9185700000000006E-3</v>
      </c>
      <c r="R3995" s="4">
        <f t="shared" si="503"/>
        <v>5.80022E-3</v>
      </c>
      <c r="S3995" s="4">
        <f t="shared" si="504"/>
        <v>6.0370399999999996E-3</v>
      </c>
      <c r="T3995" s="4">
        <f t="shared" si="505"/>
        <v>9.6060799999999995E-3</v>
      </c>
      <c r="U3995" s="4">
        <f t="shared" si="506"/>
        <v>1.7927100000000001E-3</v>
      </c>
      <c r="W3995" s="12">
        <f t="shared" si="507"/>
        <v>3.7192640478346569E-8</v>
      </c>
    </row>
    <row r="3996" spans="1:23">
      <c r="A3996">
        <v>1101</v>
      </c>
      <c r="B3996" s="2">
        <v>8523491000</v>
      </c>
      <c r="C3996" t="s">
        <v>2803</v>
      </c>
      <c r="D3996" s="4">
        <v>588179.84</v>
      </c>
      <c r="E3996" s="4">
        <v>65764.14</v>
      </c>
      <c r="F3996" s="4">
        <v>33513.03</v>
      </c>
      <c r="G3996" s="4">
        <v>27007.39</v>
      </c>
      <c r="H3996" s="4">
        <v>9574.43</v>
      </c>
      <c r="I3996" s="4">
        <v>589.91999999999996</v>
      </c>
      <c r="J3996" s="4">
        <v>1776.94</v>
      </c>
      <c r="L3996">
        <v>3991</v>
      </c>
      <c r="M3996" s="2">
        <v>8523491000</v>
      </c>
      <c r="N3996" s="7" t="s">
        <v>2803</v>
      </c>
      <c r="O3996" s="4">
        <f t="shared" si="500"/>
        <v>0.58817984000000001</v>
      </c>
      <c r="P3996" s="4">
        <f t="shared" si="501"/>
        <v>6.5764139999999999E-2</v>
      </c>
      <c r="Q3996" s="4">
        <f t="shared" si="502"/>
        <v>3.3513029999999999E-2</v>
      </c>
      <c r="R3996" s="4">
        <f t="shared" si="503"/>
        <v>2.7007389999999999E-2</v>
      </c>
      <c r="S3996" s="4">
        <f t="shared" si="504"/>
        <v>9.5744300000000001E-3</v>
      </c>
      <c r="T3996" s="4">
        <f t="shared" si="505"/>
        <v>5.8991999999999996E-4</v>
      </c>
      <c r="U3996" s="4">
        <f t="shared" si="506"/>
        <v>1.7769400000000001E-3</v>
      </c>
      <c r="W3996" s="12">
        <f t="shared" si="507"/>
        <v>3.6865466568264335E-8</v>
      </c>
    </row>
    <row r="3997" spans="1:23">
      <c r="A3997">
        <v>4943</v>
      </c>
      <c r="B3997" s="2">
        <v>8530900000</v>
      </c>
      <c r="C3997" t="s">
        <v>367</v>
      </c>
      <c r="D3997" s="4"/>
      <c r="E3997" s="4">
        <v>4110.3100000000004</v>
      </c>
      <c r="F3997" s="4">
        <v>22706.27</v>
      </c>
      <c r="G3997" s="4">
        <v>712.78</v>
      </c>
      <c r="H3997" s="4">
        <v>12130.59</v>
      </c>
      <c r="I3997" s="4">
        <v>16485.849999999999</v>
      </c>
      <c r="J3997" s="4">
        <v>1775</v>
      </c>
      <c r="L3997">
        <v>3992</v>
      </c>
      <c r="M3997" s="2">
        <v>8530900000</v>
      </c>
      <c r="N3997" s="7" t="s">
        <v>367</v>
      </c>
      <c r="O3997" s="4">
        <f t="shared" si="500"/>
        <v>0</v>
      </c>
      <c r="P3997" s="4">
        <f t="shared" si="501"/>
        <v>4.1103100000000007E-3</v>
      </c>
      <c r="Q3997" s="4">
        <f t="shared" si="502"/>
        <v>2.2706270000000001E-2</v>
      </c>
      <c r="R3997" s="4">
        <f t="shared" si="503"/>
        <v>7.1277999999999999E-4</v>
      </c>
      <c r="S3997" s="4">
        <f t="shared" si="504"/>
        <v>1.213059E-2</v>
      </c>
      <c r="T3997" s="4">
        <f t="shared" si="505"/>
        <v>1.648585E-2</v>
      </c>
      <c r="U3997" s="4">
        <f t="shared" si="506"/>
        <v>1.7750000000000001E-3</v>
      </c>
      <c r="W3997" s="12">
        <f t="shared" si="507"/>
        <v>3.6825218160809699E-8</v>
      </c>
    </row>
    <row r="3998" spans="1:23">
      <c r="A3998">
        <v>4626</v>
      </c>
      <c r="B3998" s="2">
        <v>7318120000</v>
      </c>
      <c r="C3998" t="s">
        <v>1140</v>
      </c>
      <c r="D3998" s="4">
        <v>10</v>
      </c>
      <c r="E3998" s="4">
        <v>5337.34</v>
      </c>
      <c r="F3998" s="4">
        <v>25258.09</v>
      </c>
      <c r="G3998" s="4">
        <v>8125.36</v>
      </c>
      <c r="H3998" s="4">
        <v>9135.8799999999992</v>
      </c>
      <c r="I3998" s="4">
        <v>873.43</v>
      </c>
      <c r="J3998" s="4">
        <v>1771.92</v>
      </c>
      <c r="L3998">
        <v>3993</v>
      </c>
      <c r="M3998" s="2">
        <v>7318120000</v>
      </c>
      <c r="N3998" s="7" t="s">
        <v>1140</v>
      </c>
      <c r="O3998" s="4">
        <f t="shared" si="500"/>
        <v>1.0000000000000001E-5</v>
      </c>
      <c r="P3998" s="4">
        <f t="shared" si="501"/>
        <v>5.3373400000000003E-3</v>
      </c>
      <c r="Q3998" s="4">
        <f t="shared" si="502"/>
        <v>2.525809E-2</v>
      </c>
      <c r="R3998" s="4">
        <f t="shared" si="503"/>
        <v>8.1253599999999999E-3</v>
      </c>
      <c r="S3998" s="4">
        <f t="shared" si="504"/>
        <v>9.135879999999999E-3</v>
      </c>
      <c r="T3998" s="4">
        <f t="shared" si="505"/>
        <v>8.7342999999999991E-4</v>
      </c>
      <c r="U3998" s="4">
        <f t="shared" si="506"/>
        <v>1.7719200000000002E-3</v>
      </c>
      <c r="W3998" s="12">
        <f t="shared" si="507"/>
        <v>3.6761318627325031E-8</v>
      </c>
    </row>
    <row r="3999" spans="1:23" ht="28.8">
      <c r="A3999">
        <v>3851</v>
      </c>
      <c r="B3999" s="2">
        <v>8607300000</v>
      </c>
      <c r="C3999" t="s">
        <v>2804</v>
      </c>
      <c r="D3999" s="4">
        <v>1916.8</v>
      </c>
      <c r="E3999" s="4">
        <v>3257.69</v>
      </c>
      <c r="F3999" s="4">
        <v>7863.67</v>
      </c>
      <c r="G3999" s="4">
        <v>5112.29</v>
      </c>
      <c r="H3999" s="4">
        <v>15146.02</v>
      </c>
      <c r="I3999" s="4">
        <v>24922.84</v>
      </c>
      <c r="J3999" s="4">
        <v>1768.41</v>
      </c>
      <c r="L3999">
        <v>3994</v>
      </c>
      <c r="M3999" s="2">
        <v>8607300000</v>
      </c>
      <c r="N3999" s="7" t="s">
        <v>2804</v>
      </c>
      <c r="O3999" s="4">
        <f t="shared" si="500"/>
        <v>1.9168E-3</v>
      </c>
      <c r="P3999" s="4">
        <f t="shared" si="501"/>
        <v>3.2576900000000002E-3</v>
      </c>
      <c r="Q3999" s="4">
        <f t="shared" si="502"/>
        <v>7.8636699999999997E-3</v>
      </c>
      <c r="R3999" s="4">
        <f t="shared" si="503"/>
        <v>5.1122900000000002E-3</v>
      </c>
      <c r="S3999" s="4">
        <f t="shared" si="504"/>
        <v>1.514602E-2</v>
      </c>
      <c r="T3999" s="4">
        <f t="shared" si="505"/>
        <v>2.4922840000000002E-2</v>
      </c>
      <c r="U3999" s="4">
        <f t="shared" si="506"/>
        <v>1.76841E-3</v>
      </c>
      <c r="W3999" s="12">
        <f t="shared" si="507"/>
        <v>3.6688498055074635E-8</v>
      </c>
    </row>
    <row r="4000" spans="1:23">
      <c r="A4000">
        <v>2408</v>
      </c>
      <c r="B4000" s="2">
        <v>6208990000</v>
      </c>
      <c r="C4000" t="s">
        <v>384</v>
      </c>
      <c r="D4000" s="4">
        <v>45029.16</v>
      </c>
      <c r="E4000" s="4">
        <v>26135.9</v>
      </c>
      <c r="F4000" s="4">
        <v>1080</v>
      </c>
      <c r="G4000" s="4">
        <v>3866.13</v>
      </c>
      <c r="H4000" s="4"/>
      <c r="I4000" s="4">
        <v>40797</v>
      </c>
      <c r="J4000" s="4">
        <v>1762.72</v>
      </c>
      <c r="L4000">
        <v>3995</v>
      </c>
      <c r="M4000" s="2">
        <v>6208990000</v>
      </c>
      <c r="N4000" s="7" t="s">
        <v>384</v>
      </c>
      <c r="O4000" s="4">
        <f t="shared" si="500"/>
        <v>4.5029160000000006E-2</v>
      </c>
      <c r="P4000" s="4">
        <f t="shared" si="501"/>
        <v>2.61359E-2</v>
      </c>
      <c r="Q4000" s="4">
        <f t="shared" si="502"/>
        <v>1.08E-3</v>
      </c>
      <c r="R4000" s="4">
        <f t="shared" si="503"/>
        <v>3.8661300000000002E-3</v>
      </c>
      <c r="S4000" s="4">
        <f t="shared" si="504"/>
        <v>0</v>
      </c>
      <c r="T4000" s="4">
        <f t="shared" si="505"/>
        <v>4.0797E-2</v>
      </c>
      <c r="U4000" s="4">
        <f t="shared" si="506"/>
        <v>1.76272E-3</v>
      </c>
      <c r="W4000" s="12">
        <f t="shared" si="507"/>
        <v>3.6570449890942239E-8</v>
      </c>
    </row>
    <row r="4001" spans="1:23" ht="72">
      <c r="A4001">
        <v>4199</v>
      </c>
      <c r="B4001" s="2">
        <v>1510000000</v>
      </c>
      <c r="C4001" t="s">
        <v>12</v>
      </c>
      <c r="D4001" s="4">
        <v>487.59</v>
      </c>
      <c r="E4001" s="4">
        <v>1112.24</v>
      </c>
      <c r="F4001" s="4">
        <v>180</v>
      </c>
      <c r="G4001" s="4"/>
      <c r="H4001" s="4">
        <v>170.89</v>
      </c>
      <c r="I4001" s="4">
        <v>511.53</v>
      </c>
      <c r="J4001" s="4">
        <v>1761.89</v>
      </c>
      <c r="L4001">
        <v>3996</v>
      </c>
      <c r="M4001" s="2">
        <v>1510000000</v>
      </c>
      <c r="N4001" s="7" t="s">
        <v>12</v>
      </c>
      <c r="O4001" s="4">
        <f t="shared" si="500"/>
        <v>4.8758999999999999E-4</v>
      </c>
      <c r="P4001" s="4">
        <f t="shared" si="501"/>
        <v>1.11224E-3</v>
      </c>
      <c r="Q4001" s="4">
        <f t="shared" si="502"/>
        <v>1.8000000000000001E-4</v>
      </c>
      <c r="R4001" s="4">
        <f t="shared" si="503"/>
        <v>0</v>
      </c>
      <c r="S4001" s="4">
        <f t="shared" si="504"/>
        <v>1.7088999999999999E-4</v>
      </c>
      <c r="T4001" s="4">
        <f t="shared" si="505"/>
        <v>5.1152999999999995E-4</v>
      </c>
      <c r="U4001" s="4">
        <f t="shared" si="506"/>
        <v>1.7618900000000001E-3</v>
      </c>
      <c r="W4001" s="12">
        <f t="shared" si="507"/>
        <v>3.6553230211464227E-8</v>
      </c>
    </row>
    <row r="4002" spans="1:23">
      <c r="A4002">
        <v>2008</v>
      </c>
      <c r="B4002" s="2">
        <v>2920909000</v>
      </c>
      <c r="C4002" t="s">
        <v>185</v>
      </c>
      <c r="D4002" s="4">
        <v>90411.89</v>
      </c>
      <c r="E4002" s="4">
        <v>22</v>
      </c>
      <c r="F4002" s="4">
        <v>54.57</v>
      </c>
      <c r="G4002" s="4">
        <v>6126.32</v>
      </c>
      <c r="H4002" s="4">
        <v>12111.87</v>
      </c>
      <c r="I4002" s="4">
        <v>6663.35</v>
      </c>
      <c r="J4002" s="4">
        <v>1748.79</v>
      </c>
      <c r="L4002">
        <v>3997</v>
      </c>
      <c r="M4002" s="2">
        <v>2920909000</v>
      </c>
      <c r="N4002" s="7" t="s">
        <v>185</v>
      </c>
      <c r="O4002" s="4">
        <f t="shared" si="500"/>
        <v>9.0411889999999995E-2</v>
      </c>
      <c r="P4002" s="4">
        <f t="shared" si="501"/>
        <v>2.1999999999999999E-5</v>
      </c>
      <c r="Q4002" s="4">
        <f t="shared" si="502"/>
        <v>5.4570000000000001E-5</v>
      </c>
      <c r="R4002" s="4">
        <f t="shared" si="503"/>
        <v>6.1263199999999993E-3</v>
      </c>
      <c r="S4002" s="4">
        <f t="shared" si="504"/>
        <v>1.211187E-2</v>
      </c>
      <c r="T4002" s="4">
        <f t="shared" si="505"/>
        <v>6.6633500000000002E-3</v>
      </c>
      <c r="U4002" s="4">
        <f t="shared" si="506"/>
        <v>1.7487900000000001E-3</v>
      </c>
      <c r="W4002" s="12">
        <f t="shared" si="507"/>
        <v>3.628144972813656E-8</v>
      </c>
    </row>
    <row r="4003" spans="1:23">
      <c r="A4003">
        <v>2966</v>
      </c>
      <c r="B4003" s="2">
        <v>9011800000</v>
      </c>
      <c r="C4003" t="s">
        <v>2805</v>
      </c>
      <c r="D4003" s="4">
        <v>16339.04</v>
      </c>
      <c r="E4003" s="4">
        <v>1002.26</v>
      </c>
      <c r="F4003" s="4">
        <v>772.83</v>
      </c>
      <c r="G4003" s="4">
        <v>13298.54</v>
      </c>
      <c r="H4003" s="4">
        <v>89055.92</v>
      </c>
      <c r="I4003" s="4">
        <v>14665.83</v>
      </c>
      <c r="J4003" s="4">
        <v>1748</v>
      </c>
      <c r="L4003">
        <v>3998</v>
      </c>
      <c r="M4003" s="2">
        <v>9011800000</v>
      </c>
      <c r="N4003" s="7" t="s">
        <v>2805</v>
      </c>
      <c r="O4003" s="4">
        <f t="shared" si="500"/>
        <v>1.6339040000000003E-2</v>
      </c>
      <c r="P4003" s="4">
        <f t="shared" si="501"/>
        <v>1.00226E-3</v>
      </c>
      <c r="Q4003" s="4">
        <f t="shared" si="502"/>
        <v>7.7283000000000007E-4</v>
      </c>
      <c r="R4003" s="4">
        <f t="shared" si="503"/>
        <v>1.3298540000000001E-2</v>
      </c>
      <c r="S4003" s="4">
        <f t="shared" si="504"/>
        <v>8.9055919999999997E-2</v>
      </c>
      <c r="T4003" s="4">
        <f t="shared" si="505"/>
        <v>1.4665829999999999E-2</v>
      </c>
      <c r="U4003" s="4">
        <f t="shared" si="506"/>
        <v>1.748E-3</v>
      </c>
      <c r="W4003" s="12">
        <f t="shared" si="507"/>
        <v>3.6265059912729779E-8</v>
      </c>
    </row>
    <row r="4004" spans="1:23">
      <c r="A4004">
        <v>4392</v>
      </c>
      <c r="B4004" s="2">
        <v>8532250000</v>
      </c>
      <c r="C4004" t="s">
        <v>1141</v>
      </c>
      <c r="D4004" s="4">
        <v>162.13999999999999</v>
      </c>
      <c r="E4004" s="4">
        <v>4476.5</v>
      </c>
      <c r="F4004" s="4"/>
      <c r="G4004" s="4">
        <v>1176.82</v>
      </c>
      <c r="H4004" s="4">
        <v>12.66</v>
      </c>
      <c r="I4004" s="4">
        <v>2155.6999999999998</v>
      </c>
      <c r="J4004" s="4">
        <v>1747.75</v>
      </c>
      <c r="L4004">
        <v>3999</v>
      </c>
      <c r="M4004" s="2">
        <v>8532250000</v>
      </c>
      <c r="N4004" s="7" t="s">
        <v>1141</v>
      </c>
      <c r="O4004" s="4">
        <f t="shared" si="500"/>
        <v>1.6213999999999999E-4</v>
      </c>
      <c r="P4004" s="4">
        <f t="shared" si="501"/>
        <v>4.4764999999999996E-3</v>
      </c>
      <c r="Q4004" s="4">
        <f t="shared" si="502"/>
        <v>0</v>
      </c>
      <c r="R4004" s="4">
        <f t="shared" si="503"/>
        <v>1.1768199999999999E-3</v>
      </c>
      <c r="S4004" s="4">
        <f t="shared" si="504"/>
        <v>1.2660000000000001E-5</v>
      </c>
      <c r="T4004" s="4">
        <f t="shared" si="505"/>
        <v>2.1557E-3</v>
      </c>
      <c r="U4004" s="4">
        <f t="shared" si="506"/>
        <v>1.74775E-3</v>
      </c>
      <c r="W4004" s="12">
        <f t="shared" si="507"/>
        <v>3.625987326228459E-8</v>
      </c>
    </row>
    <row r="4005" spans="1:23" ht="28.8">
      <c r="A4005">
        <v>2633</v>
      </c>
      <c r="B4005" s="2">
        <v>4418100000</v>
      </c>
      <c r="C4005" t="s">
        <v>2806</v>
      </c>
      <c r="D4005" s="4">
        <v>30163</v>
      </c>
      <c r="E4005" s="4">
        <v>34247.11</v>
      </c>
      <c r="F4005" s="4">
        <v>4007.57</v>
      </c>
      <c r="G4005" s="4">
        <v>16379.97</v>
      </c>
      <c r="H4005" s="4">
        <v>7686.11</v>
      </c>
      <c r="I4005" s="4">
        <v>7905.97</v>
      </c>
      <c r="J4005" s="4">
        <v>1745.15</v>
      </c>
      <c r="L4005">
        <v>4000</v>
      </c>
      <c r="M4005" s="2">
        <v>4418100000</v>
      </c>
      <c r="N4005" s="7" t="s">
        <v>2806</v>
      </c>
      <c r="O4005" s="4">
        <f t="shared" si="500"/>
        <v>3.0162999999999999E-2</v>
      </c>
      <c r="P4005" s="4">
        <f t="shared" si="501"/>
        <v>3.4247109999999997E-2</v>
      </c>
      <c r="Q4005" s="4">
        <f t="shared" si="502"/>
        <v>4.0075700000000002E-3</v>
      </c>
      <c r="R4005" s="4">
        <f t="shared" si="503"/>
        <v>1.6379970000000001E-2</v>
      </c>
      <c r="S4005" s="4">
        <f t="shared" si="504"/>
        <v>7.6861099999999995E-3</v>
      </c>
      <c r="T4005" s="4">
        <f t="shared" si="505"/>
        <v>7.90597E-3</v>
      </c>
      <c r="U4005" s="4">
        <f t="shared" si="506"/>
        <v>1.74515E-3</v>
      </c>
      <c r="W4005" s="12">
        <f t="shared" si="507"/>
        <v>3.6205932097654672E-8</v>
      </c>
    </row>
    <row r="4006" spans="1:23">
      <c r="A4006">
        <v>6325</v>
      </c>
      <c r="B4006" s="2">
        <v>8543100000</v>
      </c>
      <c r="C4006" t="s">
        <v>2807</v>
      </c>
      <c r="D4006" s="4"/>
      <c r="E4006" s="4"/>
      <c r="F4006" s="4"/>
      <c r="G4006" s="4"/>
      <c r="H4006" s="4"/>
      <c r="I4006" s="4"/>
      <c r="J4006" s="4">
        <v>1734.66</v>
      </c>
      <c r="L4006">
        <v>4001</v>
      </c>
      <c r="M4006" s="2">
        <v>8543100000</v>
      </c>
      <c r="N4006" s="7" t="s">
        <v>2807</v>
      </c>
      <c r="O4006" s="4">
        <f t="shared" si="500"/>
        <v>0</v>
      </c>
      <c r="P4006" s="4">
        <f t="shared" si="501"/>
        <v>0</v>
      </c>
      <c r="Q4006" s="4">
        <f t="shared" si="502"/>
        <v>0</v>
      </c>
      <c r="R4006" s="4">
        <f t="shared" si="503"/>
        <v>0</v>
      </c>
      <c r="S4006" s="4">
        <f t="shared" si="504"/>
        <v>0</v>
      </c>
      <c r="T4006" s="4">
        <f t="shared" si="505"/>
        <v>0</v>
      </c>
      <c r="U4006" s="4">
        <f t="shared" si="506"/>
        <v>1.7346600000000001E-3</v>
      </c>
      <c r="W4006" s="12">
        <f t="shared" si="507"/>
        <v>3.5988300244974734E-8</v>
      </c>
    </row>
    <row r="4007" spans="1:23">
      <c r="A4007">
        <v>3945</v>
      </c>
      <c r="B4007" s="2">
        <v>9025804100</v>
      </c>
      <c r="C4007" t="s">
        <v>2809</v>
      </c>
      <c r="D4007" s="4">
        <v>1404.23</v>
      </c>
      <c r="E4007" s="4">
        <v>1255.32</v>
      </c>
      <c r="F4007" s="4">
        <v>3471.62</v>
      </c>
      <c r="G4007" s="4">
        <v>96509.99</v>
      </c>
      <c r="H4007" s="4">
        <v>10896.5</v>
      </c>
      <c r="I4007" s="4">
        <v>6019.05</v>
      </c>
      <c r="J4007" s="4">
        <v>1727.22</v>
      </c>
      <c r="L4007">
        <v>4002</v>
      </c>
      <c r="M4007" s="2">
        <v>9025804100</v>
      </c>
      <c r="N4007" s="7" t="s">
        <v>2809</v>
      </c>
      <c r="O4007" s="4">
        <f t="shared" si="500"/>
        <v>1.40423E-3</v>
      </c>
      <c r="P4007" s="4">
        <f t="shared" si="501"/>
        <v>1.2553199999999999E-3</v>
      </c>
      <c r="Q4007" s="4">
        <f t="shared" si="502"/>
        <v>3.4716199999999999E-3</v>
      </c>
      <c r="R4007" s="4">
        <f t="shared" si="503"/>
        <v>9.6509990000000004E-2</v>
      </c>
      <c r="S4007" s="4">
        <f t="shared" si="504"/>
        <v>1.08965E-2</v>
      </c>
      <c r="T4007" s="4">
        <f t="shared" si="505"/>
        <v>6.0190500000000006E-3</v>
      </c>
      <c r="U4007" s="4">
        <f t="shared" si="506"/>
        <v>1.72722E-3</v>
      </c>
      <c r="W4007" s="12">
        <f t="shared" si="507"/>
        <v>3.5833945527726045E-8</v>
      </c>
    </row>
    <row r="4008" spans="1:23" ht="28.8">
      <c r="A4008">
        <v>4567</v>
      </c>
      <c r="B4008" s="2">
        <v>8301500000</v>
      </c>
      <c r="C4008" t="s">
        <v>2808</v>
      </c>
      <c r="D4008" s="4">
        <v>25.02</v>
      </c>
      <c r="E4008" s="4">
        <v>4082.57</v>
      </c>
      <c r="F4008" s="4">
        <v>610.16</v>
      </c>
      <c r="G4008" s="4">
        <v>2115.5700000000002</v>
      </c>
      <c r="H4008" s="4">
        <v>400.5</v>
      </c>
      <c r="I4008" s="4">
        <v>1202.28</v>
      </c>
      <c r="J4008" s="4">
        <v>1727.22</v>
      </c>
      <c r="L4008">
        <v>4003</v>
      </c>
      <c r="M4008" s="2">
        <v>8301500000</v>
      </c>
      <c r="N4008" s="7" t="s">
        <v>2808</v>
      </c>
      <c r="O4008" s="4">
        <f t="shared" si="500"/>
        <v>2.5020000000000001E-5</v>
      </c>
      <c r="P4008" s="4">
        <f t="shared" si="501"/>
        <v>4.0825699999999998E-3</v>
      </c>
      <c r="Q4008" s="4">
        <f t="shared" si="502"/>
        <v>6.1016E-4</v>
      </c>
      <c r="R4008" s="4">
        <f t="shared" si="503"/>
        <v>2.1155700000000002E-3</v>
      </c>
      <c r="S4008" s="4">
        <f t="shared" si="504"/>
        <v>4.0049999999999998E-4</v>
      </c>
      <c r="T4008" s="4">
        <f t="shared" si="505"/>
        <v>1.20228E-3</v>
      </c>
      <c r="U4008" s="4">
        <f t="shared" si="506"/>
        <v>1.72722E-3</v>
      </c>
      <c r="W4008" s="12">
        <f t="shared" si="507"/>
        <v>3.5833945527726045E-8</v>
      </c>
    </row>
    <row r="4009" spans="1:23">
      <c r="A4009">
        <v>6326</v>
      </c>
      <c r="B4009" s="2">
        <v>8424490000</v>
      </c>
      <c r="C4009" t="s">
        <v>3</v>
      </c>
      <c r="D4009" s="4"/>
      <c r="E4009" s="4"/>
      <c r="F4009" s="4"/>
      <c r="G4009" s="4"/>
      <c r="H4009" s="4"/>
      <c r="I4009" s="4"/>
      <c r="J4009" s="4">
        <v>1726.85</v>
      </c>
      <c r="L4009">
        <v>4004</v>
      </c>
      <c r="M4009" s="2">
        <v>8424490000</v>
      </c>
      <c r="N4009" s="7" t="s">
        <v>3</v>
      </c>
      <c r="O4009" s="4">
        <f t="shared" si="500"/>
        <v>0</v>
      </c>
      <c r="P4009" s="4">
        <f t="shared" si="501"/>
        <v>0</v>
      </c>
      <c r="Q4009" s="4">
        <f t="shared" si="502"/>
        <v>0</v>
      </c>
      <c r="R4009" s="4">
        <f t="shared" si="503"/>
        <v>0</v>
      </c>
      <c r="S4009" s="4">
        <f t="shared" si="504"/>
        <v>0</v>
      </c>
      <c r="T4009" s="4">
        <f t="shared" si="505"/>
        <v>0</v>
      </c>
      <c r="U4009" s="4">
        <f t="shared" si="506"/>
        <v>1.7268499999999998E-3</v>
      </c>
      <c r="W4009" s="12">
        <f t="shared" si="507"/>
        <v>3.5826269285067167E-8</v>
      </c>
    </row>
    <row r="4010" spans="1:23">
      <c r="A4010">
        <v>4242</v>
      </c>
      <c r="B4010" s="2">
        <v>8205401000</v>
      </c>
      <c r="C4010" t="s">
        <v>1142</v>
      </c>
      <c r="D4010" s="4">
        <v>409.84</v>
      </c>
      <c r="E4010" s="4">
        <v>2412.9499999999998</v>
      </c>
      <c r="F4010" s="4">
        <v>1867.08</v>
      </c>
      <c r="G4010" s="4">
        <v>16132.79</v>
      </c>
      <c r="H4010" s="4">
        <v>1065.52</v>
      </c>
      <c r="I4010" s="4">
        <v>1035.76</v>
      </c>
      <c r="J4010" s="4">
        <v>1726.54</v>
      </c>
      <c r="L4010">
        <v>4005</v>
      </c>
      <c r="M4010" s="2">
        <v>8205401000</v>
      </c>
      <c r="N4010" s="7" t="s">
        <v>1142</v>
      </c>
      <c r="O4010" s="4">
        <f t="shared" si="500"/>
        <v>4.0983999999999997E-4</v>
      </c>
      <c r="P4010" s="4">
        <f t="shared" si="501"/>
        <v>2.4129499999999996E-3</v>
      </c>
      <c r="Q4010" s="4">
        <f t="shared" si="502"/>
        <v>1.8670799999999999E-3</v>
      </c>
      <c r="R4010" s="4">
        <f t="shared" si="503"/>
        <v>1.6132790000000001E-2</v>
      </c>
      <c r="S4010" s="4">
        <f t="shared" si="504"/>
        <v>1.0655199999999999E-3</v>
      </c>
      <c r="T4010" s="4">
        <f t="shared" si="505"/>
        <v>1.0357599999999999E-3</v>
      </c>
      <c r="U4010" s="4">
        <f t="shared" si="506"/>
        <v>1.7265399999999999E-3</v>
      </c>
      <c r="W4010" s="12">
        <f t="shared" si="507"/>
        <v>3.5819837838515141E-8</v>
      </c>
    </row>
    <row r="4011" spans="1:23">
      <c r="A4011">
        <v>3209</v>
      </c>
      <c r="B4011" s="2">
        <v>9030200000</v>
      </c>
      <c r="C4011" t="s">
        <v>2810</v>
      </c>
      <c r="D4011" s="4">
        <v>10065.290000000001</v>
      </c>
      <c r="E4011" s="4">
        <v>25181.82</v>
      </c>
      <c r="F4011" s="4">
        <v>800</v>
      </c>
      <c r="G4011" s="4">
        <v>18155.12</v>
      </c>
      <c r="H4011" s="4">
        <v>3460.08</v>
      </c>
      <c r="I4011" s="4">
        <v>16294.72</v>
      </c>
      <c r="J4011" s="4">
        <v>1725.52</v>
      </c>
      <c r="L4011">
        <v>4006</v>
      </c>
      <c r="M4011" s="2">
        <v>9030200000</v>
      </c>
      <c r="N4011" s="7" t="s">
        <v>2810</v>
      </c>
      <c r="O4011" s="4">
        <f t="shared" si="500"/>
        <v>1.0065290000000001E-2</v>
      </c>
      <c r="P4011" s="4">
        <f t="shared" si="501"/>
        <v>2.5181820000000001E-2</v>
      </c>
      <c r="Q4011" s="4">
        <f t="shared" si="502"/>
        <v>8.0000000000000004E-4</v>
      </c>
      <c r="R4011" s="4">
        <f t="shared" si="503"/>
        <v>1.815512E-2</v>
      </c>
      <c r="S4011" s="4">
        <f t="shared" si="504"/>
        <v>3.4600799999999999E-3</v>
      </c>
      <c r="T4011" s="4">
        <f t="shared" si="505"/>
        <v>1.6294719999999999E-2</v>
      </c>
      <c r="U4011" s="4">
        <f t="shared" si="506"/>
        <v>1.7255199999999999E-3</v>
      </c>
      <c r="W4011" s="12">
        <f t="shared" si="507"/>
        <v>3.5798676304698786E-8</v>
      </c>
    </row>
    <row r="4012" spans="1:23">
      <c r="A4012">
        <v>2981</v>
      </c>
      <c r="B4012" s="2">
        <v>3924101000</v>
      </c>
      <c r="C4012" t="s">
        <v>1143</v>
      </c>
      <c r="D4012" s="4">
        <v>15938.25</v>
      </c>
      <c r="E4012" s="4">
        <v>16732.439999999999</v>
      </c>
      <c r="F4012" s="4">
        <v>28015.200000000001</v>
      </c>
      <c r="G4012" s="4">
        <v>43516.82</v>
      </c>
      <c r="H4012" s="4">
        <v>556.92999999999995</v>
      </c>
      <c r="I4012" s="4">
        <v>76.5</v>
      </c>
      <c r="J4012" s="4">
        <v>1720.69</v>
      </c>
      <c r="L4012">
        <v>4007</v>
      </c>
      <c r="M4012" s="2">
        <v>3924101000</v>
      </c>
      <c r="N4012" s="7" t="s">
        <v>1143</v>
      </c>
      <c r="O4012" s="4">
        <f t="shared" si="500"/>
        <v>1.5938250000000001E-2</v>
      </c>
      <c r="P4012" s="4">
        <f t="shared" si="501"/>
        <v>1.6732439999999998E-2</v>
      </c>
      <c r="Q4012" s="4">
        <f t="shared" si="502"/>
        <v>2.8015200000000001E-2</v>
      </c>
      <c r="R4012" s="4">
        <f t="shared" si="503"/>
        <v>4.3516819999999998E-2</v>
      </c>
      <c r="S4012" s="4">
        <f t="shared" si="504"/>
        <v>5.5692999999999997E-4</v>
      </c>
      <c r="T4012" s="4">
        <f t="shared" si="505"/>
        <v>7.6500000000000003E-5</v>
      </c>
      <c r="U4012" s="4">
        <f t="shared" si="506"/>
        <v>1.72069E-3</v>
      </c>
      <c r="W4012" s="12">
        <f t="shared" si="507"/>
        <v>3.5698470218097826E-8</v>
      </c>
    </row>
    <row r="4013" spans="1:23">
      <c r="A4013">
        <v>5060</v>
      </c>
      <c r="B4013" s="2">
        <v>5513239000</v>
      </c>
      <c r="C4013" t="s">
        <v>185</v>
      </c>
      <c r="D4013" s="4"/>
      <c r="E4013" s="4">
        <v>852.31</v>
      </c>
      <c r="F4013" s="4"/>
      <c r="G4013" s="4">
        <v>1875</v>
      </c>
      <c r="H4013" s="4"/>
      <c r="I4013" s="4">
        <v>463</v>
      </c>
      <c r="J4013" s="4">
        <v>1718.75</v>
      </c>
      <c r="L4013">
        <v>4008</v>
      </c>
      <c r="M4013" s="2">
        <v>5513239000</v>
      </c>
      <c r="N4013" s="7" t="s">
        <v>185</v>
      </c>
      <c r="O4013" s="4">
        <f t="shared" si="500"/>
        <v>0</v>
      </c>
      <c r="P4013" s="4">
        <f t="shared" si="501"/>
        <v>8.5230999999999989E-4</v>
      </c>
      <c r="Q4013" s="4">
        <f t="shared" si="502"/>
        <v>0</v>
      </c>
      <c r="R4013" s="4">
        <f t="shared" si="503"/>
        <v>1.8749999999999999E-3</v>
      </c>
      <c r="S4013" s="4">
        <f t="shared" si="504"/>
        <v>0</v>
      </c>
      <c r="T4013" s="4">
        <f t="shared" si="505"/>
        <v>4.6299999999999998E-4</v>
      </c>
      <c r="U4013" s="4">
        <f t="shared" si="506"/>
        <v>1.71875E-3</v>
      </c>
      <c r="W4013" s="12">
        <f t="shared" si="507"/>
        <v>3.5658221810643196E-8</v>
      </c>
    </row>
    <row r="4014" spans="1:23">
      <c r="A4014">
        <v>2595</v>
      </c>
      <c r="B4014" s="2">
        <v>2402202000</v>
      </c>
      <c r="C4014" t="s">
        <v>1144</v>
      </c>
      <c r="D4014" s="4">
        <v>32609.84</v>
      </c>
      <c r="E4014" s="4"/>
      <c r="F4014" s="4"/>
      <c r="G4014" s="4"/>
      <c r="H4014" s="4"/>
      <c r="I4014" s="4">
        <v>4350.7299999999996</v>
      </c>
      <c r="J4014" s="4">
        <v>1716.6</v>
      </c>
      <c r="L4014">
        <v>4009</v>
      </c>
      <c r="M4014" s="2">
        <v>2402202000</v>
      </c>
      <c r="N4014" s="7" t="s">
        <v>1144</v>
      </c>
      <c r="O4014" s="4">
        <f t="shared" si="500"/>
        <v>3.2609840000000001E-2</v>
      </c>
      <c r="P4014" s="4">
        <f t="shared" si="501"/>
        <v>0</v>
      </c>
      <c r="Q4014" s="4">
        <f t="shared" si="502"/>
        <v>0</v>
      </c>
      <c r="R4014" s="4">
        <f t="shared" si="503"/>
        <v>0</v>
      </c>
      <c r="S4014" s="4">
        <f t="shared" si="504"/>
        <v>0</v>
      </c>
      <c r="T4014" s="4">
        <f t="shared" si="505"/>
        <v>4.3507299999999997E-3</v>
      </c>
      <c r="U4014" s="4">
        <f t="shared" si="506"/>
        <v>1.7166E-3</v>
      </c>
      <c r="W4014" s="12">
        <f t="shared" si="507"/>
        <v>3.5613616616814607E-8</v>
      </c>
    </row>
    <row r="4015" spans="1:23">
      <c r="A4015">
        <v>4580</v>
      </c>
      <c r="B4015" s="2">
        <v>8215910000</v>
      </c>
      <c r="C4015" t="s">
        <v>1064</v>
      </c>
      <c r="D4015" s="4">
        <v>20.98</v>
      </c>
      <c r="E4015" s="4">
        <v>1700.25</v>
      </c>
      <c r="F4015" s="4">
        <v>31.9</v>
      </c>
      <c r="G4015" s="4"/>
      <c r="H4015" s="4">
        <v>1022.86</v>
      </c>
      <c r="I4015" s="4">
        <v>1185.0899999999999</v>
      </c>
      <c r="J4015" s="4">
        <v>1715.89</v>
      </c>
      <c r="L4015">
        <v>4010</v>
      </c>
      <c r="M4015" s="2">
        <v>8215910000</v>
      </c>
      <c r="N4015" s="7" t="s">
        <v>1064</v>
      </c>
      <c r="O4015" s="4">
        <f t="shared" si="500"/>
        <v>2.0979999999999999E-5</v>
      </c>
      <c r="P4015" s="4">
        <f t="shared" si="501"/>
        <v>1.7002499999999999E-3</v>
      </c>
      <c r="Q4015" s="4">
        <f t="shared" si="502"/>
        <v>3.1899999999999996E-5</v>
      </c>
      <c r="R4015" s="4">
        <f t="shared" si="503"/>
        <v>0</v>
      </c>
      <c r="S4015" s="4">
        <f t="shared" si="504"/>
        <v>1.02286E-3</v>
      </c>
      <c r="T4015" s="4">
        <f t="shared" si="505"/>
        <v>1.18509E-3</v>
      </c>
      <c r="U4015" s="4">
        <f t="shared" si="506"/>
        <v>1.7158900000000001E-3</v>
      </c>
      <c r="W4015" s="12">
        <f t="shared" si="507"/>
        <v>3.5598886529550285E-8</v>
      </c>
    </row>
    <row r="4016" spans="1:23">
      <c r="A4016">
        <v>6088</v>
      </c>
      <c r="B4016" s="2">
        <v>3824840000</v>
      </c>
      <c r="C4016" t="s">
        <v>3</v>
      </c>
      <c r="D4016" s="4"/>
      <c r="E4016" s="4"/>
      <c r="F4016" s="4"/>
      <c r="G4016" s="4"/>
      <c r="H4016" s="4"/>
      <c r="I4016" s="4">
        <v>16434.07</v>
      </c>
      <c r="J4016" s="4">
        <v>1709.59</v>
      </c>
      <c r="L4016">
        <v>4011</v>
      </c>
      <c r="M4016" s="2">
        <v>3824840000</v>
      </c>
      <c r="N4016" s="7" t="s">
        <v>3</v>
      </c>
      <c r="O4016" s="4">
        <f t="shared" si="500"/>
        <v>0</v>
      </c>
      <c r="P4016" s="4">
        <f t="shared" si="501"/>
        <v>0</v>
      </c>
      <c r="Q4016" s="4">
        <f t="shared" si="502"/>
        <v>0</v>
      </c>
      <c r="R4016" s="4">
        <f t="shared" si="503"/>
        <v>0</v>
      </c>
      <c r="S4016" s="4">
        <f t="shared" si="504"/>
        <v>0</v>
      </c>
      <c r="T4016" s="4">
        <f t="shared" si="505"/>
        <v>1.6434069999999999E-2</v>
      </c>
      <c r="U4016" s="4">
        <f t="shared" si="506"/>
        <v>1.70959E-3</v>
      </c>
      <c r="W4016" s="12">
        <f t="shared" si="507"/>
        <v>3.5468182938331633E-8</v>
      </c>
    </row>
    <row r="4017" spans="1:23">
      <c r="A4017">
        <v>2779</v>
      </c>
      <c r="B4017" s="2">
        <v>6108110000</v>
      </c>
      <c r="C4017" t="s">
        <v>305</v>
      </c>
      <c r="D4017" s="4">
        <v>22972.55</v>
      </c>
      <c r="E4017" s="4">
        <v>29752.18</v>
      </c>
      <c r="F4017" s="4">
        <v>2973.31</v>
      </c>
      <c r="G4017" s="4">
        <v>7738.52</v>
      </c>
      <c r="H4017" s="4">
        <v>6869.13</v>
      </c>
      <c r="I4017" s="4">
        <v>10650.35</v>
      </c>
      <c r="J4017" s="4">
        <v>1709</v>
      </c>
      <c r="L4017">
        <v>4012</v>
      </c>
      <c r="M4017" s="2">
        <v>6108110000</v>
      </c>
      <c r="N4017" s="7" t="s">
        <v>305</v>
      </c>
      <c r="O4017" s="4">
        <f t="shared" si="500"/>
        <v>2.2972549999999998E-2</v>
      </c>
      <c r="P4017" s="4">
        <f t="shared" si="501"/>
        <v>2.975218E-2</v>
      </c>
      <c r="Q4017" s="4">
        <f t="shared" si="502"/>
        <v>2.9733099999999998E-3</v>
      </c>
      <c r="R4017" s="4">
        <f t="shared" si="503"/>
        <v>7.7385200000000005E-3</v>
      </c>
      <c r="S4017" s="4">
        <f t="shared" si="504"/>
        <v>6.8691300000000002E-3</v>
      </c>
      <c r="T4017" s="4">
        <f t="shared" si="505"/>
        <v>1.0650350000000001E-2</v>
      </c>
      <c r="U4017" s="4">
        <f t="shared" si="506"/>
        <v>1.709E-3</v>
      </c>
      <c r="W4017" s="12">
        <f t="shared" si="507"/>
        <v>3.5455942443280999E-8</v>
      </c>
    </row>
    <row r="4018" spans="1:23">
      <c r="A4018">
        <v>1360</v>
      </c>
      <c r="B4018" s="2">
        <v>2302100000</v>
      </c>
      <c r="C4018" t="s">
        <v>309</v>
      </c>
      <c r="D4018" s="4">
        <v>330510.21999999997</v>
      </c>
      <c r="E4018" s="4"/>
      <c r="F4018" s="4"/>
      <c r="G4018" s="4"/>
      <c r="H4018" s="4"/>
      <c r="I4018" s="4"/>
      <c r="J4018" s="4">
        <v>1700</v>
      </c>
      <c r="L4018">
        <v>4013</v>
      </c>
      <c r="M4018" s="2">
        <v>2302100000</v>
      </c>
      <c r="N4018" s="7" t="s">
        <v>309</v>
      </c>
      <c r="O4018" s="4">
        <f t="shared" si="500"/>
        <v>0.33051021999999997</v>
      </c>
      <c r="P4018" s="4">
        <f t="shared" si="501"/>
        <v>0</v>
      </c>
      <c r="Q4018" s="4">
        <f t="shared" si="502"/>
        <v>0</v>
      </c>
      <c r="R4018" s="4">
        <f t="shared" si="503"/>
        <v>0</v>
      </c>
      <c r="S4018" s="4">
        <f t="shared" si="504"/>
        <v>0</v>
      </c>
      <c r="T4018" s="4">
        <f t="shared" si="505"/>
        <v>0</v>
      </c>
      <c r="U4018" s="4">
        <f t="shared" si="506"/>
        <v>1.6999999999999999E-3</v>
      </c>
      <c r="W4018" s="12">
        <f t="shared" si="507"/>
        <v>3.5269223027254355E-8</v>
      </c>
    </row>
    <row r="4019" spans="1:23">
      <c r="A4019">
        <v>1718</v>
      </c>
      <c r="B4019" s="2">
        <v>2710129100</v>
      </c>
      <c r="C4019" t="s">
        <v>1145</v>
      </c>
      <c r="D4019" s="4">
        <v>163612.20000000001</v>
      </c>
      <c r="E4019" s="4"/>
      <c r="F4019" s="4">
        <v>2187</v>
      </c>
      <c r="G4019" s="4">
        <v>1697.4</v>
      </c>
      <c r="H4019" s="4">
        <v>1576.56</v>
      </c>
      <c r="I4019" s="4">
        <v>420.48</v>
      </c>
      <c r="J4019" s="4">
        <v>1698.36</v>
      </c>
      <c r="L4019">
        <v>4014</v>
      </c>
      <c r="M4019" s="2">
        <v>2710129100</v>
      </c>
      <c r="N4019" s="7" t="s">
        <v>1145</v>
      </c>
      <c r="O4019" s="4">
        <f t="shared" si="500"/>
        <v>0.16361220000000001</v>
      </c>
      <c r="P4019" s="4">
        <f t="shared" si="501"/>
        <v>0</v>
      </c>
      <c r="Q4019" s="4">
        <f t="shared" si="502"/>
        <v>2.1870000000000001E-3</v>
      </c>
      <c r="R4019" s="4">
        <f t="shared" si="503"/>
        <v>1.6974000000000002E-3</v>
      </c>
      <c r="S4019" s="4">
        <f t="shared" si="504"/>
        <v>1.5765599999999999E-3</v>
      </c>
      <c r="T4019" s="4">
        <f t="shared" si="505"/>
        <v>4.2048000000000004E-4</v>
      </c>
      <c r="U4019" s="4">
        <f t="shared" si="506"/>
        <v>1.6983599999999999E-3</v>
      </c>
      <c r="W4019" s="12">
        <f t="shared" si="507"/>
        <v>3.5235198600333947E-8</v>
      </c>
    </row>
    <row r="4020" spans="1:23">
      <c r="A4020">
        <v>2634</v>
      </c>
      <c r="B4020" s="2">
        <v>2918291200</v>
      </c>
      <c r="C4020" t="s">
        <v>1146</v>
      </c>
      <c r="D4020" s="4">
        <v>30122.25</v>
      </c>
      <c r="E4020" s="4">
        <v>1382.12</v>
      </c>
      <c r="F4020" s="4">
        <v>3167.12</v>
      </c>
      <c r="G4020" s="4">
        <v>1142.43</v>
      </c>
      <c r="H4020" s="4">
        <v>1573.5</v>
      </c>
      <c r="I4020" s="4">
        <v>766.3</v>
      </c>
      <c r="J4020" s="4">
        <v>1695.63</v>
      </c>
      <c r="L4020">
        <v>4015</v>
      </c>
      <c r="M4020" s="2">
        <v>2918291200</v>
      </c>
      <c r="N4020" s="7" t="s">
        <v>1146</v>
      </c>
      <c r="O4020" s="4">
        <f t="shared" si="500"/>
        <v>3.012225E-2</v>
      </c>
      <c r="P4020" s="4">
        <f t="shared" si="501"/>
        <v>1.3821199999999999E-3</v>
      </c>
      <c r="Q4020" s="4">
        <f t="shared" si="502"/>
        <v>3.1671199999999998E-3</v>
      </c>
      <c r="R4020" s="4">
        <f t="shared" si="503"/>
        <v>1.1424300000000001E-3</v>
      </c>
      <c r="S4020" s="4">
        <f t="shared" si="504"/>
        <v>1.5735E-3</v>
      </c>
      <c r="T4020" s="4">
        <f t="shared" si="505"/>
        <v>7.6629999999999992E-4</v>
      </c>
      <c r="U4020" s="4">
        <f t="shared" si="506"/>
        <v>1.6956300000000001E-3</v>
      </c>
      <c r="W4020" s="12">
        <f t="shared" si="507"/>
        <v>3.5178560377472536E-8</v>
      </c>
    </row>
    <row r="4021" spans="1:23" ht="28.8">
      <c r="A4021">
        <v>2869</v>
      </c>
      <c r="B4021" s="2">
        <v>5206110000</v>
      </c>
      <c r="C4021" t="s">
        <v>859</v>
      </c>
      <c r="D4021" s="4">
        <v>19778.37</v>
      </c>
      <c r="E4021" s="4">
        <v>280</v>
      </c>
      <c r="F4021" s="4">
        <v>1785.47</v>
      </c>
      <c r="G4021" s="4">
        <v>44475.4</v>
      </c>
      <c r="H4021" s="4">
        <v>25414.32</v>
      </c>
      <c r="I4021" s="4">
        <v>248021.09</v>
      </c>
      <c r="J4021" s="4">
        <v>1693.45</v>
      </c>
      <c r="L4021">
        <v>4016</v>
      </c>
      <c r="M4021" s="2">
        <v>5206110000</v>
      </c>
      <c r="N4021" s="7" t="s">
        <v>859</v>
      </c>
      <c r="O4021" s="4">
        <f t="shared" si="500"/>
        <v>1.977837E-2</v>
      </c>
      <c r="P4021" s="4">
        <f t="shared" si="501"/>
        <v>2.7999999999999998E-4</v>
      </c>
      <c r="Q4021" s="4">
        <f t="shared" si="502"/>
        <v>1.7854699999999999E-3</v>
      </c>
      <c r="R4021" s="4">
        <f t="shared" si="503"/>
        <v>4.4475399999999998E-2</v>
      </c>
      <c r="S4021" s="4">
        <f t="shared" si="504"/>
        <v>2.5414320000000001E-2</v>
      </c>
      <c r="T4021" s="4">
        <f t="shared" si="505"/>
        <v>0.24802109</v>
      </c>
      <c r="U4021" s="4">
        <f t="shared" si="506"/>
        <v>1.69345E-3</v>
      </c>
      <c r="W4021" s="12">
        <f t="shared" si="507"/>
        <v>3.5133332785590528E-8</v>
      </c>
    </row>
    <row r="4022" spans="1:23">
      <c r="A4022">
        <v>1535</v>
      </c>
      <c r="B4022" s="2">
        <v>4203100000</v>
      </c>
      <c r="C4022" t="s">
        <v>2811</v>
      </c>
      <c r="D4022" s="4">
        <v>230657.52</v>
      </c>
      <c r="E4022" s="4">
        <v>98514.78</v>
      </c>
      <c r="F4022" s="4">
        <v>104442.52</v>
      </c>
      <c r="G4022" s="4">
        <v>53640.02</v>
      </c>
      <c r="H4022" s="4">
        <v>42792.160000000003</v>
      </c>
      <c r="I4022" s="4">
        <v>29714.01</v>
      </c>
      <c r="J4022" s="4">
        <v>1688.7</v>
      </c>
      <c r="L4022">
        <v>4017</v>
      </c>
      <c r="M4022" s="2">
        <v>4203100000</v>
      </c>
      <c r="N4022" s="7" t="s">
        <v>2811</v>
      </c>
      <c r="O4022" s="4">
        <f t="shared" si="500"/>
        <v>0.23065751999999998</v>
      </c>
      <c r="P4022" s="4">
        <f t="shared" si="501"/>
        <v>9.8514779999999996E-2</v>
      </c>
      <c r="Q4022" s="4">
        <f t="shared" si="502"/>
        <v>0.10444252000000001</v>
      </c>
      <c r="R4022" s="4">
        <f t="shared" si="503"/>
        <v>5.3640019999999997E-2</v>
      </c>
      <c r="S4022" s="4">
        <f t="shared" si="504"/>
        <v>4.2792160000000003E-2</v>
      </c>
      <c r="T4022" s="4">
        <f t="shared" si="505"/>
        <v>2.9714009999999999E-2</v>
      </c>
      <c r="U4022" s="4">
        <f t="shared" si="506"/>
        <v>1.6887E-3</v>
      </c>
      <c r="W4022" s="12">
        <f t="shared" si="507"/>
        <v>3.5034786427132021E-8</v>
      </c>
    </row>
    <row r="4023" spans="1:23">
      <c r="A4023">
        <v>3143</v>
      </c>
      <c r="B4023" s="2">
        <v>8507300000</v>
      </c>
      <c r="C4023" t="s">
        <v>2812</v>
      </c>
      <c r="D4023" s="4">
        <v>11669.17</v>
      </c>
      <c r="E4023" s="4">
        <v>173.26</v>
      </c>
      <c r="F4023" s="4"/>
      <c r="G4023" s="4">
        <v>1739.98</v>
      </c>
      <c r="H4023" s="4">
        <v>4920</v>
      </c>
      <c r="I4023" s="4">
        <v>152.74</v>
      </c>
      <c r="J4023" s="4">
        <v>1684.95</v>
      </c>
      <c r="L4023">
        <v>4018</v>
      </c>
      <c r="M4023" s="2">
        <v>8507300000</v>
      </c>
      <c r="N4023" s="7" t="s">
        <v>2812</v>
      </c>
      <c r="O4023" s="4">
        <f t="shared" si="500"/>
        <v>1.166917E-2</v>
      </c>
      <c r="P4023" s="4">
        <f t="shared" si="501"/>
        <v>1.7325999999999998E-4</v>
      </c>
      <c r="Q4023" s="4">
        <f t="shared" si="502"/>
        <v>0</v>
      </c>
      <c r="R4023" s="4">
        <f t="shared" si="503"/>
        <v>1.7399799999999999E-3</v>
      </c>
      <c r="S4023" s="4">
        <f t="shared" si="504"/>
        <v>4.9199999999999999E-3</v>
      </c>
      <c r="T4023" s="4">
        <f t="shared" si="505"/>
        <v>1.5274E-4</v>
      </c>
      <c r="U4023" s="4">
        <f t="shared" si="506"/>
        <v>1.6849499999999999E-3</v>
      </c>
      <c r="W4023" s="12">
        <f t="shared" si="507"/>
        <v>3.4956986670454254E-8</v>
      </c>
    </row>
    <row r="4024" spans="1:23">
      <c r="A4024">
        <v>1996</v>
      </c>
      <c r="B4024" s="2">
        <v>5210110000</v>
      </c>
      <c r="C4024" t="s">
        <v>460</v>
      </c>
      <c r="D4024" s="4">
        <v>92337.39</v>
      </c>
      <c r="E4024" s="4"/>
      <c r="F4024" s="4">
        <v>6928.3</v>
      </c>
      <c r="G4024" s="4"/>
      <c r="H4024" s="4"/>
      <c r="I4024" s="4">
        <v>7651.43</v>
      </c>
      <c r="J4024" s="4">
        <v>1680</v>
      </c>
      <c r="L4024">
        <v>4019</v>
      </c>
      <c r="M4024" s="2">
        <v>5210110000</v>
      </c>
      <c r="N4024" s="7" t="s">
        <v>460</v>
      </c>
      <c r="O4024" s="4">
        <f t="shared" si="500"/>
        <v>9.2337390000000005E-2</v>
      </c>
      <c r="P4024" s="4">
        <f t="shared" si="501"/>
        <v>0</v>
      </c>
      <c r="Q4024" s="4">
        <f t="shared" si="502"/>
        <v>6.9283000000000001E-3</v>
      </c>
      <c r="R4024" s="4">
        <f t="shared" si="503"/>
        <v>0</v>
      </c>
      <c r="S4024" s="4">
        <f t="shared" si="504"/>
        <v>0</v>
      </c>
      <c r="T4024" s="4">
        <f t="shared" si="505"/>
        <v>7.6514299999999999E-3</v>
      </c>
      <c r="U4024" s="4">
        <f t="shared" si="506"/>
        <v>1.6800000000000001E-3</v>
      </c>
      <c r="W4024" s="12">
        <f t="shared" si="507"/>
        <v>3.4854290991639605E-8</v>
      </c>
    </row>
    <row r="4025" spans="1:23">
      <c r="A4025">
        <v>5856</v>
      </c>
      <c r="B4025" s="2">
        <v>207120000</v>
      </c>
      <c r="C4025" t="s">
        <v>1007</v>
      </c>
      <c r="D4025" s="4"/>
      <c r="E4025" s="4"/>
      <c r="F4025" s="4"/>
      <c r="G4025" s="4"/>
      <c r="H4025" s="4">
        <v>3700.15</v>
      </c>
      <c r="I4025" s="4"/>
      <c r="J4025" s="4">
        <v>1679.6</v>
      </c>
      <c r="L4025">
        <v>4020</v>
      </c>
      <c r="M4025" s="2">
        <v>207120000</v>
      </c>
      <c r="N4025" s="7" t="s">
        <v>1007</v>
      </c>
      <c r="O4025" s="4">
        <f t="shared" si="500"/>
        <v>0</v>
      </c>
      <c r="P4025" s="4">
        <f t="shared" si="501"/>
        <v>0</v>
      </c>
      <c r="Q4025" s="4">
        <f t="shared" si="502"/>
        <v>0</v>
      </c>
      <c r="R4025" s="4">
        <f t="shared" si="503"/>
        <v>0</v>
      </c>
      <c r="S4025" s="4">
        <f t="shared" si="504"/>
        <v>3.7001500000000001E-3</v>
      </c>
      <c r="T4025" s="4">
        <f t="shared" si="505"/>
        <v>0</v>
      </c>
      <c r="U4025" s="4">
        <f t="shared" si="506"/>
        <v>1.6795999999999998E-3</v>
      </c>
      <c r="W4025" s="12">
        <f t="shared" si="507"/>
        <v>3.4845992350927302E-8</v>
      </c>
    </row>
    <row r="4026" spans="1:23">
      <c r="A4026">
        <v>3639</v>
      </c>
      <c r="B4026" s="2">
        <v>6506910000</v>
      </c>
      <c r="C4026" t="s">
        <v>1147</v>
      </c>
      <c r="D4026" s="4">
        <v>3660.84</v>
      </c>
      <c r="E4026" s="4">
        <v>1475.77</v>
      </c>
      <c r="F4026" s="4">
        <v>27844.37</v>
      </c>
      <c r="G4026" s="4">
        <v>528.09</v>
      </c>
      <c r="H4026" s="4">
        <v>145</v>
      </c>
      <c r="I4026" s="4">
        <v>2656.78</v>
      </c>
      <c r="J4026" s="4">
        <v>1677.27</v>
      </c>
      <c r="L4026">
        <v>4021</v>
      </c>
      <c r="M4026" s="2">
        <v>6506910000</v>
      </c>
      <c r="N4026" s="7" t="s">
        <v>1147</v>
      </c>
      <c r="O4026" s="4">
        <f t="shared" si="500"/>
        <v>3.6608400000000003E-3</v>
      </c>
      <c r="P4026" s="4">
        <f t="shared" si="501"/>
        <v>1.4757699999999999E-3</v>
      </c>
      <c r="Q4026" s="4">
        <f t="shared" si="502"/>
        <v>2.784437E-2</v>
      </c>
      <c r="R4026" s="4">
        <f t="shared" si="503"/>
        <v>5.2809000000000005E-4</v>
      </c>
      <c r="S4026" s="4">
        <f t="shared" si="504"/>
        <v>1.45E-4</v>
      </c>
      <c r="T4026" s="4">
        <f t="shared" si="505"/>
        <v>2.6567800000000001E-3</v>
      </c>
      <c r="U4026" s="4">
        <f t="shared" si="506"/>
        <v>1.67727E-3</v>
      </c>
      <c r="W4026" s="12">
        <f t="shared" si="507"/>
        <v>3.4797652768778187E-8</v>
      </c>
    </row>
    <row r="4027" spans="1:23">
      <c r="A4027">
        <v>6127</v>
      </c>
      <c r="B4027" s="2">
        <v>3824999200</v>
      </c>
      <c r="C4027" t="s">
        <v>3</v>
      </c>
      <c r="D4027" s="4"/>
      <c r="E4027" s="4"/>
      <c r="F4027" s="4"/>
      <c r="G4027" s="4"/>
      <c r="H4027" s="4"/>
      <c r="I4027" s="4">
        <v>5527.19</v>
      </c>
      <c r="J4027" s="4">
        <v>1674.71</v>
      </c>
      <c r="L4027">
        <v>4022</v>
      </c>
      <c r="M4027" s="2">
        <v>3824999200</v>
      </c>
      <c r="N4027" s="7" t="s">
        <v>3</v>
      </c>
      <c r="O4027" s="4">
        <f t="shared" si="500"/>
        <v>0</v>
      </c>
      <c r="P4027" s="4">
        <f t="shared" si="501"/>
        <v>0</v>
      </c>
      <c r="Q4027" s="4">
        <f t="shared" si="502"/>
        <v>0</v>
      </c>
      <c r="R4027" s="4">
        <f t="shared" si="503"/>
        <v>0</v>
      </c>
      <c r="S4027" s="4">
        <f t="shared" si="504"/>
        <v>0</v>
      </c>
      <c r="T4027" s="4">
        <f t="shared" si="505"/>
        <v>5.5271899999999995E-3</v>
      </c>
      <c r="U4027" s="4">
        <f t="shared" si="506"/>
        <v>1.67471E-3</v>
      </c>
      <c r="W4027" s="12">
        <f t="shared" si="507"/>
        <v>3.4744541468219498E-8</v>
      </c>
    </row>
    <row r="4028" spans="1:23">
      <c r="A4028">
        <v>5419</v>
      </c>
      <c r="B4028" s="2">
        <v>9018140000</v>
      </c>
      <c r="C4028" t="s">
        <v>1148</v>
      </c>
      <c r="D4028" s="4"/>
      <c r="E4028" s="4"/>
      <c r="F4028" s="4">
        <v>2191.92</v>
      </c>
      <c r="G4028" s="4">
        <v>8148</v>
      </c>
      <c r="H4028" s="4"/>
      <c r="I4028" s="4">
        <v>5838.18</v>
      </c>
      <c r="J4028" s="4">
        <v>1674.62</v>
      </c>
      <c r="L4028">
        <v>4023</v>
      </c>
      <c r="M4028" s="2">
        <v>9018140000</v>
      </c>
      <c r="N4028" s="7" t="s">
        <v>1148</v>
      </c>
      <c r="O4028" s="4">
        <f t="shared" si="500"/>
        <v>0</v>
      </c>
      <c r="P4028" s="4">
        <f t="shared" si="501"/>
        <v>0</v>
      </c>
      <c r="Q4028" s="4">
        <f t="shared" si="502"/>
        <v>2.19192E-3</v>
      </c>
      <c r="R4028" s="4">
        <f t="shared" si="503"/>
        <v>8.1480000000000007E-3</v>
      </c>
      <c r="S4028" s="4">
        <f t="shared" si="504"/>
        <v>0</v>
      </c>
      <c r="T4028" s="4">
        <f t="shared" si="505"/>
        <v>5.8381800000000001E-3</v>
      </c>
      <c r="U4028" s="4">
        <f t="shared" si="506"/>
        <v>1.6746199999999999E-3</v>
      </c>
      <c r="W4028" s="12">
        <f t="shared" si="507"/>
        <v>3.4742674274059228E-8</v>
      </c>
    </row>
    <row r="4029" spans="1:23">
      <c r="A4029">
        <v>1291</v>
      </c>
      <c r="B4029" s="2">
        <v>5702410000</v>
      </c>
      <c r="C4029" t="s">
        <v>276</v>
      </c>
      <c r="D4029" s="4">
        <v>382623.28</v>
      </c>
      <c r="E4029" s="4">
        <v>178655.55</v>
      </c>
      <c r="F4029" s="4">
        <v>518928.58</v>
      </c>
      <c r="G4029" s="4">
        <v>87429.96</v>
      </c>
      <c r="H4029" s="4">
        <v>3858.5</v>
      </c>
      <c r="I4029" s="4">
        <v>48974.99</v>
      </c>
      <c r="J4029" s="4">
        <v>1663.36</v>
      </c>
      <c r="L4029">
        <v>4024</v>
      </c>
      <c r="M4029" s="2">
        <v>5702410000</v>
      </c>
      <c r="N4029" s="7" t="s">
        <v>276</v>
      </c>
      <c r="O4029" s="4">
        <f t="shared" si="500"/>
        <v>0.38262328000000001</v>
      </c>
      <c r="P4029" s="4">
        <f t="shared" si="501"/>
        <v>0.17865555</v>
      </c>
      <c r="Q4029" s="4">
        <f t="shared" si="502"/>
        <v>0.51892857999999997</v>
      </c>
      <c r="R4029" s="4">
        <f t="shared" si="503"/>
        <v>8.7429960000000001E-2</v>
      </c>
      <c r="S4029" s="4">
        <f t="shared" si="504"/>
        <v>3.8585E-3</v>
      </c>
      <c r="T4029" s="4">
        <f t="shared" si="505"/>
        <v>4.8974989999999996E-2</v>
      </c>
      <c r="U4029" s="4">
        <f t="shared" si="506"/>
        <v>1.6633599999999998E-3</v>
      </c>
      <c r="W4029" s="12">
        <f t="shared" si="507"/>
        <v>3.4509067538008123E-8</v>
      </c>
    </row>
    <row r="4030" spans="1:23">
      <c r="A4030">
        <v>2985</v>
      </c>
      <c r="B4030" s="2">
        <v>8101100000</v>
      </c>
      <c r="C4030" t="s">
        <v>2813</v>
      </c>
      <c r="D4030" s="4">
        <v>15897</v>
      </c>
      <c r="E4030" s="4">
        <v>3637</v>
      </c>
      <c r="F4030" s="4"/>
      <c r="G4030" s="4"/>
      <c r="H4030" s="4">
        <v>16028.57</v>
      </c>
      <c r="I4030" s="4"/>
      <c r="J4030" s="4">
        <v>1656.5</v>
      </c>
      <c r="L4030">
        <v>4025</v>
      </c>
      <c r="M4030" s="2">
        <v>8101100000</v>
      </c>
      <c r="N4030" s="7" t="s">
        <v>2813</v>
      </c>
      <c r="O4030" s="4">
        <f t="shared" si="500"/>
        <v>1.5897000000000001E-2</v>
      </c>
      <c r="P4030" s="4">
        <f t="shared" si="501"/>
        <v>3.637E-3</v>
      </c>
      <c r="Q4030" s="4">
        <f t="shared" si="502"/>
        <v>0</v>
      </c>
      <c r="R4030" s="4">
        <f t="shared" si="503"/>
        <v>0</v>
      </c>
      <c r="S4030" s="4">
        <f t="shared" si="504"/>
        <v>1.6028569999999999E-2</v>
      </c>
      <c r="T4030" s="4">
        <f t="shared" si="505"/>
        <v>0</v>
      </c>
      <c r="U4030" s="4">
        <f t="shared" si="506"/>
        <v>1.6565E-3</v>
      </c>
      <c r="W4030" s="12">
        <f t="shared" si="507"/>
        <v>3.4366745849792264E-8</v>
      </c>
    </row>
    <row r="4031" spans="1:23">
      <c r="A4031">
        <v>2038</v>
      </c>
      <c r="B4031" s="2">
        <v>5804210000</v>
      </c>
      <c r="C4031" t="s">
        <v>305</v>
      </c>
      <c r="D4031" s="4">
        <v>85689.94</v>
      </c>
      <c r="E4031" s="4">
        <v>27775.51</v>
      </c>
      <c r="F4031" s="4">
        <v>32486.799999999999</v>
      </c>
      <c r="G4031" s="4">
        <v>5453.44</v>
      </c>
      <c r="H4031" s="4">
        <v>10312.39</v>
      </c>
      <c r="I4031" s="4">
        <v>6743.45</v>
      </c>
      <c r="J4031" s="4">
        <v>1646.76</v>
      </c>
      <c r="L4031">
        <v>4026</v>
      </c>
      <c r="M4031" s="2">
        <v>5804210000</v>
      </c>
      <c r="N4031" s="7" t="s">
        <v>305</v>
      </c>
      <c r="O4031" s="4">
        <f t="shared" si="500"/>
        <v>8.5689940000000006E-2</v>
      </c>
      <c r="P4031" s="4">
        <f t="shared" si="501"/>
        <v>2.777551E-2</v>
      </c>
      <c r="Q4031" s="4">
        <f t="shared" si="502"/>
        <v>3.2486799999999996E-2</v>
      </c>
      <c r="R4031" s="4">
        <f t="shared" si="503"/>
        <v>5.4534399999999995E-3</v>
      </c>
      <c r="S4031" s="4">
        <f t="shared" si="504"/>
        <v>1.0312389999999999E-2</v>
      </c>
      <c r="T4031" s="4">
        <f t="shared" si="505"/>
        <v>6.7434499999999998E-3</v>
      </c>
      <c r="U4031" s="4">
        <f t="shared" si="506"/>
        <v>1.6467599999999999E-3</v>
      </c>
      <c r="W4031" s="12">
        <f t="shared" si="507"/>
        <v>3.4164673948447871E-8</v>
      </c>
    </row>
    <row r="4032" spans="1:23">
      <c r="A4032">
        <v>4521</v>
      </c>
      <c r="B4032" s="2">
        <v>5602210000</v>
      </c>
      <c r="C4032" t="s">
        <v>276</v>
      </c>
      <c r="D4032" s="4">
        <v>47</v>
      </c>
      <c r="E4032" s="4"/>
      <c r="F4032" s="4"/>
      <c r="G4032" s="4">
        <v>285</v>
      </c>
      <c r="H4032" s="4"/>
      <c r="I4032" s="4"/>
      <c r="J4032" s="4">
        <v>1646.42</v>
      </c>
      <c r="L4032">
        <v>4027</v>
      </c>
      <c r="M4032" s="2">
        <v>5602210000</v>
      </c>
      <c r="N4032" s="7" t="s">
        <v>276</v>
      </c>
      <c r="O4032" s="4">
        <f t="shared" si="500"/>
        <v>4.6999999999999997E-5</v>
      </c>
      <c r="P4032" s="4">
        <f t="shared" si="501"/>
        <v>0</v>
      </c>
      <c r="Q4032" s="4">
        <f t="shared" si="502"/>
        <v>0</v>
      </c>
      <c r="R4032" s="4">
        <f t="shared" si="503"/>
        <v>2.8499999999999999E-4</v>
      </c>
      <c r="S4032" s="4">
        <f t="shared" si="504"/>
        <v>0</v>
      </c>
      <c r="T4032" s="4">
        <f t="shared" si="505"/>
        <v>0</v>
      </c>
      <c r="U4032" s="4">
        <f t="shared" si="506"/>
        <v>1.64642E-3</v>
      </c>
      <c r="W4032" s="12">
        <f t="shared" si="507"/>
        <v>3.4157620103842426E-8</v>
      </c>
    </row>
    <row r="4033" spans="1:23">
      <c r="A4033">
        <v>3201</v>
      </c>
      <c r="B4033" s="2">
        <v>2615100000</v>
      </c>
      <c r="C4033" t="s">
        <v>2814</v>
      </c>
      <c r="D4033" s="4">
        <v>10273.36</v>
      </c>
      <c r="E4033" s="4"/>
      <c r="F4033" s="4">
        <v>1055</v>
      </c>
      <c r="G4033" s="4">
        <v>7627.76</v>
      </c>
      <c r="H4033" s="4">
        <v>11629.12</v>
      </c>
      <c r="I4033" s="4">
        <v>20332.07</v>
      </c>
      <c r="J4033" s="4">
        <v>1630.48</v>
      </c>
      <c r="L4033">
        <v>4028</v>
      </c>
      <c r="M4033" s="2">
        <v>2615100000</v>
      </c>
      <c r="N4033" s="7" t="s">
        <v>2814</v>
      </c>
      <c r="O4033" s="4">
        <f t="shared" si="500"/>
        <v>1.027336E-2</v>
      </c>
      <c r="P4033" s="4">
        <f t="shared" si="501"/>
        <v>0</v>
      </c>
      <c r="Q4033" s="4">
        <f t="shared" si="502"/>
        <v>1.0549999999999999E-3</v>
      </c>
      <c r="R4033" s="4">
        <f t="shared" si="503"/>
        <v>7.6277599999999999E-3</v>
      </c>
      <c r="S4033" s="4">
        <f t="shared" si="504"/>
        <v>1.1629120000000001E-2</v>
      </c>
      <c r="T4033" s="4">
        <f t="shared" si="505"/>
        <v>2.0332070000000001E-2</v>
      </c>
      <c r="U4033" s="4">
        <f t="shared" si="506"/>
        <v>1.6304800000000001E-3</v>
      </c>
      <c r="W4033" s="12">
        <f t="shared" si="507"/>
        <v>3.3826919271457469E-8</v>
      </c>
    </row>
    <row r="4034" spans="1:23">
      <c r="A4034">
        <v>6168</v>
      </c>
      <c r="B4034" s="2">
        <v>9803000020</v>
      </c>
      <c r="C4034" t="s">
        <v>3</v>
      </c>
      <c r="D4034" s="4"/>
      <c r="E4034" s="4"/>
      <c r="F4034" s="4"/>
      <c r="G4034" s="4"/>
      <c r="H4034" s="4"/>
      <c r="I4034" s="4">
        <v>1192.46</v>
      </c>
      <c r="J4034" s="4">
        <v>1626.12</v>
      </c>
      <c r="L4034">
        <v>4029</v>
      </c>
      <c r="M4034" s="2">
        <v>9803000020</v>
      </c>
      <c r="N4034" s="7" t="s">
        <v>3</v>
      </c>
      <c r="O4034" s="4">
        <f t="shared" si="500"/>
        <v>0</v>
      </c>
      <c r="P4034" s="4">
        <f t="shared" si="501"/>
        <v>0</v>
      </c>
      <c r="Q4034" s="4">
        <f t="shared" si="502"/>
        <v>0</v>
      </c>
      <c r="R4034" s="4">
        <f t="shared" si="503"/>
        <v>0</v>
      </c>
      <c r="S4034" s="4">
        <f t="shared" si="504"/>
        <v>0</v>
      </c>
      <c r="T4034" s="4">
        <f t="shared" si="505"/>
        <v>1.19246E-3</v>
      </c>
      <c r="U4034" s="4">
        <f t="shared" si="506"/>
        <v>1.62612E-3</v>
      </c>
      <c r="W4034" s="12">
        <f t="shared" si="507"/>
        <v>3.3736464087693448E-8</v>
      </c>
    </row>
    <row r="4035" spans="1:23">
      <c r="A4035">
        <v>5794</v>
      </c>
      <c r="B4035" s="2">
        <v>406200000</v>
      </c>
      <c r="C4035" t="s">
        <v>2815</v>
      </c>
      <c r="D4035" s="4"/>
      <c r="E4035" s="4"/>
      <c r="F4035" s="4"/>
      <c r="G4035" s="4">
        <v>8</v>
      </c>
      <c r="H4035" s="4"/>
      <c r="I4035" s="4"/>
      <c r="J4035" s="4">
        <v>1623.31</v>
      </c>
      <c r="L4035">
        <v>4030</v>
      </c>
      <c r="M4035" s="2">
        <v>406200000</v>
      </c>
      <c r="N4035" s="7" t="s">
        <v>2815</v>
      </c>
      <c r="O4035" s="4">
        <f t="shared" si="500"/>
        <v>0</v>
      </c>
      <c r="P4035" s="4">
        <f t="shared" si="501"/>
        <v>0</v>
      </c>
      <c r="Q4035" s="4">
        <f t="shared" si="502"/>
        <v>0</v>
      </c>
      <c r="R4035" s="4">
        <f t="shared" si="503"/>
        <v>7.9999999999999996E-6</v>
      </c>
      <c r="S4035" s="4">
        <f t="shared" si="504"/>
        <v>0</v>
      </c>
      <c r="T4035" s="4">
        <f t="shared" si="505"/>
        <v>0</v>
      </c>
      <c r="U4035" s="4">
        <f t="shared" si="506"/>
        <v>1.62331E-3</v>
      </c>
      <c r="W4035" s="12">
        <f t="shared" si="507"/>
        <v>3.367816613668957E-8</v>
      </c>
    </row>
    <row r="4036" spans="1:23">
      <c r="A4036">
        <v>3564</v>
      </c>
      <c r="B4036" s="2">
        <v>8511101000</v>
      </c>
      <c r="C4036" t="s">
        <v>989</v>
      </c>
      <c r="D4036" s="4">
        <v>4382.21</v>
      </c>
      <c r="E4036" s="4">
        <v>74.5</v>
      </c>
      <c r="F4036" s="4">
        <v>210.22</v>
      </c>
      <c r="G4036" s="4">
        <v>5010</v>
      </c>
      <c r="H4036" s="4">
        <v>111.08</v>
      </c>
      <c r="I4036" s="4">
        <v>1373.92</v>
      </c>
      <c r="J4036" s="4">
        <v>1620.97</v>
      </c>
      <c r="L4036">
        <v>4031</v>
      </c>
      <c r="M4036" s="2">
        <v>8511101000</v>
      </c>
      <c r="N4036" s="7" t="s">
        <v>989</v>
      </c>
      <c r="O4036" s="4">
        <f t="shared" si="500"/>
        <v>4.3822100000000001E-3</v>
      </c>
      <c r="P4036" s="4">
        <f t="shared" si="501"/>
        <v>7.4499999999999995E-5</v>
      </c>
      <c r="Q4036" s="4">
        <f t="shared" si="502"/>
        <v>2.1022E-4</v>
      </c>
      <c r="R4036" s="4">
        <f t="shared" si="503"/>
        <v>5.0099999999999997E-3</v>
      </c>
      <c r="S4036" s="4">
        <f t="shared" si="504"/>
        <v>1.1108E-4</v>
      </c>
      <c r="T4036" s="4">
        <f t="shared" si="505"/>
        <v>1.37392E-3</v>
      </c>
      <c r="U4036" s="4">
        <f t="shared" si="506"/>
        <v>1.62097E-3</v>
      </c>
      <c r="W4036" s="12">
        <f t="shared" si="507"/>
        <v>3.3629619088522644E-8</v>
      </c>
    </row>
    <row r="4037" spans="1:23">
      <c r="A4037">
        <v>3424</v>
      </c>
      <c r="B4037" s="2">
        <v>8539229000</v>
      </c>
      <c r="C4037" t="s">
        <v>185</v>
      </c>
      <c r="D4037" s="4">
        <v>6483.11</v>
      </c>
      <c r="E4037" s="4">
        <v>24855.040000000001</v>
      </c>
      <c r="F4037" s="4">
        <v>30886.04</v>
      </c>
      <c r="G4037" s="4">
        <v>3885.51</v>
      </c>
      <c r="H4037" s="4">
        <v>6493.84</v>
      </c>
      <c r="I4037" s="4">
        <v>10167.370000000001</v>
      </c>
      <c r="J4037" s="4">
        <v>1613.8</v>
      </c>
      <c r="L4037">
        <v>4032</v>
      </c>
      <c r="M4037" s="2">
        <v>8539229000</v>
      </c>
      <c r="N4037" s="7" t="s">
        <v>185</v>
      </c>
      <c r="O4037" s="4">
        <f t="shared" si="500"/>
        <v>6.4831099999999994E-3</v>
      </c>
      <c r="P4037" s="4">
        <f t="shared" si="501"/>
        <v>2.4855040000000002E-2</v>
      </c>
      <c r="Q4037" s="4">
        <f t="shared" si="502"/>
        <v>3.088604E-2</v>
      </c>
      <c r="R4037" s="4">
        <f t="shared" si="503"/>
        <v>3.88551E-3</v>
      </c>
      <c r="S4037" s="4">
        <f t="shared" si="504"/>
        <v>6.4938399999999999E-3</v>
      </c>
      <c r="T4037" s="4">
        <f t="shared" si="505"/>
        <v>1.016737E-2</v>
      </c>
      <c r="U4037" s="4">
        <f t="shared" si="506"/>
        <v>1.6137999999999999E-3</v>
      </c>
      <c r="W4037" s="12">
        <f t="shared" si="507"/>
        <v>3.3480865953754751E-8</v>
      </c>
    </row>
    <row r="4038" spans="1:23">
      <c r="A4038">
        <v>4533</v>
      </c>
      <c r="B4038" s="2">
        <v>4010110000</v>
      </c>
      <c r="C4038" t="s">
        <v>1149</v>
      </c>
      <c r="D4038" s="4">
        <v>40</v>
      </c>
      <c r="E4038" s="4">
        <v>2822.68</v>
      </c>
      <c r="F4038" s="4">
        <v>2196</v>
      </c>
      <c r="G4038" s="4">
        <v>1683.93</v>
      </c>
      <c r="H4038" s="4">
        <v>10921.5</v>
      </c>
      <c r="I4038" s="4">
        <v>30933.35</v>
      </c>
      <c r="J4038" s="4">
        <v>1612.2</v>
      </c>
      <c r="L4038">
        <v>4033</v>
      </c>
      <c r="M4038" s="2">
        <v>4010110000</v>
      </c>
      <c r="N4038" s="7" t="s">
        <v>1149</v>
      </c>
      <c r="O4038" s="4">
        <f t="shared" ref="O4038:O4101" si="508">+D4038/1000000</f>
        <v>4.0000000000000003E-5</v>
      </c>
      <c r="P4038" s="4">
        <f t="shared" ref="P4038:P4101" si="509">+E4038/1000000</f>
        <v>2.8226799999999997E-3</v>
      </c>
      <c r="Q4038" s="4">
        <f t="shared" ref="Q4038:Q4101" si="510">+F4038/1000000</f>
        <v>2.196E-3</v>
      </c>
      <c r="R4038" s="4">
        <f t="shared" ref="R4038:R4101" si="511">+G4038/1000000</f>
        <v>1.6839300000000001E-3</v>
      </c>
      <c r="S4038" s="4">
        <f t="shared" ref="S4038:S4101" si="512">+H4038/1000000</f>
        <v>1.0921500000000001E-2</v>
      </c>
      <c r="T4038" s="4">
        <f t="shared" ref="T4038:T4101" si="513">+I4038/1000000</f>
        <v>3.0933349999999998E-2</v>
      </c>
      <c r="U4038" s="4">
        <f t="shared" ref="U4038:U4101" si="514">+J4038/1000000</f>
        <v>1.6122E-3</v>
      </c>
      <c r="W4038" s="12">
        <f t="shared" si="507"/>
        <v>3.344767139090558E-8</v>
      </c>
    </row>
    <row r="4039" spans="1:23">
      <c r="A4039">
        <v>4370</v>
      </c>
      <c r="B4039" s="2">
        <v>8462499000</v>
      </c>
      <c r="C4039" t="s">
        <v>177</v>
      </c>
      <c r="D4039" s="4">
        <v>195</v>
      </c>
      <c r="E4039" s="4">
        <v>1293</v>
      </c>
      <c r="F4039" s="4"/>
      <c r="G4039" s="4"/>
      <c r="H4039" s="4"/>
      <c r="I4039" s="4">
        <v>317954.53999999998</v>
      </c>
      <c r="J4039" s="4">
        <v>1600</v>
      </c>
      <c r="L4039">
        <v>4034</v>
      </c>
      <c r="M4039" s="2">
        <v>8462499000</v>
      </c>
      <c r="N4039" s="7" t="s">
        <v>177</v>
      </c>
      <c r="O4039" s="4">
        <f t="shared" si="508"/>
        <v>1.95E-4</v>
      </c>
      <c r="P4039" s="4">
        <f t="shared" si="509"/>
        <v>1.2930000000000001E-3</v>
      </c>
      <c r="Q4039" s="4">
        <f t="shared" si="510"/>
        <v>0</v>
      </c>
      <c r="R4039" s="4">
        <f t="shared" si="511"/>
        <v>0</v>
      </c>
      <c r="S4039" s="4">
        <f t="shared" si="512"/>
        <v>0</v>
      </c>
      <c r="T4039" s="4">
        <f t="shared" si="513"/>
        <v>0.31795453999999995</v>
      </c>
      <c r="U4039" s="4">
        <f t="shared" si="514"/>
        <v>1.6000000000000001E-3</v>
      </c>
      <c r="W4039" s="12">
        <f t="shared" ref="W4039:W4102" si="515">+U4039/$U$5</f>
        <v>3.3194562849180573E-8</v>
      </c>
    </row>
    <row r="4040" spans="1:23">
      <c r="A4040">
        <v>5550</v>
      </c>
      <c r="B4040" s="2">
        <v>2805110000</v>
      </c>
      <c r="C4040" t="s">
        <v>1150</v>
      </c>
      <c r="D4040" s="4"/>
      <c r="E4040" s="4"/>
      <c r="F4040" s="4">
        <v>51.08</v>
      </c>
      <c r="G4040" s="4"/>
      <c r="H4040" s="4"/>
      <c r="I4040" s="4"/>
      <c r="J4040" s="4">
        <v>1600</v>
      </c>
      <c r="L4040">
        <v>4035</v>
      </c>
      <c r="M4040" s="2">
        <v>2805110000</v>
      </c>
      <c r="N4040" s="7" t="s">
        <v>1150</v>
      </c>
      <c r="O4040" s="4">
        <f t="shared" si="508"/>
        <v>0</v>
      </c>
      <c r="P4040" s="4">
        <f t="shared" si="509"/>
        <v>0</v>
      </c>
      <c r="Q4040" s="4">
        <f t="shared" si="510"/>
        <v>5.1079999999999999E-5</v>
      </c>
      <c r="R4040" s="4">
        <f t="shared" si="511"/>
        <v>0</v>
      </c>
      <c r="S4040" s="4">
        <f t="shared" si="512"/>
        <v>0</v>
      </c>
      <c r="T4040" s="4">
        <f t="shared" si="513"/>
        <v>0</v>
      </c>
      <c r="U4040" s="4">
        <f t="shared" si="514"/>
        <v>1.6000000000000001E-3</v>
      </c>
      <c r="W4040" s="12">
        <f t="shared" si="515"/>
        <v>3.3194562849180573E-8</v>
      </c>
    </row>
    <row r="4041" spans="1:23">
      <c r="A4041">
        <v>4075</v>
      </c>
      <c r="B4041" s="2">
        <v>7210410000</v>
      </c>
      <c r="C4041" t="s">
        <v>1151</v>
      </c>
      <c r="D4041" s="4">
        <v>821.8</v>
      </c>
      <c r="E4041" s="4">
        <v>120089.92</v>
      </c>
      <c r="F4041" s="4">
        <v>1132.6500000000001</v>
      </c>
      <c r="G4041" s="4">
        <v>8381</v>
      </c>
      <c r="H4041" s="4">
        <v>112.18</v>
      </c>
      <c r="I4041" s="4">
        <v>9214.98</v>
      </c>
      <c r="J4041" s="4">
        <v>1599.03</v>
      </c>
      <c r="L4041">
        <v>4036</v>
      </c>
      <c r="M4041" s="2">
        <v>7210410000</v>
      </c>
      <c r="N4041" s="7" t="s">
        <v>1151</v>
      </c>
      <c r="O4041" s="4">
        <f t="shared" si="508"/>
        <v>8.2179999999999992E-4</v>
      </c>
      <c r="P4041" s="4">
        <f t="shared" si="509"/>
        <v>0.12008992</v>
      </c>
      <c r="Q4041" s="4">
        <f t="shared" si="510"/>
        <v>1.13265E-3</v>
      </c>
      <c r="R4041" s="4">
        <f t="shared" si="511"/>
        <v>8.3809999999999996E-3</v>
      </c>
      <c r="S4041" s="4">
        <f t="shared" si="512"/>
        <v>1.1218000000000001E-4</v>
      </c>
      <c r="T4041" s="4">
        <f t="shared" si="513"/>
        <v>9.2149799999999994E-3</v>
      </c>
      <c r="U4041" s="4">
        <f t="shared" si="514"/>
        <v>1.59903E-3</v>
      </c>
      <c r="W4041" s="12">
        <f t="shared" si="515"/>
        <v>3.3174438645453258E-8</v>
      </c>
    </row>
    <row r="4042" spans="1:23">
      <c r="A4042">
        <v>6327</v>
      </c>
      <c r="B4042" s="2">
        <v>4401400000</v>
      </c>
      <c r="C4042" t="s">
        <v>3</v>
      </c>
      <c r="D4042" s="4"/>
      <c r="E4042" s="4"/>
      <c r="F4042" s="4"/>
      <c r="G4042" s="4"/>
      <c r="H4042" s="4"/>
      <c r="I4042" s="4"/>
      <c r="J4042" s="4">
        <v>1593</v>
      </c>
      <c r="L4042">
        <v>4037</v>
      </c>
      <c r="M4042" s="2">
        <v>4401400000</v>
      </c>
      <c r="N4042" s="7" t="s">
        <v>3</v>
      </c>
      <c r="O4042" s="4">
        <f t="shared" si="508"/>
        <v>0</v>
      </c>
      <c r="P4042" s="4">
        <f t="shared" si="509"/>
        <v>0</v>
      </c>
      <c r="Q4042" s="4">
        <f t="shared" si="510"/>
        <v>0</v>
      </c>
      <c r="R4042" s="4">
        <f t="shared" si="511"/>
        <v>0</v>
      </c>
      <c r="S4042" s="4">
        <f t="shared" si="512"/>
        <v>0</v>
      </c>
      <c r="T4042" s="4">
        <f t="shared" si="513"/>
        <v>0</v>
      </c>
      <c r="U4042" s="4">
        <f t="shared" si="514"/>
        <v>1.593E-3</v>
      </c>
      <c r="W4042" s="12">
        <f t="shared" si="515"/>
        <v>3.3049336636715409E-8</v>
      </c>
    </row>
    <row r="4043" spans="1:23">
      <c r="A4043">
        <v>5931</v>
      </c>
      <c r="B4043" s="2">
        <v>3909101000</v>
      </c>
      <c r="C4043" t="s">
        <v>1152</v>
      </c>
      <c r="D4043" s="4"/>
      <c r="E4043" s="4"/>
      <c r="F4043" s="4"/>
      <c r="G4043" s="4"/>
      <c r="H4043" s="4">
        <v>50</v>
      </c>
      <c r="I4043" s="4">
        <v>56541.25</v>
      </c>
      <c r="J4043" s="4">
        <v>1592</v>
      </c>
      <c r="L4043">
        <v>4038</v>
      </c>
      <c r="M4043" s="2">
        <v>3909101000</v>
      </c>
      <c r="N4043" s="7" t="s">
        <v>1152</v>
      </c>
      <c r="O4043" s="4">
        <f t="shared" si="508"/>
        <v>0</v>
      </c>
      <c r="P4043" s="4">
        <f t="shared" si="509"/>
        <v>0</v>
      </c>
      <c r="Q4043" s="4">
        <f t="shared" si="510"/>
        <v>0</v>
      </c>
      <c r="R4043" s="4">
        <f t="shared" si="511"/>
        <v>0</v>
      </c>
      <c r="S4043" s="4">
        <f t="shared" si="512"/>
        <v>5.0000000000000002E-5</v>
      </c>
      <c r="T4043" s="4">
        <f t="shared" si="513"/>
        <v>5.6541250000000001E-2</v>
      </c>
      <c r="U4043" s="4">
        <f t="shared" si="514"/>
        <v>1.5920000000000001E-3</v>
      </c>
      <c r="W4043" s="12">
        <f t="shared" si="515"/>
        <v>3.3028590034934675E-8</v>
      </c>
    </row>
    <row r="4044" spans="1:23" ht="28.8">
      <c r="A4044">
        <v>3762</v>
      </c>
      <c r="B4044" s="2">
        <v>8536102000</v>
      </c>
      <c r="C4044" t="s">
        <v>1153</v>
      </c>
      <c r="D4044" s="4">
        <v>2441.7800000000002</v>
      </c>
      <c r="E4044" s="4">
        <v>1472.92</v>
      </c>
      <c r="F4044" s="4">
        <v>1215.1199999999999</v>
      </c>
      <c r="G4044" s="4">
        <v>1576.41</v>
      </c>
      <c r="H4044" s="4">
        <v>19685.68</v>
      </c>
      <c r="I4044" s="4">
        <v>2452.35</v>
      </c>
      <c r="J4044" s="4">
        <v>1588.51</v>
      </c>
      <c r="L4044">
        <v>4039</v>
      </c>
      <c r="M4044" s="2">
        <v>8536102000</v>
      </c>
      <c r="N4044" s="7" t="s">
        <v>1153</v>
      </c>
      <c r="O4044" s="4">
        <f t="shared" si="508"/>
        <v>2.4417800000000002E-3</v>
      </c>
      <c r="P4044" s="4">
        <f t="shared" si="509"/>
        <v>1.4729200000000002E-3</v>
      </c>
      <c r="Q4044" s="4">
        <f t="shared" si="510"/>
        <v>1.2151199999999999E-3</v>
      </c>
      <c r="R4044" s="4">
        <f t="shared" si="511"/>
        <v>1.5764100000000001E-3</v>
      </c>
      <c r="S4044" s="4">
        <f t="shared" si="512"/>
        <v>1.9685680000000001E-2</v>
      </c>
      <c r="T4044" s="4">
        <f t="shared" si="513"/>
        <v>2.4523499999999998E-3</v>
      </c>
      <c r="U4044" s="4">
        <f t="shared" si="514"/>
        <v>1.58851E-3</v>
      </c>
      <c r="W4044" s="12">
        <f t="shared" si="515"/>
        <v>3.2956184394719894E-8</v>
      </c>
    </row>
    <row r="4045" spans="1:23">
      <c r="A4045">
        <v>2347</v>
      </c>
      <c r="B4045" s="2">
        <v>713331900</v>
      </c>
      <c r="C4045" t="s">
        <v>185</v>
      </c>
      <c r="D4045" s="4">
        <v>50895.98</v>
      </c>
      <c r="E4045" s="4">
        <v>20180.13</v>
      </c>
      <c r="F4045" s="4">
        <v>17603.97</v>
      </c>
      <c r="G4045" s="4">
        <v>17464.62</v>
      </c>
      <c r="H4045" s="4">
        <v>15992.12</v>
      </c>
      <c r="I4045" s="4">
        <v>11040.89</v>
      </c>
      <c r="J4045" s="4">
        <v>1587.79</v>
      </c>
      <c r="L4045">
        <v>4040</v>
      </c>
      <c r="M4045" s="2">
        <v>713331900</v>
      </c>
      <c r="N4045" s="7" t="s">
        <v>185</v>
      </c>
      <c r="O4045" s="4">
        <f t="shared" si="508"/>
        <v>5.089598E-2</v>
      </c>
      <c r="P4045" s="4">
        <f t="shared" si="509"/>
        <v>2.0180130000000001E-2</v>
      </c>
      <c r="Q4045" s="4">
        <f t="shared" si="510"/>
        <v>1.760397E-2</v>
      </c>
      <c r="R4045" s="4">
        <f t="shared" si="511"/>
        <v>1.746462E-2</v>
      </c>
      <c r="S4045" s="4">
        <f t="shared" si="512"/>
        <v>1.5992120000000002E-2</v>
      </c>
      <c r="T4045" s="4">
        <f t="shared" si="513"/>
        <v>1.1040889999999999E-2</v>
      </c>
      <c r="U4045" s="4">
        <f t="shared" si="514"/>
        <v>1.5877899999999999E-3</v>
      </c>
      <c r="W4045" s="12">
        <f t="shared" si="515"/>
        <v>3.2941246841437761E-8</v>
      </c>
    </row>
    <row r="4046" spans="1:23">
      <c r="A4046">
        <v>3973</v>
      </c>
      <c r="B4046" s="2">
        <v>7323911000</v>
      </c>
      <c r="C4046" t="s">
        <v>1878</v>
      </c>
      <c r="D4046" s="4">
        <v>1246.92</v>
      </c>
      <c r="E4046" s="4">
        <v>2213</v>
      </c>
      <c r="F4046" s="4">
        <v>1.48</v>
      </c>
      <c r="G4046" s="4">
        <v>5396.78</v>
      </c>
      <c r="H4046" s="4">
        <v>90</v>
      </c>
      <c r="I4046" s="4">
        <v>6858.77</v>
      </c>
      <c r="J4046" s="4">
        <v>1581.06</v>
      </c>
      <c r="L4046">
        <v>4041</v>
      </c>
      <c r="M4046" s="2">
        <v>7323911000</v>
      </c>
      <c r="N4046" s="7" t="s">
        <v>1878</v>
      </c>
      <c r="O4046" s="4">
        <f t="shared" si="508"/>
        <v>1.2469200000000001E-3</v>
      </c>
      <c r="P4046" s="4">
        <f t="shared" si="509"/>
        <v>2.2130000000000001E-3</v>
      </c>
      <c r="Q4046" s="4">
        <f t="shared" si="510"/>
        <v>1.48E-6</v>
      </c>
      <c r="R4046" s="4">
        <f t="shared" si="511"/>
        <v>5.3967799999999995E-3</v>
      </c>
      <c r="S4046" s="4">
        <f t="shared" si="512"/>
        <v>9.0000000000000006E-5</v>
      </c>
      <c r="T4046" s="4">
        <f t="shared" si="513"/>
        <v>6.8587700000000001E-3</v>
      </c>
      <c r="U4046" s="4">
        <f t="shared" si="514"/>
        <v>1.58106E-3</v>
      </c>
      <c r="W4046" s="12">
        <f t="shared" si="515"/>
        <v>3.2801622211453401E-8</v>
      </c>
    </row>
    <row r="4047" spans="1:23">
      <c r="A4047">
        <v>3900</v>
      </c>
      <c r="B4047" s="2">
        <v>8425422000</v>
      </c>
      <c r="C4047" t="s">
        <v>2816</v>
      </c>
      <c r="D4047" s="4">
        <v>1650.96</v>
      </c>
      <c r="E4047" s="4">
        <v>1400.65</v>
      </c>
      <c r="F4047" s="4">
        <v>1188.76</v>
      </c>
      <c r="G4047" s="4">
        <v>2308.69</v>
      </c>
      <c r="H4047" s="4">
        <v>5360.02</v>
      </c>
      <c r="I4047" s="4">
        <v>8222.16</v>
      </c>
      <c r="J4047" s="4">
        <v>1565.46</v>
      </c>
      <c r="L4047">
        <v>4042</v>
      </c>
      <c r="M4047" s="2">
        <v>8425422000</v>
      </c>
      <c r="N4047" s="7" t="s">
        <v>2816</v>
      </c>
      <c r="O4047" s="4">
        <f t="shared" si="508"/>
        <v>1.6509600000000001E-3</v>
      </c>
      <c r="P4047" s="4">
        <f t="shared" si="509"/>
        <v>1.40065E-3</v>
      </c>
      <c r="Q4047" s="4">
        <f t="shared" si="510"/>
        <v>1.1887600000000001E-3</v>
      </c>
      <c r="R4047" s="4">
        <f t="shared" si="511"/>
        <v>2.30869E-3</v>
      </c>
      <c r="S4047" s="4">
        <f t="shared" si="512"/>
        <v>5.3600200000000001E-3</v>
      </c>
      <c r="T4047" s="4">
        <f t="shared" si="513"/>
        <v>8.2221599999999992E-3</v>
      </c>
      <c r="U4047" s="4">
        <f t="shared" si="514"/>
        <v>1.5654600000000001E-3</v>
      </c>
      <c r="W4047" s="12">
        <f t="shared" si="515"/>
        <v>3.2477975223673889E-8</v>
      </c>
    </row>
    <row r="4048" spans="1:23">
      <c r="A4048">
        <v>4881</v>
      </c>
      <c r="B4048" s="2">
        <v>6804100000</v>
      </c>
      <c r="C4048" t="s">
        <v>2817</v>
      </c>
      <c r="D4048" s="4"/>
      <c r="E4048" s="4">
        <v>10500.19</v>
      </c>
      <c r="F4048" s="4">
        <v>1223.54</v>
      </c>
      <c r="G4048" s="4"/>
      <c r="H4048" s="4">
        <v>946.15</v>
      </c>
      <c r="I4048" s="4"/>
      <c r="J4048" s="4">
        <v>1560</v>
      </c>
      <c r="L4048">
        <v>4043</v>
      </c>
      <c r="M4048" s="2">
        <v>6804100000</v>
      </c>
      <c r="N4048" s="7" t="s">
        <v>2817</v>
      </c>
      <c r="O4048" s="4">
        <f t="shared" si="508"/>
        <v>0</v>
      </c>
      <c r="P4048" s="4">
        <f t="shared" si="509"/>
        <v>1.0500190000000001E-2</v>
      </c>
      <c r="Q4048" s="4">
        <f t="shared" si="510"/>
        <v>1.22354E-3</v>
      </c>
      <c r="R4048" s="4">
        <f t="shared" si="511"/>
        <v>0</v>
      </c>
      <c r="S4048" s="4">
        <f t="shared" si="512"/>
        <v>9.4614999999999999E-4</v>
      </c>
      <c r="T4048" s="4">
        <f t="shared" si="513"/>
        <v>0</v>
      </c>
      <c r="U4048" s="4">
        <f t="shared" si="514"/>
        <v>1.56E-3</v>
      </c>
      <c r="W4048" s="12">
        <f t="shared" si="515"/>
        <v>3.236469877795106E-8</v>
      </c>
    </row>
    <row r="4049" spans="1:23">
      <c r="A4049">
        <v>3430</v>
      </c>
      <c r="B4049" s="2">
        <v>3918109000</v>
      </c>
      <c r="C4049" t="s">
        <v>185</v>
      </c>
      <c r="D4049" s="4">
        <v>6419.21</v>
      </c>
      <c r="E4049" s="4">
        <v>25648.07</v>
      </c>
      <c r="F4049" s="4">
        <v>10771.63</v>
      </c>
      <c r="G4049" s="4">
        <v>16679.8</v>
      </c>
      <c r="H4049" s="4">
        <v>563.52</v>
      </c>
      <c r="I4049" s="4">
        <v>7550.54</v>
      </c>
      <c r="J4049" s="4">
        <v>1557.03</v>
      </c>
      <c r="L4049">
        <v>4044</v>
      </c>
      <c r="M4049" s="2">
        <v>3918109000</v>
      </c>
      <c r="N4049" s="7" t="s">
        <v>185</v>
      </c>
      <c r="O4049" s="4">
        <f t="shared" si="508"/>
        <v>6.4192099999999998E-3</v>
      </c>
      <c r="P4049" s="4">
        <f t="shared" si="509"/>
        <v>2.5648069999999999E-2</v>
      </c>
      <c r="Q4049" s="4">
        <f t="shared" si="510"/>
        <v>1.0771629999999999E-2</v>
      </c>
      <c r="R4049" s="4">
        <f t="shared" si="511"/>
        <v>1.6679799999999998E-2</v>
      </c>
      <c r="S4049" s="4">
        <f t="shared" si="512"/>
        <v>5.6351999999999997E-4</v>
      </c>
      <c r="T4049" s="4">
        <f t="shared" si="513"/>
        <v>7.5505399999999997E-3</v>
      </c>
      <c r="U4049" s="4">
        <f t="shared" si="514"/>
        <v>1.55703E-3</v>
      </c>
      <c r="W4049" s="12">
        <f t="shared" si="515"/>
        <v>3.230308137066227E-8</v>
      </c>
    </row>
    <row r="4050" spans="1:23">
      <c r="A4050">
        <v>4403</v>
      </c>
      <c r="B4050" s="2">
        <v>2802000000</v>
      </c>
      <c r="C4050" t="s">
        <v>45</v>
      </c>
      <c r="D4050" s="4">
        <v>152.83000000000001</v>
      </c>
      <c r="E4050" s="4"/>
      <c r="F4050" s="4"/>
      <c r="G4050" s="4">
        <v>65</v>
      </c>
      <c r="H4050" s="4">
        <v>2058</v>
      </c>
      <c r="I4050" s="4">
        <v>2430</v>
      </c>
      <c r="J4050" s="4">
        <v>1555.59</v>
      </c>
      <c r="L4050">
        <v>4045</v>
      </c>
      <c r="M4050" s="2">
        <v>2802000000</v>
      </c>
      <c r="N4050" s="7" t="s">
        <v>45</v>
      </c>
      <c r="O4050" s="4">
        <f t="shared" si="508"/>
        <v>1.5283000000000001E-4</v>
      </c>
      <c r="P4050" s="4">
        <f t="shared" si="509"/>
        <v>0</v>
      </c>
      <c r="Q4050" s="4">
        <f t="shared" si="510"/>
        <v>0</v>
      </c>
      <c r="R4050" s="4">
        <f t="shared" si="511"/>
        <v>6.4999999999999994E-5</v>
      </c>
      <c r="S4050" s="4">
        <f t="shared" si="512"/>
        <v>2.0579999999999999E-3</v>
      </c>
      <c r="T4050" s="4">
        <f t="shared" si="513"/>
        <v>2.4299999999999999E-3</v>
      </c>
      <c r="U4050" s="4">
        <f t="shared" si="514"/>
        <v>1.5555899999999999E-3</v>
      </c>
      <c r="W4050" s="12">
        <f t="shared" si="515"/>
        <v>3.2273206264098004E-8</v>
      </c>
    </row>
    <row r="4051" spans="1:23">
      <c r="A4051">
        <v>3739</v>
      </c>
      <c r="B4051" s="2">
        <v>7306690000</v>
      </c>
      <c r="C4051" t="s">
        <v>185</v>
      </c>
      <c r="D4051" s="4">
        <v>2592.63</v>
      </c>
      <c r="E4051" s="4">
        <v>11462</v>
      </c>
      <c r="F4051" s="4"/>
      <c r="G4051" s="4"/>
      <c r="H4051" s="4"/>
      <c r="I4051" s="4">
        <v>2404.7600000000002</v>
      </c>
      <c r="J4051" s="4">
        <v>1550</v>
      </c>
      <c r="L4051">
        <v>4046</v>
      </c>
      <c r="M4051" s="2">
        <v>7306690000</v>
      </c>
      <c r="N4051" s="7" t="s">
        <v>185</v>
      </c>
      <c r="O4051" s="4">
        <f t="shared" si="508"/>
        <v>2.5926300000000003E-3</v>
      </c>
      <c r="P4051" s="4">
        <f t="shared" si="509"/>
        <v>1.1462E-2</v>
      </c>
      <c r="Q4051" s="4">
        <f t="shared" si="510"/>
        <v>0</v>
      </c>
      <c r="R4051" s="4">
        <f t="shared" si="511"/>
        <v>0</v>
      </c>
      <c r="S4051" s="4">
        <f t="shared" si="512"/>
        <v>0</v>
      </c>
      <c r="T4051" s="4">
        <f t="shared" si="513"/>
        <v>2.4047600000000001E-3</v>
      </c>
      <c r="U4051" s="4">
        <f t="shared" si="514"/>
        <v>1.5499999999999999E-3</v>
      </c>
      <c r="W4051" s="12">
        <f t="shared" si="515"/>
        <v>3.2157232760143681E-8</v>
      </c>
    </row>
    <row r="4052" spans="1:23" ht="57.6">
      <c r="A4052">
        <v>4590</v>
      </c>
      <c r="B4052" s="2">
        <v>6703000000</v>
      </c>
      <c r="C4052" t="s">
        <v>111</v>
      </c>
      <c r="D4052" s="4">
        <v>19.940000000000001</v>
      </c>
      <c r="E4052" s="4">
        <v>189</v>
      </c>
      <c r="F4052" s="4">
        <v>859.96</v>
      </c>
      <c r="G4052" s="4">
        <v>8705.2000000000007</v>
      </c>
      <c r="H4052" s="4">
        <v>6</v>
      </c>
      <c r="I4052" s="4"/>
      <c r="J4052" s="4">
        <v>1536.8</v>
      </c>
      <c r="L4052">
        <v>4047</v>
      </c>
      <c r="M4052" s="2">
        <v>6703000000</v>
      </c>
      <c r="N4052" s="7" t="s">
        <v>111</v>
      </c>
      <c r="O4052" s="4">
        <f t="shared" si="508"/>
        <v>1.9940000000000002E-5</v>
      </c>
      <c r="P4052" s="4">
        <f t="shared" si="509"/>
        <v>1.8900000000000001E-4</v>
      </c>
      <c r="Q4052" s="4">
        <f t="shared" si="510"/>
        <v>8.5996E-4</v>
      </c>
      <c r="R4052" s="4">
        <f t="shared" si="511"/>
        <v>8.7052000000000015E-3</v>
      </c>
      <c r="S4052" s="4">
        <f t="shared" si="512"/>
        <v>6.0000000000000002E-6</v>
      </c>
      <c r="T4052" s="4">
        <f t="shared" si="513"/>
        <v>0</v>
      </c>
      <c r="U4052" s="4">
        <f t="shared" si="514"/>
        <v>1.5368000000000001E-3</v>
      </c>
      <c r="W4052" s="12">
        <f t="shared" si="515"/>
        <v>3.188337761663794E-8</v>
      </c>
    </row>
    <row r="4053" spans="1:23">
      <c r="A4053">
        <v>3195</v>
      </c>
      <c r="B4053" s="2">
        <v>7411100000</v>
      </c>
      <c r="C4053" t="s">
        <v>479</v>
      </c>
      <c r="D4053" s="4">
        <v>10398.780000000001</v>
      </c>
      <c r="E4053" s="4">
        <v>28348.240000000002</v>
      </c>
      <c r="F4053" s="4">
        <v>34604.230000000003</v>
      </c>
      <c r="G4053" s="4">
        <v>9768.3700000000008</v>
      </c>
      <c r="H4053" s="4">
        <v>21964.92</v>
      </c>
      <c r="I4053" s="4">
        <v>3731.68</v>
      </c>
      <c r="J4053" s="4">
        <v>1528.32</v>
      </c>
      <c r="L4053">
        <v>4048</v>
      </c>
      <c r="M4053" s="2">
        <v>7411100000</v>
      </c>
      <c r="N4053" s="7" t="s">
        <v>479</v>
      </c>
      <c r="O4053" s="4">
        <f t="shared" si="508"/>
        <v>1.039878E-2</v>
      </c>
      <c r="P4053" s="4">
        <f t="shared" si="509"/>
        <v>2.834824E-2</v>
      </c>
      <c r="Q4053" s="4">
        <f t="shared" si="510"/>
        <v>3.4604230000000007E-2</v>
      </c>
      <c r="R4053" s="4">
        <f t="shared" si="511"/>
        <v>9.7683700000000002E-3</v>
      </c>
      <c r="S4053" s="4">
        <f t="shared" si="512"/>
        <v>2.1964919999999999E-2</v>
      </c>
      <c r="T4053" s="4">
        <f t="shared" si="513"/>
        <v>3.7316799999999998E-3</v>
      </c>
      <c r="U4053" s="4">
        <f t="shared" si="514"/>
        <v>1.5283199999999999E-3</v>
      </c>
      <c r="W4053" s="12">
        <f t="shared" si="515"/>
        <v>3.1707446433537281E-8</v>
      </c>
    </row>
    <row r="4054" spans="1:23">
      <c r="A4054">
        <v>1124</v>
      </c>
      <c r="B4054" s="2">
        <v>3004310000</v>
      </c>
      <c r="C4054" t="s">
        <v>1154</v>
      </c>
      <c r="D4054" s="4">
        <v>557770.94999999995</v>
      </c>
      <c r="E4054" s="4">
        <v>354524.07</v>
      </c>
      <c r="F4054" s="4">
        <v>375470.71</v>
      </c>
      <c r="G4054" s="4">
        <v>158522.75</v>
      </c>
      <c r="H4054" s="4"/>
      <c r="I4054" s="4">
        <v>2130.62</v>
      </c>
      <c r="J4054" s="4">
        <v>1522.19</v>
      </c>
      <c r="L4054">
        <v>4049</v>
      </c>
      <c r="M4054" s="2">
        <v>3004310000</v>
      </c>
      <c r="N4054" s="7" t="s">
        <v>1154</v>
      </c>
      <c r="O4054" s="4">
        <f t="shared" si="508"/>
        <v>0.55777094999999999</v>
      </c>
      <c r="P4054" s="4">
        <f t="shared" si="509"/>
        <v>0.35452407000000002</v>
      </c>
      <c r="Q4054" s="4">
        <f t="shared" si="510"/>
        <v>0.37547071000000004</v>
      </c>
      <c r="R4054" s="4">
        <f t="shared" si="511"/>
        <v>0.15852274999999999</v>
      </c>
      <c r="S4054" s="4">
        <f t="shared" si="512"/>
        <v>0</v>
      </c>
      <c r="T4054" s="4">
        <f t="shared" si="513"/>
        <v>2.1306199999999997E-3</v>
      </c>
      <c r="U4054" s="4">
        <f t="shared" si="514"/>
        <v>1.5221900000000001E-3</v>
      </c>
      <c r="W4054" s="12">
        <f t="shared" si="515"/>
        <v>3.1580269764621365E-8</v>
      </c>
    </row>
    <row r="4055" spans="1:23">
      <c r="A4055">
        <v>3572</v>
      </c>
      <c r="B4055" s="2">
        <v>9032901000</v>
      </c>
      <c r="C4055" t="s">
        <v>1155</v>
      </c>
      <c r="D4055" s="4">
        <v>4305.68</v>
      </c>
      <c r="E4055" s="4">
        <v>689.72</v>
      </c>
      <c r="F4055" s="4">
        <v>592.04</v>
      </c>
      <c r="G4055" s="4">
        <v>1215.6099999999999</v>
      </c>
      <c r="H4055" s="4">
        <v>1907.52</v>
      </c>
      <c r="I4055" s="4">
        <v>1755.18</v>
      </c>
      <c r="J4055" s="4">
        <v>1520.87</v>
      </c>
      <c r="L4055">
        <v>4050</v>
      </c>
      <c r="M4055" s="2">
        <v>9032901000</v>
      </c>
      <c r="N4055" s="7" t="s">
        <v>1155</v>
      </c>
      <c r="O4055" s="4">
        <f t="shared" si="508"/>
        <v>4.3056800000000001E-3</v>
      </c>
      <c r="P4055" s="4">
        <f t="shared" si="509"/>
        <v>6.8972E-4</v>
      </c>
      <c r="Q4055" s="4">
        <f t="shared" si="510"/>
        <v>5.9203999999999995E-4</v>
      </c>
      <c r="R4055" s="4">
        <f t="shared" si="511"/>
        <v>1.21561E-3</v>
      </c>
      <c r="S4055" s="4">
        <f t="shared" si="512"/>
        <v>1.90752E-3</v>
      </c>
      <c r="T4055" s="4">
        <f t="shared" si="513"/>
        <v>1.7551800000000001E-3</v>
      </c>
      <c r="U4055" s="4">
        <f t="shared" si="514"/>
        <v>1.5208699999999999E-3</v>
      </c>
      <c r="W4055" s="12">
        <f t="shared" si="515"/>
        <v>3.1552884250270788E-8</v>
      </c>
    </row>
    <row r="4056" spans="1:23">
      <c r="A4056">
        <v>2561</v>
      </c>
      <c r="B4056" s="2">
        <v>7601100000</v>
      </c>
      <c r="C4056" t="s">
        <v>2818</v>
      </c>
      <c r="D4056" s="4">
        <v>34622.120000000003</v>
      </c>
      <c r="E4056" s="4"/>
      <c r="F4056" s="4"/>
      <c r="G4056" s="4">
        <v>74000</v>
      </c>
      <c r="H4056" s="4"/>
      <c r="I4056" s="4"/>
      <c r="J4056" s="4">
        <v>1520.64</v>
      </c>
      <c r="L4056">
        <v>4051</v>
      </c>
      <c r="M4056" s="2">
        <v>7601100000</v>
      </c>
      <c r="N4056" s="7" t="s">
        <v>2818</v>
      </c>
      <c r="O4056" s="4">
        <f t="shared" si="508"/>
        <v>3.4622119999999999E-2</v>
      </c>
      <c r="P4056" s="4">
        <f t="shared" si="509"/>
        <v>0</v>
      </c>
      <c r="Q4056" s="4">
        <f t="shared" si="510"/>
        <v>0</v>
      </c>
      <c r="R4056" s="4">
        <f t="shared" si="511"/>
        <v>7.3999999999999996E-2</v>
      </c>
      <c r="S4056" s="4">
        <f t="shared" si="512"/>
        <v>0</v>
      </c>
      <c r="T4056" s="4">
        <f t="shared" si="513"/>
        <v>0</v>
      </c>
      <c r="U4056" s="4">
        <f t="shared" si="514"/>
        <v>1.5206400000000002E-3</v>
      </c>
      <c r="W4056" s="12">
        <f t="shared" si="515"/>
        <v>3.1548112531861221E-8</v>
      </c>
    </row>
    <row r="4057" spans="1:23">
      <c r="A4057">
        <v>3093</v>
      </c>
      <c r="B4057" s="2">
        <v>6305109000</v>
      </c>
      <c r="C4057" t="s">
        <v>185</v>
      </c>
      <c r="D4057" s="4">
        <v>12888</v>
      </c>
      <c r="E4057" s="4">
        <v>2080</v>
      </c>
      <c r="F4057" s="4">
        <v>7207.15</v>
      </c>
      <c r="G4057" s="4">
        <v>9939.1</v>
      </c>
      <c r="H4057" s="4">
        <v>2858.88</v>
      </c>
      <c r="I4057" s="4">
        <v>11390.07</v>
      </c>
      <c r="J4057" s="4">
        <v>1510.26</v>
      </c>
      <c r="L4057">
        <v>4052</v>
      </c>
      <c r="M4057" s="2">
        <v>6305109000</v>
      </c>
      <c r="N4057" s="7" t="s">
        <v>185</v>
      </c>
      <c r="O4057" s="4">
        <f t="shared" si="508"/>
        <v>1.2888E-2</v>
      </c>
      <c r="P4057" s="4">
        <f t="shared" si="509"/>
        <v>2.0799999999999998E-3</v>
      </c>
      <c r="Q4057" s="4">
        <f t="shared" si="510"/>
        <v>7.2071499999999998E-3</v>
      </c>
      <c r="R4057" s="4">
        <f t="shared" si="511"/>
        <v>9.9391000000000011E-3</v>
      </c>
      <c r="S4057" s="4">
        <f t="shared" si="512"/>
        <v>2.8588800000000003E-3</v>
      </c>
      <c r="T4057" s="4">
        <f t="shared" si="513"/>
        <v>1.139007E-2</v>
      </c>
      <c r="U4057" s="4">
        <f t="shared" si="514"/>
        <v>1.51026E-3</v>
      </c>
      <c r="W4057" s="12">
        <f t="shared" si="515"/>
        <v>3.1332762805377161E-8</v>
      </c>
    </row>
    <row r="4058" spans="1:23">
      <c r="A4058">
        <v>3807</v>
      </c>
      <c r="B4058" s="2">
        <v>7403190000</v>
      </c>
      <c r="C4058" t="s">
        <v>185</v>
      </c>
      <c r="D4058" s="4">
        <v>2125.52</v>
      </c>
      <c r="E4058" s="4">
        <v>640</v>
      </c>
      <c r="F4058" s="4">
        <v>5772.84</v>
      </c>
      <c r="G4058" s="4"/>
      <c r="H4058" s="4">
        <v>92</v>
      </c>
      <c r="I4058" s="4"/>
      <c r="J4058" s="4">
        <v>1500</v>
      </c>
      <c r="L4058">
        <v>4053</v>
      </c>
      <c r="M4058" s="2">
        <v>7403190000</v>
      </c>
      <c r="N4058" s="7" t="s">
        <v>185</v>
      </c>
      <c r="O4058" s="4">
        <f t="shared" si="508"/>
        <v>2.1255200000000001E-3</v>
      </c>
      <c r="P4058" s="4">
        <f t="shared" si="509"/>
        <v>6.4000000000000005E-4</v>
      </c>
      <c r="Q4058" s="4">
        <f t="shared" si="510"/>
        <v>5.7728400000000004E-3</v>
      </c>
      <c r="R4058" s="4">
        <f t="shared" si="511"/>
        <v>0</v>
      </c>
      <c r="S4058" s="4">
        <f t="shared" si="512"/>
        <v>9.2E-5</v>
      </c>
      <c r="T4058" s="4">
        <f t="shared" si="513"/>
        <v>0</v>
      </c>
      <c r="U4058" s="4">
        <f t="shared" si="514"/>
        <v>1.5E-3</v>
      </c>
      <c r="W4058" s="12">
        <f t="shared" si="515"/>
        <v>3.111990267110679E-8</v>
      </c>
    </row>
    <row r="4059" spans="1:23">
      <c r="A4059">
        <v>4913</v>
      </c>
      <c r="B4059" s="2">
        <v>5516120000</v>
      </c>
      <c r="C4059" t="s">
        <v>214</v>
      </c>
      <c r="D4059" s="4"/>
      <c r="E4059" s="4">
        <v>7200.3</v>
      </c>
      <c r="F4059" s="4">
        <v>18624.740000000002</v>
      </c>
      <c r="G4059" s="4">
        <v>17956.419999999998</v>
      </c>
      <c r="H4059" s="4">
        <v>351.18</v>
      </c>
      <c r="I4059" s="4">
        <v>747.71</v>
      </c>
      <c r="J4059" s="4">
        <v>1499.99</v>
      </c>
      <c r="L4059">
        <v>4054</v>
      </c>
      <c r="M4059" s="2">
        <v>5516120000</v>
      </c>
      <c r="N4059" s="7" t="s">
        <v>214</v>
      </c>
      <c r="O4059" s="4">
        <f t="shared" si="508"/>
        <v>0</v>
      </c>
      <c r="P4059" s="4">
        <f t="shared" si="509"/>
        <v>7.2002999999999998E-3</v>
      </c>
      <c r="Q4059" s="4">
        <f t="shared" si="510"/>
        <v>1.8624740000000001E-2</v>
      </c>
      <c r="R4059" s="4">
        <f t="shared" si="511"/>
        <v>1.7956419999999997E-2</v>
      </c>
      <c r="S4059" s="4">
        <f t="shared" si="512"/>
        <v>3.5117999999999998E-4</v>
      </c>
      <c r="T4059" s="4">
        <f t="shared" si="513"/>
        <v>7.4771000000000006E-4</v>
      </c>
      <c r="U4059" s="4">
        <f t="shared" si="514"/>
        <v>1.4999900000000001E-3</v>
      </c>
      <c r="W4059" s="12">
        <f t="shared" si="515"/>
        <v>3.1119695205088979E-8</v>
      </c>
    </row>
    <row r="4060" spans="1:23">
      <c r="A4060">
        <v>5739</v>
      </c>
      <c r="B4060" s="2">
        <v>2933595000</v>
      </c>
      <c r="C4060" t="s">
        <v>2819</v>
      </c>
      <c r="D4060" s="4"/>
      <c r="E4060" s="4"/>
      <c r="F4060" s="4"/>
      <c r="G4060" s="4">
        <v>350</v>
      </c>
      <c r="H4060" s="4">
        <v>36476.410000000003</v>
      </c>
      <c r="I4060" s="4">
        <v>27041.62</v>
      </c>
      <c r="J4060" s="4">
        <v>1499.93</v>
      </c>
      <c r="L4060">
        <v>4055</v>
      </c>
      <c r="M4060" s="2">
        <v>2933595000</v>
      </c>
      <c r="N4060" s="7" t="s">
        <v>2819</v>
      </c>
      <c r="O4060" s="4">
        <f t="shared" si="508"/>
        <v>0</v>
      </c>
      <c r="P4060" s="4">
        <f t="shared" si="509"/>
        <v>0</v>
      </c>
      <c r="Q4060" s="4">
        <f t="shared" si="510"/>
        <v>0</v>
      </c>
      <c r="R4060" s="4">
        <f t="shared" si="511"/>
        <v>3.5E-4</v>
      </c>
      <c r="S4060" s="4">
        <f t="shared" si="512"/>
        <v>3.6476410000000001E-2</v>
      </c>
      <c r="T4060" s="4">
        <f t="shared" si="513"/>
        <v>2.7041619999999999E-2</v>
      </c>
      <c r="U4060" s="4">
        <f t="shared" si="514"/>
        <v>1.49993E-3</v>
      </c>
      <c r="W4060" s="12">
        <f t="shared" si="515"/>
        <v>3.1118450408982135E-8</v>
      </c>
    </row>
    <row r="4061" spans="1:23" ht="28.8">
      <c r="A4061">
        <v>2963</v>
      </c>
      <c r="B4061" s="2">
        <v>2941103000</v>
      </c>
      <c r="C4061" t="s">
        <v>1156</v>
      </c>
      <c r="D4061" s="4">
        <v>16395.77</v>
      </c>
      <c r="E4061" s="4">
        <v>5859.66</v>
      </c>
      <c r="F4061" s="4">
        <v>55257.14</v>
      </c>
      <c r="G4061" s="4">
        <v>1000</v>
      </c>
      <c r="H4061" s="4"/>
      <c r="I4061" s="4"/>
      <c r="J4061" s="4">
        <v>1499</v>
      </c>
      <c r="L4061">
        <v>4056</v>
      </c>
      <c r="M4061" s="2">
        <v>2941103000</v>
      </c>
      <c r="N4061" s="7" t="s">
        <v>1156</v>
      </c>
      <c r="O4061" s="4">
        <f t="shared" si="508"/>
        <v>1.639577E-2</v>
      </c>
      <c r="P4061" s="4">
        <f t="shared" si="509"/>
        <v>5.85966E-3</v>
      </c>
      <c r="Q4061" s="4">
        <f t="shared" si="510"/>
        <v>5.5257139999999996E-2</v>
      </c>
      <c r="R4061" s="4">
        <f t="shared" si="511"/>
        <v>1E-3</v>
      </c>
      <c r="S4061" s="4">
        <f t="shared" si="512"/>
        <v>0</v>
      </c>
      <c r="T4061" s="4">
        <f t="shared" si="513"/>
        <v>0</v>
      </c>
      <c r="U4061" s="4">
        <f t="shared" si="514"/>
        <v>1.4989999999999999E-3</v>
      </c>
      <c r="W4061" s="12">
        <f t="shared" si="515"/>
        <v>3.109915606932605E-8</v>
      </c>
    </row>
    <row r="4062" spans="1:23">
      <c r="A4062">
        <v>4389</v>
      </c>
      <c r="B4062" s="2">
        <v>6601990000</v>
      </c>
      <c r="C4062" t="s">
        <v>185</v>
      </c>
      <c r="D4062" s="4">
        <v>170</v>
      </c>
      <c r="E4062" s="4">
        <v>66</v>
      </c>
      <c r="F4062" s="4">
        <v>2526.3000000000002</v>
      </c>
      <c r="G4062" s="4">
        <v>7885.64</v>
      </c>
      <c r="H4062" s="4">
        <v>2076.25</v>
      </c>
      <c r="I4062" s="4">
        <v>2218.02</v>
      </c>
      <c r="J4062" s="4">
        <v>1498.82</v>
      </c>
      <c r="L4062">
        <v>4057</v>
      </c>
      <c r="M4062" s="2">
        <v>6601990000</v>
      </c>
      <c r="N4062" s="7" t="s">
        <v>185</v>
      </c>
      <c r="O4062" s="4">
        <f t="shared" si="508"/>
        <v>1.7000000000000001E-4</v>
      </c>
      <c r="P4062" s="4">
        <f t="shared" si="509"/>
        <v>6.6000000000000005E-5</v>
      </c>
      <c r="Q4062" s="4">
        <f t="shared" si="510"/>
        <v>2.5263E-3</v>
      </c>
      <c r="R4062" s="4">
        <f t="shared" si="511"/>
        <v>7.8856400000000011E-3</v>
      </c>
      <c r="S4062" s="4">
        <f t="shared" si="512"/>
        <v>2.07625E-3</v>
      </c>
      <c r="T4062" s="4">
        <f t="shared" si="513"/>
        <v>2.2180199999999998E-3</v>
      </c>
      <c r="U4062" s="4">
        <f t="shared" si="514"/>
        <v>1.4988199999999999E-3</v>
      </c>
      <c r="W4062" s="12">
        <f t="shared" si="515"/>
        <v>3.1095421681005516E-8</v>
      </c>
    </row>
    <row r="4063" spans="1:23" ht="43.2">
      <c r="A4063">
        <v>4540</v>
      </c>
      <c r="B4063" s="2">
        <v>406904000</v>
      </c>
      <c r="C4063" t="s">
        <v>1157</v>
      </c>
      <c r="D4063" s="4">
        <v>36.43</v>
      </c>
      <c r="E4063" s="4"/>
      <c r="F4063" s="4"/>
      <c r="G4063" s="4"/>
      <c r="H4063" s="4"/>
      <c r="I4063" s="4"/>
      <c r="J4063" s="4">
        <v>1494.4</v>
      </c>
      <c r="L4063">
        <v>4058</v>
      </c>
      <c r="M4063" s="2">
        <v>406904000</v>
      </c>
      <c r="N4063" s="7" t="s">
        <v>1157</v>
      </c>
      <c r="O4063" s="4">
        <f t="shared" si="508"/>
        <v>3.6430000000000002E-5</v>
      </c>
      <c r="P4063" s="4">
        <f t="shared" si="509"/>
        <v>0</v>
      </c>
      <c r="Q4063" s="4">
        <f t="shared" si="510"/>
        <v>0</v>
      </c>
      <c r="R4063" s="4">
        <f t="shared" si="511"/>
        <v>0</v>
      </c>
      <c r="S4063" s="4">
        <f t="shared" si="512"/>
        <v>0</v>
      </c>
      <c r="T4063" s="4">
        <f t="shared" si="513"/>
        <v>0</v>
      </c>
      <c r="U4063" s="4">
        <f t="shared" si="514"/>
        <v>1.4944000000000001E-3</v>
      </c>
      <c r="W4063" s="12">
        <f t="shared" si="515"/>
        <v>3.1003721701134657E-8</v>
      </c>
    </row>
    <row r="4064" spans="1:23">
      <c r="A4064">
        <v>6328</v>
      </c>
      <c r="B4064" s="2">
        <v>307922000</v>
      </c>
      <c r="C4064" t="s">
        <v>3</v>
      </c>
      <c r="D4064" s="4"/>
      <c r="E4064" s="4"/>
      <c r="F4064" s="4"/>
      <c r="G4064" s="4"/>
      <c r="H4064" s="4"/>
      <c r="I4064" s="4"/>
      <c r="J4064" s="4">
        <v>1485</v>
      </c>
      <c r="L4064">
        <v>4059</v>
      </c>
      <c r="M4064" s="2">
        <v>307922000</v>
      </c>
      <c r="N4064" s="7" t="s">
        <v>3</v>
      </c>
      <c r="O4064" s="4">
        <f t="shared" si="508"/>
        <v>0</v>
      </c>
      <c r="P4064" s="4">
        <f t="shared" si="509"/>
        <v>0</v>
      </c>
      <c r="Q4064" s="4">
        <f t="shared" si="510"/>
        <v>0</v>
      </c>
      <c r="R4064" s="4">
        <f t="shared" si="511"/>
        <v>0</v>
      </c>
      <c r="S4064" s="4">
        <f t="shared" si="512"/>
        <v>0</v>
      </c>
      <c r="T4064" s="4">
        <f t="shared" si="513"/>
        <v>0</v>
      </c>
      <c r="U4064" s="4">
        <f t="shared" si="514"/>
        <v>1.485E-3</v>
      </c>
      <c r="W4064" s="12">
        <f t="shared" si="515"/>
        <v>3.0808703644395723E-8</v>
      </c>
    </row>
    <row r="4065" spans="1:23">
      <c r="A4065">
        <v>5561</v>
      </c>
      <c r="B4065" s="2">
        <v>1904300000</v>
      </c>
      <c r="C4065" t="s">
        <v>2820</v>
      </c>
      <c r="D4065" s="4"/>
      <c r="E4065" s="4"/>
      <c r="F4065" s="4">
        <v>30</v>
      </c>
      <c r="G4065" s="4">
        <v>2900.9</v>
      </c>
      <c r="H4065" s="4">
        <v>1568</v>
      </c>
      <c r="I4065" s="4">
        <v>4445.92</v>
      </c>
      <c r="J4065" s="4">
        <v>1481.2</v>
      </c>
      <c r="L4065">
        <v>4060</v>
      </c>
      <c r="M4065" s="2">
        <v>1904300000</v>
      </c>
      <c r="N4065" s="7" t="s">
        <v>2820</v>
      </c>
      <c r="O4065" s="4">
        <f t="shared" si="508"/>
        <v>0</v>
      </c>
      <c r="P4065" s="4">
        <f t="shared" si="509"/>
        <v>0</v>
      </c>
      <c r="Q4065" s="4">
        <f t="shared" si="510"/>
        <v>3.0000000000000001E-5</v>
      </c>
      <c r="R4065" s="4">
        <f t="shared" si="511"/>
        <v>2.9009000000000001E-3</v>
      </c>
      <c r="S4065" s="4">
        <f t="shared" si="512"/>
        <v>1.5679999999999999E-3</v>
      </c>
      <c r="T4065" s="4">
        <f t="shared" si="513"/>
        <v>4.4459199999999999E-3</v>
      </c>
      <c r="U4065" s="4">
        <f t="shared" si="514"/>
        <v>1.4812E-3</v>
      </c>
      <c r="W4065" s="12">
        <f t="shared" si="515"/>
        <v>3.0729866557628916E-8</v>
      </c>
    </row>
    <row r="4066" spans="1:23" ht="28.8">
      <c r="A4066">
        <v>4569</v>
      </c>
      <c r="B4066" s="2">
        <v>409001000</v>
      </c>
      <c r="C4066" t="s">
        <v>2821</v>
      </c>
      <c r="D4066" s="4">
        <v>24.96</v>
      </c>
      <c r="E4066" s="4"/>
      <c r="F4066" s="4">
        <v>3170</v>
      </c>
      <c r="G4066" s="4">
        <v>48.5</v>
      </c>
      <c r="H4066" s="4">
        <v>3645.74</v>
      </c>
      <c r="I4066" s="4">
        <v>113.94</v>
      </c>
      <c r="J4066" s="4">
        <v>1467.25</v>
      </c>
      <c r="L4066">
        <v>4061</v>
      </c>
      <c r="M4066" s="2">
        <v>409001000</v>
      </c>
      <c r="N4066" s="7" t="s">
        <v>2821</v>
      </c>
      <c r="O4066" s="4">
        <f t="shared" si="508"/>
        <v>2.4960000000000002E-5</v>
      </c>
      <c r="P4066" s="4">
        <f t="shared" si="509"/>
        <v>0</v>
      </c>
      <c r="Q4066" s="4">
        <f t="shared" si="510"/>
        <v>3.1700000000000001E-3</v>
      </c>
      <c r="R4066" s="4">
        <f t="shared" si="511"/>
        <v>4.85E-5</v>
      </c>
      <c r="S4066" s="4">
        <f t="shared" si="512"/>
        <v>3.6457399999999997E-3</v>
      </c>
      <c r="T4066" s="4">
        <f t="shared" si="513"/>
        <v>1.1394E-4</v>
      </c>
      <c r="U4066" s="4">
        <f t="shared" si="514"/>
        <v>1.46725E-3</v>
      </c>
      <c r="W4066" s="12">
        <f t="shared" si="515"/>
        <v>3.0440451462787622E-8</v>
      </c>
    </row>
    <row r="4067" spans="1:23">
      <c r="A4067">
        <v>3693</v>
      </c>
      <c r="B4067" s="2">
        <v>8505909000</v>
      </c>
      <c r="C4067" t="s">
        <v>367</v>
      </c>
      <c r="D4067" s="4">
        <v>3240.92</v>
      </c>
      <c r="E4067" s="4">
        <v>19848.73</v>
      </c>
      <c r="F4067" s="4">
        <v>24142.81</v>
      </c>
      <c r="G4067" s="4"/>
      <c r="H4067" s="4">
        <v>5496.17</v>
      </c>
      <c r="I4067" s="4">
        <v>43211.199999999997</v>
      </c>
      <c r="J4067" s="4">
        <v>1466.97</v>
      </c>
      <c r="L4067">
        <v>4062</v>
      </c>
      <c r="M4067" s="2">
        <v>8505909000</v>
      </c>
      <c r="N4067" s="7" t="s">
        <v>367</v>
      </c>
      <c r="O4067" s="4">
        <f t="shared" si="508"/>
        <v>3.24092E-3</v>
      </c>
      <c r="P4067" s="4">
        <f t="shared" si="509"/>
        <v>1.9848729999999998E-2</v>
      </c>
      <c r="Q4067" s="4">
        <f t="shared" si="510"/>
        <v>2.4142810000000001E-2</v>
      </c>
      <c r="R4067" s="4">
        <f t="shared" si="511"/>
        <v>0</v>
      </c>
      <c r="S4067" s="4">
        <f t="shared" si="512"/>
        <v>5.4961699999999999E-3</v>
      </c>
      <c r="T4067" s="4">
        <f t="shared" si="513"/>
        <v>4.3211199999999998E-2</v>
      </c>
      <c r="U4067" s="4">
        <f t="shared" si="514"/>
        <v>1.4669699999999999E-3</v>
      </c>
      <c r="W4067" s="12">
        <f t="shared" si="515"/>
        <v>3.0434642414289015E-8</v>
      </c>
    </row>
    <row r="4068" spans="1:23">
      <c r="A4068">
        <v>2554</v>
      </c>
      <c r="B4068" s="2">
        <v>3907201000</v>
      </c>
      <c r="C4068" t="s">
        <v>1158</v>
      </c>
      <c r="D4068" s="4">
        <v>35281.339999999997</v>
      </c>
      <c r="E4068" s="4">
        <v>29739.26</v>
      </c>
      <c r="F4068" s="4">
        <v>48671.26</v>
      </c>
      <c r="G4068" s="4">
        <v>29916.799999999999</v>
      </c>
      <c r="H4068" s="4">
        <v>12160.63</v>
      </c>
      <c r="I4068" s="4">
        <v>29793.98</v>
      </c>
      <c r="J4068" s="4">
        <v>1465.32</v>
      </c>
      <c r="L4068">
        <v>4063</v>
      </c>
      <c r="M4068" s="2">
        <v>3907201000</v>
      </c>
      <c r="N4068" s="7" t="s">
        <v>1158</v>
      </c>
      <c r="O4068" s="4">
        <f t="shared" si="508"/>
        <v>3.5281339999999994E-2</v>
      </c>
      <c r="P4068" s="4">
        <f t="shared" si="509"/>
        <v>2.973926E-2</v>
      </c>
      <c r="Q4068" s="4">
        <f t="shared" si="510"/>
        <v>4.8671260000000001E-2</v>
      </c>
      <c r="R4068" s="4">
        <f t="shared" si="511"/>
        <v>2.99168E-2</v>
      </c>
      <c r="S4068" s="4">
        <f t="shared" si="512"/>
        <v>1.2160629999999999E-2</v>
      </c>
      <c r="T4068" s="4">
        <f t="shared" si="513"/>
        <v>2.9793980000000001E-2</v>
      </c>
      <c r="U4068" s="4">
        <f t="shared" si="514"/>
        <v>1.46532E-3</v>
      </c>
      <c r="W4068" s="12">
        <f t="shared" si="515"/>
        <v>3.0400410521350797E-8</v>
      </c>
    </row>
    <row r="4069" spans="1:23">
      <c r="A4069">
        <v>5520</v>
      </c>
      <c r="B4069" s="2">
        <v>2707509000</v>
      </c>
      <c r="C4069" t="s">
        <v>177</v>
      </c>
      <c r="D4069" s="4"/>
      <c r="E4069" s="4"/>
      <c r="F4069" s="4">
        <v>153.4</v>
      </c>
      <c r="G4069" s="4"/>
      <c r="H4069" s="4"/>
      <c r="I4069" s="4"/>
      <c r="J4069" s="4">
        <v>1448.7</v>
      </c>
      <c r="L4069">
        <v>4064</v>
      </c>
      <c r="M4069" s="2">
        <v>2707509000</v>
      </c>
      <c r="N4069" s="7" t="s">
        <v>177</v>
      </c>
      <c r="O4069" s="4">
        <f t="shared" si="508"/>
        <v>0</v>
      </c>
      <c r="P4069" s="4">
        <f t="shared" si="509"/>
        <v>0</v>
      </c>
      <c r="Q4069" s="4">
        <f t="shared" si="510"/>
        <v>1.5340000000000002E-4</v>
      </c>
      <c r="R4069" s="4">
        <f t="shared" si="511"/>
        <v>0</v>
      </c>
      <c r="S4069" s="4">
        <f t="shared" si="512"/>
        <v>0</v>
      </c>
      <c r="T4069" s="4">
        <f t="shared" si="513"/>
        <v>0</v>
      </c>
      <c r="U4069" s="4">
        <f t="shared" si="514"/>
        <v>1.4487E-3</v>
      </c>
      <c r="W4069" s="12">
        <f t="shared" si="515"/>
        <v>3.0055601999754936E-8</v>
      </c>
    </row>
    <row r="4070" spans="1:23">
      <c r="A4070">
        <v>5164</v>
      </c>
      <c r="B4070" s="2">
        <v>9032902000</v>
      </c>
      <c r="C4070" t="s">
        <v>1159</v>
      </c>
      <c r="D4070" s="4"/>
      <c r="E4070" s="4">
        <v>123.6</v>
      </c>
      <c r="F4070" s="4">
        <v>1560.5</v>
      </c>
      <c r="G4070" s="4"/>
      <c r="H4070" s="4">
        <v>700</v>
      </c>
      <c r="I4070" s="4"/>
      <c r="J4070" s="4">
        <v>1448.67</v>
      </c>
      <c r="L4070">
        <v>4065</v>
      </c>
      <c r="M4070" s="2">
        <v>9032902000</v>
      </c>
      <c r="N4070" s="7" t="s">
        <v>1159</v>
      </c>
      <c r="O4070" s="4">
        <f t="shared" si="508"/>
        <v>0</v>
      </c>
      <c r="P4070" s="4">
        <f t="shared" si="509"/>
        <v>1.236E-4</v>
      </c>
      <c r="Q4070" s="4">
        <f t="shared" si="510"/>
        <v>1.5605E-3</v>
      </c>
      <c r="R4070" s="4">
        <f t="shared" si="511"/>
        <v>0</v>
      </c>
      <c r="S4070" s="4">
        <f t="shared" si="512"/>
        <v>6.9999999999999999E-4</v>
      </c>
      <c r="T4070" s="4">
        <f t="shared" si="513"/>
        <v>0</v>
      </c>
      <c r="U4070" s="4">
        <f t="shared" si="514"/>
        <v>1.44867E-3</v>
      </c>
      <c r="W4070" s="12">
        <f t="shared" si="515"/>
        <v>3.0054979601701511E-8</v>
      </c>
    </row>
    <row r="4071" spans="1:23">
      <c r="A4071">
        <v>2670</v>
      </c>
      <c r="B4071" s="2">
        <v>9015201000</v>
      </c>
      <c r="C4071" t="s">
        <v>1160</v>
      </c>
      <c r="D4071" s="4">
        <v>28000</v>
      </c>
      <c r="E4071" s="4">
        <v>7150.4</v>
      </c>
      <c r="F4071" s="4"/>
      <c r="G4071" s="4">
        <v>18409.5</v>
      </c>
      <c r="H4071" s="4">
        <v>1332.03</v>
      </c>
      <c r="I4071" s="4">
        <v>1155.28</v>
      </c>
      <c r="J4071" s="4">
        <v>1446.97</v>
      </c>
      <c r="L4071">
        <v>4066</v>
      </c>
      <c r="M4071" s="2">
        <v>9015201000</v>
      </c>
      <c r="N4071" s="7" t="s">
        <v>1160</v>
      </c>
      <c r="O4071" s="4">
        <f t="shared" si="508"/>
        <v>2.8000000000000001E-2</v>
      </c>
      <c r="P4071" s="4">
        <f t="shared" si="509"/>
        <v>7.1503999999999995E-3</v>
      </c>
      <c r="Q4071" s="4">
        <f t="shared" si="510"/>
        <v>0</v>
      </c>
      <c r="R4071" s="4">
        <f t="shared" si="511"/>
        <v>1.8409499999999999E-2</v>
      </c>
      <c r="S4071" s="4">
        <f t="shared" si="512"/>
        <v>1.3320299999999999E-3</v>
      </c>
      <c r="T4071" s="4">
        <f t="shared" si="513"/>
        <v>1.1552800000000001E-3</v>
      </c>
      <c r="U4071" s="4">
        <f t="shared" si="514"/>
        <v>1.4469700000000001E-3</v>
      </c>
      <c r="W4071" s="12">
        <f t="shared" si="515"/>
        <v>3.0019710378674259E-8</v>
      </c>
    </row>
    <row r="4072" spans="1:23">
      <c r="A4072">
        <v>5295</v>
      </c>
      <c r="B4072" s="2">
        <v>206290000</v>
      </c>
      <c r="C4072" t="s">
        <v>185</v>
      </c>
      <c r="D4072" s="4"/>
      <c r="E4072" s="4"/>
      <c r="F4072" s="4">
        <v>80179.899999999994</v>
      </c>
      <c r="G4072" s="4">
        <v>12796.45</v>
      </c>
      <c r="H4072" s="4"/>
      <c r="I4072" s="4"/>
      <c r="J4072" s="4">
        <v>1441.4</v>
      </c>
      <c r="L4072">
        <v>4067</v>
      </c>
      <c r="M4072" s="2">
        <v>206290000</v>
      </c>
      <c r="N4072" s="7" t="s">
        <v>185</v>
      </c>
      <c r="O4072" s="4">
        <f t="shared" si="508"/>
        <v>0</v>
      </c>
      <c r="P4072" s="4">
        <f t="shared" si="509"/>
        <v>0</v>
      </c>
      <c r="Q4072" s="4">
        <f t="shared" si="510"/>
        <v>8.0179899999999998E-2</v>
      </c>
      <c r="R4072" s="4">
        <f t="shared" si="511"/>
        <v>1.2796450000000001E-2</v>
      </c>
      <c r="S4072" s="4">
        <f t="shared" si="512"/>
        <v>0</v>
      </c>
      <c r="T4072" s="4">
        <f t="shared" si="513"/>
        <v>0</v>
      </c>
      <c r="U4072" s="4">
        <f t="shared" si="514"/>
        <v>1.4414E-3</v>
      </c>
      <c r="W4072" s="12">
        <f t="shared" si="515"/>
        <v>2.9904151806755551E-8</v>
      </c>
    </row>
    <row r="4073" spans="1:23">
      <c r="A4073">
        <v>4308</v>
      </c>
      <c r="B4073" s="2">
        <v>4008211000</v>
      </c>
      <c r="C4073" t="s">
        <v>2822</v>
      </c>
      <c r="D4073" s="4">
        <v>273.77999999999997</v>
      </c>
      <c r="E4073" s="4">
        <v>1993.57</v>
      </c>
      <c r="F4073" s="4">
        <v>40564.06</v>
      </c>
      <c r="G4073" s="4">
        <v>20369.310000000001</v>
      </c>
      <c r="H4073" s="4">
        <v>711.46</v>
      </c>
      <c r="I4073" s="4">
        <v>815.89</v>
      </c>
      <c r="J4073" s="4">
        <v>1436.96</v>
      </c>
      <c r="L4073">
        <v>4068</v>
      </c>
      <c r="M4073" s="2">
        <v>4008211000</v>
      </c>
      <c r="N4073" s="7" t="s">
        <v>2822</v>
      </c>
      <c r="O4073" s="4">
        <f t="shared" si="508"/>
        <v>2.7378E-4</v>
      </c>
      <c r="P4073" s="4">
        <f t="shared" si="509"/>
        <v>1.9935700000000001E-3</v>
      </c>
      <c r="Q4073" s="4">
        <f t="shared" si="510"/>
        <v>4.0564059999999999E-2</v>
      </c>
      <c r="R4073" s="4">
        <f t="shared" si="511"/>
        <v>2.0369310000000002E-2</v>
      </c>
      <c r="S4073" s="4">
        <f t="shared" si="512"/>
        <v>7.1146000000000002E-4</v>
      </c>
      <c r="T4073" s="4">
        <f t="shared" si="513"/>
        <v>8.1589E-4</v>
      </c>
      <c r="U4073" s="4">
        <f t="shared" si="514"/>
        <v>1.4369599999999999E-3</v>
      </c>
      <c r="W4073" s="12">
        <f t="shared" si="515"/>
        <v>2.981203689484907E-8</v>
      </c>
    </row>
    <row r="4074" spans="1:23" ht="43.2">
      <c r="A4074">
        <v>4697</v>
      </c>
      <c r="B4074" s="2">
        <v>2921300000</v>
      </c>
      <c r="C4074" t="s">
        <v>2823</v>
      </c>
      <c r="D4074" s="4"/>
      <c r="E4074" s="4">
        <v>537690.09</v>
      </c>
      <c r="F4074" s="4">
        <v>1425</v>
      </c>
      <c r="G4074" s="4"/>
      <c r="H4074" s="4"/>
      <c r="I4074" s="4">
        <v>2575.9499999999998</v>
      </c>
      <c r="J4074" s="4">
        <v>1429.94</v>
      </c>
      <c r="L4074">
        <v>4069</v>
      </c>
      <c r="M4074" s="2">
        <v>2921300000</v>
      </c>
      <c r="N4074" s="7" t="s">
        <v>2823</v>
      </c>
      <c r="O4074" s="4">
        <f t="shared" si="508"/>
        <v>0</v>
      </c>
      <c r="P4074" s="4">
        <f t="shared" si="509"/>
        <v>0.53769009000000001</v>
      </c>
      <c r="Q4074" s="4">
        <f t="shared" si="510"/>
        <v>1.4250000000000001E-3</v>
      </c>
      <c r="R4074" s="4">
        <f t="shared" si="511"/>
        <v>0</v>
      </c>
      <c r="S4074" s="4">
        <f t="shared" si="512"/>
        <v>0</v>
      </c>
      <c r="T4074" s="4">
        <f t="shared" si="513"/>
        <v>2.57595E-3</v>
      </c>
      <c r="U4074" s="4">
        <f t="shared" si="514"/>
        <v>1.42994E-3</v>
      </c>
      <c r="W4074" s="12">
        <f t="shared" si="515"/>
        <v>2.9666395750348295E-8</v>
      </c>
    </row>
    <row r="4075" spans="1:23" ht="28.8">
      <c r="A4075">
        <v>2667</v>
      </c>
      <c r="B4075" s="2">
        <v>2106101100</v>
      </c>
      <c r="C4075" t="s">
        <v>2824</v>
      </c>
      <c r="D4075" s="4">
        <v>28090.53</v>
      </c>
      <c r="E4075" s="4">
        <v>4.7</v>
      </c>
      <c r="F4075" s="4">
        <v>1239</v>
      </c>
      <c r="G4075" s="4">
        <v>52335</v>
      </c>
      <c r="H4075" s="4">
        <v>1041.26</v>
      </c>
      <c r="I4075" s="4">
        <v>2013.2</v>
      </c>
      <c r="J4075" s="4">
        <v>1413.24</v>
      </c>
      <c r="L4075">
        <v>4070</v>
      </c>
      <c r="M4075" s="2">
        <v>2106101100</v>
      </c>
      <c r="N4075" s="7" t="s">
        <v>2824</v>
      </c>
      <c r="O4075" s="4">
        <f t="shared" si="508"/>
        <v>2.8090529999999999E-2</v>
      </c>
      <c r="P4075" s="4">
        <f t="shared" si="509"/>
        <v>4.6999999999999999E-6</v>
      </c>
      <c r="Q4075" s="4">
        <f t="shared" si="510"/>
        <v>1.2390000000000001E-3</v>
      </c>
      <c r="R4075" s="4">
        <f t="shared" si="511"/>
        <v>5.2335E-2</v>
      </c>
      <c r="S4075" s="4">
        <f t="shared" si="512"/>
        <v>1.04126E-3</v>
      </c>
      <c r="T4075" s="4">
        <f t="shared" si="513"/>
        <v>2.0132000000000001E-3</v>
      </c>
      <c r="U4075" s="4">
        <f t="shared" si="514"/>
        <v>1.4132400000000001E-3</v>
      </c>
      <c r="W4075" s="12">
        <f t="shared" si="515"/>
        <v>2.9319927500609972E-8</v>
      </c>
    </row>
    <row r="4076" spans="1:23">
      <c r="A4076">
        <v>3949</v>
      </c>
      <c r="B4076" s="2">
        <v>6909900000</v>
      </c>
      <c r="C4076" t="s">
        <v>185</v>
      </c>
      <c r="D4076" s="4">
        <v>1384.65</v>
      </c>
      <c r="E4076" s="4"/>
      <c r="F4076" s="4">
        <v>2276.8200000000002</v>
      </c>
      <c r="G4076" s="4">
        <v>72.239999999999995</v>
      </c>
      <c r="H4076" s="4">
        <v>191.6</v>
      </c>
      <c r="I4076" s="4">
        <v>771.13</v>
      </c>
      <c r="J4076" s="4">
        <v>1400</v>
      </c>
      <c r="L4076">
        <v>4071</v>
      </c>
      <c r="M4076" s="2">
        <v>6909900000</v>
      </c>
      <c r="N4076" s="7" t="s">
        <v>185</v>
      </c>
      <c r="O4076" s="4">
        <f t="shared" si="508"/>
        <v>1.3846500000000001E-3</v>
      </c>
      <c r="P4076" s="4">
        <f t="shared" si="509"/>
        <v>0</v>
      </c>
      <c r="Q4076" s="4">
        <f t="shared" si="510"/>
        <v>2.2768200000000001E-3</v>
      </c>
      <c r="R4076" s="4">
        <f t="shared" si="511"/>
        <v>7.224E-5</v>
      </c>
      <c r="S4076" s="4">
        <f t="shared" si="512"/>
        <v>1.916E-4</v>
      </c>
      <c r="T4076" s="4">
        <f t="shared" si="513"/>
        <v>7.7112999999999997E-4</v>
      </c>
      <c r="U4076" s="4">
        <f t="shared" si="514"/>
        <v>1.4E-3</v>
      </c>
      <c r="W4076" s="12">
        <f t="shared" si="515"/>
        <v>2.9045242493033001E-8</v>
      </c>
    </row>
    <row r="4077" spans="1:23" ht="43.2">
      <c r="A4077">
        <v>2911</v>
      </c>
      <c r="B4077" s="2">
        <v>5205410000</v>
      </c>
      <c r="C4077" t="s">
        <v>744</v>
      </c>
      <c r="D4077" s="4">
        <v>18533.02</v>
      </c>
      <c r="E4077" s="4">
        <v>16079.61</v>
      </c>
      <c r="F4077" s="4">
        <v>32777.21</v>
      </c>
      <c r="G4077" s="4">
        <v>14451.64</v>
      </c>
      <c r="H4077" s="4">
        <v>38387.18</v>
      </c>
      <c r="I4077" s="4">
        <v>7221.88</v>
      </c>
      <c r="J4077" s="4">
        <v>1398.67</v>
      </c>
      <c r="L4077">
        <v>4072</v>
      </c>
      <c r="M4077" s="2">
        <v>5205410000</v>
      </c>
      <c r="N4077" s="7" t="s">
        <v>744</v>
      </c>
      <c r="O4077" s="4">
        <f t="shared" si="508"/>
        <v>1.8533020000000001E-2</v>
      </c>
      <c r="P4077" s="4">
        <f t="shared" si="509"/>
        <v>1.6079610000000001E-2</v>
      </c>
      <c r="Q4077" s="4">
        <f t="shared" si="510"/>
        <v>3.2777210000000001E-2</v>
      </c>
      <c r="R4077" s="4">
        <f t="shared" si="511"/>
        <v>1.445164E-2</v>
      </c>
      <c r="S4077" s="4">
        <f t="shared" si="512"/>
        <v>3.838718E-2</v>
      </c>
      <c r="T4077" s="4">
        <f t="shared" si="513"/>
        <v>7.22188E-3</v>
      </c>
      <c r="U4077" s="4">
        <f t="shared" si="514"/>
        <v>1.3986700000000001E-3</v>
      </c>
      <c r="W4077" s="12">
        <f t="shared" si="515"/>
        <v>2.9017649512664623E-8</v>
      </c>
    </row>
    <row r="4078" spans="1:23" ht="28.8">
      <c r="A4078">
        <v>2426</v>
      </c>
      <c r="B4078" s="2">
        <v>1209300000</v>
      </c>
      <c r="C4078" t="s">
        <v>2825</v>
      </c>
      <c r="D4078" s="4">
        <v>43545.599999999999</v>
      </c>
      <c r="E4078" s="4"/>
      <c r="F4078" s="4"/>
      <c r="G4078" s="4"/>
      <c r="H4078" s="4"/>
      <c r="I4078" s="4">
        <v>207555.16</v>
      </c>
      <c r="J4078" s="4">
        <v>1386</v>
      </c>
      <c r="L4078">
        <v>4073</v>
      </c>
      <c r="M4078" s="2">
        <v>1209300000</v>
      </c>
      <c r="N4078" s="7" t="s">
        <v>2825</v>
      </c>
      <c r="O4078" s="4">
        <f t="shared" si="508"/>
        <v>4.3545599999999997E-2</v>
      </c>
      <c r="P4078" s="4">
        <f t="shared" si="509"/>
        <v>0</v>
      </c>
      <c r="Q4078" s="4">
        <f t="shared" si="510"/>
        <v>0</v>
      </c>
      <c r="R4078" s="4">
        <f t="shared" si="511"/>
        <v>0</v>
      </c>
      <c r="S4078" s="4">
        <f t="shared" si="512"/>
        <v>0</v>
      </c>
      <c r="T4078" s="4">
        <f t="shared" si="513"/>
        <v>0.20755516000000002</v>
      </c>
      <c r="U4078" s="4">
        <f t="shared" si="514"/>
        <v>1.3860000000000001E-3</v>
      </c>
      <c r="W4078" s="12">
        <f t="shared" si="515"/>
        <v>2.8754790068102674E-8</v>
      </c>
    </row>
    <row r="4079" spans="1:23" ht="28.8">
      <c r="A4079">
        <v>3906</v>
      </c>
      <c r="B4079" s="2">
        <v>6814100000</v>
      </c>
      <c r="C4079" t="s">
        <v>2826</v>
      </c>
      <c r="D4079" s="4">
        <v>1624</v>
      </c>
      <c r="E4079" s="4"/>
      <c r="F4079" s="4"/>
      <c r="G4079" s="4">
        <v>4880</v>
      </c>
      <c r="H4079" s="4"/>
      <c r="I4079" s="4">
        <v>4198.82</v>
      </c>
      <c r="J4079" s="4">
        <v>1384.55</v>
      </c>
      <c r="L4079">
        <v>4074</v>
      </c>
      <c r="M4079" s="2">
        <v>6814100000</v>
      </c>
      <c r="N4079" s="7" t="s">
        <v>2826</v>
      </c>
      <c r="O4079" s="4">
        <f t="shared" si="508"/>
        <v>1.624E-3</v>
      </c>
      <c r="P4079" s="4">
        <f t="shared" si="509"/>
        <v>0</v>
      </c>
      <c r="Q4079" s="4">
        <f t="shared" si="510"/>
        <v>0</v>
      </c>
      <c r="R4079" s="4">
        <f t="shared" si="511"/>
        <v>4.8799999999999998E-3</v>
      </c>
      <c r="S4079" s="4">
        <f t="shared" si="512"/>
        <v>0</v>
      </c>
      <c r="T4079" s="4">
        <f t="shared" si="513"/>
        <v>4.1988199999999998E-3</v>
      </c>
      <c r="U4079" s="4">
        <f t="shared" si="514"/>
        <v>1.38455E-3</v>
      </c>
      <c r="W4079" s="12">
        <f t="shared" si="515"/>
        <v>2.8724707495520604E-8</v>
      </c>
    </row>
    <row r="4080" spans="1:23">
      <c r="A4080">
        <v>3972</v>
      </c>
      <c r="B4080" s="2">
        <v>8201609000</v>
      </c>
      <c r="C4080" t="s">
        <v>177</v>
      </c>
      <c r="D4080" s="4">
        <v>1251.72</v>
      </c>
      <c r="E4080" s="4">
        <v>1718.73</v>
      </c>
      <c r="F4080" s="4">
        <v>7256.48</v>
      </c>
      <c r="G4080" s="4">
        <v>1857.41</v>
      </c>
      <c r="H4080" s="4">
        <v>231.32</v>
      </c>
      <c r="I4080" s="4">
        <v>1064.76</v>
      </c>
      <c r="J4080" s="4">
        <v>1379.74</v>
      </c>
      <c r="L4080">
        <v>4075</v>
      </c>
      <c r="M4080" s="2">
        <v>8201609000</v>
      </c>
      <c r="N4080" s="7" t="s">
        <v>177</v>
      </c>
      <c r="O4080" s="4">
        <f t="shared" si="508"/>
        <v>1.25172E-3</v>
      </c>
      <c r="P4080" s="4">
        <f t="shared" si="509"/>
        <v>1.7187299999999999E-3</v>
      </c>
      <c r="Q4080" s="4">
        <f t="shared" si="510"/>
        <v>7.2564799999999992E-3</v>
      </c>
      <c r="R4080" s="4">
        <f t="shared" si="511"/>
        <v>1.8574100000000001E-3</v>
      </c>
      <c r="S4080" s="4">
        <f t="shared" si="512"/>
        <v>2.3132E-4</v>
      </c>
      <c r="T4080" s="4">
        <f t="shared" si="513"/>
        <v>1.0647600000000001E-3</v>
      </c>
      <c r="U4080" s="4">
        <f t="shared" si="514"/>
        <v>1.37974E-3</v>
      </c>
      <c r="W4080" s="12">
        <f t="shared" si="515"/>
        <v>2.8624916340955252E-8</v>
      </c>
    </row>
    <row r="4081" spans="1:23">
      <c r="A4081">
        <v>5870</v>
      </c>
      <c r="B4081" s="2">
        <v>2827320000</v>
      </c>
      <c r="C4081" t="s">
        <v>387</v>
      </c>
      <c r="D4081" s="4"/>
      <c r="E4081" s="4"/>
      <c r="F4081" s="4"/>
      <c r="G4081" s="4"/>
      <c r="H4081" s="4">
        <v>2160.2800000000002</v>
      </c>
      <c r="I4081" s="4">
        <v>5978.18</v>
      </c>
      <c r="J4081" s="4">
        <v>1363.87</v>
      </c>
      <c r="L4081">
        <v>4076</v>
      </c>
      <c r="M4081" s="2">
        <v>2827320000</v>
      </c>
      <c r="N4081" s="7" t="s">
        <v>387</v>
      </c>
      <c r="O4081" s="4">
        <f t="shared" si="508"/>
        <v>0</v>
      </c>
      <c r="P4081" s="4">
        <f t="shared" si="509"/>
        <v>0</v>
      </c>
      <c r="Q4081" s="4">
        <f t="shared" si="510"/>
        <v>0</v>
      </c>
      <c r="R4081" s="4">
        <f t="shared" si="511"/>
        <v>0</v>
      </c>
      <c r="S4081" s="4">
        <f t="shared" si="512"/>
        <v>2.1602800000000001E-3</v>
      </c>
      <c r="T4081" s="4">
        <f t="shared" si="513"/>
        <v>5.9781800000000005E-3</v>
      </c>
      <c r="U4081" s="4">
        <f t="shared" si="514"/>
        <v>1.3638699999999999E-3</v>
      </c>
      <c r="W4081" s="12">
        <f t="shared" si="515"/>
        <v>2.829566777069494E-8</v>
      </c>
    </row>
    <row r="4082" spans="1:23">
      <c r="A4082">
        <v>3274</v>
      </c>
      <c r="B4082" s="2">
        <v>805900000</v>
      </c>
      <c r="C4082" t="s">
        <v>185</v>
      </c>
      <c r="D4082" s="4">
        <v>9009.6200000000008</v>
      </c>
      <c r="E4082" s="4">
        <v>273</v>
      </c>
      <c r="F4082" s="4">
        <v>37.1</v>
      </c>
      <c r="G4082" s="4">
        <v>46877</v>
      </c>
      <c r="H4082" s="4">
        <v>46049.7</v>
      </c>
      <c r="I4082" s="4">
        <v>323.58999999999997</v>
      </c>
      <c r="J4082" s="4">
        <v>1362.24</v>
      </c>
      <c r="L4082">
        <v>4077</v>
      </c>
      <c r="M4082" s="2">
        <v>805900000</v>
      </c>
      <c r="N4082" s="7" t="s">
        <v>185</v>
      </c>
      <c r="O4082" s="4">
        <f t="shared" si="508"/>
        <v>9.0096200000000012E-3</v>
      </c>
      <c r="P4082" s="4">
        <f t="shared" si="509"/>
        <v>2.7300000000000002E-4</v>
      </c>
      <c r="Q4082" s="4">
        <f t="shared" si="510"/>
        <v>3.7100000000000001E-5</v>
      </c>
      <c r="R4082" s="4">
        <f t="shared" si="511"/>
        <v>4.6877000000000002E-2</v>
      </c>
      <c r="S4082" s="4">
        <f t="shared" si="512"/>
        <v>4.6049699999999999E-2</v>
      </c>
      <c r="T4082" s="4">
        <f t="shared" si="513"/>
        <v>3.2358999999999996E-4</v>
      </c>
      <c r="U4082" s="4">
        <f t="shared" si="514"/>
        <v>1.36224E-3</v>
      </c>
      <c r="W4082" s="12">
        <f t="shared" si="515"/>
        <v>2.826185080979234E-8</v>
      </c>
    </row>
    <row r="4083" spans="1:23">
      <c r="A4083">
        <v>6329</v>
      </c>
      <c r="B4083" s="2">
        <v>7003200000</v>
      </c>
      <c r="C4083" t="s">
        <v>2827</v>
      </c>
      <c r="D4083" s="4"/>
      <c r="E4083" s="4"/>
      <c r="F4083" s="4"/>
      <c r="G4083" s="4"/>
      <c r="H4083" s="4"/>
      <c r="I4083" s="4"/>
      <c r="J4083" s="4">
        <v>1353.43</v>
      </c>
      <c r="L4083">
        <v>4078</v>
      </c>
      <c r="M4083" s="2">
        <v>7003200000</v>
      </c>
      <c r="N4083" s="7" t="s">
        <v>2827</v>
      </c>
      <c r="O4083" s="4">
        <f t="shared" si="508"/>
        <v>0</v>
      </c>
      <c r="P4083" s="4">
        <f t="shared" si="509"/>
        <v>0</v>
      </c>
      <c r="Q4083" s="4">
        <f t="shared" si="510"/>
        <v>0</v>
      </c>
      <c r="R4083" s="4">
        <f t="shared" si="511"/>
        <v>0</v>
      </c>
      <c r="S4083" s="4">
        <f t="shared" si="512"/>
        <v>0</v>
      </c>
      <c r="T4083" s="4">
        <f t="shared" si="513"/>
        <v>0</v>
      </c>
      <c r="U4083" s="4">
        <f t="shared" si="514"/>
        <v>1.3534300000000001E-3</v>
      </c>
      <c r="W4083" s="12">
        <f t="shared" si="515"/>
        <v>2.8079073248104043E-8</v>
      </c>
    </row>
    <row r="4084" spans="1:23" ht="28.8">
      <c r="A4084">
        <v>5455</v>
      </c>
      <c r="B4084" s="2">
        <v>8402120000</v>
      </c>
      <c r="C4084" t="s">
        <v>1161</v>
      </c>
      <c r="D4084" s="4"/>
      <c r="E4084" s="4"/>
      <c r="F4084" s="4">
        <v>1100</v>
      </c>
      <c r="G4084" s="4">
        <v>27216.18</v>
      </c>
      <c r="H4084" s="4">
        <v>563517.28</v>
      </c>
      <c r="I4084" s="4">
        <v>800</v>
      </c>
      <c r="J4084" s="4">
        <v>1350</v>
      </c>
      <c r="L4084">
        <v>4079</v>
      </c>
      <c r="M4084" s="2">
        <v>8402120000</v>
      </c>
      <c r="N4084" s="7" t="s">
        <v>1161</v>
      </c>
      <c r="O4084" s="4">
        <f t="shared" si="508"/>
        <v>0</v>
      </c>
      <c r="P4084" s="4">
        <f t="shared" si="509"/>
        <v>0</v>
      </c>
      <c r="Q4084" s="4">
        <f t="shared" si="510"/>
        <v>1.1000000000000001E-3</v>
      </c>
      <c r="R4084" s="4">
        <f t="shared" si="511"/>
        <v>2.721618E-2</v>
      </c>
      <c r="S4084" s="4">
        <f t="shared" si="512"/>
        <v>0.56351728000000001</v>
      </c>
      <c r="T4084" s="4">
        <f t="shared" si="513"/>
        <v>8.0000000000000004E-4</v>
      </c>
      <c r="U4084" s="4">
        <f t="shared" si="514"/>
        <v>1.3500000000000001E-3</v>
      </c>
      <c r="W4084" s="12">
        <f t="shared" si="515"/>
        <v>2.800791240399611E-8</v>
      </c>
    </row>
    <row r="4085" spans="1:23">
      <c r="A4085">
        <v>3421</v>
      </c>
      <c r="B4085" s="2">
        <v>6115309000</v>
      </c>
      <c r="C4085" t="s">
        <v>177</v>
      </c>
      <c r="D4085" s="4">
        <v>6513.38</v>
      </c>
      <c r="E4085" s="4">
        <v>25218.98</v>
      </c>
      <c r="F4085" s="4">
        <v>7160.89</v>
      </c>
      <c r="G4085" s="4">
        <v>38250.839999999997</v>
      </c>
      <c r="H4085" s="4">
        <v>4239.75</v>
      </c>
      <c r="I4085" s="4">
        <v>12442.62</v>
      </c>
      <c r="J4085" s="4">
        <v>1349.48</v>
      </c>
      <c r="L4085">
        <v>4080</v>
      </c>
      <c r="M4085" s="2">
        <v>6115309000</v>
      </c>
      <c r="N4085" s="7" t="s">
        <v>177</v>
      </c>
      <c r="O4085" s="4">
        <f t="shared" si="508"/>
        <v>6.51338E-3</v>
      </c>
      <c r="P4085" s="4">
        <f t="shared" si="509"/>
        <v>2.5218979999999998E-2</v>
      </c>
      <c r="Q4085" s="4">
        <f t="shared" si="510"/>
        <v>7.1608900000000005E-3</v>
      </c>
      <c r="R4085" s="4">
        <f t="shared" si="511"/>
        <v>3.8250839999999994E-2</v>
      </c>
      <c r="S4085" s="4">
        <f t="shared" si="512"/>
        <v>4.2397499999999996E-3</v>
      </c>
      <c r="T4085" s="4">
        <f t="shared" si="513"/>
        <v>1.2442620000000001E-2</v>
      </c>
      <c r="U4085" s="4">
        <f t="shared" si="514"/>
        <v>1.3494800000000001E-3</v>
      </c>
      <c r="W4085" s="12">
        <f t="shared" si="515"/>
        <v>2.7997124171070128E-8</v>
      </c>
    </row>
    <row r="4086" spans="1:23" ht="28.8">
      <c r="A4086">
        <v>5694</v>
      </c>
      <c r="B4086" s="2">
        <v>5509520000</v>
      </c>
      <c r="C4086" t="s">
        <v>480</v>
      </c>
      <c r="D4086" s="4"/>
      <c r="E4086" s="4"/>
      <c r="F4086" s="4"/>
      <c r="G4086" s="4">
        <v>3143.95</v>
      </c>
      <c r="H4086" s="4"/>
      <c r="I4086" s="4"/>
      <c r="J4086" s="4">
        <v>1341.65</v>
      </c>
      <c r="L4086">
        <v>4081</v>
      </c>
      <c r="M4086" s="2">
        <v>5509520000</v>
      </c>
      <c r="N4086" s="7" t="s">
        <v>480</v>
      </c>
      <c r="O4086" s="4">
        <f t="shared" si="508"/>
        <v>0</v>
      </c>
      <c r="P4086" s="4">
        <f t="shared" si="509"/>
        <v>0</v>
      </c>
      <c r="Q4086" s="4">
        <f t="shared" si="510"/>
        <v>0</v>
      </c>
      <c r="R4086" s="4">
        <f t="shared" si="511"/>
        <v>3.14395E-3</v>
      </c>
      <c r="S4086" s="4">
        <f t="shared" si="512"/>
        <v>0</v>
      </c>
      <c r="T4086" s="4">
        <f t="shared" si="513"/>
        <v>0</v>
      </c>
      <c r="U4086" s="4">
        <f t="shared" si="514"/>
        <v>1.34165E-3</v>
      </c>
      <c r="W4086" s="12">
        <f t="shared" si="515"/>
        <v>2.7834678279126947E-8</v>
      </c>
    </row>
    <row r="4087" spans="1:23">
      <c r="A4087">
        <v>3835</v>
      </c>
      <c r="B4087" s="2">
        <v>7003192000</v>
      </c>
      <c r="C4087" t="s">
        <v>2681</v>
      </c>
      <c r="D4087" s="4">
        <v>1983.31</v>
      </c>
      <c r="E4087" s="4">
        <v>6886.2</v>
      </c>
      <c r="F4087" s="4">
        <v>3008.42</v>
      </c>
      <c r="G4087" s="4">
        <v>5052.57</v>
      </c>
      <c r="H4087" s="4">
        <v>303</v>
      </c>
      <c r="I4087" s="4"/>
      <c r="J4087" s="4">
        <v>1338.5</v>
      </c>
      <c r="L4087">
        <v>4082</v>
      </c>
      <c r="M4087" s="2">
        <v>7003192000</v>
      </c>
      <c r="N4087" s="7" t="s">
        <v>2681</v>
      </c>
      <c r="O4087" s="4">
        <f t="shared" si="508"/>
        <v>1.9833099999999998E-3</v>
      </c>
      <c r="P4087" s="4">
        <f t="shared" si="509"/>
        <v>6.8861999999999994E-3</v>
      </c>
      <c r="Q4087" s="4">
        <f t="shared" si="510"/>
        <v>3.0084199999999999E-3</v>
      </c>
      <c r="R4087" s="4">
        <f t="shared" si="511"/>
        <v>5.0525699999999993E-3</v>
      </c>
      <c r="S4087" s="4">
        <f t="shared" si="512"/>
        <v>3.0299999999999999E-4</v>
      </c>
      <c r="T4087" s="4">
        <f t="shared" si="513"/>
        <v>0</v>
      </c>
      <c r="U4087" s="4">
        <f t="shared" si="514"/>
        <v>1.3385000000000001E-3</v>
      </c>
      <c r="W4087" s="12">
        <f t="shared" si="515"/>
        <v>2.7769326483517624E-8</v>
      </c>
    </row>
    <row r="4088" spans="1:23">
      <c r="A4088">
        <v>2535</v>
      </c>
      <c r="B4088" s="2">
        <v>7003121000</v>
      </c>
      <c r="C4088" t="s">
        <v>2828</v>
      </c>
      <c r="D4088" s="4">
        <v>36980.33</v>
      </c>
      <c r="E4088" s="4">
        <v>2338</v>
      </c>
      <c r="F4088" s="4">
        <v>420</v>
      </c>
      <c r="G4088" s="4"/>
      <c r="H4088" s="4"/>
      <c r="I4088" s="4"/>
      <c r="J4088" s="4">
        <v>1335</v>
      </c>
      <c r="L4088">
        <v>4083</v>
      </c>
      <c r="M4088" s="2">
        <v>7003121000</v>
      </c>
      <c r="N4088" s="7" t="s">
        <v>2828</v>
      </c>
      <c r="O4088" s="4">
        <f t="shared" si="508"/>
        <v>3.6980329999999999E-2</v>
      </c>
      <c r="P4088" s="4">
        <f t="shared" si="509"/>
        <v>2.3379999999999998E-3</v>
      </c>
      <c r="Q4088" s="4">
        <f t="shared" si="510"/>
        <v>4.2000000000000002E-4</v>
      </c>
      <c r="R4088" s="4">
        <f t="shared" si="511"/>
        <v>0</v>
      </c>
      <c r="S4088" s="4">
        <f t="shared" si="512"/>
        <v>0</v>
      </c>
      <c r="T4088" s="4">
        <f t="shared" si="513"/>
        <v>0</v>
      </c>
      <c r="U4088" s="4">
        <f t="shared" si="514"/>
        <v>1.335E-3</v>
      </c>
      <c r="W4088" s="12">
        <f t="shared" si="515"/>
        <v>2.7696713377285042E-8</v>
      </c>
    </row>
    <row r="4089" spans="1:23">
      <c r="A4089">
        <v>5116</v>
      </c>
      <c r="B4089" s="2">
        <v>5903100000</v>
      </c>
      <c r="C4089" t="s">
        <v>2829</v>
      </c>
      <c r="D4089" s="4"/>
      <c r="E4089" s="4">
        <v>299.27999999999997</v>
      </c>
      <c r="F4089" s="4">
        <v>8991.56</v>
      </c>
      <c r="G4089" s="4"/>
      <c r="H4089" s="4">
        <v>2640.89</v>
      </c>
      <c r="I4089" s="4">
        <v>62068.67</v>
      </c>
      <c r="J4089" s="4">
        <v>1320.98</v>
      </c>
      <c r="L4089">
        <v>4084</v>
      </c>
      <c r="M4089" s="2">
        <v>5903100000</v>
      </c>
      <c r="N4089" s="7" t="s">
        <v>2829</v>
      </c>
      <c r="O4089" s="4">
        <f t="shared" si="508"/>
        <v>0</v>
      </c>
      <c r="P4089" s="4">
        <f t="shared" si="509"/>
        <v>2.9927999999999997E-4</v>
      </c>
      <c r="Q4089" s="4">
        <f t="shared" si="510"/>
        <v>8.9915599999999991E-3</v>
      </c>
      <c r="R4089" s="4">
        <f t="shared" si="511"/>
        <v>0</v>
      </c>
      <c r="S4089" s="4">
        <f t="shared" si="512"/>
        <v>2.6408899999999999E-3</v>
      </c>
      <c r="T4089" s="4">
        <f t="shared" si="513"/>
        <v>6.2068669999999999E-2</v>
      </c>
      <c r="U4089" s="4">
        <f t="shared" si="514"/>
        <v>1.32098E-3</v>
      </c>
      <c r="W4089" s="12">
        <f t="shared" si="515"/>
        <v>2.7405846020319097E-8</v>
      </c>
    </row>
    <row r="4090" spans="1:23">
      <c r="A4090">
        <v>4443</v>
      </c>
      <c r="B4090" s="2">
        <v>906190000</v>
      </c>
      <c r="C4090" t="s">
        <v>177</v>
      </c>
      <c r="D4090" s="4">
        <v>106.78</v>
      </c>
      <c r="E4090" s="4">
        <v>953.7</v>
      </c>
      <c r="F4090" s="4">
        <v>1191.2</v>
      </c>
      <c r="G4090" s="4">
        <v>2451.73</v>
      </c>
      <c r="H4090" s="4"/>
      <c r="I4090" s="4"/>
      <c r="J4090" s="4">
        <v>1314.4</v>
      </c>
      <c r="L4090">
        <v>4085</v>
      </c>
      <c r="M4090" s="2">
        <v>906190000</v>
      </c>
      <c r="N4090" s="7" t="s">
        <v>177</v>
      </c>
      <c r="O4090" s="4">
        <f t="shared" si="508"/>
        <v>1.0678E-4</v>
      </c>
      <c r="P4090" s="4">
        <f t="shared" si="509"/>
        <v>9.5370000000000003E-4</v>
      </c>
      <c r="Q4090" s="4">
        <f t="shared" si="510"/>
        <v>1.1912000000000001E-3</v>
      </c>
      <c r="R4090" s="4">
        <f t="shared" si="511"/>
        <v>2.4517300000000001E-3</v>
      </c>
      <c r="S4090" s="4">
        <f t="shared" si="512"/>
        <v>0</v>
      </c>
      <c r="T4090" s="4">
        <f t="shared" si="513"/>
        <v>0</v>
      </c>
      <c r="U4090" s="4">
        <f t="shared" si="514"/>
        <v>1.3144000000000001E-3</v>
      </c>
      <c r="W4090" s="12">
        <f t="shared" si="515"/>
        <v>2.7269333380601842E-8</v>
      </c>
    </row>
    <row r="4091" spans="1:23">
      <c r="A4091">
        <v>4278</v>
      </c>
      <c r="B4091" s="2">
        <v>9604000000</v>
      </c>
      <c r="C4091" t="s">
        <v>160</v>
      </c>
      <c r="D4091" s="4">
        <v>321.87</v>
      </c>
      <c r="E4091" s="4">
        <v>22163.599999999999</v>
      </c>
      <c r="F4091" s="4">
        <v>2190</v>
      </c>
      <c r="G4091" s="4">
        <v>3202.51</v>
      </c>
      <c r="H4091" s="4">
        <v>249.78</v>
      </c>
      <c r="I4091" s="4">
        <v>721.25</v>
      </c>
      <c r="J4091" s="4">
        <v>1310.04</v>
      </c>
      <c r="L4091">
        <v>4086</v>
      </c>
      <c r="M4091" s="2">
        <v>9604000000</v>
      </c>
      <c r="N4091" s="7" t="s">
        <v>160</v>
      </c>
      <c r="O4091" s="4">
        <f t="shared" si="508"/>
        <v>3.2186999999999998E-4</v>
      </c>
      <c r="P4091" s="4">
        <f t="shared" si="509"/>
        <v>2.2163599999999999E-2</v>
      </c>
      <c r="Q4091" s="4">
        <f t="shared" si="510"/>
        <v>2.1900000000000001E-3</v>
      </c>
      <c r="R4091" s="4">
        <f t="shared" si="511"/>
        <v>3.2025100000000004E-3</v>
      </c>
      <c r="S4091" s="4">
        <f t="shared" si="512"/>
        <v>2.4978000000000001E-4</v>
      </c>
      <c r="T4091" s="4">
        <f t="shared" si="513"/>
        <v>7.2124999999999999E-4</v>
      </c>
      <c r="U4091" s="4">
        <f t="shared" si="514"/>
        <v>1.3100399999999999E-3</v>
      </c>
      <c r="W4091" s="12">
        <f t="shared" si="515"/>
        <v>2.7178878196837823E-8</v>
      </c>
    </row>
    <row r="4092" spans="1:23">
      <c r="A4092">
        <v>2402</v>
      </c>
      <c r="B4092" s="2">
        <v>603900000</v>
      </c>
      <c r="C4092" t="s">
        <v>185</v>
      </c>
      <c r="D4092" s="4">
        <v>45938.35</v>
      </c>
      <c r="E4092" s="4">
        <v>9587.49</v>
      </c>
      <c r="F4092" s="4">
        <v>3883.32</v>
      </c>
      <c r="G4092" s="4">
        <v>3230</v>
      </c>
      <c r="H4092" s="4">
        <v>5339.5</v>
      </c>
      <c r="I4092" s="4">
        <v>4178.54</v>
      </c>
      <c r="J4092" s="4">
        <v>1300</v>
      </c>
      <c r="L4092">
        <v>4087</v>
      </c>
      <c r="M4092" s="2">
        <v>603900000</v>
      </c>
      <c r="N4092" s="7" t="s">
        <v>185</v>
      </c>
      <c r="O4092" s="4">
        <f t="shared" si="508"/>
        <v>4.5938349999999996E-2</v>
      </c>
      <c r="P4092" s="4">
        <f t="shared" si="509"/>
        <v>9.5874900000000006E-3</v>
      </c>
      <c r="Q4092" s="4">
        <f t="shared" si="510"/>
        <v>3.88332E-3</v>
      </c>
      <c r="R4092" s="4">
        <f t="shared" si="511"/>
        <v>3.2299999999999998E-3</v>
      </c>
      <c r="S4092" s="4">
        <f t="shared" si="512"/>
        <v>5.3394999999999996E-3</v>
      </c>
      <c r="T4092" s="4">
        <f t="shared" si="513"/>
        <v>4.1785399999999997E-3</v>
      </c>
      <c r="U4092" s="4">
        <f t="shared" si="514"/>
        <v>1.2999999999999999E-3</v>
      </c>
      <c r="W4092" s="12">
        <f t="shared" si="515"/>
        <v>2.6970582314959215E-8</v>
      </c>
    </row>
    <row r="4093" spans="1:23">
      <c r="A4093">
        <v>5936</v>
      </c>
      <c r="B4093" s="2">
        <v>8714929000</v>
      </c>
      <c r="C4093" t="s">
        <v>2830</v>
      </c>
      <c r="D4093" s="4"/>
      <c r="E4093" s="4"/>
      <c r="F4093" s="4"/>
      <c r="G4093" s="4"/>
      <c r="H4093" s="4">
        <v>36.18</v>
      </c>
      <c r="I4093" s="4">
        <v>420</v>
      </c>
      <c r="J4093" s="4">
        <v>1298</v>
      </c>
      <c r="L4093">
        <v>4088</v>
      </c>
      <c r="M4093" s="2">
        <v>8714929000</v>
      </c>
      <c r="N4093" s="7" t="s">
        <v>2830</v>
      </c>
      <c r="O4093" s="4">
        <f t="shared" si="508"/>
        <v>0</v>
      </c>
      <c r="P4093" s="4">
        <f t="shared" si="509"/>
        <v>0</v>
      </c>
      <c r="Q4093" s="4">
        <f t="shared" si="510"/>
        <v>0</v>
      </c>
      <c r="R4093" s="4">
        <f t="shared" si="511"/>
        <v>0</v>
      </c>
      <c r="S4093" s="4">
        <f t="shared" si="512"/>
        <v>3.6180000000000003E-5</v>
      </c>
      <c r="T4093" s="4">
        <f t="shared" si="513"/>
        <v>4.2000000000000002E-4</v>
      </c>
      <c r="U4093" s="4">
        <f t="shared" si="514"/>
        <v>1.2979999999999999E-3</v>
      </c>
      <c r="W4093" s="12">
        <f t="shared" si="515"/>
        <v>2.6929089111397738E-8</v>
      </c>
    </row>
    <row r="4094" spans="1:23">
      <c r="A4094">
        <v>2759</v>
      </c>
      <c r="B4094" s="2">
        <v>8467910000</v>
      </c>
      <c r="C4094" t="s">
        <v>1162</v>
      </c>
      <c r="D4094" s="4">
        <v>23935.7</v>
      </c>
      <c r="E4094" s="4">
        <v>219740.6</v>
      </c>
      <c r="F4094" s="4"/>
      <c r="G4094" s="4">
        <v>8781.93</v>
      </c>
      <c r="H4094" s="4">
        <v>1713.53</v>
      </c>
      <c r="I4094" s="4">
        <v>1042.6099999999999</v>
      </c>
      <c r="J4094" s="4">
        <v>1296.58</v>
      </c>
      <c r="L4094">
        <v>4089</v>
      </c>
      <c r="M4094" s="2">
        <v>8467910000</v>
      </c>
      <c r="N4094" s="7" t="s">
        <v>1162</v>
      </c>
      <c r="O4094" s="4">
        <f t="shared" si="508"/>
        <v>2.3935700000000001E-2</v>
      </c>
      <c r="P4094" s="4">
        <f t="shared" si="509"/>
        <v>0.21974060000000001</v>
      </c>
      <c r="Q4094" s="4">
        <f t="shared" si="510"/>
        <v>0</v>
      </c>
      <c r="R4094" s="4">
        <f t="shared" si="511"/>
        <v>8.7819300000000003E-3</v>
      </c>
      <c r="S4094" s="4">
        <f t="shared" si="512"/>
        <v>1.71353E-3</v>
      </c>
      <c r="T4094" s="4">
        <f t="shared" si="513"/>
        <v>1.0426099999999998E-3</v>
      </c>
      <c r="U4094" s="4">
        <f t="shared" si="514"/>
        <v>1.2965799999999999E-3</v>
      </c>
      <c r="W4094" s="12">
        <f t="shared" si="515"/>
        <v>2.6899628936869089E-8</v>
      </c>
    </row>
    <row r="4095" spans="1:23" ht="28.8">
      <c r="A4095">
        <v>3669</v>
      </c>
      <c r="B4095" s="2">
        <v>8501401100</v>
      </c>
      <c r="C4095" t="s">
        <v>2500</v>
      </c>
      <c r="D4095" s="4">
        <v>3429.43</v>
      </c>
      <c r="E4095" s="4">
        <v>2964.02</v>
      </c>
      <c r="F4095" s="4">
        <v>987.17</v>
      </c>
      <c r="G4095" s="4">
        <v>779.25</v>
      </c>
      <c r="H4095" s="4">
        <v>1311.52</v>
      </c>
      <c r="I4095" s="4"/>
      <c r="J4095" s="4">
        <v>1292.81</v>
      </c>
      <c r="L4095">
        <v>4090</v>
      </c>
      <c r="M4095" s="2">
        <v>8501401100</v>
      </c>
      <c r="N4095" s="7" t="s">
        <v>2500</v>
      </c>
      <c r="O4095" s="4">
        <f t="shared" si="508"/>
        <v>3.4294299999999998E-3</v>
      </c>
      <c r="P4095" s="4">
        <f t="shared" si="509"/>
        <v>2.9640199999999999E-3</v>
      </c>
      <c r="Q4095" s="4">
        <f t="shared" si="510"/>
        <v>9.8716999999999989E-4</v>
      </c>
      <c r="R4095" s="4">
        <f t="shared" si="511"/>
        <v>7.7924999999999999E-4</v>
      </c>
      <c r="S4095" s="4">
        <f t="shared" si="512"/>
        <v>1.31152E-3</v>
      </c>
      <c r="T4095" s="4">
        <f t="shared" si="513"/>
        <v>0</v>
      </c>
      <c r="U4095" s="4">
        <f t="shared" si="514"/>
        <v>1.2928099999999999E-3</v>
      </c>
      <c r="W4095" s="12">
        <f t="shared" si="515"/>
        <v>2.6821414248155708E-8</v>
      </c>
    </row>
    <row r="4096" spans="1:23" ht="28.8">
      <c r="A4096">
        <v>3156</v>
      </c>
      <c r="B4096" s="2">
        <v>5911200000</v>
      </c>
      <c r="C4096" t="s">
        <v>2831</v>
      </c>
      <c r="D4096" s="4">
        <v>11290.2</v>
      </c>
      <c r="E4096" s="4">
        <v>20905.41</v>
      </c>
      <c r="F4096" s="4">
        <v>552.20000000000005</v>
      </c>
      <c r="G4096" s="4">
        <v>39328.36</v>
      </c>
      <c r="H4096" s="4">
        <v>3730.44</v>
      </c>
      <c r="I4096" s="4">
        <v>17996</v>
      </c>
      <c r="J4096" s="4">
        <v>1285</v>
      </c>
      <c r="L4096">
        <v>4091</v>
      </c>
      <c r="M4096" s="2">
        <v>5911200000</v>
      </c>
      <c r="N4096" s="7" t="s">
        <v>2831</v>
      </c>
      <c r="O4096" s="4">
        <f t="shared" si="508"/>
        <v>1.12902E-2</v>
      </c>
      <c r="P4096" s="4">
        <f t="shared" si="509"/>
        <v>2.0905409999999999E-2</v>
      </c>
      <c r="Q4096" s="4">
        <f t="shared" si="510"/>
        <v>5.5220000000000009E-4</v>
      </c>
      <c r="R4096" s="4">
        <f t="shared" si="511"/>
        <v>3.932836E-2</v>
      </c>
      <c r="S4096" s="4">
        <f t="shared" si="512"/>
        <v>3.7304400000000002E-3</v>
      </c>
      <c r="T4096" s="4">
        <f t="shared" si="513"/>
        <v>1.7996000000000002E-2</v>
      </c>
      <c r="U4096" s="4">
        <f t="shared" si="514"/>
        <v>1.2849999999999999E-3</v>
      </c>
      <c r="W4096" s="12">
        <f t="shared" si="515"/>
        <v>2.6659383288248148E-8</v>
      </c>
    </row>
    <row r="4097" spans="1:23">
      <c r="A4097">
        <v>4085</v>
      </c>
      <c r="B4097" s="2">
        <v>7321899000</v>
      </c>
      <c r="C4097" t="s">
        <v>185</v>
      </c>
      <c r="D4097" s="4">
        <v>800</v>
      </c>
      <c r="E4097" s="4">
        <v>7786.44</v>
      </c>
      <c r="F4097" s="4">
        <v>2912.32</v>
      </c>
      <c r="G4097" s="4">
        <v>914.21</v>
      </c>
      <c r="H4097" s="4">
        <v>8739.43</v>
      </c>
      <c r="I4097" s="4">
        <v>32638.12</v>
      </c>
      <c r="J4097" s="4">
        <v>1280</v>
      </c>
      <c r="L4097">
        <v>4092</v>
      </c>
      <c r="M4097" s="2">
        <v>7321899000</v>
      </c>
      <c r="N4097" s="7" t="s">
        <v>185</v>
      </c>
      <c r="O4097" s="4">
        <f t="shared" si="508"/>
        <v>8.0000000000000004E-4</v>
      </c>
      <c r="P4097" s="4">
        <f t="shared" si="509"/>
        <v>7.7864399999999995E-3</v>
      </c>
      <c r="Q4097" s="4">
        <f t="shared" si="510"/>
        <v>2.9123200000000004E-3</v>
      </c>
      <c r="R4097" s="4">
        <f t="shared" si="511"/>
        <v>9.1421000000000004E-4</v>
      </c>
      <c r="S4097" s="4">
        <f t="shared" si="512"/>
        <v>8.7394300000000012E-3</v>
      </c>
      <c r="T4097" s="4">
        <f t="shared" si="513"/>
        <v>3.263812E-2</v>
      </c>
      <c r="U4097" s="4">
        <f t="shared" si="514"/>
        <v>1.2800000000000001E-3</v>
      </c>
      <c r="W4097" s="12">
        <f t="shared" si="515"/>
        <v>2.6555650279344462E-8</v>
      </c>
    </row>
    <row r="4098" spans="1:23" ht="28.8">
      <c r="A4098">
        <v>4251</v>
      </c>
      <c r="B4098" s="2">
        <v>9106100000</v>
      </c>
      <c r="C4098" t="s">
        <v>2832</v>
      </c>
      <c r="D4098" s="4">
        <v>385.06</v>
      </c>
      <c r="E4098" s="4"/>
      <c r="F4098" s="4">
        <v>76.8</v>
      </c>
      <c r="G4098" s="4"/>
      <c r="H4098" s="4">
        <v>76151.740000000005</v>
      </c>
      <c r="I4098" s="4"/>
      <c r="J4098" s="4">
        <v>1279.0899999999999</v>
      </c>
      <c r="L4098">
        <v>4093</v>
      </c>
      <c r="M4098" s="2">
        <v>9106100000</v>
      </c>
      <c r="N4098" s="7" t="s">
        <v>2832</v>
      </c>
      <c r="O4098" s="4">
        <f t="shared" si="508"/>
        <v>3.8506E-4</v>
      </c>
      <c r="P4098" s="4">
        <f t="shared" si="509"/>
        <v>0</v>
      </c>
      <c r="Q4098" s="4">
        <f t="shared" si="510"/>
        <v>7.6799999999999997E-5</v>
      </c>
      <c r="R4098" s="4">
        <f t="shared" si="511"/>
        <v>0</v>
      </c>
      <c r="S4098" s="4">
        <f t="shared" si="512"/>
        <v>7.6151740000000009E-2</v>
      </c>
      <c r="T4098" s="4">
        <f t="shared" si="513"/>
        <v>0</v>
      </c>
      <c r="U4098" s="4">
        <f t="shared" si="514"/>
        <v>1.2790899999999999E-3</v>
      </c>
      <c r="W4098" s="12">
        <f t="shared" si="515"/>
        <v>2.6536770871723985E-8</v>
      </c>
    </row>
    <row r="4099" spans="1:23">
      <c r="A4099">
        <v>4395</v>
      </c>
      <c r="B4099" s="2">
        <v>5105100000</v>
      </c>
      <c r="C4099" t="s">
        <v>2833</v>
      </c>
      <c r="D4099" s="4">
        <v>161.16999999999999</v>
      </c>
      <c r="E4099" s="4">
        <v>608.01</v>
      </c>
      <c r="F4099" s="4">
        <v>609.46</v>
      </c>
      <c r="G4099" s="4"/>
      <c r="H4099" s="4"/>
      <c r="I4099" s="4"/>
      <c r="J4099" s="4">
        <v>1274.0999999999999</v>
      </c>
      <c r="L4099">
        <v>4094</v>
      </c>
      <c r="M4099" s="2">
        <v>5105100000</v>
      </c>
      <c r="N4099" s="7" t="s">
        <v>2833</v>
      </c>
      <c r="O4099" s="4">
        <f t="shared" si="508"/>
        <v>1.6116999999999998E-4</v>
      </c>
      <c r="P4099" s="4">
        <f t="shared" si="509"/>
        <v>6.0800999999999997E-4</v>
      </c>
      <c r="Q4099" s="4">
        <f t="shared" si="510"/>
        <v>6.0946000000000004E-4</v>
      </c>
      <c r="R4099" s="4">
        <f t="shared" si="511"/>
        <v>0</v>
      </c>
      <c r="S4099" s="4">
        <f t="shared" si="512"/>
        <v>0</v>
      </c>
      <c r="T4099" s="4">
        <f t="shared" si="513"/>
        <v>0</v>
      </c>
      <c r="U4099" s="4">
        <f t="shared" si="514"/>
        <v>1.2741E-3</v>
      </c>
      <c r="W4099" s="12">
        <f t="shared" si="515"/>
        <v>2.6433245328838107E-8</v>
      </c>
    </row>
    <row r="4100" spans="1:23" ht="28.8">
      <c r="A4100">
        <v>3536</v>
      </c>
      <c r="B4100" s="2">
        <v>5906100000</v>
      </c>
      <c r="C4100" t="s">
        <v>2834</v>
      </c>
      <c r="D4100" s="4">
        <v>4721.68</v>
      </c>
      <c r="E4100" s="4">
        <v>2176.4299999999998</v>
      </c>
      <c r="F4100" s="4">
        <v>3437.18</v>
      </c>
      <c r="G4100" s="4">
        <v>163.97</v>
      </c>
      <c r="H4100" s="4">
        <v>5069.8599999999997</v>
      </c>
      <c r="I4100" s="4">
        <v>9851.7800000000007</v>
      </c>
      <c r="J4100" s="4">
        <v>1273.3800000000001</v>
      </c>
      <c r="L4100">
        <v>4095</v>
      </c>
      <c r="M4100" s="2">
        <v>5906100000</v>
      </c>
      <c r="N4100" s="7" t="s">
        <v>2834</v>
      </c>
      <c r="O4100" s="4">
        <f t="shared" si="508"/>
        <v>4.7216800000000007E-3</v>
      </c>
      <c r="P4100" s="4">
        <f t="shared" si="509"/>
        <v>2.17643E-3</v>
      </c>
      <c r="Q4100" s="4">
        <f t="shared" si="510"/>
        <v>3.4371799999999997E-3</v>
      </c>
      <c r="R4100" s="4">
        <f t="shared" si="511"/>
        <v>1.6396999999999999E-4</v>
      </c>
      <c r="S4100" s="4">
        <f t="shared" si="512"/>
        <v>5.0698599999999998E-3</v>
      </c>
      <c r="T4100" s="4">
        <f t="shared" si="513"/>
        <v>9.851780000000001E-3</v>
      </c>
      <c r="U4100" s="4">
        <f t="shared" si="514"/>
        <v>1.2733800000000002E-3</v>
      </c>
      <c r="W4100" s="12">
        <f t="shared" si="515"/>
        <v>2.6418307775555977E-8</v>
      </c>
    </row>
    <row r="4101" spans="1:23">
      <c r="A4101">
        <v>3855</v>
      </c>
      <c r="B4101" s="2">
        <v>4823902000</v>
      </c>
      <c r="C4101" t="s">
        <v>1163</v>
      </c>
      <c r="D4101" s="4">
        <v>1903.59</v>
      </c>
      <c r="E4101" s="4">
        <v>273.82</v>
      </c>
      <c r="F4101" s="4">
        <v>194.62</v>
      </c>
      <c r="G4101" s="4">
        <v>292.88</v>
      </c>
      <c r="H4101" s="4">
        <v>238</v>
      </c>
      <c r="I4101" s="4">
        <v>424.21</v>
      </c>
      <c r="J4101" s="4">
        <v>1264.6600000000001</v>
      </c>
      <c r="L4101">
        <v>4096</v>
      </c>
      <c r="M4101" s="2">
        <v>4823902000</v>
      </c>
      <c r="N4101" s="7" t="s">
        <v>1163</v>
      </c>
      <c r="O4101" s="4">
        <f t="shared" si="508"/>
        <v>1.9035899999999999E-3</v>
      </c>
      <c r="P4101" s="4">
        <f t="shared" si="509"/>
        <v>2.7381999999999998E-4</v>
      </c>
      <c r="Q4101" s="4">
        <f t="shared" si="510"/>
        <v>1.9462E-4</v>
      </c>
      <c r="R4101" s="4">
        <f t="shared" si="511"/>
        <v>2.9287999999999997E-4</v>
      </c>
      <c r="S4101" s="4">
        <f t="shared" si="512"/>
        <v>2.3800000000000001E-4</v>
      </c>
      <c r="T4101" s="4">
        <f t="shared" si="513"/>
        <v>4.2421000000000001E-4</v>
      </c>
      <c r="U4101" s="4">
        <f t="shared" si="514"/>
        <v>1.2646600000000001E-3</v>
      </c>
      <c r="W4101" s="12">
        <f t="shared" si="515"/>
        <v>2.6237397408027943E-8</v>
      </c>
    </row>
    <row r="4102" spans="1:23">
      <c r="A4102">
        <v>4205</v>
      </c>
      <c r="B4102" s="2">
        <v>4802100000</v>
      </c>
      <c r="C4102" t="s">
        <v>2835</v>
      </c>
      <c r="D4102" s="4">
        <v>480</v>
      </c>
      <c r="E4102" s="4">
        <v>754.83</v>
      </c>
      <c r="F4102" s="4">
        <v>6457.6</v>
      </c>
      <c r="G4102" s="4">
        <v>51.48</v>
      </c>
      <c r="H4102" s="4"/>
      <c r="I4102" s="4">
        <v>574.86</v>
      </c>
      <c r="J4102" s="4">
        <v>1262.53</v>
      </c>
      <c r="L4102">
        <v>4097</v>
      </c>
      <c r="M4102" s="2">
        <v>4802100000</v>
      </c>
      <c r="N4102" s="7" t="s">
        <v>2835</v>
      </c>
      <c r="O4102" s="4">
        <f t="shared" ref="O4102:O4165" si="516">+D4102/1000000</f>
        <v>4.8000000000000001E-4</v>
      </c>
      <c r="P4102" s="4">
        <f t="shared" ref="P4102:P4165" si="517">+E4102/1000000</f>
        <v>7.5483000000000006E-4</v>
      </c>
      <c r="Q4102" s="4">
        <f t="shared" ref="Q4102:Q4165" si="518">+F4102/1000000</f>
        <v>6.4576E-3</v>
      </c>
      <c r="R4102" s="4">
        <f t="shared" ref="R4102:R4165" si="519">+G4102/1000000</f>
        <v>5.1479999999999995E-5</v>
      </c>
      <c r="S4102" s="4">
        <f t="shared" ref="S4102:S4165" si="520">+H4102/1000000</f>
        <v>0</v>
      </c>
      <c r="T4102" s="4">
        <f t="shared" ref="T4102:T4165" si="521">+I4102/1000000</f>
        <v>5.7486000000000006E-4</v>
      </c>
      <c r="U4102" s="4">
        <f t="shared" ref="U4102:U4165" si="522">+J4102/1000000</f>
        <v>1.26253E-3</v>
      </c>
      <c r="W4102" s="12">
        <f t="shared" si="515"/>
        <v>2.6193207146234969E-8</v>
      </c>
    </row>
    <row r="4103" spans="1:23">
      <c r="A4103">
        <v>4741</v>
      </c>
      <c r="B4103" s="2">
        <v>8454300000</v>
      </c>
      <c r="C4103" t="s">
        <v>2836</v>
      </c>
      <c r="D4103" s="4"/>
      <c r="E4103" s="4">
        <v>70114</v>
      </c>
      <c r="F4103" s="4">
        <v>6222.65</v>
      </c>
      <c r="G4103" s="4"/>
      <c r="H4103" s="4"/>
      <c r="I4103" s="4"/>
      <c r="J4103" s="4">
        <v>1252.33</v>
      </c>
      <c r="L4103">
        <v>4098</v>
      </c>
      <c r="M4103" s="2">
        <v>8454300000</v>
      </c>
      <c r="N4103" s="7" t="s">
        <v>2836</v>
      </c>
      <c r="O4103" s="4">
        <f t="shared" si="516"/>
        <v>0</v>
      </c>
      <c r="P4103" s="4">
        <f t="shared" si="517"/>
        <v>7.0113999999999996E-2</v>
      </c>
      <c r="Q4103" s="4">
        <f t="shared" si="518"/>
        <v>6.2226499999999997E-3</v>
      </c>
      <c r="R4103" s="4">
        <f t="shared" si="519"/>
        <v>0</v>
      </c>
      <c r="S4103" s="4">
        <f t="shared" si="520"/>
        <v>0</v>
      </c>
      <c r="T4103" s="4">
        <f t="shared" si="521"/>
        <v>0</v>
      </c>
      <c r="U4103" s="4">
        <f t="shared" si="522"/>
        <v>1.2523299999999998E-3</v>
      </c>
      <c r="W4103" s="12">
        <f t="shared" ref="W4103:W4166" si="523">+U4103/$U$5</f>
        <v>2.5981591808071439E-8</v>
      </c>
    </row>
    <row r="4104" spans="1:23">
      <c r="A4104">
        <v>5709</v>
      </c>
      <c r="B4104" s="2">
        <v>709510000</v>
      </c>
      <c r="C4104" t="s">
        <v>463</v>
      </c>
      <c r="D4104" s="4"/>
      <c r="E4104" s="4"/>
      <c r="F4104" s="4"/>
      <c r="G4104" s="4">
        <v>2045.83</v>
      </c>
      <c r="H4104" s="4">
        <v>1256.02</v>
      </c>
      <c r="I4104" s="4">
        <v>415.8</v>
      </c>
      <c r="J4104" s="4">
        <v>1251.5999999999999</v>
      </c>
      <c r="L4104">
        <v>4099</v>
      </c>
      <c r="M4104" s="2">
        <v>709510000</v>
      </c>
      <c r="N4104" s="7" t="s">
        <v>463</v>
      </c>
      <c r="O4104" s="4">
        <f t="shared" si="516"/>
        <v>0</v>
      </c>
      <c r="P4104" s="4">
        <f t="shared" si="517"/>
        <v>0</v>
      </c>
      <c r="Q4104" s="4">
        <f t="shared" si="518"/>
        <v>0</v>
      </c>
      <c r="R4104" s="4">
        <f t="shared" si="519"/>
        <v>2.0458299999999998E-3</v>
      </c>
      <c r="S4104" s="4">
        <f t="shared" si="520"/>
        <v>1.2560200000000001E-3</v>
      </c>
      <c r="T4104" s="4">
        <f t="shared" si="521"/>
        <v>4.1580000000000002E-4</v>
      </c>
      <c r="U4104" s="4">
        <f t="shared" si="522"/>
        <v>1.2515999999999998E-3</v>
      </c>
      <c r="W4104" s="12">
        <f t="shared" si="523"/>
        <v>2.5966446788771502E-8</v>
      </c>
    </row>
    <row r="4105" spans="1:23">
      <c r="A4105">
        <v>6169</v>
      </c>
      <c r="B4105" s="2">
        <v>2836910000</v>
      </c>
      <c r="C4105" t="s">
        <v>1164</v>
      </c>
      <c r="D4105" s="4"/>
      <c r="E4105" s="4"/>
      <c r="F4105" s="4"/>
      <c r="G4105" s="4"/>
      <c r="H4105" s="4"/>
      <c r="I4105" s="4">
        <v>1144.5</v>
      </c>
      <c r="J4105" s="4">
        <v>1249.5</v>
      </c>
      <c r="L4105">
        <v>4100</v>
      </c>
      <c r="M4105" s="2">
        <v>2836910000</v>
      </c>
      <c r="N4105" s="7" t="s">
        <v>1164</v>
      </c>
      <c r="O4105" s="4">
        <f t="shared" si="516"/>
        <v>0</v>
      </c>
      <c r="P4105" s="4">
        <f t="shared" si="517"/>
        <v>0</v>
      </c>
      <c r="Q4105" s="4">
        <f t="shared" si="518"/>
        <v>0</v>
      </c>
      <c r="R4105" s="4">
        <f t="shared" si="519"/>
        <v>0</v>
      </c>
      <c r="S4105" s="4">
        <f t="shared" si="520"/>
        <v>0</v>
      </c>
      <c r="T4105" s="4">
        <f t="shared" si="521"/>
        <v>1.1444999999999999E-3</v>
      </c>
      <c r="U4105" s="4">
        <f t="shared" si="522"/>
        <v>1.2495E-3</v>
      </c>
      <c r="W4105" s="12">
        <f t="shared" si="523"/>
        <v>2.5922878925031954E-8</v>
      </c>
    </row>
    <row r="4106" spans="1:23">
      <c r="A4106">
        <v>4786</v>
      </c>
      <c r="B4106" s="2">
        <v>5402440090</v>
      </c>
      <c r="C4106" t="s">
        <v>185</v>
      </c>
      <c r="D4106" s="4"/>
      <c r="E4106" s="4">
        <v>35335.440000000002</v>
      </c>
      <c r="F4106" s="4">
        <v>7144.05</v>
      </c>
      <c r="G4106" s="4">
        <v>18473.419999999998</v>
      </c>
      <c r="H4106" s="4">
        <v>3099.23</v>
      </c>
      <c r="I4106" s="4"/>
      <c r="J4106" s="4">
        <v>1247.07</v>
      </c>
      <c r="L4106">
        <v>4101</v>
      </c>
      <c r="M4106" s="2">
        <v>5402440090</v>
      </c>
      <c r="N4106" s="7" t="s">
        <v>185</v>
      </c>
      <c r="O4106" s="4">
        <f t="shared" si="516"/>
        <v>0</v>
      </c>
      <c r="P4106" s="4">
        <f t="shared" si="517"/>
        <v>3.5335440000000003E-2</v>
      </c>
      <c r="Q4106" s="4">
        <f t="shared" si="518"/>
        <v>7.1440499999999999E-3</v>
      </c>
      <c r="R4106" s="4">
        <f t="shared" si="519"/>
        <v>1.8473419999999997E-2</v>
      </c>
      <c r="S4106" s="4">
        <f t="shared" si="520"/>
        <v>3.0992300000000001E-3</v>
      </c>
      <c r="T4106" s="4">
        <f t="shared" si="521"/>
        <v>0</v>
      </c>
      <c r="U4106" s="4">
        <f t="shared" si="522"/>
        <v>1.2470699999999999E-3</v>
      </c>
      <c r="W4106" s="12">
        <f t="shared" si="523"/>
        <v>2.5872464682704758E-8</v>
      </c>
    </row>
    <row r="4107" spans="1:23">
      <c r="A4107">
        <v>3690</v>
      </c>
      <c r="B4107" s="2">
        <v>3812100000</v>
      </c>
      <c r="C4107" t="s">
        <v>2837</v>
      </c>
      <c r="D4107" s="4">
        <v>3248.01</v>
      </c>
      <c r="E4107" s="4">
        <v>4398.21</v>
      </c>
      <c r="F4107" s="4">
        <v>4553.93</v>
      </c>
      <c r="G4107" s="4">
        <v>353.66</v>
      </c>
      <c r="H4107" s="4">
        <v>2349.34</v>
      </c>
      <c r="I4107" s="4">
        <v>1128.77</v>
      </c>
      <c r="J4107" s="4">
        <v>1241.6600000000001</v>
      </c>
      <c r="L4107">
        <v>4102</v>
      </c>
      <c r="M4107" s="2">
        <v>3812100000</v>
      </c>
      <c r="N4107" s="7" t="s">
        <v>2837</v>
      </c>
      <c r="O4107" s="4">
        <f t="shared" si="516"/>
        <v>3.2480100000000004E-3</v>
      </c>
      <c r="P4107" s="4">
        <f t="shared" si="517"/>
        <v>4.3982099999999996E-3</v>
      </c>
      <c r="Q4107" s="4">
        <f t="shared" si="518"/>
        <v>4.5539300000000003E-3</v>
      </c>
      <c r="R4107" s="4">
        <f t="shared" si="519"/>
        <v>3.5366E-4</v>
      </c>
      <c r="S4107" s="4">
        <f t="shared" si="520"/>
        <v>2.3493400000000001E-3</v>
      </c>
      <c r="T4107" s="4">
        <f t="shared" si="521"/>
        <v>1.1287700000000001E-3</v>
      </c>
      <c r="U4107" s="4">
        <f t="shared" si="522"/>
        <v>1.2416600000000001E-3</v>
      </c>
      <c r="W4107" s="12">
        <f t="shared" si="523"/>
        <v>2.5760225567070972E-8</v>
      </c>
    </row>
    <row r="4108" spans="1:23" ht="57.6">
      <c r="A4108">
        <v>3174</v>
      </c>
      <c r="B4108" s="2">
        <v>9611000000</v>
      </c>
      <c r="C4108" t="s">
        <v>163</v>
      </c>
      <c r="D4108" s="4">
        <v>10898.35</v>
      </c>
      <c r="E4108" s="4">
        <v>594.03</v>
      </c>
      <c r="F4108" s="4">
        <v>4092.97</v>
      </c>
      <c r="G4108" s="4">
        <v>2137.14</v>
      </c>
      <c r="H4108" s="4">
        <v>17127.64</v>
      </c>
      <c r="I4108" s="4">
        <v>4402</v>
      </c>
      <c r="J4108" s="4">
        <v>1240.45</v>
      </c>
      <c r="L4108">
        <v>4103</v>
      </c>
      <c r="M4108" s="2">
        <v>9611000000</v>
      </c>
      <c r="N4108" s="7" t="s">
        <v>163</v>
      </c>
      <c r="O4108" s="4">
        <f t="shared" si="516"/>
        <v>1.0898350000000001E-2</v>
      </c>
      <c r="P4108" s="4">
        <f t="shared" si="517"/>
        <v>5.9402999999999995E-4</v>
      </c>
      <c r="Q4108" s="4">
        <f t="shared" si="518"/>
        <v>4.0929699999999996E-3</v>
      </c>
      <c r="R4108" s="4">
        <f t="shared" si="519"/>
        <v>2.13714E-3</v>
      </c>
      <c r="S4108" s="4">
        <f t="shared" si="520"/>
        <v>1.712764E-2</v>
      </c>
      <c r="T4108" s="4">
        <f t="shared" si="521"/>
        <v>4.4019999999999997E-3</v>
      </c>
      <c r="U4108" s="4">
        <f t="shared" si="522"/>
        <v>1.2404500000000001E-3</v>
      </c>
      <c r="W4108" s="12">
        <f t="shared" si="523"/>
        <v>2.5735122178916279E-8</v>
      </c>
    </row>
    <row r="4109" spans="1:23">
      <c r="A4109">
        <v>5301</v>
      </c>
      <c r="B4109" s="2">
        <v>3913100000</v>
      </c>
      <c r="C4109" t="s">
        <v>2838</v>
      </c>
      <c r="D4109" s="4"/>
      <c r="E4109" s="4"/>
      <c r="F4109" s="4">
        <v>65971.3</v>
      </c>
      <c r="G4109" s="4">
        <v>46402.879999999997</v>
      </c>
      <c r="H4109" s="4">
        <v>35193.919999999998</v>
      </c>
      <c r="I4109" s="4"/>
      <c r="J4109" s="4">
        <v>1231.96</v>
      </c>
      <c r="L4109">
        <v>4104</v>
      </c>
      <c r="M4109" s="2">
        <v>3913100000</v>
      </c>
      <c r="N4109" s="7" t="s">
        <v>2838</v>
      </c>
      <c r="O4109" s="4">
        <f t="shared" si="516"/>
        <v>0</v>
      </c>
      <c r="P4109" s="4">
        <f t="shared" si="517"/>
        <v>0</v>
      </c>
      <c r="Q4109" s="4">
        <f t="shared" si="518"/>
        <v>6.5971299999999997E-2</v>
      </c>
      <c r="R4109" s="4">
        <f t="shared" si="519"/>
        <v>4.6402880000000001E-2</v>
      </c>
      <c r="S4109" s="4">
        <f t="shared" si="520"/>
        <v>3.5193919999999997E-2</v>
      </c>
      <c r="T4109" s="4">
        <f t="shared" si="521"/>
        <v>0</v>
      </c>
      <c r="U4109" s="4">
        <f t="shared" si="522"/>
        <v>1.23196E-3</v>
      </c>
      <c r="W4109" s="12">
        <f t="shared" si="523"/>
        <v>2.5558983529797812E-8</v>
      </c>
    </row>
    <row r="4110" spans="1:23">
      <c r="A4110">
        <v>3092</v>
      </c>
      <c r="B4110" s="2">
        <v>9405920000</v>
      </c>
      <c r="C4110" t="s">
        <v>412</v>
      </c>
      <c r="D4110" s="4">
        <v>12929.03</v>
      </c>
      <c r="E4110" s="4">
        <v>4905.4799999999996</v>
      </c>
      <c r="F4110" s="4">
        <v>8543.6</v>
      </c>
      <c r="G4110" s="4">
        <v>46646.61</v>
      </c>
      <c r="H4110" s="4">
        <v>5991.23</v>
      </c>
      <c r="I4110" s="4">
        <v>8579.85</v>
      </c>
      <c r="J4110" s="4">
        <v>1231.31</v>
      </c>
      <c r="L4110">
        <v>4105</v>
      </c>
      <c r="M4110" s="2">
        <v>9405920000</v>
      </c>
      <c r="N4110" s="7" t="s">
        <v>412</v>
      </c>
      <c r="O4110" s="4">
        <f t="shared" si="516"/>
        <v>1.2929030000000001E-2</v>
      </c>
      <c r="P4110" s="4">
        <f t="shared" si="517"/>
        <v>4.9054799999999994E-3</v>
      </c>
      <c r="Q4110" s="4">
        <f t="shared" si="518"/>
        <v>8.5436000000000002E-3</v>
      </c>
      <c r="R4110" s="4">
        <f t="shared" si="519"/>
        <v>4.6646609999999998E-2</v>
      </c>
      <c r="S4110" s="4">
        <f t="shared" si="520"/>
        <v>5.9912299999999993E-3</v>
      </c>
      <c r="T4110" s="4">
        <f t="shared" si="521"/>
        <v>8.57985E-3</v>
      </c>
      <c r="U4110" s="4">
        <f t="shared" si="522"/>
        <v>1.23131E-3</v>
      </c>
      <c r="W4110" s="12">
        <f t="shared" si="523"/>
        <v>2.5545498238640334E-8</v>
      </c>
    </row>
    <row r="4111" spans="1:23" ht="28.8">
      <c r="A4111">
        <v>2331</v>
      </c>
      <c r="B4111" s="2">
        <v>3903300000</v>
      </c>
      <c r="C4111" t="s">
        <v>2839</v>
      </c>
      <c r="D4111" s="4">
        <v>52304</v>
      </c>
      <c r="E4111" s="4"/>
      <c r="F4111" s="4">
        <v>63464.95</v>
      </c>
      <c r="G4111" s="4"/>
      <c r="H4111" s="4">
        <v>10806.87</v>
      </c>
      <c r="I4111" s="4">
        <v>25984.92</v>
      </c>
      <c r="J4111" s="4">
        <v>1230.04</v>
      </c>
      <c r="L4111">
        <v>4106</v>
      </c>
      <c r="M4111" s="2">
        <v>3903300000</v>
      </c>
      <c r="N4111" s="7" t="s">
        <v>2839</v>
      </c>
      <c r="O4111" s="4">
        <f t="shared" si="516"/>
        <v>5.2304000000000003E-2</v>
      </c>
      <c r="P4111" s="4">
        <f t="shared" si="517"/>
        <v>0</v>
      </c>
      <c r="Q4111" s="4">
        <f t="shared" si="518"/>
        <v>6.3464949999999992E-2</v>
      </c>
      <c r="R4111" s="4">
        <f t="shared" si="519"/>
        <v>0</v>
      </c>
      <c r="S4111" s="4">
        <f t="shared" si="520"/>
        <v>1.0806870000000001E-2</v>
      </c>
      <c r="T4111" s="4">
        <f t="shared" si="521"/>
        <v>2.5984919999999998E-2</v>
      </c>
      <c r="U4111" s="4">
        <f t="shared" si="522"/>
        <v>1.23004E-3</v>
      </c>
      <c r="W4111" s="12">
        <f t="shared" si="523"/>
        <v>2.5519150054378794E-8</v>
      </c>
    </row>
    <row r="4112" spans="1:23">
      <c r="A4112">
        <v>2855</v>
      </c>
      <c r="B4112" s="2">
        <v>2208702000</v>
      </c>
      <c r="C4112" t="s">
        <v>1165</v>
      </c>
      <c r="D4112" s="4">
        <v>20393.28</v>
      </c>
      <c r="E4112" s="4">
        <v>7150.51</v>
      </c>
      <c r="F4112" s="4">
        <v>603.95000000000005</v>
      </c>
      <c r="G4112" s="4">
        <v>2958.02</v>
      </c>
      <c r="H4112" s="4"/>
      <c r="I4112" s="4"/>
      <c r="J4112" s="4">
        <v>1222.74</v>
      </c>
      <c r="L4112">
        <v>4107</v>
      </c>
      <c r="M4112" s="2">
        <v>2208702000</v>
      </c>
      <c r="N4112" s="7" t="s">
        <v>1165</v>
      </c>
      <c r="O4112" s="4">
        <f t="shared" si="516"/>
        <v>2.039328E-2</v>
      </c>
      <c r="P4112" s="4">
        <f t="shared" si="517"/>
        <v>7.1505100000000005E-3</v>
      </c>
      <c r="Q4112" s="4">
        <f t="shared" si="518"/>
        <v>6.0395000000000002E-4</v>
      </c>
      <c r="R4112" s="4">
        <f t="shared" si="519"/>
        <v>2.95802E-3</v>
      </c>
      <c r="S4112" s="4">
        <f t="shared" si="520"/>
        <v>0</v>
      </c>
      <c r="T4112" s="4">
        <f t="shared" si="521"/>
        <v>0</v>
      </c>
      <c r="U4112" s="4">
        <f t="shared" si="522"/>
        <v>1.2227399999999999E-3</v>
      </c>
      <c r="W4112" s="12">
        <f t="shared" si="523"/>
        <v>2.5367699861379408E-8</v>
      </c>
    </row>
    <row r="4113" spans="1:23">
      <c r="A4113">
        <v>5735</v>
      </c>
      <c r="B4113" s="2">
        <v>2530900020</v>
      </c>
      <c r="C4113" t="s">
        <v>1166</v>
      </c>
      <c r="D4113" s="4"/>
      <c r="E4113" s="4"/>
      <c r="F4113" s="4"/>
      <c r="G4113" s="4">
        <v>410</v>
      </c>
      <c r="H4113" s="4">
        <v>1790.88</v>
      </c>
      <c r="I4113" s="4">
        <v>2256</v>
      </c>
      <c r="J4113" s="4">
        <v>1220</v>
      </c>
      <c r="L4113">
        <v>4108</v>
      </c>
      <c r="M4113" s="2">
        <v>2530900020</v>
      </c>
      <c r="N4113" s="7" t="s">
        <v>1166</v>
      </c>
      <c r="O4113" s="4">
        <f t="shared" si="516"/>
        <v>0</v>
      </c>
      <c r="P4113" s="4">
        <f t="shared" si="517"/>
        <v>0</v>
      </c>
      <c r="Q4113" s="4">
        <f t="shared" si="518"/>
        <v>0</v>
      </c>
      <c r="R4113" s="4">
        <f t="shared" si="519"/>
        <v>4.0999999999999999E-4</v>
      </c>
      <c r="S4113" s="4">
        <f t="shared" si="520"/>
        <v>1.7908800000000001E-3</v>
      </c>
      <c r="T4113" s="4">
        <f t="shared" si="521"/>
        <v>2.2560000000000002E-3</v>
      </c>
      <c r="U4113" s="4">
        <f t="shared" si="522"/>
        <v>1.2199999999999999E-3</v>
      </c>
      <c r="W4113" s="12">
        <f t="shared" si="523"/>
        <v>2.5310854172500186E-8</v>
      </c>
    </row>
    <row r="4114" spans="1:23">
      <c r="A4114">
        <v>5404</v>
      </c>
      <c r="B4114" s="2">
        <v>7302400000</v>
      </c>
      <c r="C4114" t="s">
        <v>2840</v>
      </c>
      <c r="D4114" s="4"/>
      <c r="E4114" s="4"/>
      <c r="F4114" s="4">
        <v>3468.87</v>
      </c>
      <c r="G4114" s="4">
        <v>33422.99</v>
      </c>
      <c r="H4114" s="4">
        <v>12002.9</v>
      </c>
      <c r="I4114" s="4">
        <v>7474.02</v>
      </c>
      <c r="J4114" s="4">
        <v>1218.53</v>
      </c>
      <c r="L4114">
        <v>4109</v>
      </c>
      <c r="M4114" s="2">
        <v>7302400000</v>
      </c>
      <c r="N4114" s="7" t="s">
        <v>2840</v>
      </c>
      <c r="O4114" s="4">
        <f t="shared" si="516"/>
        <v>0</v>
      </c>
      <c r="P4114" s="4">
        <f t="shared" si="517"/>
        <v>0</v>
      </c>
      <c r="Q4114" s="4">
        <f t="shared" si="518"/>
        <v>3.4688699999999998E-3</v>
      </c>
      <c r="R4114" s="4">
        <f t="shared" si="519"/>
        <v>3.342299E-2</v>
      </c>
      <c r="S4114" s="4">
        <f t="shared" si="520"/>
        <v>1.20029E-2</v>
      </c>
      <c r="T4114" s="4">
        <f t="shared" si="521"/>
        <v>7.4740200000000005E-3</v>
      </c>
      <c r="U4114" s="4">
        <f t="shared" si="522"/>
        <v>1.21853E-3</v>
      </c>
      <c r="W4114" s="12">
        <f t="shared" si="523"/>
        <v>2.5280356667882504E-8</v>
      </c>
    </row>
    <row r="4115" spans="1:23">
      <c r="A4115">
        <v>4701</v>
      </c>
      <c r="B4115" s="2">
        <v>8607290000</v>
      </c>
      <c r="C4115" t="s">
        <v>185</v>
      </c>
      <c r="D4115" s="4"/>
      <c r="E4115" s="4">
        <v>316302.21000000002</v>
      </c>
      <c r="F4115" s="4">
        <v>27773.1</v>
      </c>
      <c r="G4115" s="4">
        <v>9227.26</v>
      </c>
      <c r="H4115" s="4">
        <v>16497.8</v>
      </c>
      <c r="I4115" s="4">
        <v>11260</v>
      </c>
      <c r="J4115" s="4">
        <v>1213.2</v>
      </c>
      <c r="L4115">
        <v>4110</v>
      </c>
      <c r="M4115" s="2">
        <v>8607290000</v>
      </c>
      <c r="N4115" s="7" t="s">
        <v>185</v>
      </c>
      <c r="O4115" s="4">
        <f t="shared" si="516"/>
        <v>0</v>
      </c>
      <c r="P4115" s="4">
        <f t="shared" si="517"/>
        <v>0.31630221000000003</v>
      </c>
      <c r="Q4115" s="4">
        <f t="shared" si="518"/>
        <v>2.7773099999999998E-2</v>
      </c>
      <c r="R4115" s="4">
        <f t="shared" si="519"/>
        <v>9.227260000000001E-3</v>
      </c>
      <c r="S4115" s="4">
        <f t="shared" si="520"/>
        <v>1.64978E-2</v>
      </c>
      <c r="T4115" s="4">
        <f t="shared" si="521"/>
        <v>1.1259999999999999E-2</v>
      </c>
      <c r="U4115" s="4">
        <f t="shared" si="522"/>
        <v>1.2132E-3</v>
      </c>
      <c r="W4115" s="12">
        <f t="shared" si="523"/>
        <v>2.5169777280391171E-8</v>
      </c>
    </row>
    <row r="4116" spans="1:23">
      <c r="A4116">
        <v>6330</v>
      </c>
      <c r="B4116" s="2">
        <v>5513399000</v>
      </c>
      <c r="C4116" t="s">
        <v>185</v>
      </c>
      <c r="D4116" s="4"/>
      <c r="E4116" s="4"/>
      <c r="F4116" s="4"/>
      <c r="G4116" s="4"/>
      <c r="H4116" s="4"/>
      <c r="I4116" s="4"/>
      <c r="J4116" s="4">
        <v>1210.04</v>
      </c>
      <c r="L4116">
        <v>4111</v>
      </c>
      <c r="M4116" s="2">
        <v>5513399000</v>
      </c>
      <c r="N4116" s="7" t="s">
        <v>185</v>
      </c>
      <c r="O4116" s="4">
        <f t="shared" si="516"/>
        <v>0</v>
      </c>
      <c r="P4116" s="4">
        <f t="shared" si="517"/>
        <v>0</v>
      </c>
      <c r="Q4116" s="4">
        <f t="shared" si="518"/>
        <v>0</v>
      </c>
      <c r="R4116" s="4">
        <f t="shared" si="519"/>
        <v>0</v>
      </c>
      <c r="S4116" s="4">
        <f t="shared" si="520"/>
        <v>0</v>
      </c>
      <c r="T4116" s="4">
        <f t="shared" si="521"/>
        <v>0</v>
      </c>
      <c r="U4116" s="4">
        <f t="shared" si="522"/>
        <v>1.2100399999999999E-3</v>
      </c>
      <c r="W4116" s="12">
        <f t="shared" si="523"/>
        <v>2.5104218018764037E-8</v>
      </c>
    </row>
    <row r="4117" spans="1:23" ht="43.2">
      <c r="A4117">
        <v>5175</v>
      </c>
      <c r="B4117" s="2">
        <v>4010330000</v>
      </c>
      <c r="C4117" t="s">
        <v>1167</v>
      </c>
      <c r="D4117" s="4"/>
      <c r="E4117" s="4">
        <v>93.28</v>
      </c>
      <c r="F4117" s="4"/>
      <c r="G4117" s="4">
        <v>95.25</v>
      </c>
      <c r="H4117" s="4">
        <v>15.83</v>
      </c>
      <c r="I4117" s="4">
        <v>2634.72</v>
      </c>
      <c r="J4117" s="4">
        <v>1201.1300000000001</v>
      </c>
      <c r="L4117">
        <v>4112</v>
      </c>
      <c r="M4117" s="2">
        <v>4010330000</v>
      </c>
      <c r="N4117" s="7" t="s">
        <v>1167</v>
      </c>
      <c r="O4117" s="4">
        <f t="shared" si="516"/>
        <v>0</v>
      </c>
      <c r="P4117" s="4">
        <f t="shared" si="517"/>
        <v>9.3280000000000001E-5</v>
      </c>
      <c r="Q4117" s="4">
        <f t="shared" si="518"/>
        <v>0</v>
      </c>
      <c r="R4117" s="4">
        <f t="shared" si="519"/>
        <v>9.5249999999999998E-5</v>
      </c>
      <c r="S4117" s="4">
        <f t="shared" si="520"/>
        <v>1.5829999999999999E-5</v>
      </c>
      <c r="T4117" s="4">
        <f t="shared" si="521"/>
        <v>2.6347199999999997E-3</v>
      </c>
      <c r="U4117" s="4">
        <f t="shared" si="522"/>
        <v>1.2011300000000001E-3</v>
      </c>
      <c r="W4117" s="12">
        <f t="shared" si="523"/>
        <v>2.4919365796897666E-8</v>
      </c>
    </row>
    <row r="4118" spans="1:23">
      <c r="A4118">
        <v>2411</v>
      </c>
      <c r="B4118" s="2">
        <v>8476890000</v>
      </c>
      <c r="C4118" t="s">
        <v>177</v>
      </c>
      <c r="D4118" s="4">
        <v>44983.199999999997</v>
      </c>
      <c r="E4118" s="4">
        <v>61914.33</v>
      </c>
      <c r="F4118" s="4">
        <v>41859.949999999997</v>
      </c>
      <c r="G4118" s="4">
        <v>38538.53</v>
      </c>
      <c r="H4118" s="4">
        <v>6869.94</v>
      </c>
      <c r="I4118" s="4">
        <v>27225.17</v>
      </c>
      <c r="J4118" s="4">
        <v>1200</v>
      </c>
      <c r="L4118">
        <v>4113</v>
      </c>
      <c r="M4118" s="2">
        <v>8476890000</v>
      </c>
      <c r="N4118" s="7" t="s">
        <v>177</v>
      </c>
      <c r="O4118" s="4">
        <f t="shared" si="516"/>
        <v>4.4983199999999994E-2</v>
      </c>
      <c r="P4118" s="4">
        <f t="shared" si="517"/>
        <v>6.1914330000000004E-2</v>
      </c>
      <c r="Q4118" s="4">
        <f t="shared" si="518"/>
        <v>4.185995E-2</v>
      </c>
      <c r="R4118" s="4">
        <f t="shared" si="519"/>
        <v>3.8538530000000001E-2</v>
      </c>
      <c r="S4118" s="4">
        <f t="shared" si="520"/>
        <v>6.8699399999999997E-3</v>
      </c>
      <c r="T4118" s="4">
        <f t="shared" si="521"/>
        <v>2.722517E-2</v>
      </c>
      <c r="U4118" s="4">
        <f t="shared" si="522"/>
        <v>1.1999999999999999E-3</v>
      </c>
      <c r="W4118" s="12">
        <f t="shared" si="523"/>
        <v>2.4895922136885429E-8</v>
      </c>
    </row>
    <row r="4119" spans="1:23">
      <c r="A4119">
        <v>6331</v>
      </c>
      <c r="B4119" s="2">
        <v>7002100000</v>
      </c>
      <c r="C4119" t="s">
        <v>2841</v>
      </c>
      <c r="D4119" s="4"/>
      <c r="E4119" s="4"/>
      <c r="F4119" s="4"/>
      <c r="G4119" s="4"/>
      <c r="H4119" s="4"/>
      <c r="I4119" s="4"/>
      <c r="J4119" s="4">
        <v>1200</v>
      </c>
      <c r="L4119">
        <v>4114</v>
      </c>
      <c r="M4119" s="2">
        <v>7002100000</v>
      </c>
      <c r="N4119" s="7" t="s">
        <v>2841</v>
      </c>
      <c r="O4119" s="4">
        <f t="shared" si="516"/>
        <v>0</v>
      </c>
      <c r="P4119" s="4">
        <f t="shared" si="517"/>
        <v>0</v>
      </c>
      <c r="Q4119" s="4">
        <f t="shared" si="518"/>
        <v>0</v>
      </c>
      <c r="R4119" s="4">
        <f t="shared" si="519"/>
        <v>0</v>
      </c>
      <c r="S4119" s="4">
        <f t="shared" si="520"/>
        <v>0</v>
      </c>
      <c r="T4119" s="4">
        <f t="shared" si="521"/>
        <v>0</v>
      </c>
      <c r="U4119" s="4">
        <f t="shared" si="522"/>
        <v>1.1999999999999999E-3</v>
      </c>
      <c r="W4119" s="12">
        <f t="shared" si="523"/>
        <v>2.4895922136885429E-8</v>
      </c>
    </row>
    <row r="4120" spans="1:23">
      <c r="A4120">
        <v>3004</v>
      </c>
      <c r="B4120" s="2">
        <v>6209901000</v>
      </c>
      <c r="C4120" t="s">
        <v>276</v>
      </c>
      <c r="D4120" s="4">
        <v>15414.91</v>
      </c>
      <c r="E4120" s="4">
        <v>5480.79</v>
      </c>
      <c r="F4120" s="4">
        <v>9637.06</v>
      </c>
      <c r="G4120" s="4">
        <v>7747.5</v>
      </c>
      <c r="H4120" s="4">
        <v>14505.96</v>
      </c>
      <c r="I4120" s="4">
        <v>4628.6499999999996</v>
      </c>
      <c r="J4120" s="4">
        <v>1198.4000000000001</v>
      </c>
      <c r="L4120">
        <v>4115</v>
      </c>
      <c r="M4120" s="2">
        <v>6209901000</v>
      </c>
      <c r="N4120" s="7" t="s">
        <v>276</v>
      </c>
      <c r="O4120" s="4">
        <f t="shared" si="516"/>
        <v>1.541491E-2</v>
      </c>
      <c r="P4120" s="4">
        <f t="shared" si="517"/>
        <v>5.4807900000000001E-3</v>
      </c>
      <c r="Q4120" s="4">
        <f t="shared" si="518"/>
        <v>9.6370599999999994E-3</v>
      </c>
      <c r="R4120" s="4">
        <f t="shared" si="519"/>
        <v>7.7475E-3</v>
      </c>
      <c r="S4120" s="4">
        <f t="shared" si="520"/>
        <v>1.4505959999999998E-2</v>
      </c>
      <c r="T4120" s="4">
        <f t="shared" si="521"/>
        <v>4.6286499999999998E-3</v>
      </c>
      <c r="U4120" s="4">
        <f t="shared" si="522"/>
        <v>1.1984000000000001E-3</v>
      </c>
      <c r="W4120" s="12">
        <f t="shared" si="523"/>
        <v>2.4862727574036251E-8</v>
      </c>
    </row>
    <row r="4121" spans="1:23">
      <c r="A4121">
        <v>4122</v>
      </c>
      <c r="B4121" s="2">
        <v>8468209000</v>
      </c>
      <c r="C4121" t="s">
        <v>177</v>
      </c>
      <c r="D4121" s="4">
        <v>713</v>
      </c>
      <c r="E4121" s="4">
        <v>21817.5</v>
      </c>
      <c r="F4121" s="4"/>
      <c r="G4121" s="4">
        <v>4866.57</v>
      </c>
      <c r="H4121" s="4">
        <v>3163.95</v>
      </c>
      <c r="I4121" s="4">
        <v>760.87</v>
      </c>
      <c r="J4121" s="4">
        <v>1198.32</v>
      </c>
      <c r="L4121">
        <v>4116</v>
      </c>
      <c r="M4121" s="2">
        <v>8468209000</v>
      </c>
      <c r="N4121" s="7" t="s">
        <v>177</v>
      </c>
      <c r="O4121" s="4">
        <f t="shared" si="516"/>
        <v>7.1299999999999998E-4</v>
      </c>
      <c r="P4121" s="4">
        <f t="shared" si="517"/>
        <v>2.18175E-2</v>
      </c>
      <c r="Q4121" s="4">
        <f t="shared" si="518"/>
        <v>0</v>
      </c>
      <c r="R4121" s="4">
        <f t="shared" si="519"/>
        <v>4.8665699999999998E-3</v>
      </c>
      <c r="S4121" s="4">
        <f t="shared" si="520"/>
        <v>3.16395E-3</v>
      </c>
      <c r="T4121" s="4">
        <f t="shared" si="521"/>
        <v>7.6086999999999997E-4</v>
      </c>
      <c r="U4121" s="4">
        <f t="shared" si="522"/>
        <v>1.1983199999999999E-3</v>
      </c>
      <c r="W4121" s="12">
        <f t="shared" si="523"/>
        <v>2.4861067845893789E-8</v>
      </c>
    </row>
    <row r="4122" spans="1:23">
      <c r="A4122">
        <v>5079</v>
      </c>
      <c r="B4122" s="2">
        <v>8708993100</v>
      </c>
      <c r="C4122" t="s">
        <v>1168</v>
      </c>
      <c r="D4122" s="4"/>
      <c r="E4122" s="4">
        <v>525.4</v>
      </c>
      <c r="F4122" s="4">
        <v>3832.61</v>
      </c>
      <c r="G4122" s="4">
        <v>1113.77</v>
      </c>
      <c r="H4122" s="4">
        <v>645.24</v>
      </c>
      <c r="I4122" s="4">
        <v>555.6</v>
      </c>
      <c r="J4122" s="4">
        <v>1194.8399999999999</v>
      </c>
      <c r="L4122">
        <v>4117</v>
      </c>
      <c r="M4122" s="2">
        <v>8708993100</v>
      </c>
      <c r="N4122" s="7" t="s">
        <v>1168</v>
      </c>
      <c r="O4122" s="4">
        <f t="shared" si="516"/>
        <v>0</v>
      </c>
      <c r="P4122" s="4">
        <f t="shared" si="517"/>
        <v>5.2539999999999998E-4</v>
      </c>
      <c r="Q4122" s="4">
        <f t="shared" si="518"/>
        <v>3.8326100000000002E-3</v>
      </c>
      <c r="R4122" s="4">
        <f t="shared" si="519"/>
        <v>1.11377E-3</v>
      </c>
      <c r="S4122" s="4">
        <f t="shared" si="520"/>
        <v>6.4524000000000005E-4</v>
      </c>
      <c r="T4122" s="4">
        <f t="shared" si="521"/>
        <v>5.5560000000000006E-4</v>
      </c>
      <c r="U4122" s="4">
        <f t="shared" si="522"/>
        <v>1.19484E-3</v>
      </c>
      <c r="W4122" s="12">
        <f t="shared" si="523"/>
        <v>2.4788869671696822E-8</v>
      </c>
    </row>
    <row r="4123" spans="1:23">
      <c r="A4123">
        <v>3141</v>
      </c>
      <c r="B4123" s="2">
        <v>9018319000</v>
      </c>
      <c r="C4123" t="s">
        <v>177</v>
      </c>
      <c r="D4123" s="4">
        <v>11696.82</v>
      </c>
      <c r="E4123" s="4">
        <v>2981.71</v>
      </c>
      <c r="F4123" s="4">
        <v>1707.95</v>
      </c>
      <c r="G4123" s="4">
        <v>16865.28</v>
      </c>
      <c r="H4123" s="4">
        <v>9634.84</v>
      </c>
      <c r="I4123" s="4">
        <v>51708.32</v>
      </c>
      <c r="J4123" s="4">
        <v>1187.1300000000001</v>
      </c>
      <c r="L4123">
        <v>4118</v>
      </c>
      <c r="M4123" s="2">
        <v>9018319000</v>
      </c>
      <c r="N4123" s="7" t="s">
        <v>177</v>
      </c>
      <c r="O4123" s="4">
        <f t="shared" si="516"/>
        <v>1.169682E-2</v>
      </c>
      <c r="P4123" s="4">
        <f t="shared" si="517"/>
        <v>2.9817099999999998E-3</v>
      </c>
      <c r="Q4123" s="4">
        <f t="shared" si="518"/>
        <v>1.70795E-3</v>
      </c>
      <c r="R4123" s="4">
        <f t="shared" si="519"/>
        <v>1.686528E-2</v>
      </c>
      <c r="S4123" s="4">
        <f t="shared" si="520"/>
        <v>9.6348400000000004E-3</v>
      </c>
      <c r="T4123" s="4">
        <f t="shared" si="521"/>
        <v>5.1708320000000002E-2</v>
      </c>
      <c r="U4123" s="4">
        <f t="shared" si="522"/>
        <v>1.1871300000000002E-3</v>
      </c>
      <c r="W4123" s="12">
        <f t="shared" si="523"/>
        <v>2.4628913371967339E-8</v>
      </c>
    </row>
    <row r="4124" spans="1:23">
      <c r="A4124">
        <v>3016</v>
      </c>
      <c r="B4124" s="2">
        <v>901120000</v>
      </c>
      <c r="C4124" t="s">
        <v>1138</v>
      </c>
      <c r="D4124" s="4">
        <v>15083.66</v>
      </c>
      <c r="E4124" s="4">
        <v>2016.9</v>
      </c>
      <c r="F4124" s="4">
        <v>1163.6600000000001</v>
      </c>
      <c r="G4124" s="4">
        <v>728258.68</v>
      </c>
      <c r="H4124" s="4">
        <v>43001.42</v>
      </c>
      <c r="I4124" s="4">
        <v>61.21</v>
      </c>
      <c r="J4124" s="4">
        <v>1186.93</v>
      </c>
      <c r="L4124">
        <v>4119</v>
      </c>
      <c r="M4124" s="2">
        <v>901120000</v>
      </c>
      <c r="N4124" s="7" t="s">
        <v>1138</v>
      </c>
      <c r="O4124" s="4">
        <f t="shared" si="516"/>
        <v>1.508366E-2</v>
      </c>
      <c r="P4124" s="4">
        <f t="shared" si="517"/>
        <v>2.0169000000000003E-3</v>
      </c>
      <c r="Q4124" s="4">
        <f t="shared" si="518"/>
        <v>1.1636600000000002E-3</v>
      </c>
      <c r="R4124" s="4">
        <f t="shared" si="519"/>
        <v>0.72825868000000005</v>
      </c>
      <c r="S4124" s="4">
        <f t="shared" si="520"/>
        <v>4.3001419999999999E-2</v>
      </c>
      <c r="T4124" s="4">
        <f t="shared" si="521"/>
        <v>6.1210000000000005E-5</v>
      </c>
      <c r="U4124" s="4">
        <f t="shared" si="522"/>
        <v>1.1869300000000001E-3</v>
      </c>
      <c r="W4124" s="12">
        <f t="shared" si="523"/>
        <v>2.4624764051611188E-8</v>
      </c>
    </row>
    <row r="4125" spans="1:23">
      <c r="A4125">
        <v>4203</v>
      </c>
      <c r="B4125" s="2">
        <v>8508700000</v>
      </c>
      <c r="C4125" t="s">
        <v>367</v>
      </c>
      <c r="D4125" s="4">
        <v>484.18</v>
      </c>
      <c r="E4125" s="4"/>
      <c r="F4125" s="4">
        <v>86.83</v>
      </c>
      <c r="G4125" s="4">
        <v>8047.63</v>
      </c>
      <c r="H4125" s="4">
        <v>10308.74</v>
      </c>
      <c r="I4125" s="4">
        <v>2029.5</v>
      </c>
      <c r="J4125" s="4">
        <v>1183.28</v>
      </c>
      <c r="L4125">
        <v>4120</v>
      </c>
      <c r="M4125" s="2">
        <v>8508700000</v>
      </c>
      <c r="N4125" s="7" t="s">
        <v>367</v>
      </c>
      <c r="O4125" s="4">
        <f t="shared" si="516"/>
        <v>4.8418000000000002E-4</v>
      </c>
      <c r="P4125" s="4">
        <f t="shared" si="517"/>
        <v>0</v>
      </c>
      <c r="Q4125" s="4">
        <f t="shared" si="518"/>
        <v>8.6829999999999994E-5</v>
      </c>
      <c r="R4125" s="4">
        <f t="shared" si="519"/>
        <v>8.0476300000000001E-3</v>
      </c>
      <c r="S4125" s="4">
        <f t="shared" si="520"/>
        <v>1.030874E-2</v>
      </c>
      <c r="T4125" s="4">
        <f t="shared" si="521"/>
        <v>2.0295000000000001E-3</v>
      </c>
      <c r="U4125" s="4">
        <f t="shared" si="522"/>
        <v>1.1832799999999999E-3</v>
      </c>
      <c r="W4125" s="12">
        <f t="shared" si="523"/>
        <v>2.4549038955111492E-8</v>
      </c>
    </row>
    <row r="4126" spans="1:23">
      <c r="A4126">
        <v>4601</v>
      </c>
      <c r="B4126" s="2">
        <v>8709190000</v>
      </c>
      <c r="C4126" t="s">
        <v>177</v>
      </c>
      <c r="D4126" s="4">
        <v>15</v>
      </c>
      <c r="E4126" s="4">
        <v>378.03</v>
      </c>
      <c r="F4126" s="4">
        <v>143</v>
      </c>
      <c r="G4126" s="4"/>
      <c r="H4126" s="4">
        <v>5916</v>
      </c>
      <c r="I4126" s="4">
        <v>3057.58</v>
      </c>
      <c r="J4126" s="4">
        <v>1179.1500000000001</v>
      </c>
      <c r="L4126">
        <v>4121</v>
      </c>
      <c r="M4126" s="2">
        <v>8709190000</v>
      </c>
      <c r="N4126" s="7" t="s">
        <v>177</v>
      </c>
      <c r="O4126" s="4">
        <f t="shared" si="516"/>
        <v>1.5E-5</v>
      </c>
      <c r="P4126" s="4">
        <f t="shared" si="517"/>
        <v>3.7802999999999996E-4</v>
      </c>
      <c r="Q4126" s="4">
        <f t="shared" si="518"/>
        <v>1.4300000000000001E-4</v>
      </c>
      <c r="R4126" s="4">
        <f t="shared" si="519"/>
        <v>0</v>
      </c>
      <c r="S4126" s="4">
        <f t="shared" si="520"/>
        <v>5.9160000000000003E-3</v>
      </c>
      <c r="T4126" s="4">
        <f t="shared" si="521"/>
        <v>3.0575799999999998E-3</v>
      </c>
      <c r="U4126" s="4">
        <f t="shared" si="522"/>
        <v>1.1791500000000001E-3</v>
      </c>
      <c r="W4126" s="12">
        <f t="shared" si="523"/>
        <v>2.4463355489757047E-8</v>
      </c>
    </row>
    <row r="4127" spans="1:23">
      <c r="A4127">
        <v>4141</v>
      </c>
      <c r="B4127" s="2">
        <v>8507500000</v>
      </c>
      <c r="C4127" t="s">
        <v>2842</v>
      </c>
      <c r="D4127" s="4">
        <v>646.82000000000005</v>
      </c>
      <c r="E4127" s="4">
        <v>36691.410000000003</v>
      </c>
      <c r="F4127" s="4">
        <v>298</v>
      </c>
      <c r="G4127" s="4">
        <v>268.70999999999998</v>
      </c>
      <c r="H4127" s="4">
        <v>113.78</v>
      </c>
      <c r="I4127" s="4">
        <v>6718.54</v>
      </c>
      <c r="J4127" s="4">
        <v>1178.6300000000001</v>
      </c>
      <c r="L4127">
        <v>4122</v>
      </c>
      <c r="M4127" s="2">
        <v>8507500000</v>
      </c>
      <c r="N4127" s="7" t="s">
        <v>2842</v>
      </c>
      <c r="O4127" s="4">
        <f t="shared" si="516"/>
        <v>6.468200000000001E-4</v>
      </c>
      <c r="P4127" s="4">
        <f t="shared" si="517"/>
        <v>3.6691410000000001E-2</v>
      </c>
      <c r="Q4127" s="4">
        <f t="shared" si="518"/>
        <v>2.9799999999999998E-4</v>
      </c>
      <c r="R4127" s="4">
        <f t="shared" si="519"/>
        <v>2.6870999999999997E-4</v>
      </c>
      <c r="S4127" s="4">
        <f t="shared" si="520"/>
        <v>1.1378E-4</v>
      </c>
      <c r="T4127" s="4">
        <f t="shared" si="521"/>
        <v>6.7185400000000003E-3</v>
      </c>
      <c r="U4127" s="4">
        <f t="shared" si="522"/>
        <v>1.1786300000000002E-3</v>
      </c>
      <c r="W4127" s="12">
        <f t="shared" si="523"/>
        <v>2.4452567256831065E-8</v>
      </c>
    </row>
    <row r="4128" spans="1:23" ht="28.8">
      <c r="A4128">
        <v>4945</v>
      </c>
      <c r="B4128" s="2">
        <v>9006610000</v>
      </c>
      <c r="C4128" t="s">
        <v>1169</v>
      </c>
      <c r="D4128" s="4"/>
      <c r="E4128" s="4">
        <v>4023.74</v>
      </c>
      <c r="F4128" s="4">
        <v>1155</v>
      </c>
      <c r="G4128" s="4">
        <v>6285.13</v>
      </c>
      <c r="H4128" s="4"/>
      <c r="I4128" s="4">
        <v>2535.48</v>
      </c>
      <c r="J4128" s="4">
        <v>1178.45</v>
      </c>
      <c r="L4128">
        <v>4123</v>
      </c>
      <c r="M4128" s="2">
        <v>9006610000</v>
      </c>
      <c r="N4128" s="7" t="s">
        <v>1169</v>
      </c>
      <c r="O4128" s="4">
        <f t="shared" si="516"/>
        <v>0</v>
      </c>
      <c r="P4128" s="4">
        <f t="shared" si="517"/>
        <v>4.0237399999999996E-3</v>
      </c>
      <c r="Q4128" s="4">
        <f t="shared" si="518"/>
        <v>1.155E-3</v>
      </c>
      <c r="R4128" s="4">
        <f t="shared" si="519"/>
        <v>6.2851299999999999E-3</v>
      </c>
      <c r="S4128" s="4">
        <f t="shared" si="520"/>
        <v>0</v>
      </c>
      <c r="T4128" s="4">
        <f t="shared" si="521"/>
        <v>2.5354800000000001E-3</v>
      </c>
      <c r="U4128" s="4">
        <f t="shared" si="522"/>
        <v>1.1784499999999999E-3</v>
      </c>
      <c r="W4128" s="12">
        <f t="shared" si="523"/>
        <v>2.4448832868510529E-8</v>
      </c>
    </row>
    <row r="4129" spans="1:23">
      <c r="A4129">
        <v>3610</v>
      </c>
      <c r="B4129" s="2">
        <v>8409999200</v>
      </c>
      <c r="C4129" t="s">
        <v>1170</v>
      </c>
      <c r="D4129" s="4">
        <v>3927.98</v>
      </c>
      <c r="E4129" s="4">
        <v>2095.56</v>
      </c>
      <c r="F4129" s="4">
        <v>1400.4</v>
      </c>
      <c r="G4129" s="4">
        <v>1528.67</v>
      </c>
      <c r="H4129" s="4">
        <v>879.26</v>
      </c>
      <c r="I4129" s="4">
        <v>16797.599999999999</v>
      </c>
      <c r="J4129" s="4">
        <v>1173.82</v>
      </c>
      <c r="L4129">
        <v>4124</v>
      </c>
      <c r="M4129" s="2">
        <v>8409999200</v>
      </c>
      <c r="N4129" s="7" t="s">
        <v>1170</v>
      </c>
      <c r="O4129" s="4">
        <f t="shared" si="516"/>
        <v>3.9279800000000002E-3</v>
      </c>
      <c r="P4129" s="4">
        <f t="shared" si="517"/>
        <v>2.0955599999999998E-3</v>
      </c>
      <c r="Q4129" s="4">
        <f t="shared" si="518"/>
        <v>1.4004E-3</v>
      </c>
      <c r="R4129" s="4">
        <f t="shared" si="519"/>
        <v>1.52867E-3</v>
      </c>
      <c r="S4129" s="4">
        <f t="shared" si="520"/>
        <v>8.7925999999999998E-4</v>
      </c>
      <c r="T4129" s="4">
        <f t="shared" si="521"/>
        <v>1.6797599999999999E-2</v>
      </c>
      <c r="U4129" s="4">
        <f t="shared" si="522"/>
        <v>1.1738199999999999E-3</v>
      </c>
      <c r="W4129" s="12">
        <f t="shared" si="523"/>
        <v>2.435277610226571E-8</v>
      </c>
    </row>
    <row r="4130" spans="1:23">
      <c r="A4130">
        <v>5260</v>
      </c>
      <c r="B4130" s="2">
        <v>7227900000</v>
      </c>
      <c r="C4130" t="s">
        <v>185</v>
      </c>
      <c r="D4130" s="4"/>
      <c r="E4130" s="4"/>
      <c r="F4130" s="4">
        <v>426857.37</v>
      </c>
      <c r="G4130" s="4"/>
      <c r="H4130" s="4">
        <v>98222.8</v>
      </c>
      <c r="I4130" s="4"/>
      <c r="J4130" s="4">
        <v>1166</v>
      </c>
      <c r="L4130">
        <v>4125</v>
      </c>
      <c r="M4130" s="2">
        <v>7227900000</v>
      </c>
      <c r="N4130" s="7" t="s">
        <v>185</v>
      </c>
      <c r="O4130" s="4">
        <f t="shared" si="516"/>
        <v>0</v>
      </c>
      <c r="P4130" s="4">
        <f t="shared" si="517"/>
        <v>0</v>
      </c>
      <c r="Q4130" s="4">
        <f t="shared" si="518"/>
        <v>0.42685737000000001</v>
      </c>
      <c r="R4130" s="4">
        <f t="shared" si="519"/>
        <v>0</v>
      </c>
      <c r="S4130" s="4">
        <f t="shared" si="520"/>
        <v>9.8222799999999999E-2</v>
      </c>
      <c r="T4130" s="4">
        <f t="shared" si="521"/>
        <v>0</v>
      </c>
      <c r="U4130" s="4">
        <f t="shared" si="522"/>
        <v>1.1659999999999999E-3</v>
      </c>
      <c r="W4130" s="12">
        <f t="shared" si="523"/>
        <v>2.4190537676340343E-8</v>
      </c>
    </row>
    <row r="4131" spans="1:23" ht="28.8">
      <c r="A4131">
        <v>2692</v>
      </c>
      <c r="B4131" s="2">
        <v>1901101000</v>
      </c>
      <c r="C4131" t="s">
        <v>1171</v>
      </c>
      <c r="D4131" s="4">
        <v>26905.37</v>
      </c>
      <c r="E4131" s="4"/>
      <c r="F4131" s="4">
        <v>43251.37</v>
      </c>
      <c r="G4131" s="4">
        <v>127488.42</v>
      </c>
      <c r="H4131" s="4">
        <v>28983.22</v>
      </c>
      <c r="I4131" s="4">
        <v>133732.69</v>
      </c>
      <c r="J4131" s="4">
        <v>1164.2</v>
      </c>
      <c r="L4131">
        <v>4126</v>
      </c>
      <c r="M4131" s="2">
        <v>1901101000</v>
      </c>
      <c r="N4131" s="7" t="s">
        <v>1171</v>
      </c>
      <c r="O4131" s="4">
        <f t="shared" si="516"/>
        <v>2.6905369999999998E-2</v>
      </c>
      <c r="P4131" s="4">
        <f t="shared" si="517"/>
        <v>0</v>
      </c>
      <c r="Q4131" s="4">
        <f t="shared" si="518"/>
        <v>4.3251370000000004E-2</v>
      </c>
      <c r="R4131" s="4">
        <f t="shared" si="519"/>
        <v>0.12748841999999999</v>
      </c>
      <c r="S4131" s="4">
        <f t="shared" si="520"/>
        <v>2.8983220000000001E-2</v>
      </c>
      <c r="T4131" s="4">
        <f t="shared" si="521"/>
        <v>0.13373269000000002</v>
      </c>
      <c r="U4131" s="4">
        <f t="shared" si="522"/>
        <v>1.1642E-3</v>
      </c>
      <c r="W4131" s="12">
        <f t="shared" si="523"/>
        <v>2.4153193793135017E-8</v>
      </c>
    </row>
    <row r="4132" spans="1:23" ht="28.8">
      <c r="A4132">
        <v>5469</v>
      </c>
      <c r="B4132" s="2">
        <v>7018200000</v>
      </c>
      <c r="C4132" t="s">
        <v>2843</v>
      </c>
      <c r="D4132" s="4"/>
      <c r="E4132" s="4"/>
      <c r="F4132" s="4">
        <v>711.85</v>
      </c>
      <c r="G4132" s="4">
        <v>81</v>
      </c>
      <c r="H4132" s="4">
        <v>308</v>
      </c>
      <c r="I4132" s="4"/>
      <c r="J4132" s="4">
        <v>1158</v>
      </c>
      <c r="L4132">
        <v>4127</v>
      </c>
      <c r="M4132" s="2">
        <v>7018200000</v>
      </c>
      <c r="N4132" s="7" t="s">
        <v>2843</v>
      </c>
      <c r="O4132" s="4">
        <f t="shared" si="516"/>
        <v>0</v>
      </c>
      <c r="P4132" s="4">
        <f t="shared" si="517"/>
        <v>0</v>
      </c>
      <c r="Q4132" s="4">
        <f t="shared" si="518"/>
        <v>7.1184999999999998E-4</v>
      </c>
      <c r="R4132" s="4">
        <f t="shared" si="519"/>
        <v>8.1000000000000004E-5</v>
      </c>
      <c r="S4132" s="4">
        <f t="shared" si="520"/>
        <v>3.0800000000000001E-4</v>
      </c>
      <c r="T4132" s="4">
        <f t="shared" si="521"/>
        <v>0</v>
      </c>
      <c r="U4132" s="4">
        <f t="shared" si="522"/>
        <v>1.158E-3</v>
      </c>
      <c r="W4132" s="12">
        <f t="shared" si="523"/>
        <v>2.4024564862094439E-8</v>
      </c>
    </row>
    <row r="4133" spans="1:23">
      <c r="A4133">
        <v>5322</v>
      </c>
      <c r="B4133" s="2">
        <v>7216690000</v>
      </c>
      <c r="C4133" t="s">
        <v>185</v>
      </c>
      <c r="D4133" s="4"/>
      <c r="E4133" s="4"/>
      <c r="F4133" s="4">
        <v>35760.300000000003</v>
      </c>
      <c r="G4133" s="4"/>
      <c r="H4133" s="4"/>
      <c r="I4133" s="4">
        <v>1597.48</v>
      </c>
      <c r="J4133" s="4">
        <v>1142.8</v>
      </c>
      <c r="L4133">
        <v>4128</v>
      </c>
      <c r="M4133" s="2">
        <v>7216690000</v>
      </c>
      <c r="N4133" s="7" t="s">
        <v>185</v>
      </c>
      <c r="O4133" s="4">
        <f t="shared" si="516"/>
        <v>0</v>
      </c>
      <c r="P4133" s="4">
        <f t="shared" si="517"/>
        <v>0</v>
      </c>
      <c r="Q4133" s="4">
        <f t="shared" si="518"/>
        <v>3.5760300000000002E-2</v>
      </c>
      <c r="R4133" s="4">
        <f t="shared" si="519"/>
        <v>0</v>
      </c>
      <c r="S4133" s="4">
        <f t="shared" si="520"/>
        <v>0</v>
      </c>
      <c r="T4133" s="4">
        <f t="shared" si="521"/>
        <v>1.5974800000000001E-3</v>
      </c>
      <c r="U4133" s="4">
        <f t="shared" si="522"/>
        <v>1.1428E-3</v>
      </c>
      <c r="W4133" s="12">
        <f t="shared" si="523"/>
        <v>2.3709216515027227E-8</v>
      </c>
    </row>
    <row r="4134" spans="1:23">
      <c r="A4134">
        <v>4456</v>
      </c>
      <c r="B4134" s="2">
        <v>8201401000</v>
      </c>
      <c r="C4134" t="s">
        <v>1172</v>
      </c>
      <c r="D4134" s="4">
        <v>100</v>
      </c>
      <c r="E4134" s="4"/>
      <c r="F4134" s="4"/>
      <c r="G4134" s="4">
        <v>855</v>
      </c>
      <c r="H4134" s="4"/>
      <c r="I4134" s="4">
        <v>1.05</v>
      </c>
      <c r="J4134" s="4">
        <v>1142.43</v>
      </c>
      <c r="L4134">
        <v>4129</v>
      </c>
      <c r="M4134" s="2">
        <v>8201401000</v>
      </c>
      <c r="N4134" s="7" t="s">
        <v>1172</v>
      </c>
      <c r="O4134" s="4">
        <f t="shared" si="516"/>
        <v>1E-4</v>
      </c>
      <c r="P4134" s="4">
        <f t="shared" si="517"/>
        <v>0</v>
      </c>
      <c r="Q4134" s="4">
        <f t="shared" si="518"/>
        <v>0</v>
      </c>
      <c r="R4134" s="4">
        <f t="shared" si="519"/>
        <v>8.5499999999999997E-4</v>
      </c>
      <c r="S4134" s="4">
        <f t="shared" si="520"/>
        <v>0</v>
      </c>
      <c r="T4134" s="4">
        <f t="shared" si="521"/>
        <v>1.0500000000000001E-6</v>
      </c>
      <c r="U4134" s="4">
        <f t="shared" si="522"/>
        <v>1.1424300000000001E-3</v>
      </c>
      <c r="W4134" s="12">
        <f t="shared" si="523"/>
        <v>2.3701540272368353E-8</v>
      </c>
    </row>
    <row r="4135" spans="1:23" ht="28.8">
      <c r="A4135">
        <v>2625</v>
      </c>
      <c r="B4135" s="2">
        <v>7219120000</v>
      </c>
      <c r="C4135" t="s">
        <v>898</v>
      </c>
      <c r="D4135" s="4">
        <v>30676.2</v>
      </c>
      <c r="E4135" s="4"/>
      <c r="F4135" s="4"/>
      <c r="G4135" s="4">
        <v>82702.78</v>
      </c>
      <c r="H4135" s="4"/>
      <c r="I4135" s="4"/>
      <c r="J4135" s="4">
        <v>1140</v>
      </c>
      <c r="L4135">
        <v>4130</v>
      </c>
      <c r="M4135" s="2">
        <v>7219120000</v>
      </c>
      <c r="N4135" s="7" t="s">
        <v>898</v>
      </c>
      <c r="O4135" s="4">
        <f t="shared" si="516"/>
        <v>3.0676200000000001E-2</v>
      </c>
      <c r="P4135" s="4">
        <f t="shared" si="517"/>
        <v>0</v>
      </c>
      <c r="Q4135" s="4">
        <f t="shared" si="518"/>
        <v>0</v>
      </c>
      <c r="R4135" s="4">
        <f t="shared" si="519"/>
        <v>8.2702780000000004E-2</v>
      </c>
      <c r="S4135" s="4">
        <f t="shared" si="520"/>
        <v>0</v>
      </c>
      <c r="T4135" s="4">
        <f t="shared" si="521"/>
        <v>0</v>
      </c>
      <c r="U4135" s="4">
        <f t="shared" si="522"/>
        <v>1.14E-3</v>
      </c>
      <c r="W4135" s="12">
        <f t="shared" si="523"/>
        <v>2.3651126030041157E-8</v>
      </c>
    </row>
    <row r="4136" spans="1:23" ht="28.8">
      <c r="A4136">
        <v>3793</v>
      </c>
      <c r="B4136" s="2">
        <v>8479892000</v>
      </c>
      <c r="C4136" t="s">
        <v>2844</v>
      </c>
      <c r="D4136" s="4">
        <v>2258.9499999999998</v>
      </c>
      <c r="E4136" s="4">
        <v>2180</v>
      </c>
      <c r="F4136" s="4">
        <v>13071</v>
      </c>
      <c r="G4136" s="4">
        <v>122727.77</v>
      </c>
      <c r="H4136" s="4">
        <v>3072.27</v>
      </c>
      <c r="I4136" s="4">
        <v>13253.79</v>
      </c>
      <c r="J4136" s="4">
        <v>1140</v>
      </c>
      <c r="L4136">
        <v>4131</v>
      </c>
      <c r="M4136" s="2">
        <v>8479892000</v>
      </c>
      <c r="N4136" s="7" t="s">
        <v>2844</v>
      </c>
      <c r="O4136" s="4">
        <f t="shared" si="516"/>
        <v>2.25895E-3</v>
      </c>
      <c r="P4136" s="4">
        <f t="shared" si="517"/>
        <v>2.1800000000000001E-3</v>
      </c>
      <c r="Q4136" s="4">
        <f t="shared" si="518"/>
        <v>1.3070999999999999E-2</v>
      </c>
      <c r="R4136" s="4">
        <f t="shared" si="519"/>
        <v>0.12272777</v>
      </c>
      <c r="S4136" s="4">
        <f t="shared" si="520"/>
        <v>3.0722699999999998E-3</v>
      </c>
      <c r="T4136" s="4">
        <f t="shared" si="521"/>
        <v>1.3253790000000001E-2</v>
      </c>
      <c r="U4136" s="4">
        <f t="shared" si="522"/>
        <v>1.14E-3</v>
      </c>
      <c r="W4136" s="12">
        <f t="shared" si="523"/>
        <v>2.3651126030041157E-8</v>
      </c>
    </row>
    <row r="4137" spans="1:23">
      <c r="A4137">
        <v>6332</v>
      </c>
      <c r="B4137" s="2">
        <v>203292000</v>
      </c>
      <c r="C4137" t="s">
        <v>2845</v>
      </c>
      <c r="D4137" s="4"/>
      <c r="E4137" s="4"/>
      <c r="F4137" s="4"/>
      <c r="G4137" s="4"/>
      <c r="H4137" s="4"/>
      <c r="I4137" s="4"/>
      <c r="J4137" s="4">
        <v>1133.45</v>
      </c>
      <c r="L4137">
        <v>4132</v>
      </c>
      <c r="M4137" s="2">
        <v>203292000</v>
      </c>
      <c r="N4137" s="7" t="s">
        <v>2845</v>
      </c>
      <c r="O4137" s="4">
        <f t="shared" si="516"/>
        <v>0</v>
      </c>
      <c r="P4137" s="4">
        <f t="shared" si="517"/>
        <v>0</v>
      </c>
      <c r="Q4137" s="4">
        <f t="shared" si="518"/>
        <v>0</v>
      </c>
      <c r="R4137" s="4">
        <f t="shared" si="519"/>
        <v>0</v>
      </c>
      <c r="S4137" s="4">
        <f t="shared" si="520"/>
        <v>0</v>
      </c>
      <c r="T4137" s="4">
        <f t="shared" si="521"/>
        <v>0</v>
      </c>
      <c r="U4137" s="4">
        <f t="shared" si="522"/>
        <v>1.13345E-3</v>
      </c>
      <c r="W4137" s="12">
        <f t="shared" si="523"/>
        <v>2.3515235788377326E-8</v>
      </c>
    </row>
    <row r="4138" spans="1:23" ht="28.8">
      <c r="A4138">
        <v>5049</v>
      </c>
      <c r="B4138" s="2">
        <v>2914500000</v>
      </c>
      <c r="C4138" t="s">
        <v>2846</v>
      </c>
      <c r="D4138" s="4"/>
      <c r="E4138" s="4">
        <v>1044.23</v>
      </c>
      <c r="F4138" s="4">
        <v>2568.27</v>
      </c>
      <c r="G4138" s="4">
        <v>28142.22</v>
      </c>
      <c r="H4138" s="4">
        <v>2880.88</v>
      </c>
      <c r="I4138" s="4">
        <v>15060.88</v>
      </c>
      <c r="J4138" s="4">
        <v>1117.75</v>
      </c>
      <c r="L4138">
        <v>4133</v>
      </c>
      <c r="M4138" s="2">
        <v>2914500000</v>
      </c>
      <c r="N4138" s="7" t="s">
        <v>2846</v>
      </c>
      <c r="O4138" s="4">
        <f t="shared" si="516"/>
        <v>0</v>
      </c>
      <c r="P4138" s="4">
        <f t="shared" si="517"/>
        <v>1.0442299999999999E-3</v>
      </c>
      <c r="Q4138" s="4">
        <f t="shared" si="518"/>
        <v>2.5682700000000001E-3</v>
      </c>
      <c r="R4138" s="4">
        <f t="shared" si="519"/>
        <v>2.8142220000000003E-2</v>
      </c>
      <c r="S4138" s="4">
        <f t="shared" si="520"/>
        <v>2.8808800000000002E-3</v>
      </c>
      <c r="T4138" s="4">
        <f t="shared" si="521"/>
        <v>1.5060879999999999E-2</v>
      </c>
      <c r="U4138" s="4">
        <f t="shared" si="522"/>
        <v>1.11775E-3</v>
      </c>
      <c r="W4138" s="12">
        <f t="shared" si="523"/>
        <v>2.3189514140419741E-8</v>
      </c>
    </row>
    <row r="4139" spans="1:23">
      <c r="A4139">
        <v>3341</v>
      </c>
      <c r="B4139" s="2">
        <v>8202990000</v>
      </c>
      <c r="C4139" t="s">
        <v>177</v>
      </c>
      <c r="D4139" s="4">
        <v>7730.54</v>
      </c>
      <c r="E4139" s="4">
        <v>7336.32</v>
      </c>
      <c r="F4139" s="4">
        <v>118.17</v>
      </c>
      <c r="G4139" s="4">
        <v>5536.74</v>
      </c>
      <c r="H4139" s="4">
        <v>12618.32</v>
      </c>
      <c r="I4139" s="4">
        <v>2725.22</v>
      </c>
      <c r="J4139" s="4">
        <v>1111.52</v>
      </c>
      <c r="L4139">
        <v>4134</v>
      </c>
      <c r="M4139" s="2">
        <v>8202990000</v>
      </c>
      <c r="N4139" s="7" t="s">
        <v>177</v>
      </c>
      <c r="O4139" s="4">
        <f t="shared" si="516"/>
        <v>7.7305400000000002E-3</v>
      </c>
      <c r="P4139" s="4">
        <f t="shared" si="517"/>
        <v>7.3363199999999995E-3</v>
      </c>
      <c r="Q4139" s="4">
        <f t="shared" si="518"/>
        <v>1.1817E-4</v>
      </c>
      <c r="R4139" s="4">
        <f t="shared" si="519"/>
        <v>5.5367400000000001E-3</v>
      </c>
      <c r="S4139" s="4">
        <f t="shared" si="520"/>
        <v>1.2618319999999999E-2</v>
      </c>
      <c r="T4139" s="4">
        <f t="shared" si="521"/>
        <v>2.72522E-3</v>
      </c>
      <c r="U4139" s="4">
        <f t="shared" si="522"/>
        <v>1.11152E-3</v>
      </c>
      <c r="W4139" s="12">
        <f t="shared" si="523"/>
        <v>2.3060262811325744E-8</v>
      </c>
    </row>
    <row r="4140" spans="1:23">
      <c r="A4140">
        <v>4635</v>
      </c>
      <c r="B4140" s="2">
        <v>6103291000</v>
      </c>
      <c r="C4140" t="s">
        <v>276</v>
      </c>
      <c r="D4140" s="4">
        <v>8</v>
      </c>
      <c r="E4140" s="4">
        <v>9227.7999999999993</v>
      </c>
      <c r="F4140" s="4">
        <v>338</v>
      </c>
      <c r="G4140" s="4">
        <v>1626</v>
      </c>
      <c r="H4140" s="4">
        <v>17112.900000000001</v>
      </c>
      <c r="I4140" s="4">
        <v>1085.33</v>
      </c>
      <c r="J4140" s="4">
        <v>1106.98</v>
      </c>
      <c r="L4140">
        <v>4135</v>
      </c>
      <c r="M4140" s="2">
        <v>6103291000</v>
      </c>
      <c r="N4140" s="7" t="s">
        <v>276</v>
      </c>
      <c r="O4140" s="4">
        <f t="shared" si="516"/>
        <v>7.9999999999999996E-6</v>
      </c>
      <c r="P4140" s="4">
        <f t="shared" si="517"/>
        <v>9.2277999999999995E-3</v>
      </c>
      <c r="Q4140" s="4">
        <f t="shared" si="518"/>
        <v>3.3799999999999998E-4</v>
      </c>
      <c r="R4140" s="4">
        <f t="shared" si="519"/>
        <v>1.6260000000000001E-3</v>
      </c>
      <c r="S4140" s="4">
        <f t="shared" si="520"/>
        <v>1.71129E-2</v>
      </c>
      <c r="T4140" s="4">
        <f t="shared" si="521"/>
        <v>1.08533E-3</v>
      </c>
      <c r="U4140" s="4">
        <f t="shared" si="522"/>
        <v>1.10698E-3</v>
      </c>
      <c r="W4140" s="12">
        <f t="shared" si="523"/>
        <v>2.2966073239241196E-8</v>
      </c>
    </row>
    <row r="4141" spans="1:23">
      <c r="A4141">
        <v>3444</v>
      </c>
      <c r="B4141" s="2">
        <v>8501402900</v>
      </c>
      <c r="C4141" t="s">
        <v>185</v>
      </c>
      <c r="D4141" s="4">
        <v>6120</v>
      </c>
      <c r="E4141" s="4">
        <v>2826.05</v>
      </c>
      <c r="F4141" s="4">
        <v>649.54</v>
      </c>
      <c r="G4141" s="4">
        <v>1103.45</v>
      </c>
      <c r="H4141" s="4">
        <v>10749.26</v>
      </c>
      <c r="I4141" s="4">
        <v>994.65</v>
      </c>
      <c r="J4141" s="4">
        <v>1099.48</v>
      </c>
      <c r="L4141">
        <v>4136</v>
      </c>
      <c r="M4141" s="2">
        <v>8501402900</v>
      </c>
      <c r="N4141" s="7" t="s">
        <v>185</v>
      </c>
      <c r="O4141" s="4">
        <f t="shared" si="516"/>
        <v>6.1199999999999996E-3</v>
      </c>
      <c r="P4141" s="4">
        <f t="shared" si="517"/>
        <v>2.8260500000000001E-3</v>
      </c>
      <c r="Q4141" s="4">
        <f t="shared" si="518"/>
        <v>6.4953999999999999E-4</v>
      </c>
      <c r="R4141" s="4">
        <f t="shared" si="519"/>
        <v>1.10345E-3</v>
      </c>
      <c r="S4141" s="4">
        <f t="shared" si="520"/>
        <v>1.074926E-2</v>
      </c>
      <c r="T4141" s="4">
        <f t="shared" si="521"/>
        <v>9.9464999999999992E-4</v>
      </c>
      <c r="U4141" s="4">
        <f t="shared" si="522"/>
        <v>1.0994800000000001E-3</v>
      </c>
      <c r="W4141" s="12">
        <f t="shared" si="523"/>
        <v>2.2810473725885662E-8</v>
      </c>
    </row>
    <row r="4142" spans="1:23">
      <c r="A4142">
        <v>3663</v>
      </c>
      <c r="B4142" s="2">
        <v>2837190000</v>
      </c>
      <c r="C4142" t="s">
        <v>185</v>
      </c>
      <c r="D4142" s="4">
        <v>3480.05</v>
      </c>
      <c r="E4142" s="4"/>
      <c r="F4142" s="4">
        <v>7725.24</v>
      </c>
      <c r="G4142" s="4">
        <v>2954.27</v>
      </c>
      <c r="H4142" s="4">
        <v>1237.92</v>
      </c>
      <c r="I4142" s="4">
        <v>4709.18</v>
      </c>
      <c r="J4142" s="4">
        <v>1098.3800000000001</v>
      </c>
      <c r="L4142">
        <v>4137</v>
      </c>
      <c r="M4142" s="2">
        <v>2837190000</v>
      </c>
      <c r="N4142" s="7" t="s">
        <v>185</v>
      </c>
      <c r="O4142" s="4">
        <f t="shared" si="516"/>
        <v>3.4800500000000002E-3</v>
      </c>
      <c r="P4142" s="4">
        <f t="shared" si="517"/>
        <v>0</v>
      </c>
      <c r="Q4142" s="4">
        <f t="shared" si="518"/>
        <v>7.7252399999999995E-3</v>
      </c>
      <c r="R4142" s="4">
        <f t="shared" si="519"/>
        <v>2.9542700000000002E-3</v>
      </c>
      <c r="S4142" s="4">
        <f t="shared" si="520"/>
        <v>1.23792E-3</v>
      </c>
      <c r="T4142" s="4">
        <f t="shared" si="521"/>
        <v>4.7091800000000003E-3</v>
      </c>
      <c r="U4142" s="4">
        <f t="shared" si="522"/>
        <v>1.0983800000000001E-3</v>
      </c>
      <c r="W4142" s="12">
        <f t="shared" si="523"/>
        <v>2.2787652463926851E-8</v>
      </c>
    </row>
    <row r="4143" spans="1:23">
      <c r="A4143">
        <v>5297</v>
      </c>
      <c r="B4143" s="2">
        <v>1008109000</v>
      </c>
      <c r="C4143" t="s">
        <v>185</v>
      </c>
      <c r="D4143" s="4"/>
      <c r="E4143" s="4"/>
      <c r="F4143" s="4">
        <v>76055.22</v>
      </c>
      <c r="G4143" s="4">
        <v>111.12</v>
      </c>
      <c r="H4143" s="4">
        <v>118.96</v>
      </c>
      <c r="I4143" s="4">
        <v>2300.16</v>
      </c>
      <c r="J4143" s="4">
        <v>1098.0999999999999</v>
      </c>
      <c r="L4143">
        <v>4138</v>
      </c>
      <c r="M4143" s="2">
        <v>1008109000</v>
      </c>
      <c r="N4143" s="7" t="s">
        <v>185</v>
      </c>
      <c r="O4143" s="4">
        <f t="shared" si="516"/>
        <v>0</v>
      </c>
      <c r="P4143" s="4">
        <f t="shared" si="517"/>
        <v>0</v>
      </c>
      <c r="Q4143" s="4">
        <f t="shared" si="518"/>
        <v>7.6055220000000007E-2</v>
      </c>
      <c r="R4143" s="4">
        <f t="shared" si="519"/>
        <v>1.1112000000000001E-4</v>
      </c>
      <c r="S4143" s="4">
        <f t="shared" si="520"/>
        <v>1.1896E-4</v>
      </c>
      <c r="T4143" s="4">
        <f t="shared" si="521"/>
        <v>2.3001599999999999E-3</v>
      </c>
      <c r="U4143" s="4">
        <f t="shared" si="522"/>
        <v>1.0980999999999999E-3</v>
      </c>
      <c r="W4143" s="12">
        <f t="shared" si="523"/>
        <v>2.278184341542824E-8</v>
      </c>
    </row>
    <row r="4144" spans="1:23">
      <c r="A4144">
        <v>2748</v>
      </c>
      <c r="B4144" s="2">
        <v>1905200000</v>
      </c>
      <c r="C4144" t="s">
        <v>2847</v>
      </c>
      <c r="D4144" s="4">
        <v>24463.56</v>
      </c>
      <c r="E4144" s="4">
        <v>432476.82</v>
      </c>
      <c r="F4144" s="4">
        <v>5151.5</v>
      </c>
      <c r="G4144" s="4"/>
      <c r="H4144" s="4"/>
      <c r="I4144" s="4">
        <v>994.1</v>
      </c>
      <c r="J4144" s="4">
        <v>1098.03</v>
      </c>
      <c r="L4144">
        <v>4139</v>
      </c>
      <c r="M4144" s="2">
        <v>1905200000</v>
      </c>
      <c r="N4144" s="7" t="s">
        <v>2847</v>
      </c>
      <c r="O4144" s="4">
        <f t="shared" si="516"/>
        <v>2.4463560000000002E-2</v>
      </c>
      <c r="P4144" s="4">
        <f t="shared" si="517"/>
        <v>0.43247681999999998</v>
      </c>
      <c r="Q4144" s="4">
        <f t="shared" si="518"/>
        <v>5.1514999999999998E-3</v>
      </c>
      <c r="R4144" s="4">
        <f t="shared" si="519"/>
        <v>0</v>
      </c>
      <c r="S4144" s="4">
        <f t="shared" si="520"/>
        <v>0</v>
      </c>
      <c r="T4144" s="4">
        <f t="shared" si="521"/>
        <v>9.9409999999999993E-4</v>
      </c>
      <c r="U4144" s="4">
        <f t="shared" si="522"/>
        <v>1.0980300000000001E-3</v>
      </c>
      <c r="W4144" s="12">
        <f t="shared" si="523"/>
        <v>2.2780391153303592E-8</v>
      </c>
    </row>
    <row r="4145" spans="1:23">
      <c r="A4145">
        <v>815</v>
      </c>
      <c r="B4145" s="2">
        <v>6006440000</v>
      </c>
      <c r="C4145" t="s">
        <v>358</v>
      </c>
      <c r="D4145" s="4">
        <v>1135402.8</v>
      </c>
      <c r="E4145" s="4">
        <v>291961.92</v>
      </c>
      <c r="F4145" s="4">
        <v>76789.509999999995</v>
      </c>
      <c r="G4145" s="4">
        <v>168500.8</v>
      </c>
      <c r="H4145" s="4">
        <v>44300.29</v>
      </c>
      <c r="I4145" s="4">
        <v>41813.089999999997</v>
      </c>
      <c r="J4145" s="4">
        <v>1097.3</v>
      </c>
      <c r="L4145">
        <v>4140</v>
      </c>
      <c r="M4145" s="2">
        <v>6006440000</v>
      </c>
      <c r="N4145" s="7" t="s">
        <v>358</v>
      </c>
      <c r="O4145" s="4">
        <f t="shared" si="516"/>
        <v>1.1354028</v>
      </c>
      <c r="P4145" s="4">
        <f t="shared" si="517"/>
        <v>0.29196191999999999</v>
      </c>
      <c r="Q4145" s="4">
        <f t="shared" si="518"/>
        <v>7.6789509999999991E-2</v>
      </c>
      <c r="R4145" s="4">
        <f t="shared" si="519"/>
        <v>0.16850079999999998</v>
      </c>
      <c r="S4145" s="4">
        <f t="shared" si="520"/>
        <v>4.4300289999999999E-2</v>
      </c>
      <c r="T4145" s="4">
        <f t="shared" si="521"/>
        <v>4.1813089999999997E-2</v>
      </c>
      <c r="U4145" s="4">
        <f t="shared" si="522"/>
        <v>1.0973000000000001E-3</v>
      </c>
      <c r="W4145" s="12">
        <f t="shared" si="523"/>
        <v>2.2765246134003654E-8</v>
      </c>
    </row>
    <row r="4146" spans="1:23" ht="28.8">
      <c r="A4146">
        <v>4753</v>
      </c>
      <c r="B4146" s="2">
        <v>7208403000</v>
      </c>
      <c r="C4146" t="s">
        <v>651</v>
      </c>
      <c r="D4146" s="4"/>
      <c r="E4146" s="4">
        <v>52850.37</v>
      </c>
      <c r="F4146" s="4"/>
      <c r="G4146" s="4"/>
      <c r="H4146" s="4"/>
      <c r="I4146" s="4"/>
      <c r="J4146" s="4">
        <v>1095.58</v>
      </c>
      <c r="L4146">
        <v>4141</v>
      </c>
      <c r="M4146" s="2">
        <v>7208403000</v>
      </c>
      <c r="N4146" s="7" t="s">
        <v>651</v>
      </c>
      <c r="O4146" s="4">
        <f t="shared" si="516"/>
        <v>0</v>
      </c>
      <c r="P4146" s="4">
        <f t="shared" si="517"/>
        <v>5.2850370000000001E-2</v>
      </c>
      <c r="Q4146" s="4">
        <f t="shared" si="518"/>
        <v>0</v>
      </c>
      <c r="R4146" s="4">
        <f t="shared" si="519"/>
        <v>0</v>
      </c>
      <c r="S4146" s="4">
        <f t="shared" si="520"/>
        <v>0</v>
      </c>
      <c r="T4146" s="4">
        <f t="shared" si="521"/>
        <v>0</v>
      </c>
      <c r="U4146" s="4">
        <f t="shared" si="522"/>
        <v>1.0955799999999999E-3</v>
      </c>
      <c r="W4146" s="12">
        <f t="shared" si="523"/>
        <v>2.2729561978940781E-8</v>
      </c>
    </row>
    <row r="4147" spans="1:23">
      <c r="A4147">
        <v>5105</v>
      </c>
      <c r="B4147" s="2">
        <v>1703900000</v>
      </c>
      <c r="C4147" t="s">
        <v>177</v>
      </c>
      <c r="D4147" s="4"/>
      <c r="E4147" s="4">
        <v>327.60000000000002</v>
      </c>
      <c r="F4147" s="4">
        <v>360</v>
      </c>
      <c r="G4147" s="4">
        <v>250</v>
      </c>
      <c r="H4147" s="4">
        <v>325</v>
      </c>
      <c r="I4147" s="4">
        <v>350</v>
      </c>
      <c r="J4147" s="4">
        <v>1083.33</v>
      </c>
      <c r="L4147">
        <v>4142</v>
      </c>
      <c r="M4147" s="2">
        <v>1703900000</v>
      </c>
      <c r="N4147" s="7" t="s">
        <v>177</v>
      </c>
      <c r="O4147" s="4">
        <f t="shared" si="516"/>
        <v>0</v>
      </c>
      <c r="P4147" s="4">
        <f t="shared" si="517"/>
        <v>3.2760000000000005E-4</v>
      </c>
      <c r="Q4147" s="4">
        <f t="shared" si="518"/>
        <v>3.6000000000000002E-4</v>
      </c>
      <c r="R4147" s="4">
        <f t="shared" si="519"/>
        <v>2.5000000000000001E-4</v>
      </c>
      <c r="S4147" s="4">
        <f t="shared" si="520"/>
        <v>3.2499999999999999E-4</v>
      </c>
      <c r="T4147" s="4">
        <f t="shared" si="521"/>
        <v>3.5E-4</v>
      </c>
      <c r="U4147" s="4">
        <f t="shared" si="522"/>
        <v>1.08333E-3</v>
      </c>
      <c r="W4147" s="12">
        <f t="shared" si="523"/>
        <v>2.2475416107126743E-8</v>
      </c>
    </row>
    <row r="4148" spans="1:23">
      <c r="A4148">
        <v>2943</v>
      </c>
      <c r="B4148" s="2">
        <v>6704110000</v>
      </c>
      <c r="C4148" t="s">
        <v>1173</v>
      </c>
      <c r="D4148" s="4">
        <v>17227.97</v>
      </c>
      <c r="E4148" s="4">
        <v>3989.51</v>
      </c>
      <c r="F4148" s="4">
        <v>414.47</v>
      </c>
      <c r="G4148" s="4">
        <v>114.24</v>
      </c>
      <c r="H4148" s="4">
        <v>278.88</v>
      </c>
      <c r="I4148" s="4">
        <v>631.64</v>
      </c>
      <c r="J4148" s="4">
        <v>1082.8</v>
      </c>
      <c r="L4148">
        <v>4143</v>
      </c>
      <c r="M4148" s="2">
        <v>6704110000</v>
      </c>
      <c r="N4148" s="7" t="s">
        <v>1173</v>
      </c>
      <c r="O4148" s="4">
        <f t="shared" si="516"/>
        <v>1.7227970000000002E-2</v>
      </c>
      <c r="P4148" s="4">
        <f t="shared" si="517"/>
        <v>3.9895099999999999E-3</v>
      </c>
      <c r="Q4148" s="4">
        <f t="shared" si="518"/>
        <v>4.1447000000000001E-4</v>
      </c>
      <c r="R4148" s="4">
        <f t="shared" si="519"/>
        <v>1.1423999999999999E-4</v>
      </c>
      <c r="S4148" s="4">
        <f t="shared" si="520"/>
        <v>2.7888000000000001E-4</v>
      </c>
      <c r="T4148" s="4">
        <f t="shared" si="521"/>
        <v>6.3163999999999994E-4</v>
      </c>
      <c r="U4148" s="4">
        <f t="shared" si="522"/>
        <v>1.0827999999999999E-3</v>
      </c>
      <c r="W4148" s="12">
        <f t="shared" si="523"/>
        <v>2.2464420408182951E-8</v>
      </c>
    </row>
    <row r="4149" spans="1:23">
      <c r="A4149">
        <v>6100</v>
      </c>
      <c r="B4149" s="2">
        <v>3824999979</v>
      </c>
      <c r="C4149" t="s">
        <v>3</v>
      </c>
      <c r="D4149" s="4"/>
      <c r="E4149" s="4"/>
      <c r="F4149" s="4"/>
      <c r="G4149" s="4"/>
      <c r="H4149" s="4"/>
      <c r="I4149" s="4">
        <v>12092.52</v>
      </c>
      <c r="J4149" s="4">
        <v>1077.3499999999999</v>
      </c>
      <c r="L4149">
        <v>4144</v>
      </c>
      <c r="M4149" s="2">
        <v>3824999979</v>
      </c>
      <c r="N4149" s="7" t="s">
        <v>3</v>
      </c>
      <c r="O4149" s="4">
        <f t="shared" si="516"/>
        <v>0</v>
      </c>
      <c r="P4149" s="4">
        <f t="shared" si="517"/>
        <v>0</v>
      </c>
      <c r="Q4149" s="4">
        <f t="shared" si="518"/>
        <v>0</v>
      </c>
      <c r="R4149" s="4">
        <f t="shared" si="519"/>
        <v>0</v>
      </c>
      <c r="S4149" s="4">
        <f t="shared" si="520"/>
        <v>0</v>
      </c>
      <c r="T4149" s="4">
        <f t="shared" si="521"/>
        <v>1.2092520000000001E-2</v>
      </c>
      <c r="U4149" s="4">
        <f t="shared" si="522"/>
        <v>1.0773499999999999E-3</v>
      </c>
      <c r="W4149" s="12">
        <f t="shared" si="523"/>
        <v>2.2351351428477932E-8</v>
      </c>
    </row>
    <row r="4150" spans="1:23">
      <c r="A4150">
        <v>6071</v>
      </c>
      <c r="B4150" s="2">
        <v>8424821000</v>
      </c>
      <c r="C4150" t="s">
        <v>3</v>
      </c>
      <c r="D4150" s="4"/>
      <c r="E4150" s="4"/>
      <c r="F4150" s="4"/>
      <c r="G4150" s="4"/>
      <c r="H4150" s="4"/>
      <c r="I4150" s="4">
        <v>24864.6</v>
      </c>
      <c r="J4150" s="4">
        <v>1073.54</v>
      </c>
      <c r="L4150">
        <v>4145</v>
      </c>
      <c r="M4150" s="2">
        <v>8424821000</v>
      </c>
      <c r="N4150" s="7" t="s">
        <v>3</v>
      </c>
      <c r="O4150" s="4">
        <f t="shared" si="516"/>
        <v>0</v>
      </c>
      <c r="P4150" s="4">
        <f t="shared" si="517"/>
        <v>0</v>
      </c>
      <c r="Q4150" s="4">
        <f t="shared" si="518"/>
        <v>0</v>
      </c>
      <c r="R4150" s="4">
        <f t="shared" si="519"/>
        <v>0</v>
      </c>
      <c r="S4150" s="4">
        <f t="shared" si="520"/>
        <v>0</v>
      </c>
      <c r="T4150" s="4">
        <f t="shared" si="521"/>
        <v>2.4864599999999997E-2</v>
      </c>
      <c r="U4150" s="4">
        <f t="shared" si="522"/>
        <v>1.07354E-3</v>
      </c>
      <c r="W4150" s="12">
        <f t="shared" si="523"/>
        <v>2.227230687569332E-8</v>
      </c>
    </row>
    <row r="4151" spans="1:23">
      <c r="A4151">
        <v>4089</v>
      </c>
      <c r="B4151" s="2">
        <v>8518909000</v>
      </c>
      <c r="C4151" t="s">
        <v>177</v>
      </c>
      <c r="D4151" s="4">
        <v>781.64</v>
      </c>
      <c r="E4151" s="4">
        <v>7987.35</v>
      </c>
      <c r="F4151" s="4">
        <v>4842.0200000000004</v>
      </c>
      <c r="G4151" s="4">
        <v>8942.7999999999993</v>
      </c>
      <c r="H4151" s="4">
        <v>4218.5600000000004</v>
      </c>
      <c r="I4151" s="4">
        <v>297.51</v>
      </c>
      <c r="J4151" s="4">
        <v>1067.08</v>
      </c>
      <c r="L4151">
        <v>4146</v>
      </c>
      <c r="M4151" s="2">
        <v>8518909000</v>
      </c>
      <c r="N4151" s="7" t="s">
        <v>177</v>
      </c>
      <c r="O4151" s="4">
        <f t="shared" si="516"/>
        <v>7.8164E-4</v>
      </c>
      <c r="P4151" s="4">
        <f t="shared" si="517"/>
        <v>7.9873500000000007E-3</v>
      </c>
      <c r="Q4151" s="4">
        <f t="shared" si="518"/>
        <v>4.8420200000000007E-3</v>
      </c>
      <c r="R4151" s="4">
        <f t="shared" si="519"/>
        <v>8.942799999999999E-3</v>
      </c>
      <c r="S4151" s="4">
        <f t="shared" si="520"/>
        <v>4.2185600000000005E-3</v>
      </c>
      <c r="T4151" s="4">
        <f t="shared" si="521"/>
        <v>2.9751000000000002E-4</v>
      </c>
      <c r="U4151" s="4">
        <f t="shared" si="522"/>
        <v>1.06708E-3</v>
      </c>
      <c r="W4151" s="12">
        <f t="shared" si="523"/>
        <v>2.2138283828189753E-8</v>
      </c>
    </row>
    <row r="4152" spans="1:23">
      <c r="A4152">
        <v>4793</v>
      </c>
      <c r="B4152" s="2">
        <v>2921590000</v>
      </c>
      <c r="C4152" t="s">
        <v>185</v>
      </c>
      <c r="D4152" s="4"/>
      <c r="E4152" s="4">
        <v>32291.200000000001</v>
      </c>
      <c r="F4152" s="4">
        <v>2938.97</v>
      </c>
      <c r="G4152" s="4"/>
      <c r="H4152" s="4"/>
      <c r="I4152" s="4">
        <v>2940.54</v>
      </c>
      <c r="J4152" s="4">
        <v>1062.69</v>
      </c>
      <c r="L4152">
        <v>4147</v>
      </c>
      <c r="M4152" s="2">
        <v>2921590000</v>
      </c>
      <c r="N4152" s="7" t="s">
        <v>185</v>
      </c>
      <c r="O4152" s="4">
        <f t="shared" si="516"/>
        <v>0</v>
      </c>
      <c r="P4152" s="4">
        <f t="shared" si="517"/>
        <v>3.2291199999999999E-2</v>
      </c>
      <c r="Q4152" s="4">
        <f t="shared" si="518"/>
        <v>2.93897E-3</v>
      </c>
      <c r="R4152" s="4">
        <f t="shared" si="519"/>
        <v>0</v>
      </c>
      <c r="S4152" s="4">
        <f t="shared" si="520"/>
        <v>0</v>
      </c>
      <c r="T4152" s="4">
        <f t="shared" si="521"/>
        <v>2.9405400000000002E-3</v>
      </c>
      <c r="U4152" s="4">
        <f t="shared" si="522"/>
        <v>1.06269E-3</v>
      </c>
      <c r="W4152" s="12">
        <f t="shared" si="523"/>
        <v>2.2047206246372316E-8</v>
      </c>
    </row>
    <row r="4153" spans="1:23">
      <c r="A4153">
        <v>5866</v>
      </c>
      <c r="B4153" s="2">
        <v>4804510090</v>
      </c>
      <c r="C4153" t="s">
        <v>185</v>
      </c>
      <c r="D4153" s="4"/>
      <c r="E4153" s="4"/>
      <c r="F4153" s="4"/>
      <c r="G4153" s="4"/>
      <c r="H4153" s="4">
        <v>2736.78</v>
      </c>
      <c r="I4153" s="4">
        <v>6443.02</v>
      </c>
      <c r="J4153" s="4">
        <v>1061.4100000000001</v>
      </c>
      <c r="L4153">
        <v>4148</v>
      </c>
      <c r="M4153" s="2">
        <v>4804510090</v>
      </c>
      <c r="N4153" s="7" t="s">
        <v>185</v>
      </c>
      <c r="O4153" s="4">
        <f t="shared" si="516"/>
        <v>0</v>
      </c>
      <c r="P4153" s="4">
        <f t="shared" si="517"/>
        <v>0</v>
      </c>
      <c r="Q4153" s="4">
        <f t="shared" si="518"/>
        <v>0</v>
      </c>
      <c r="R4153" s="4">
        <f t="shared" si="519"/>
        <v>0</v>
      </c>
      <c r="S4153" s="4">
        <f t="shared" si="520"/>
        <v>2.7367800000000003E-3</v>
      </c>
      <c r="T4153" s="4">
        <f t="shared" si="521"/>
        <v>6.4430200000000007E-3</v>
      </c>
      <c r="U4153" s="4">
        <f t="shared" si="522"/>
        <v>1.06141E-3</v>
      </c>
      <c r="W4153" s="12">
        <f t="shared" si="523"/>
        <v>2.2020650596092971E-8</v>
      </c>
    </row>
    <row r="4154" spans="1:23">
      <c r="A4154">
        <v>4074</v>
      </c>
      <c r="B4154" s="2">
        <v>2005400000</v>
      </c>
      <c r="C4154" t="s">
        <v>1352</v>
      </c>
      <c r="D4154" s="4">
        <v>825</v>
      </c>
      <c r="E4154" s="4"/>
      <c r="F4154" s="4"/>
      <c r="G4154" s="4"/>
      <c r="H4154" s="4"/>
      <c r="I4154" s="4"/>
      <c r="J4154" s="4">
        <v>1060.3900000000001</v>
      </c>
      <c r="L4154">
        <v>4149</v>
      </c>
      <c r="M4154" s="2">
        <v>2005400000</v>
      </c>
      <c r="N4154" s="7" t="s">
        <v>1352</v>
      </c>
      <c r="O4154" s="4">
        <f t="shared" si="516"/>
        <v>8.25E-4</v>
      </c>
      <c r="P4154" s="4">
        <f t="shared" si="517"/>
        <v>0</v>
      </c>
      <c r="Q4154" s="4">
        <f t="shared" si="518"/>
        <v>0</v>
      </c>
      <c r="R4154" s="4">
        <f t="shared" si="519"/>
        <v>0</v>
      </c>
      <c r="S4154" s="4">
        <f t="shared" si="520"/>
        <v>0</v>
      </c>
      <c r="T4154" s="4">
        <f t="shared" si="521"/>
        <v>0</v>
      </c>
      <c r="U4154" s="4">
        <f t="shared" si="522"/>
        <v>1.06039E-3</v>
      </c>
      <c r="W4154" s="12">
        <f t="shared" si="523"/>
        <v>2.1999489062276619E-8</v>
      </c>
    </row>
    <row r="4155" spans="1:23">
      <c r="A4155">
        <v>4068</v>
      </c>
      <c r="B4155" s="2">
        <v>8536101000</v>
      </c>
      <c r="C4155" t="s">
        <v>1174</v>
      </c>
      <c r="D4155" s="4">
        <v>833.84</v>
      </c>
      <c r="E4155" s="4">
        <v>197.85</v>
      </c>
      <c r="F4155" s="4">
        <v>1026.3900000000001</v>
      </c>
      <c r="G4155" s="4">
        <v>2977.01</v>
      </c>
      <c r="H4155" s="4">
        <v>4442.2299999999996</v>
      </c>
      <c r="I4155" s="4">
        <v>1813.48</v>
      </c>
      <c r="J4155" s="4">
        <v>1055.75</v>
      </c>
      <c r="L4155">
        <v>4150</v>
      </c>
      <c r="M4155" s="2">
        <v>8536101000</v>
      </c>
      <c r="N4155" s="7" t="s">
        <v>1174</v>
      </c>
      <c r="O4155" s="4">
        <f t="shared" si="516"/>
        <v>8.3384000000000008E-4</v>
      </c>
      <c r="P4155" s="4">
        <f t="shared" si="517"/>
        <v>1.9784999999999998E-4</v>
      </c>
      <c r="Q4155" s="4">
        <f t="shared" si="518"/>
        <v>1.0263900000000001E-3</v>
      </c>
      <c r="R4155" s="4">
        <f t="shared" si="519"/>
        <v>2.9770100000000004E-3</v>
      </c>
      <c r="S4155" s="4">
        <f t="shared" si="520"/>
        <v>4.4422299999999993E-3</v>
      </c>
      <c r="T4155" s="4">
        <f t="shared" si="521"/>
        <v>1.8134800000000001E-3</v>
      </c>
      <c r="U4155" s="4">
        <f t="shared" si="522"/>
        <v>1.05575E-3</v>
      </c>
      <c r="W4155" s="12">
        <f t="shared" si="523"/>
        <v>2.1903224830013994E-8</v>
      </c>
    </row>
    <row r="4156" spans="1:23" ht="28.8">
      <c r="A4156">
        <v>2941</v>
      </c>
      <c r="B4156" s="2">
        <v>5514230000</v>
      </c>
      <c r="C4156" t="s">
        <v>1175</v>
      </c>
      <c r="D4156" s="4">
        <v>17300</v>
      </c>
      <c r="E4156" s="4">
        <v>15000</v>
      </c>
      <c r="F4156" s="4">
        <v>15594.3</v>
      </c>
      <c r="G4156" s="4"/>
      <c r="H4156" s="4">
        <v>9600</v>
      </c>
      <c r="I4156" s="4">
        <v>4350</v>
      </c>
      <c r="J4156" s="4">
        <v>1053.69</v>
      </c>
      <c r="L4156">
        <v>4151</v>
      </c>
      <c r="M4156" s="2">
        <v>5514230000</v>
      </c>
      <c r="N4156" s="7" t="s">
        <v>1175</v>
      </c>
      <c r="O4156" s="4">
        <f t="shared" si="516"/>
        <v>1.7299999999999999E-2</v>
      </c>
      <c r="P4156" s="4">
        <f t="shared" si="517"/>
        <v>1.4999999999999999E-2</v>
      </c>
      <c r="Q4156" s="4">
        <f t="shared" si="518"/>
        <v>1.5594299999999998E-2</v>
      </c>
      <c r="R4156" s="4">
        <f t="shared" si="519"/>
        <v>0</v>
      </c>
      <c r="S4156" s="4">
        <f t="shared" si="520"/>
        <v>9.5999999999999992E-3</v>
      </c>
      <c r="T4156" s="4">
        <f t="shared" si="521"/>
        <v>4.3499999999999997E-3</v>
      </c>
      <c r="U4156" s="4">
        <f t="shared" si="522"/>
        <v>1.0536900000000001E-3</v>
      </c>
      <c r="W4156" s="12">
        <f t="shared" si="523"/>
        <v>2.1860486830345678E-8</v>
      </c>
    </row>
    <row r="4157" spans="1:23">
      <c r="A4157">
        <v>4341</v>
      </c>
      <c r="B4157" s="2">
        <v>6303120000</v>
      </c>
      <c r="C4157" t="s">
        <v>277</v>
      </c>
      <c r="D4157" s="4">
        <v>225.55</v>
      </c>
      <c r="E4157" s="4">
        <v>10899.5</v>
      </c>
      <c r="F4157" s="4">
        <v>21.02</v>
      </c>
      <c r="G4157" s="4">
        <v>18956.75</v>
      </c>
      <c r="H4157" s="4">
        <v>669.84</v>
      </c>
      <c r="I4157" s="4">
        <v>1169.2</v>
      </c>
      <c r="J4157" s="4">
        <v>1050</v>
      </c>
      <c r="L4157">
        <v>4152</v>
      </c>
      <c r="M4157" s="2">
        <v>6303120000</v>
      </c>
      <c r="N4157" s="7" t="s">
        <v>277</v>
      </c>
      <c r="O4157" s="4">
        <f t="shared" si="516"/>
        <v>2.2555000000000001E-4</v>
      </c>
      <c r="P4157" s="4">
        <f t="shared" si="517"/>
        <v>1.0899499999999999E-2</v>
      </c>
      <c r="Q4157" s="4">
        <f t="shared" si="518"/>
        <v>2.1019999999999999E-5</v>
      </c>
      <c r="R4157" s="4">
        <f t="shared" si="519"/>
        <v>1.8956750000000001E-2</v>
      </c>
      <c r="S4157" s="4">
        <f t="shared" si="520"/>
        <v>6.6984E-4</v>
      </c>
      <c r="T4157" s="4">
        <f t="shared" si="521"/>
        <v>1.1692E-3</v>
      </c>
      <c r="U4157" s="4">
        <f t="shared" si="522"/>
        <v>1.0499999999999999E-3</v>
      </c>
      <c r="W4157" s="12">
        <f t="shared" si="523"/>
        <v>2.1783931869774749E-8</v>
      </c>
    </row>
    <row r="4158" spans="1:23">
      <c r="A4158">
        <v>3399</v>
      </c>
      <c r="B4158" s="2">
        <v>8535100000</v>
      </c>
      <c r="C4158" t="s">
        <v>2848</v>
      </c>
      <c r="D4158" s="4">
        <v>6787.16</v>
      </c>
      <c r="E4158" s="4">
        <v>13557.6</v>
      </c>
      <c r="F4158" s="4">
        <v>5070.1400000000003</v>
      </c>
      <c r="G4158" s="4">
        <v>8840.77</v>
      </c>
      <c r="H4158" s="4">
        <v>2243.2800000000002</v>
      </c>
      <c r="I4158" s="4">
        <v>595.13</v>
      </c>
      <c r="J4158" s="4">
        <v>1048.5899999999999</v>
      </c>
      <c r="L4158">
        <v>4153</v>
      </c>
      <c r="M4158" s="2">
        <v>8535100000</v>
      </c>
      <c r="N4158" s="7" t="s">
        <v>2848</v>
      </c>
      <c r="O4158" s="4">
        <f t="shared" si="516"/>
        <v>6.7871599999999995E-3</v>
      </c>
      <c r="P4158" s="4">
        <f t="shared" si="517"/>
        <v>1.35576E-2</v>
      </c>
      <c r="Q4158" s="4">
        <f t="shared" si="518"/>
        <v>5.0701400000000008E-3</v>
      </c>
      <c r="R4158" s="4">
        <f t="shared" si="519"/>
        <v>8.8407700000000013E-3</v>
      </c>
      <c r="S4158" s="4">
        <f t="shared" si="520"/>
        <v>2.2432800000000003E-3</v>
      </c>
      <c r="T4158" s="4">
        <f t="shared" si="521"/>
        <v>5.9513000000000003E-4</v>
      </c>
      <c r="U4158" s="4">
        <f t="shared" si="522"/>
        <v>1.0485899999999999E-3</v>
      </c>
      <c r="W4158" s="12">
        <f t="shared" si="523"/>
        <v>2.1754679161263908E-8</v>
      </c>
    </row>
    <row r="4159" spans="1:23">
      <c r="A4159">
        <v>4187</v>
      </c>
      <c r="B4159" s="2">
        <v>8404200000</v>
      </c>
      <c r="C4159" t="s">
        <v>2849</v>
      </c>
      <c r="D4159" s="4">
        <v>512.47</v>
      </c>
      <c r="E4159" s="4"/>
      <c r="F4159" s="4">
        <v>148899.87</v>
      </c>
      <c r="G4159" s="4">
        <v>93.11</v>
      </c>
      <c r="H4159" s="4">
        <v>156.80000000000001</v>
      </c>
      <c r="I4159" s="4">
        <v>517.05999999999995</v>
      </c>
      <c r="J4159" s="4">
        <v>1047.55</v>
      </c>
      <c r="L4159">
        <v>4154</v>
      </c>
      <c r="M4159" s="2">
        <v>8404200000</v>
      </c>
      <c r="N4159" s="7" t="s">
        <v>2849</v>
      </c>
      <c r="O4159" s="4">
        <f t="shared" si="516"/>
        <v>5.1247E-4</v>
      </c>
      <c r="P4159" s="4">
        <f t="shared" si="517"/>
        <v>0</v>
      </c>
      <c r="Q4159" s="4">
        <f t="shared" si="518"/>
        <v>0.14889986999999999</v>
      </c>
      <c r="R4159" s="4">
        <f t="shared" si="519"/>
        <v>9.3109999999999995E-5</v>
      </c>
      <c r="S4159" s="4">
        <f t="shared" si="520"/>
        <v>1.5680000000000002E-4</v>
      </c>
      <c r="T4159" s="4">
        <f t="shared" si="521"/>
        <v>5.1705999999999996E-4</v>
      </c>
      <c r="U4159" s="4">
        <f t="shared" si="522"/>
        <v>1.04755E-3</v>
      </c>
      <c r="W4159" s="12">
        <f t="shared" si="523"/>
        <v>2.1733102695411942E-8</v>
      </c>
    </row>
    <row r="4160" spans="1:23">
      <c r="A4160">
        <v>6333</v>
      </c>
      <c r="B4160" s="2">
        <v>302310000</v>
      </c>
      <c r="C4160" t="s">
        <v>1176</v>
      </c>
      <c r="D4160" s="4"/>
      <c r="E4160" s="4"/>
      <c r="F4160" s="4"/>
      <c r="G4160" s="4"/>
      <c r="H4160" s="4"/>
      <c r="I4160" s="4"/>
      <c r="J4160" s="4">
        <v>1041.07</v>
      </c>
      <c r="L4160">
        <v>4155</v>
      </c>
      <c r="M4160" s="2">
        <v>302310000</v>
      </c>
      <c r="N4160" s="7" t="s">
        <v>1176</v>
      </c>
      <c r="O4160" s="4">
        <f t="shared" si="516"/>
        <v>0</v>
      </c>
      <c r="P4160" s="4">
        <f t="shared" si="517"/>
        <v>0</v>
      </c>
      <c r="Q4160" s="4">
        <f t="shared" si="518"/>
        <v>0</v>
      </c>
      <c r="R4160" s="4">
        <f t="shared" si="519"/>
        <v>0</v>
      </c>
      <c r="S4160" s="4">
        <f t="shared" si="520"/>
        <v>0</v>
      </c>
      <c r="T4160" s="4">
        <f t="shared" si="521"/>
        <v>0</v>
      </c>
      <c r="U4160" s="4">
        <f t="shared" si="522"/>
        <v>1.0410699999999998E-3</v>
      </c>
      <c r="W4160" s="12">
        <f t="shared" si="523"/>
        <v>2.159866471587276E-8</v>
      </c>
    </row>
    <row r="4161" spans="1:23">
      <c r="A4161">
        <v>3951</v>
      </c>
      <c r="B4161" s="2">
        <v>8201601000</v>
      </c>
      <c r="C4161" t="s">
        <v>1177</v>
      </c>
      <c r="D4161" s="4">
        <v>1353.6</v>
      </c>
      <c r="E4161" s="4">
        <v>823.33</v>
      </c>
      <c r="F4161" s="4">
        <v>941.96</v>
      </c>
      <c r="G4161" s="4">
        <v>1880.62</v>
      </c>
      <c r="H4161" s="4"/>
      <c r="I4161" s="4"/>
      <c r="J4161" s="4">
        <v>1032.53</v>
      </c>
      <c r="L4161">
        <v>4156</v>
      </c>
      <c r="M4161" s="2">
        <v>8201601000</v>
      </c>
      <c r="N4161" s="7" t="s">
        <v>1177</v>
      </c>
      <c r="O4161" s="4">
        <f t="shared" si="516"/>
        <v>1.3535999999999999E-3</v>
      </c>
      <c r="P4161" s="4">
        <f t="shared" si="517"/>
        <v>8.2333000000000005E-4</v>
      </c>
      <c r="Q4161" s="4">
        <f t="shared" si="518"/>
        <v>9.4196000000000004E-4</v>
      </c>
      <c r="R4161" s="4">
        <f t="shared" si="519"/>
        <v>1.8806199999999999E-3</v>
      </c>
      <c r="S4161" s="4">
        <f t="shared" si="520"/>
        <v>0</v>
      </c>
      <c r="T4161" s="4">
        <f t="shared" si="521"/>
        <v>0</v>
      </c>
      <c r="U4161" s="4">
        <f t="shared" si="522"/>
        <v>1.03253E-3</v>
      </c>
      <c r="W4161" s="12">
        <f t="shared" si="523"/>
        <v>2.1421488736665263E-8</v>
      </c>
    </row>
    <row r="4162" spans="1:23" ht="28.8">
      <c r="A4162">
        <v>2588</v>
      </c>
      <c r="B4162" s="2">
        <v>910910000</v>
      </c>
      <c r="C4162" t="s">
        <v>1178</v>
      </c>
      <c r="D4162" s="4">
        <v>32866.639999999999</v>
      </c>
      <c r="E4162" s="4">
        <v>8382.39</v>
      </c>
      <c r="F4162" s="4">
        <v>18987.830000000002</v>
      </c>
      <c r="G4162" s="4">
        <v>314236.09000000003</v>
      </c>
      <c r="H4162" s="4">
        <v>122507.02</v>
      </c>
      <c r="I4162" s="4">
        <v>127040</v>
      </c>
      <c r="J4162" s="4">
        <v>1032</v>
      </c>
      <c r="L4162">
        <v>4157</v>
      </c>
      <c r="M4162" s="2">
        <v>910910000</v>
      </c>
      <c r="N4162" s="7" t="s">
        <v>1178</v>
      </c>
      <c r="O4162" s="4">
        <f t="shared" si="516"/>
        <v>3.2866640000000003E-2</v>
      </c>
      <c r="P4162" s="4">
        <f t="shared" si="517"/>
        <v>8.38239E-3</v>
      </c>
      <c r="Q4162" s="4">
        <f t="shared" si="518"/>
        <v>1.8987830000000001E-2</v>
      </c>
      <c r="R4162" s="4">
        <f t="shared" si="519"/>
        <v>0.31423609000000002</v>
      </c>
      <c r="S4162" s="4">
        <f t="shared" si="520"/>
        <v>0.12250702000000001</v>
      </c>
      <c r="T4162" s="4">
        <f t="shared" si="521"/>
        <v>0.12703999999999999</v>
      </c>
      <c r="U4162" s="4">
        <f t="shared" si="522"/>
        <v>1.0319999999999999E-3</v>
      </c>
      <c r="W4162" s="12">
        <f t="shared" si="523"/>
        <v>2.141049303772147E-8</v>
      </c>
    </row>
    <row r="4163" spans="1:23">
      <c r="A4163">
        <v>2995</v>
      </c>
      <c r="B4163" s="2">
        <v>2916319000</v>
      </c>
      <c r="C4163" t="s">
        <v>185</v>
      </c>
      <c r="D4163" s="4">
        <v>15585.54</v>
      </c>
      <c r="E4163" s="4">
        <v>853.43</v>
      </c>
      <c r="F4163" s="4">
        <v>2661.75</v>
      </c>
      <c r="G4163" s="4">
        <v>2637.47</v>
      </c>
      <c r="H4163" s="4">
        <v>4724.88</v>
      </c>
      <c r="I4163" s="4">
        <v>3194.88</v>
      </c>
      <c r="J4163" s="4">
        <v>1029.8900000000001</v>
      </c>
      <c r="L4163">
        <v>4158</v>
      </c>
      <c r="M4163" s="2">
        <v>2916319000</v>
      </c>
      <c r="N4163" s="7" t="s">
        <v>185</v>
      </c>
      <c r="O4163" s="4">
        <f t="shared" si="516"/>
        <v>1.558554E-2</v>
      </c>
      <c r="P4163" s="4">
        <f t="shared" si="517"/>
        <v>8.5342999999999997E-4</v>
      </c>
      <c r="Q4163" s="4">
        <f t="shared" si="518"/>
        <v>2.6617500000000001E-3</v>
      </c>
      <c r="R4163" s="4">
        <f t="shared" si="519"/>
        <v>2.6374699999999998E-3</v>
      </c>
      <c r="S4163" s="4">
        <f t="shared" si="520"/>
        <v>4.7248799999999999E-3</v>
      </c>
      <c r="T4163" s="4">
        <f t="shared" si="521"/>
        <v>3.1948800000000002E-3</v>
      </c>
      <c r="U4163" s="4">
        <f t="shared" si="522"/>
        <v>1.0298900000000001E-3</v>
      </c>
      <c r="W4163" s="12">
        <f t="shared" si="523"/>
        <v>2.1366717707964114E-8</v>
      </c>
    </row>
    <row r="4164" spans="1:23">
      <c r="A4164">
        <v>2628</v>
      </c>
      <c r="B4164" s="2">
        <v>7013910000</v>
      </c>
      <c r="C4164" t="s">
        <v>1110</v>
      </c>
      <c r="D4164" s="4">
        <v>30555.65</v>
      </c>
      <c r="E4164" s="4">
        <v>20177.830000000002</v>
      </c>
      <c r="F4164" s="4">
        <v>750</v>
      </c>
      <c r="G4164" s="4">
        <v>326.81</v>
      </c>
      <c r="H4164" s="4"/>
      <c r="I4164" s="4">
        <v>100</v>
      </c>
      <c r="J4164" s="4">
        <v>1027.74</v>
      </c>
      <c r="L4164">
        <v>4159</v>
      </c>
      <c r="M4164" s="2">
        <v>7013910000</v>
      </c>
      <c r="N4164" s="7" t="s">
        <v>1110</v>
      </c>
      <c r="O4164" s="4">
        <f t="shared" si="516"/>
        <v>3.055565E-2</v>
      </c>
      <c r="P4164" s="4">
        <f t="shared" si="517"/>
        <v>2.0177830000000001E-2</v>
      </c>
      <c r="Q4164" s="4">
        <f t="shared" si="518"/>
        <v>7.5000000000000002E-4</v>
      </c>
      <c r="R4164" s="4">
        <f t="shared" si="519"/>
        <v>3.2681000000000002E-4</v>
      </c>
      <c r="S4164" s="4">
        <f t="shared" si="520"/>
        <v>0</v>
      </c>
      <c r="T4164" s="4">
        <f t="shared" si="521"/>
        <v>1E-4</v>
      </c>
      <c r="U4164" s="4">
        <f t="shared" si="522"/>
        <v>1.0277400000000001E-3</v>
      </c>
      <c r="W4164" s="12">
        <f t="shared" si="523"/>
        <v>2.1322112514135529E-8</v>
      </c>
    </row>
    <row r="4165" spans="1:23">
      <c r="A4165">
        <v>5770</v>
      </c>
      <c r="B4165" s="2">
        <v>6603900000</v>
      </c>
      <c r="C4165" t="s">
        <v>185</v>
      </c>
      <c r="D4165" s="4"/>
      <c r="E4165" s="4"/>
      <c r="F4165" s="4"/>
      <c r="G4165" s="4">
        <v>70</v>
      </c>
      <c r="H4165" s="4"/>
      <c r="I4165" s="4"/>
      <c r="J4165" s="4">
        <v>1025.5999999999999</v>
      </c>
      <c r="L4165">
        <v>4160</v>
      </c>
      <c r="M4165" s="2">
        <v>6603900000</v>
      </c>
      <c r="N4165" s="7" t="s">
        <v>185</v>
      </c>
      <c r="O4165" s="4">
        <f t="shared" si="516"/>
        <v>0</v>
      </c>
      <c r="P4165" s="4">
        <f t="shared" si="517"/>
        <v>0</v>
      </c>
      <c r="Q4165" s="4">
        <f t="shared" si="518"/>
        <v>0</v>
      </c>
      <c r="R4165" s="4">
        <f t="shared" si="519"/>
        <v>6.9999999999999994E-5</v>
      </c>
      <c r="S4165" s="4">
        <f t="shared" si="520"/>
        <v>0</v>
      </c>
      <c r="T4165" s="4">
        <f t="shared" si="521"/>
        <v>0</v>
      </c>
      <c r="U4165" s="4">
        <f t="shared" si="522"/>
        <v>1.0256E-3</v>
      </c>
      <c r="W4165" s="12">
        <f t="shared" si="523"/>
        <v>2.1277714786324748E-8</v>
      </c>
    </row>
    <row r="4166" spans="1:23">
      <c r="A4166">
        <v>3702</v>
      </c>
      <c r="B4166" s="2">
        <v>3921110000</v>
      </c>
      <c r="C4166" t="s">
        <v>1179</v>
      </c>
      <c r="D4166" s="4">
        <v>3100.52</v>
      </c>
      <c r="E4166" s="4">
        <v>730.39</v>
      </c>
      <c r="F4166" s="4"/>
      <c r="G4166" s="4">
        <v>15804.58</v>
      </c>
      <c r="H4166" s="4">
        <v>21.75</v>
      </c>
      <c r="I4166" s="4">
        <v>2269.94</v>
      </c>
      <c r="J4166" s="4">
        <v>1025</v>
      </c>
      <c r="L4166">
        <v>4161</v>
      </c>
      <c r="M4166" s="2">
        <v>3921110000</v>
      </c>
      <c r="N4166" s="7" t="s">
        <v>1179</v>
      </c>
      <c r="O4166" s="4">
        <f t="shared" ref="O4166:O4229" si="524">+D4166/1000000</f>
        <v>3.1005199999999998E-3</v>
      </c>
      <c r="P4166" s="4">
        <f t="shared" ref="P4166:P4229" si="525">+E4166/1000000</f>
        <v>7.3039000000000003E-4</v>
      </c>
      <c r="Q4166" s="4">
        <f t="shared" ref="Q4166:Q4229" si="526">+F4166/1000000</f>
        <v>0</v>
      </c>
      <c r="R4166" s="4">
        <f t="shared" ref="R4166:R4229" si="527">+G4166/1000000</f>
        <v>1.5804579999999999E-2</v>
      </c>
      <c r="S4166" s="4">
        <f t="shared" ref="S4166:S4229" si="528">+H4166/1000000</f>
        <v>2.175E-5</v>
      </c>
      <c r="T4166" s="4">
        <f t="shared" ref="T4166:T4229" si="529">+I4166/1000000</f>
        <v>2.2699400000000002E-3</v>
      </c>
      <c r="U4166" s="4">
        <f t="shared" ref="U4166:U4229" si="530">+J4166/1000000</f>
        <v>1.0250000000000001E-3</v>
      </c>
      <c r="W4166" s="12">
        <f t="shared" si="523"/>
        <v>2.1265266825256307E-8</v>
      </c>
    </row>
    <row r="4167" spans="1:23">
      <c r="A4167">
        <v>5005</v>
      </c>
      <c r="B4167" s="2">
        <v>2007100000</v>
      </c>
      <c r="C4167" t="s">
        <v>2850</v>
      </c>
      <c r="D4167" s="4"/>
      <c r="E4167" s="4">
        <v>1836</v>
      </c>
      <c r="F4167" s="4"/>
      <c r="G4167" s="4">
        <v>234</v>
      </c>
      <c r="H4167" s="4">
        <v>5371.4</v>
      </c>
      <c r="I4167" s="4">
        <v>3805.08</v>
      </c>
      <c r="J4167" s="4">
        <v>1022.67</v>
      </c>
      <c r="L4167">
        <v>4162</v>
      </c>
      <c r="M4167" s="2">
        <v>2007100000</v>
      </c>
      <c r="N4167" s="7" t="s">
        <v>2850</v>
      </c>
      <c r="O4167" s="4">
        <f t="shared" si="524"/>
        <v>0</v>
      </c>
      <c r="P4167" s="4">
        <f t="shared" si="525"/>
        <v>1.836E-3</v>
      </c>
      <c r="Q4167" s="4">
        <f t="shared" si="526"/>
        <v>0</v>
      </c>
      <c r="R4167" s="4">
        <f t="shared" si="527"/>
        <v>2.34E-4</v>
      </c>
      <c r="S4167" s="4">
        <f t="shared" si="528"/>
        <v>5.3713999999999993E-3</v>
      </c>
      <c r="T4167" s="4">
        <f t="shared" si="529"/>
        <v>3.8050799999999997E-3</v>
      </c>
      <c r="U4167" s="4">
        <f t="shared" si="530"/>
        <v>1.02267E-3</v>
      </c>
      <c r="W4167" s="12">
        <f t="shared" ref="W4167:W4230" si="531">+U4167/$U$5</f>
        <v>2.1216927243107188E-8</v>
      </c>
    </row>
    <row r="4168" spans="1:23" ht="28.8">
      <c r="A4168">
        <v>5435</v>
      </c>
      <c r="B4168" s="2">
        <v>8501404100</v>
      </c>
      <c r="C4168" t="s">
        <v>2500</v>
      </c>
      <c r="D4168" s="4"/>
      <c r="E4168" s="4"/>
      <c r="F4168" s="4">
        <v>1562.7</v>
      </c>
      <c r="G4168" s="4"/>
      <c r="H4168" s="4"/>
      <c r="I4168" s="4">
        <v>7478.59</v>
      </c>
      <c r="J4168" s="4">
        <v>1020.91</v>
      </c>
      <c r="L4168">
        <v>4163</v>
      </c>
      <c r="M4168" s="2">
        <v>8501404100</v>
      </c>
      <c r="N4168" s="7" t="s">
        <v>2500</v>
      </c>
      <c r="O4168" s="4">
        <f t="shared" si="524"/>
        <v>0</v>
      </c>
      <c r="P4168" s="4">
        <f t="shared" si="525"/>
        <v>0</v>
      </c>
      <c r="Q4168" s="4">
        <f t="shared" si="526"/>
        <v>1.5627E-3</v>
      </c>
      <c r="R4168" s="4">
        <f t="shared" si="527"/>
        <v>0</v>
      </c>
      <c r="S4168" s="4">
        <f t="shared" si="528"/>
        <v>0</v>
      </c>
      <c r="T4168" s="4">
        <f t="shared" si="529"/>
        <v>7.4785900000000002E-3</v>
      </c>
      <c r="U4168" s="4">
        <f t="shared" si="530"/>
        <v>1.0209099999999999E-3</v>
      </c>
      <c r="W4168" s="12">
        <f t="shared" si="531"/>
        <v>2.1180413223973085E-8</v>
      </c>
    </row>
    <row r="4169" spans="1:23">
      <c r="A4169">
        <v>4608</v>
      </c>
      <c r="B4169" s="2">
        <v>9015409000</v>
      </c>
      <c r="C4169" t="s">
        <v>185</v>
      </c>
      <c r="D4169" s="4">
        <v>13.89</v>
      </c>
      <c r="E4169" s="4"/>
      <c r="F4169" s="4"/>
      <c r="G4169" s="4"/>
      <c r="H4169" s="4">
        <v>350</v>
      </c>
      <c r="I4169" s="4"/>
      <c r="J4169" s="4">
        <v>1019.97</v>
      </c>
      <c r="L4169">
        <v>4164</v>
      </c>
      <c r="M4169" s="2">
        <v>9015409000</v>
      </c>
      <c r="N4169" s="7" t="s">
        <v>185</v>
      </c>
      <c r="O4169" s="4">
        <f t="shared" si="524"/>
        <v>1.3890000000000001E-5</v>
      </c>
      <c r="P4169" s="4">
        <f t="shared" si="525"/>
        <v>0</v>
      </c>
      <c r="Q4169" s="4">
        <f t="shared" si="526"/>
        <v>0</v>
      </c>
      <c r="R4169" s="4">
        <f t="shared" si="527"/>
        <v>0</v>
      </c>
      <c r="S4169" s="4">
        <f t="shared" si="528"/>
        <v>3.5E-4</v>
      </c>
      <c r="T4169" s="4">
        <f t="shared" si="529"/>
        <v>0</v>
      </c>
      <c r="U4169" s="4">
        <f t="shared" si="530"/>
        <v>1.01997E-3</v>
      </c>
      <c r="W4169" s="12">
        <f t="shared" si="531"/>
        <v>2.1160911418299195E-8</v>
      </c>
    </row>
    <row r="4170" spans="1:23">
      <c r="A4170">
        <v>2319</v>
      </c>
      <c r="B4170" s="2">
        <v>8903999000</v>
      </c>
      <c r="C4170" t="s">
        <v>185</v>
      </c>
      <c r="D4170" s="4">
        <v>53318.69</v>
      </c>
      <c r="E4170" s="4">
        <v>4110.83</v>
      </c>
      <c r="F4170" s="4">
        <v>35530</v>
      </c>
      <c r="G4170" s="4">
        <v>102853.85</v>
      </c>
      <c r="H4170" s="4">
        <v>22650</v>
      </c>
      <c r="I4170" s="4">
        <v>9000</v>
      </c>
      <c r="J4170" s="4">
        <v>1016.95</v>
      </c>
      <c r="L4170">
        <v>4165</v>
      </c>
      <c r="M4170" s="2">
        <v>8903999000</v>
      </c>
      <c r="N4170" s="7" t="s">
        <v>185</v>
      </c>
      <c r="O4170" s="4">
        <f t="shared" si="524"/>
        <v>5.3318690000000002E-2</v>
      </c>
      <c r="P4170" s="4">
        <f t="shared" si="525"/>
        <v>4.1108300000000002E-3</v>
      </c>
      <c r="Q4170" s="4">
        <f t="shared" si="526"/>
        <v>3.5529999999999999E-2</v>
      </c>
      <c r="R4170" s="4">
        <f t="shared" si="527"/>
        <v>0.10285385000000001</v>
      </c>
      <c r="S4170" s="4">
        <f t="shared" si="528"/>
        <v>2.265E-2</v>
      </c>
      <c r="T4170" s="4">
        <f t="shared" si="529"/>
        <v>8.9999999999999993E-3</v>
      </c>
      <c r="U4170" s="4">
        <f t="shared" si="530"/>
        <v>1.01695E-3</v>
      </c>
      <c r="W4170" s="12">
        <f t="shared" si="531"/>
        <v>2.1098256680921366E-8</v>
      </c>
    </row>
    <row r="4171" spans="1:23">
      <c r="A4171">
        <v>5021</v>
      </c>
      <c r="B4171" s="2">
        <v>8547109000</v>
      </c>
      <c r="C4171" t="s">
        <v>177</v>
      </c>
      <c r="D4171" s="4"/>
      <c r="E4171" s="4">
        <v>1548</v>
      </c>
      <c r="F4171" s="4">
        <v>46</v>
      </c>
      <c r="G4171" s="4">
        <v>3243.8</v>
      </c>
      <c r="H4171" s="4">
        <v>124.27</v>
      </c>
      <c r="I4171" s="4"/>
      <c r="J4171" s="4">
        <v>1013.82</v>
      </c>
      <c r="L4171">
        <v>4166</v>
      </c>
      <c r="M4171" s="2">
        <v>8547109000</v>
      </c>
      <c r="N4171" s="7" t="s">
        <v>177</v>
      </c>
      <c r="O4171" s="4">
        <f t="shared" si="524"/>
        <v>0</v>
      </c>
      <c r="P4171" s="4">
        <f t="shared" si="525"/>
        <v>1.5479999999999999E-3</v>
      </c>
      <c r="Q4171" s="4">
        <f t="shared" si="526"/>
        <v>4.6E-5</v>
      </c>
      <c r="R4171" s="4">
        <f t="shared" si="527"/>
        <v>3.2438000000000002E-3</v>
      </c>
      <c r="S4171" s="4">
        <f t="shared" si="528"/>
        <v>1.2427E-4</v>
      </c>
      <c r="T4171" s="4">
        <f t="shared" si="529"/>
        <v>0</v>
      </c>
      <c r="U4171" s="4">
        <f t="shared" si="530"/>
        <v>1.0138200000000001E-3</v>
      </c>
      <c r="W4171" s="12">
        <f t="shared" si="531"/>
        <v>2.1033319817347658E-8</v>
      </c>
    </row>
    <row r="4172" spans="1:23">
      <c r="A4172">
        <v>3383</v>
      </c>
      <c r="B4172" s="2">
        <v>907100000</v>
      </c>
      <c r="C4172" t="s">
        <v>197</v>
      </c>
      <c r="D4172" s="4">
        <v>7003.26</v>
      </c>
      <c r="E4172" s="4">
        <v>2636.32</v>
      </c>
      <c r="F4172" s="4">
        <v>5916.67</v>
      </c>
      <c r="G4172" s="4">
        <v>1896.36</v>
      </c>
      <c r="H4172" s="4">
        <v>1608.05</v>
      </c>
      <c r="I4172" s="4">
        <v>1011.3</v>
      </c>
      <c r="J4172" s="4">
        <v>1013.25</v>
      </c>
      <c r="L4172">
        <v>4167</v>
      </c>
      <c r="M4172" s="2">
        <v>907100000</v>
      </c>
      <c r="N4172" s="7" t="s">
        <v>197</v>
      </c>
      <c r="O4172" s="4">
        <f t="shared" si="524"/>
        <v>7.0032599999999999E-3</v>
      </c>
      <c r="P4172" s="4">
        <f t="shared" si="525"/>
        <v>2.6363200000000002E-3</v>
      </c>
      <c r="Q4172" s="4">
        <f t="shared" si="526"/>
        <v>5.9166699999999997E-3</v>
      </c>
      <c r="R4172" s="4">
        <f t="shared" si="527"/>
        <v>1.8963599999999999E-3</v>
      </c>
      <c r="S4172" s="4">
        <f t="shared" si="528"/>
        <v>1.60805E-3</v>
      </c>
      <c r="T4172" s="4">
        <f t="shared" si="529"/>
        <v>1.0112999999999999E-3</v>
      </c>
      <c r="U4172" s="4">
        <f t="shared" si="530"/>
        <v>1.01325E-3</v>
      </c>
      <c r="W4172" s="12">
        <f t="shared" si="531"/>
        <v>2.1021494254332636E-8</v>
      </c>
    </row>
    <row r="4173" spans="1:23">
      <c r="A4173">
        <v>4154</v>
      </c>
      <c r="B4173" s="2">
        <v>9401100000</v>
      </c>
      <c r="C4173" t="s">
        <v>2851</v>
      </c>
      <c r="D4173" s="4">
        <v>608</v>
      </c>
      <c r="E4173" s="4">
        <v>700</v>
      </c>
      <c r="F4173" s="4">
        <v>667.66</v>
      </c>
      <c r="G4173" s="4">
        <v>48031.22</v>
      </c>
      <c r="H4173" s="4">
        <v>30038.9</v>
      </c>
      <c r="I4173" s="4">
        <v>300</v>
      </c>
      <c r="J4173" s="4">
        <v>1011.25</v>
      </c>
      <c r="L4173">
        <v>4168</v>
      </c>
      <c r="M4173" s="2">
        <v>9401100000</v>
      </c>
      <c r="N4173" s="7" t="s">
        <v>2851</v>
      </c>
      <c r="O4173" s="4">
        <f t="shared" si="524"/>
        <v>6.0800000000000003E-4</v>
      </c>
      <c r="P4173" s="4">
        <f t="shared" si="525"/>
        <v>6.9999999999999999E-4</v>
      </c>
      <c r="Q4173" s="4">
        <f t="shared" si="526"/>
        <v>6.6765999999999993E-4</v>
      </c>
      <c r="R4173" s="4">
        <f t="shared" si="527"/>
        <v>4.8031219999999999E-2</v>
      </c>
      <c r="S4173" s="4">
        <f t="shared" si="528"/>
        <v>3.00389E-2</v>
      </c>
      <c r="T4173" s="4">
        <f t="shared" si="529"/>
        <v>2.9999999999999997E-4</v>
      </c>
      <c r="U4173" s="4">
        <f t="shared" si="530"/>
        <v>1.01125E-3</v>
      </c>
      <c r="W4173" s="12">
        <f t="shared" si="531"/>
        <v>2.0980001050771158E-8</v>
      </c>
    </row>
    <row r="4174" spans="1:23">
      <c r="A4174">
        <v>3679</v>
      </c>
      <c r="B4174" s="2">
        <v>2917140000</v>
      </c>
      <c r="C4174" t="s">
        <v>1180</v>
      </c>
      <c r="D4174" s="4">
        <v>3306.32</v>
      </c>
      <c r="E4174" s="4"/>
      <c r="F4174" s="4">
        <v>2471.62</v>
      </c>
      <c r="G4174" s="4">
        <v>1166.27</v>
      </c>
      <c r="H4174" s="4">
        <v>713.38</v>
      </c>
      <c r="I4174" s="4">
        <v>1521.91</v>
      </c>
      <c r="J4174" s="4">
        <v>1010.64</v>
      </c>
      <c r="L4174">
        <v>4169</v>
      </c>
      <c r="M4174" s="2">
        <v>2917140000</v>
      </c>
      <c r="N4174" s="7" t="s">
        <v>1180</v>
      </c>
      <c r="O4174" s="4">
        <f t="shared" si="524"/>
        <v>3.3063200000000002E-3</v>
      </c>
      <c r="P4174" s="4">
        <f t="shared" si="525"/>
        <v>0</v>
      </c>
      <c r="Q4174" s="4">
        <f t="shared" si="526"/>
        <v>2.4716199999999999E-3</v>
      </c>
      <c r="R4174" s="4">
        <f t="shared" si="527"/>
        <v>1.1662700000000001E-3</v>
      </c>
      <c r="S4174" s="4">
        <f t="shared" si="528"/>
        <v>7.1338E-4</v>
      </c>
      <c r="T4174" s="4">
        <f t="shared" si="529"/>
        <v>1.52191E-3</v>
      </c>
      <c r="U4174" s="4">
        <f t="shared" si="530"/>
        <v>1.0106399999999999E-3</v>
      </c>
      <c r="W4174" s="12">
        <f t="shared" si="531"/>
        <v>2.0967345623684907E-8</v>
      </c>
    </row>
    <row r="4175" spans="1:23">
      <c r="A4175">
        <v>3550</v>
      </c>
      <c r="B4175" s="2">
        <v>7211900000</v>
      </c>
      <c r="C4175" t="s">
        <v>185</v>
      </c>
      <c r="D4175" s="4">
        <v>4549.53</v>
      </c>
      <c r="E4175" s="4">
        <v>1641.96</v>
      </c>
      <c r="F4175" s="4">
        <v>309.91000000000003</v>
      </c>
      <c r="G4175" s="4"/>
      <c r="H4175" s="4">
        <v>1532.52</v>
      </c>
      <c r="I4175" s="4">
        <v>1384.98</v>
      </c>
      <c r="J4175" s="4">
        <v>1010.49</v>
      </c>
      <c r="L4175">
        <v>4170</v>
      </c>
      <c r="M4175" s="2">
        <v>7211900000</v>
      </c>
      <c r="N4175" s="7" t="s">
        <v>185</v>
      </c>
      <c r="O4175" s="4">
        <f t="shared" si="524"/>
        <v>4.5495299999999995E-3</v>
      </c>
      <c r="P4175" s="4">
        <f t="shared" si="525"/>
        <v>1.64196E-3</v>
      </c>
      <c r="Q4175" s="4">
        <f t="shared" si="526"/>
        <v>3.0991000000000005E-4</v>
      </c>
      <c r="R4175" s="4">
        <f t="shared" si="527"/>
        <v>0</v>
      </c>
      <c r="S4175" s="4">
        <f t="shared" si="528"/>
        <v>1.5325199999999999E-3</v>
      </c>
      <c r="T4175" s="4">
        <f t="shared" si="529"/>
        <v>1.3849800000000001E-3</v>
      </c>
      <c r="U4175" s="4">
        <f t="shared" si="530"/>
        <v>1.01049E-3</v>
      </c>
      <c r="W4175" s="12">
        <f t="shared" si="531"/>
        <v>2.0964233633417799E-8</v>
      </c>
    </row>
    <row r="4176" spans="1:23">
      <c r="A4176">
        <v>6334</v>
      </c>
      <c r="B4176" s="2">
        <v>2918111000</v>
      </c>
      <c r="C4176" t="s">
        <v>2852</v>
      </c>
      <c r="D4176" s="4"/>
      <c r="E4176" s="4"/>
      <c r="F4176" s="4"/>
      <c r="G4176" s="4"/>
      <c r="H4176" s="4"/>
      <c r="I4176" s="4"/>
      <c r="J4176" s="4">
        <v>1003.83</v>
      </c>
      <c r="L4176">
        <v>4171</v>
      </c>
      <c r="M4176" s="2">
        <v>2918111000</v>
      </c>
      <c r="N4176" s="7" t="s">
        <v>2852</v>
      </c>
      <c r="O4176" s="4">
        <f t="shared" si="524"/>
        <v>0</v>
      </c>
      <c r="P4176" s="4">
        <f t="shared" si="525"/>
        <v>0</v>
      </c>
      <c r="Q4176" s="4">
        <f t="shared" si="526"/>
        <v>0</v>
      </c>
      <c r="R4176" s="4">
        <f t="shared" si="527"/>
        <v>0</v>
      </c>
      <c r="S4176" s="4">
        <f t="shared" si="528"/>
        <v>0</v>
      </c>
      <c r="T4176" s="4">
        <f t="shared" si="529"/>
        <v>0</v>
      </c>
      <c r="U4176" s="4">
        <f t="shared" si="530"/>
        <v>1.00383E-3</v>
      </c>
      <c r="W4176" s="12">
        <f t="shared" si="531"/>
        <v>2.0826061265558084E-8</v>
      </c>
    </row>
    <row r="4177" spans="1:23">
      <c r="A4177">
        <v>3609</v>
      </c>
      <c r="B4177" s="2">
        <v>8468201000</v>
      </c>
      <c r="C4177" t="s">
        <v>1181</v>
      </c>
      <c r="D4177" s="4">
        <v>3936.58</v>
      </c>
      <c r="E4177" s="4">
        <v>2355.2600000000002</v>
      </c>
      <c r="F4177" s="4">
        <v>7249.02</v>
      </c>
      <c r="G4177" s="4">
        <v>78370.34</v>
      </c>
      <c r="H4177" s="4">
        <v>28793.74</v>
      </c>
      <c r="I4177" s="4">
        <v>4046.14</v>
      </c>
      <c r="J4177" s="4">
        <v>1000</v>
      </c>
      <c r="L4177">
        <v>4172</v>
      </c>
      <c r="M4177" s="2">
        <v>8468201000</v>
      </c>
      <c r="N4177" s="7" t="s">
        <v>1181</v>
      </c>
      <c r="O4177" s="4">
        <f t="shared" si="524"/>
        <v>3.9365800000000003E-3</v>
      </c>
      <c r="P4177" s="4">
        <f t="shared" si="525"/>
        <v>2.3552600000000001E-3</v>
      </c>
      <c r="Q4177" s="4">
        <f t="shared" si="526"/>
        <v>7.2490200000000001E-3</v>
      </c>
      <c r="R4177" s="4">
        <f t="shared" si="527"/>
        <v>7.8370339999999997E-2</v>
      </c>
      <c r="S4177" s="4">
        <f t="shared" si="528"/>
        <v>2.8793740000000002E-2</v>
      </c>
      <c r="T4177" s="4">
        <f t="shared" si="529"/>
        <v>4.0461400000000002E-3</v>
      </c>
      <c r="U4177" s="4">
        <f t="shared" si="530"/>
        <v>1E-3</v>
      </c>
      <c r="W4177" s="12">
        <f t="shared" si="531"/>
        <v>2.0746601780737858E-8</v>
      </c>
    </row>
    <row r="4178" spans="1:23">
      <c r="A4178">
        <v>3525</v>
      </c>
      <c r="B4178" s="2">
        <v>8542900000</v>
      </c>
      <c r="C4178" t="s">
        <v>367</v>
      </c>
      <c r="D4178" s="4">
        <v>4843.05</v>
      </c>
      <c r="E4178" s="4">
        <v>13588.24</v>
      </c>
      <c r="F4178" s="4">
        <v>2251.1799999999998</v>
      </c>
      <c r="G4178" s="4">
        <v>886.16</v>
      </c>
      <c r="H4178" s="4">
        <v>8159.73</v>
      </c>
      <c r="I4178" s="4">
        <v>67455.710000000006</v>
      </c>
      <c r="J4178" s="4">
        <v>998.89</v>
      </c>
      <c r="L4178">
        <v>4173</v>
      </c>
      <c r="M4178" s="2">
        <v>8542900000</v>
      </c>
      <c r="N4178" s="7" t="s">
        <v>367</v>
      </c>
      <c r="O4178" s="4">
        <f t="shared" si="524"/>
        <v>4.8430499999999998E-3</v>
      </c>
      <c r="P4178" s="4">
        <f t="shared" si="525"/>
        <v>1.358824E-2</v>
      </c>
      <c r="Q4178" s="4">
        <f t="shared" si="526"/>
        <v>2.2511799999999998E-3</v>
      </c>
      <c r="R4178" s="4">
        <f t="shared" si="527"/>
        <v>8.8615999999999999E-4</v>
      </c>
      <c r="S4178" s="4">
        <f t="shared" si="528"/>
        <v>8.1597299999999987E-3</v>
      </c>
      <c r="T4178" s="4">
        <f t="shared" si="529"/>
        <v>6.7455710000000002E-2</v>
      </c>
      <c r="U4178" s="4">
        <f t="shared" si="530"/>
        <v>9.9888999999999989E-4</v>
      </c>
      <c r="W4178" s="12">
        <f t="shared" si="531"/>
        <v>2.0723573052761236E-8</v>
      </c>
    </row>
    <row r="4179" spans="1:23">
      <c r="A4179">
        <v>3682</v>
      </c>
      <c r="B4179" s="2">
        <v>6213909000</v>
      </c>
      <c r="C4179" t="s">
        <v>177</v>
      </c>
      <c r="D4179" s="4">
        <v>3301.5</v>
      </c>
      <c r="E4179" s="4">
        <v>233.62</v>
      </c>
      <c r="F4179" s="4">
        <v>129.41999999999999</v>
      </c>
      <c r="G4179" s="4">
        <v>341.4</v>
      </c>
      <c r="H4179" s="4">
        <v>2822.4</v>
      </c>
      <c r="I4179" s="4">
        <v>10493.13</v>
      </c>
      <c r="J4179" s="4">
        <v>994.52</v>
      </c>
      <c r="L4179">
        <v>4174</v>
      </c>
      <c r="M4179" s="2">
        <v>6213909000</v>
      </c>
      <c r="N4179" s="7" t="s">
        <v>177</v>
      </c>
      <c r="O4179" s="4">
        <f t="shared" si="524"/>
        <v>3.3015000000000002E-3</v>
      </c>
      <c r="P4179" s="4">
        <f t="shared" si="525"/>
        <v>2.3362E-4</v>
      </c>
      <c r="Q4179" s="4">
        <f t="shared" si="526"/>
        <v>1.2941999999999999E-4</v>
      </c>
      <c r="R4179" s="4">
        <f t="shared" si="527"/>
        <v>3.414E-4</v>
      </c>
      <c r="S4179" s="4">
        <f t="shared" si="528"/>
        <v>2.8224000000000001E-3</v>
      </c>
      <c r="T4179" s="4">
        <f t="shared" si="529"/>
        <v>1.049313E-2</v>
      </c>
      <c r="U4179" s="4">
        <f t="shared" si="530"/>
        <v>9.9452000000000004E-4</v>
      </c>
      <c r="W4179" s="12">
        <f t="shared" si="531"/>
        <v>2.0632910402979417E-8</v>
      </c>
    </row>
    <row r="4180" spans="1:23">
      <c r="A4180">
        <v>2176</v>
      </c>
      <c r="B4180" s="2">
        <v>3823709000</v>
      </c>
      <c r="C4180" t="s">
        <v>185</v>
      </c>
      <c r="D4180" s="4">
        <v>67751</v>
      </c>
      <c r="E4180" s="4">
        <v>19300</v>
      </c>
      <c r="F4180" s="4">
        <v>22703.07</v>
      </c>
      <c r="G4180" s="4"/>
      <c r="H4180" s="4"/>
      <c r="I4180" s="4">
        <v>8863.0300000000007</v>
      </c>
      <c r="J4180" s="4">
        <v>975.31</v>
      </c>
      <c r="L4180">
        <v>4175</v>
      </c>
      <c r="M4180" s="2">
        <v>3823709000</v>
      </c>
      <c r="N4180" s="7" t="s">
        <v>185</v>
      </c>
      <c r="O4180" s="4">
        <f t="shared" si="524"/>
        <v>6.7751000000000006E-2</v>
      </c>
      <c r="P4180" s="4">
        <f t="shared" si="525"/>
        <v>1.9300000000000001E-2</v>
      </c>
      <c r="Q4180" s="4">
        <f t="shared" si="526"/>
        <v>2.2703069999999999E-2</v>
      </c>
      <c r="R4180" s="4">
        <f t="shared" si="527"/>
        <v>0</v>
      </c>
      <c r="S4180" s="4">
        <f t="shared" si="528"/>
        <v>0</v>
      </c>
      <c r="T4180" s="4">
        <f t="shared" si="529"/>
        <v>8.8630300000000009E-3</v>
      </c>
      <c r="U4180" s="4">
        <f t="shared" si="530"/>
        <v>9.7530999999999996E-4</v>
      </c>
      <c r="W4180" s="12">
        <f t="shared" si="531"/>
        <v>2.0234368182771439E-8</v>
      </c>
    </row>
    <row r="4181" spans="1:23">
      <c r="A4181">
        <v>3308</v>
      </c>
      <c r="B4181" s="2">
        <v>6307901000</v>
      </c>
      <c r="C4181" t="s">
        <v>1182</v>
      </c>
      <c r="D4181" s="4">
        <v>8357.93</v>
      </c>
      <c r="E4181" s="4">
        <v>12424.59</v>
      </c>
      <c r="F4181" s="4">
        <v>7417.79</v>
      </c>
      <c r="G4181" s="4">
        <v>6409.79</v>
      </c>
      <c r="H4181" s="4">
        <v>239.35</v>
      </c>
      <c r="I4181" s="4"/>
      <c r="J4181" s="4">
        <v>958.2</v>
      </c>
      <c r="L4181">
        <v>4176</v>
      </c>
      <c r="M4181" s="2">
        <v>6307901000</v>
      </c>
      <c r="N4181" s="7" t="s">
        <v>1182</v>
      </c>
      <c r="O4181" s="4">
        <f t="shared" si="524"/>
        <v>8.3579299999999995E-3</v>
      </c>
      <c r="P4181" s="4">
        <f t="shared" si="525"/>
        <v>1.2424590000000001E-2</v>
      </c>
      <c r="Q4181" s="4">
        <f t="shared" si="526"/>
        <v>7.4177899999999996E-3</v>
      </c>
      <c r="R4181" s="4">
        <f t="shared" si="527"/>
        <v>6.4097900000000003E-3</v>
      </c>
      <c r="S4181" s="4">
        <f t="shared" si="528"/>
        <v>2.3934999999999999E-4</v>
      </c>
      <c r="T4181" s="4">
        <f t="shared" si="529"/>
        <v>0</v>
      </c>
      <c r="U4181" s="4">
        <f t="shared" si="530"/>
        <v>9.5820000000000009E-4</v>
      </c>
      <c r="W4181" s="12">
        <f t="shared" si="531"/>
        <v>1.9879393826303019E-8</v>
      </c>
    </row>
    <row r="4182" spans="1:23">
      <c r="A4182">
        <v>3275</v>
      </c>
      <c r="B4182" s="2">
        <v>4905100000</v>
      </c>
      <c r="C4182" t="s">
        <v>2853</v>
      </c>
      <c r="D4182" s="4">
        <v>9000</v>
      </c>
      <c r="E4182" s="4">
        <v>23.72</v>
      </c>
      <c r="F4182" s="4"/>
      <c r="G4182" s="4"/>
      <c r="H4182" s="4">
        <v>6</v>
      </c>
      <c r="I4182" s="4"/>
      <c r="J4182" s="4">
        <v>956</v>
      </c>
      <c r="L4182">
        <v>4177</v>
      </c>
      <c r="M4182" s="2">
        <v>4905100000</v>
      </c>
      <c r="N4182" s="7" t="s">
        <v>2853</v>
      </c>
      <c r="O4182" s="4">
        <f t="shared" si="524"/>
        <v>8.9999999999999993E-3</v>
      </c>
      <c r="P4182" s="4">
        <f t="shared" si="525"/>
        <v>2.372E-5</v>
      </c>
      <c r="Q4182" s="4">
        <f t="shared" si="526"/>
        <v>0</v>
      </c>
      <c r="R4182" s="4">
        <f t="shared" si="527"/>
        <v>0</v>
      </c>
      <c r="S4182" s="4">
        <f t="shared" si="528"/>
        <v>6.0000000000000002E-6</v>
      </c>
      <c r="T4182" s="4">
        <f t="shared" si="529"/>
        <v>0</v>
      </c>
      <c r="U4182" s="4">
        <f t="shared" si="530"/>
        <v>9.5600000000000004E-4</v>
      </c>
      <c r="W4182" s="12">
        <f t="shared" si="531"/>
        <v>1.9833751302385393E-8</v>
      </c>
    </row>
    <row r="4183" spans="1:23">
      <c r="A4183">
        <v>5110</v>
      </c>
      <c r="B4183" s="2">
        <v>1207109000</v>
      </c>
      <c r="C4183" t="s">
        <v>177</v>
      </c>
      <c r="D4183" s="4"/>
      <c r="E4183" s="4">
        <v>310.81</v>
      </c>
      <c r="F4183" s="4">
        <v>2037.96</v>
      </c>
      <c r="G4183" s="4"/>
      <c r="H4183" s="4">
        <v>592.9</v>
      </c>
      <c r="I4183" s="4">
        <v>79.599999999999994</v>
      </c>
      <c r="J4183" s="4">
        <v>954.44</v>
      </c>
      <c r="L4183">
        <v>4178</v>
      </c>
      <c r="M4183" s="2">
        <v>1207109000</v>
      </c>
      <c r="N4183" s="7" t="s">
        <v>177</v>
      </c>
      <c r="O4183" s="4">
        <f t="shared" si="524"/>
        <v>0</v>
      </c>
      <c r="P4183" s="4">
        <f t="shared" si="525"/>
        <v>3.1081000000000001E-4</v>
      </c>
      <c r="Q4183" s="4">
        <f t="shared" si="526"/>
        <v>2.0379600000000001E-3</v>
      </c>
      <c r="R4183" s="4">
        <f t="shared" si="527"/>
        <v>0</v>
      </c>
      <c r="S4183" s="4">
        <f t="shared" si="528"/>
        <v>5.9289999999999994E-4</v>
      </c>
      <c r="T4183" s="4">
        <f t="shared" si="529"/>
        <v>7.9599999999999997E-5</v>
      </c>
      <c r="U4183" s="4">
        <f t="shared" si="530"/>
        <v>9.5444000000000008E-4</v>
      </c>
      <c r="W4183" s="12">
        <f t="shared" si="531"/>
        <v>1.9801386603607444E-8</v>
      </c>
    </row>
    <row r="4184" spans="1:23">
      <c r="A4184">
        <v>3726</v>
      </c>
      <c r="B4184" s="2">
        <v>8416100000</v>
      </c>
      <c r="C4184" t="s">
        <v>2854</v>
      </c>
      <c r="D4184" s="4">
        <v>2754.93</v>
      </c>
      <c r="E4184" s="4">
        <v>12538.24</v>
      </c>
      <c r="F4184" s="4">
        <v>16832</v>
      </c>
      <c r="G4184" s="4">
        <v>2512.9899999999998</v>
      </c>
      <c r="H4184" s="4">
        <v>3340.25</v>
      </c>
      <c r="I4184" s="4">
        <v>2619.4499999999998</v>
      </c>
      <c r="J4184" s="4">
        <v>943.35</v>
      </c>
      <c r="L4184">
        <v>4179</v>
      </c>
      <c r="M4184" s="2">
        <v>8416100000</v>
      </c>
      <c r="N4184" s="7" t="s">
        <v>2854</v>
      </c>
      <c r="O4184" s="4">
        <f t="shared" si="524"/>
        <v>2.7549300000000001E-3</v>
      </c>
      <c r="P4184" s="4">
        <f t="shared" si="525"/>
        <v>1.2538239999999999E-2</v>
      </c>
      <c r="Q4184" s="4">
        <f t="shared" si="526"/>
        <v>1.6832E-2</v>
      </c>
      <c r="R4184" s="4">
        <f t="shared" si="527"/>
        <v>2.5129899999999997E-3</v>
      </c>
      <c r="S4184" s="4">
        <f t="shared" si="528"/>
        <v>3.3402499999999999E-3</v>
      </c>
      <c r="T4184" s="4">
        <f t="shared" si="529"/>
        <v>2.6194499999999997E-3</v>
      </c>
      <c r="U4184" s="4">
        <f t="shared" si="530"/>
        <v>9.4335000000000003E-4</v>
      </c>
      <c r="W4184" s="12">
        <f t="shared" si="531"/>
        <v>1.9571306789859059E-8</v>
      </c>
    </row>
    <row r="4185" spans="1:23" ht="43.2">
      <c r="A4185">
        <v>4304</v>
      </c>
      <c r="B4185" s="2">
        <v>1601000000</v>
      </c>
      <c r="C4185" t="s">
        <v>14</v>
      </c>
      <c r="D4185" s="4">
        <v>282.2</v>
      </c>
      <c r="E4185" s="4">
        <v>4.2</v>
      </c>
      <c r="F4185" s="4"/>
      <c r="G4185" s="4"/>
      <c r="H4185" s="4"/>
      <c r="I4185" s="4">
        <v>2112</v>
      </c>
      <c r="J4185" s="4">
        <v>935.67</v>
      </c>
      <c r="L4185">
        <v>4180</v>
      </c>
      <c r="M4185" s="2">
        <v>1601000000</v>
      </c>
      <c r="N4185" s="7" t="s">
        <v>14</v>
      </c>
      <c r="O4185" s="4">
        <f t="shared" si="524"/>
        <v>2.8219999999999997E-4</v>
      </c>
      <c r="P4185" s="4">
        <f t="shared" si="525"/>
        <v>4.2000000000000004E-6</v>
      </c>
      <c r="Q4185" s="4">
        <f t="shared" si="526"/>
        <v>0</v>
      </c>
      <c r="R4185" s="4">
        <f t="shared" si="527"/>
        <v>0</v>
      </c>
      <c r="S4185" s="4">
        <f t="shared" si="528"/>
        <v>0</v>
      </c>
      <c r="T4185" s="4">
        <f t="shared" si="529"/>
        <v>2.1120000000000002E-3</v>
      </c>
      <c r="U4185" s="4">
        <f t="shared" si="530"/>
        <v>9.3566999999999999E-4</v>
      </c>
      <c r="W4185" s="12">
        <f t="shared" si="531"/>
        <v>1.9411972888182992E-8</v>
      </c>
    </row>
    <row r="4186" spans="1:23">
      <c r="A4186">
        <v>6164</v>
      </c>
      <c r="B4186" s="2">
        <v>2853909000</v>
      </c>
      <c r="C4186" t="s">
        <v>3</v>
      </c>
      <c r="D4186" s="4"/>
      <c r="E4186" s="4"/>
      <c r="F4186" s="4"/>
      <c r="G4186" s="4"/>
      <c r="H4186" s="4"/>
      <c r="I4186" s="4">
        <v>1229.27</v>
      </c>
      <c r="J4186" s="4">
        <v>929.27</v>
      </c>
      <c r="L4186">
        <v>4181</v>
      </c>
      <c r="M4186" s="2">
        <v>2853909000</v>
      </c>
      <c r="N4186" s="7" t="s">
        <v>3</v>
      </c>
      <c r="O4186" s="4">
        <f t="shared" si="524"/>
        <v>0</v>
      </c>
      <c r="P4186" s="4">
        <f t="shared" si="525"/>
        <v>0</v>
      </c>
      <c r="Q4186" s="4">
        <f t="shared" si="526"/>
        <v>0</v>
      </c>
      <c r="R4186" s="4">
        <f t="shared" si="527"/>
        <v>0</v>
      </c>
      <c r="S4186" s="4">
        <f t="shared" si="528"/>
        <v>0</v>
      </c>
      <c r="T4186" s="4">
        <f t="shared" si="529"/>
        <v>1.22927E-3</v>
      </c>
      <c r="U4186" s="4">
        <f t="shared" si="530"/>
        <v>9.2926999999999994E-4</v>
      </c>
      <c r="W4186" s="12">
        <f t="shared" si="531"/>
        <v>1.927919463678627E-8</v>
      </c>
    </row>
    <row r="4187" spans="1:23">
      <c r="A4187">
        <v>5876</v>
      </c>
      <c r="B4187" s="2">
        <v>2821102000</v>
      </c>
      <c r="C4187" t="s">
        <v>1183</v>
      </c>
      <c r="D4187" s="4"/>
      <c r="E4187" s="4"/>
      <c r="F4187" s="4"/>
      <c r="G4187" s="4"/>
      <c r="H4187" s="4">
        <v>1638.85</v>
      </c>
      <c r="I4187" s="4">
        <v>8259.11</v>
      </c>
      <c r="J4187" s="4">
        <v>922.26</v>
      </c>
      <c r="L4187">
        <v>4182</v>
      </c>
      <c r="M4187" s="2">
        <v>2821102000</v>
      </c>
      <c r="N4187" s="7" t="s">
        <v>1183</v>
      </c>
      <c r="O4187" s="4">
        <f t="shared" si="524"/>
        <v>0</v>
      </c>
      <c r="P4187" s="4">
        <f t="shared" si="525"/>
        <v>0</v>
      </c>
      <c r="Q4187" s="4">
        <f t="shared" si="526"/>
        <v>0</v>
      </c>
      <c r="R4187" s="4">
        <f t="shared" si="527"/>
        <v>0</v>
      </c>
      <c r="S4187" s="4">
        <f t="shared" si="528"/>
        <v>1.6388499999999999E-3</v>
      </c>
      <c r="T4187" s="4">
        <f t="shared" si="529"/>
        <v>8.2591100000000001E-3</v>
      </c>
      <c r="U4187" s="4">
        <f t="shared" si="530"/>
        <v>9.2225999999999994E-4</v>
      </c>
      <c r="W4187" s="12">
        <f t="shared" si="531"/>
        <v>1.9133760958303295E-8</v>
      </c>
    </row>
    <row r="4188" spans="1:23">
      <c r="A4188">
        <v>3026</v>
      </c>
      <c r="B4188" s="2">
        <v>8534000000</v>
      </c>
      <c r="C4188" t="s">
        <v>146</v>
      </c>
      <c r="D4188" s="4">
        <v>14615.84</v>
      </c>
      <c r="E4188" s="4">
        <v>27735.38</v>
      </c>
      <c r="F4188" s="4">
        <v>1766.56</v>
      </c>
      <c r="G4188" s="4">
        <v>23173.91</v>
      </c>
      <c r="H4188" s="4">
        <v>19404.37</v>
      </c>
      <c r="I4188" s="4">
        <v>5752.17</v>
      </c>
      <c r="J4188" s="4">
        <v>921.18</v>
      </c>
      <c r="L4188">
        <v>4183</v>
      </c>
      <c r="M4188" s="2">
        <v>8534000000</v>
      </c>
      <c r="N4188" s="7" t="s">
        <v>146</v>
      </c>
      <c r="O4188" s="4">
        <f t="shared" si="524"/>
        <v>1.461584E-2</v>
      </c>
      <c r="P4188" s="4">
        <f t="shared" si="525"/>
        <v>2.773538E-2</v>
      </c>
      <c r="Q4188" s="4">
        <f t="shared" si="526"/>
        <v>1.7665599999999999E-3</v>
      </c>
      <c r="R4188" s="4">
        <f t="shared" si="527"/>
        <v>2.3173909999999999E-2</v>
      </c>
      <c r="S4188" s="4">
        <f t="shared" si="528"/>
        <v>1.9404370000000001E-2</v>
      </c>
      <c r="T4188" s="4">
        <f t="shared" si="529"/>
        <v>5.75217E-3</v>
      </c>
      <c r="U4188" s="4">
        <f t="shared" si="530"/>
        <v>9.2117999999999996E-4</v>
      </c>
      <c r="W4188" s="12">
        <f t="shared" si="531"/>
        <v>1.9111354628380099E-8</v>
      </c>
    </row>
    <row r="4189" spans="1:23" ht="28.8">
      <c r="A4189">
        <v>3472</v>
      </c>
      <c r="B4189" s="2">
        <v>3307300000</v>
      </c>
      <c r="C4189" t="s">
        <v>2855</v>
      </c>
      <c r="D4189" s="4">
        <v>5616.63</v>
      </c>
      <c r="E4189" s="4">
        <v>3286.65</v>
      </c>
      <c r="F4189" s="4">
        <v>5174.82</v>
      </c>
      <c r="G4189" s="4"/>
      <c r="H4189" s="4">
        <v>7728.34</v>
      </c>
      <c r="I4189" s="4">
        <v>60</v>
      </c>
      <c r="J4189" s="4">
        <v>911.96</v>
      </c>
      <c r="L4189">
        <v>4184</v>
      </c>
      <c r="M4189" s="2">
        <v>3307300000</v>
      </c>
      <c r="N4189" s="7" t="s">
        <v>2855</v>
      </c>
      <c r="O4189" s="4">
        <f t="shared" si="524"/>
        <v>5.6166300000000001E-3</v>
      </c>
      <c r="P4189" s="4">
        <f t="shared" si="525"/>
        <v>3.2866499999999999E-3</v>
      </c>
      <c r="Q4189" s="4">
        <f t="shared" si="526"/>
        <v>5.1748200000000001E-3</v>
      </c>
      <c r="R4189" s="4">
        <f t="shared" si="527"/>
        <v>0</v>
      </c>
      <c r="S4189" s="4">
        <f t="shared" si="528"/>
        <v>7.7283400000000002E-3</v>
      </c>
      <c r="T4189" s="4">
        <f t="shared" si="529"/>
        <v>6.0000000000000002E-5</v>
      </c>
      <c r="U4189" s="4">
        <f t="shared" si="530"/>
        <v>9.1196000000000007E-4</v>
      </c>
      <c r="W4189" s="12">
        <f t="shared" si="531"/>
        <v>1.8920070959961698E-8</v>
      </c>
    </row>
    <row r="4190" spans="1:23">
      <c r="A4190">
        <v>4014</v>
      </c>
      <c r="B4190" s="2">
        <v>5402690000</v>
      </c>
      <c r="C4190" t="s">
        <v>185</v>
      </c>
      <c r="D4190" s="4">
        <v>1055.69</v>
      </c>
      <c r="E4190" s="4">
        <v>821.9</v>
      </c>
      <c r="F4190" s="4">
        <v>283.8</v>
      </c>
      <c r="G4190" s="4">
        <v>5610</v>
      </c>
      <c r="H4190" s="4">
        <v>1081.44</v>
      </c>
      <c r="I4190" s="4"/>
      <c r="J4190" s="4">
        <v>906</v>
      </c>
      <c r="L4190">
        <v>4185</v>
      </c>
      <c r="M4190" s="2">
        <v>5402690000</v>
      </c>
      <c r="N4190" s="7" t="s">
        <v>185</v>
      </c>
      <c r="O4190" s="4">
        <f t="shared" si="524"/>
        <v>1.05569E-3</v>
      </c>
      <c r="P4190" s="4">
        <f t="shared" si="525"/>
        <v>8.2189999999999997E-4</v>
      </c>
      <c r="Q4190" s="4">
        <f t="shared" si="526"/>
        <v>2.8380000000000001E-4</v>
      </c>
      <c r="R4190" s="4">
        <f t="shared" si="527"/>
        <v>5.6100000000000004E-3</v>
      </c>
      <c r="S4190" s="4">
        <f t="shared" si="528"/>
        <v>1.0814400000000001E-3</v>
      </c>
      <c r="T4190" s="4">
        <f t="shared" si="529"/>
        <v>0</v>
      </c>
      <c r="U4190" s="4">
        <f t="shared" si="530"/>
        <v>9.0600000000000001E-4</v>
      </c>
      <c r="W4190" s="12">
        <f t="shared" si="531"/>
        <v>1.8796421213348502E-8</v>
      </c>
    </row>
    <row r="4191" spans="1:23">
      <c r="A4191">
        <v>4778</v>
      </c>
      <c r="B4191" s="2">
        <v>8480300000</v>
      </c>
      <c r="C4191" t="s">
        <v>2856</v>
      </c>
      <c r="D4191" s="4"/>
      <c r="E4191" s="4">
        <v>41516.01</v>
      </c>
      <c r="F4191" s="4">
        <v>1100</v>
      </c>
      <c r="G4191" s="4">
        <v>9363.16</v>
      </c>
      <c r="H4191" s="4">
        <v>124932.99</v>
      </c>
      <c r="I4191" s="4">
        <v>15570.98</v>
      </c>
      <c r="J4191" s="4">
        <v>905</v>
      </c>
      <c r="L4191">
        <v>4186</v>
      </c>
      <c r="M4191" s="2">
        <v>8480300000</v>
      </c>
      <c r="N4191" s="7" t="s">
        <v>2856</v>
      </c>
      <c r="O4191" s="4">
        <f t="shared" si="524"/>
        <v>0</v>
      </c>
      <c r="P4191" s="4">
        <f t="shared" si="525"/>
        <v>4.1516009999999999E-2</v>
      </c>
      <c r="Q4191" s="4">
        <f t="shared" si="526"/>
        <v>1.1000000000000001E-3</v>
      </c>
      <c r="R4191" s="4">
        <f t="shared" si="527"/>
        <v>9.3631600000000006E-3</v>
      </c>
      <c r="S4191" s="4">
        <f t="shared" si="528"/>
        <v>0.12493299000000001</v>
      </c>
      <c r="T4191" s="4">
        <f t="shared" si="529"/>
        <v>1.557098E-2</v>
      </c>
      <c r="U4191" s="4">
        <f t="shared" si="530"/>
        <v>9.0499999999999999E-4</v>
      </c>
      <c r="W4191" s="12">
        <f t="shared" si="531"/>
        <v>1.8775674611567761E-8</v>
      </c>
    </row>
    <row r="4192" spans="1:23">
      <c r="A4192">
        <v>6335</v>
      </c>
      <c r="B4192" s="2">
        <v>207140010</v>
      </c>
      <c r="C4192" t="s">
        <v>2857</v>
      </c>
      <c r="D4192" s="4"/>
      <c r="E4192" s="4"/>
      <c r="F4192" s="4"/>
      <c r="G4192" s="4"/>
      <c r="H4192" s="4"/>
      <c r="I4192" s="4"/>
      <c r="J4192" s="4">
        <v>903.19</v>
      </c>
      <c r="L4192">
        <v>4187</v>
      </c>
      <c r="M4192" s="2">
        <v>207140010</v>
      </c>
      <c r="N4192" s="7" t="s">
        <v>2857</v>
      </c>
      <c r="O4192" s="4">
        <f t="shared" si="524"/>
        <v>0</v>
      </c>
      <c r="P4192" s="4">
        <f t="shared" si="525"/>
        <v>0</v>
      </c>
      <c r="Q4192" s="4">
        <f t="shared" si="526"/>
        <v>0</v>
      </c>
      <c r="R4192" s="4">
        <f t="shared" si="527"/>
        <v>0</v>
      </c>
      <c r="S4192" s="4">
        <f t="shared" si="528"/>
        <v>0</v>
      </c>
      <c r="T4192" s="4">
        <f t="shared" si="529"/>
        <v>0</v>
      </c>
      <c r="U4192" s="4">
        <f t="shared" si="530"/>
        <v>9.0319E-4</v>
      </c>
      <c r="W4192" s="12">
        <f t="shared" si="531"/>
        <v>1.8738123262344628E-8</v>
      </c>
    </row>
    <row r="4193" spans="1:23">
      <c r="A4193">
        <v>5064</v>
      </c>
      <c r="B4193" s="2">
        <v>7409390000</v>
      </c>
      <c r="C4193" t="s">
        <v>177</v>
      </c>
      <c r="D4193" s="4"/>
      <c r="E4193" s="4">
        <v>781.22</v>
      </c>
      <c r="F4193" s="4"/>
      <c r="G4193" s="4">
        <v>252</v>
      </c>
      <c r="H4193" s="4">
        <v>714.44</v>
      </c>
      <c r="I4193" s="4">
        <v>12558.75</v>
      </c>
      <c r="J4193" s="4">
        <v>890.11</v>
      </c>
      <c r="L4193">
        <v>4188</v>
      </c>
      <c r="M4193" s="2">
        <v>7409390000</v>
      </c>
      <c r="N4193" s="7" t="s">
        <v>177</v>
      </c>
      <c r="O4193" s="4">
        <f t="shared" si="524"/>
        <v>0</v>
      </c>
      <c r="P4193" s="4">
        <f t="shared" si="525"/>
        <v>7.8122E-4</v>
      </c>
      <c r="Q4193" s="4">
        <f t="shared" si="526"/>
        <v>0</v>
      </c>
      <c r="R4193" s="4">
        <f t="shared" si="527"/>
        <v>2.52E-4</v>
      </c>
      <c r="S4193" s="4">
        <f t="shared" si="528"/>
        <v>7.1444000000000011E-4</v>
      </c>
      <c r="T4193" s="4">
        <f t="shared" si="529"/>
        <v>1.255875E-2</v>
      </c>
      <c r="U4193" s="4">
        <f t="shared" si="530"/>
        <v>8.9011000000000005E-4</v>
      </c>
      <c r="W4193" s="12">
        <f t="shared" si="531"/>
        <v>1.8466757711052575E-8</v>
      </c>
    </row>
    <row r="4194" spans="1:23">
      <c r="A4194">
        <v>4983</v>
      </c>
      <c r="B4194" s="2">
        <v>2920199000</v>
      </c>
      <c r="C4194" t="s">
        <v>185</v>
      </c>
      <c r="D4194" s="4"/>
      <c r="E4194" s="4">
        <v>2532</v>
      </c>
      <c r="F4194" s="4"/>
      <c r="G4194" s="4">
        <v>22</v>
      </c>
      <c r="H4194" s="4"/>
      <c r="I4194" s="4">
        <v>1760</v>
      </c>
      <c r="J4194" s="4">
        <v>888.8</v>
      </c>
      <c r="L4194">
        <v>4189</v>
      </c>
      <c r="M4194" s="2">
        <v>2920199000</v>
      </c>
      <c r="N4194" s="7" t="s">
        <v>185</v>
      </c>
      <c r="O4194" s="4">
        <f t="shared" si="524"/>
        <v>0</v>
      </c>
      <c r="P4194" s="4">
        <f t="shared" si="525"/>
        <v>2.532E-3</v>
      </c>
      <c r="Q4194" s="4">
        <f t="shared" si="526"/>
        <v>0</v>
      </c>
      <c r="R4194" s="4">
        <f t="shared" si="527"/>
        <v>2.1999999999999999E-5</v>
      </c>
      <c r="S4194" s="4">
        <f t="shared" si="528"/>
        <v>0</v>
      </c>
      <c r="T4194" s="4">
        <f t="shared" si="529"/>
        <v>1.7600000000000001E-3</v>
      </c>
      <c r="U4194" s="4">
        <f t="shared" si="530"/>
        <v>8.8879999999999992E-4</v>
      </c>
      <c r="W4194" s="12">
        <f t="shared" si="531"/>
        <v>1.8439579662719809E-8</v>
      </c>
    </row>
    <row r="4195" spans="1:23">
      <c r="A4195">
        <v>3684</v>
      </c>
      <c r="B4195" s="2">
        <v>6107290000</v>
      </c>
      <c r="C4195" t="s">
        <v>384</v>
      </c>
      <c r="D4195" s="4">
        <v>3296.14</v>
      </c>
      <c r="E4195" s="4">
        <v>41640</v>
      </c>
      <c r="F4195" s="4">
        <v>12894.07</v>
      </c>
      <c r="G4195" s="4">
        <v>3840</v>
      </c>
      <c r="H4195" s="4">
        <v>4717.6400000000003</v>
      </c>
      <c r="I4195" s="4"/>
      <c r="J4195" s="4">
        <v>873.38</v>
      </c>
      <c r="L4195">
        <v>4190</v>
      </c>
      <c r="M4195" s="2">
        <v>6107290000</v>
      </c>
      <c r="N4195" s="7" t="s">
        <v>384</v>
      </c>
      <c r="O4195" s="4">
        <f t="shared" si="524"/>
        <v>3.2961399999999999E-3</v>
      </c>
      <c r="P4195" s="4">
        <f t="shared" si="525"/>
        <v>4.1640000000000003E-2</v>
      </c>
      <c r="Q4195" s="4">
        <f t="shared" si="526"/>
        <v>1.2894070000000001E-2</v>
      </c>
      <c r="R4195" s="4">
        <f t="shared" si="527"/>
        <v>3.8400000000000001E-3</v>
      </c>
      <c r="S4195" s="4">
        <f t="shared" si="528"/>
        <v>4.7176400000000004E-3</v>
      </c>
      <c r="T4195" s="4">
        <f t="shared" si="529"/>
        <v>0</v>
      </c>
      <c r="U4195" s="4">
        <f t="shared" si="530"/>
        <v>8.7337999999999999E-4</v>
      </c>
      <c r="W4195" s="12">
        <f t="shared" si="531"/>
        <v>1.811966706326083E-8</v>
      </c>
    </row>
    <row r="4196" spans="1:23">
      <c r="A4196">
        <v>6336</v>
      </c>
      <c r="B4196" s="2">
        <v>8461400000</v>
      </c>
      <c r="C4196" t="s">
        <v>2858</v>
      </c>
      <c r="D4196" s="4"/>
      <c r="E4196" s="4"/>
      <c r="F4196" s="4"/>
      <c r="G4196" s="4"/>
      <c r="H4196" s="4"/>
      <c r="I4196" s="4"/>
      <c r="J4196" s="4">
        <v>866.29</v>
      </c>
      <c r="L4196">
        <v>4191</v>
      </c>
      <c r="M4196" s="2">
        <v>8461400000</v>
      </c>
      <c r="N4196" s="7" t="s">
        <v>2858</v>
      </c>
      <c r="O4196" s="4">
        <f t="shared" si="524"/>
        <v>0</v>
      </c>
      <c r="P4196" s="4">
        <f t="shared" si="525"/>
        <v>0</v>
      </c>
      <c r="Q4196" s="4">
        <f t="shared" si="526"/>
        <v>0</v>
      </c>
      <c r="R4196" s="4">
        <f t="shared" si="527"/>
        <v>0</v>
      </c>
      <c r="S4196" s="4">
        <f t="shared" si="528"/>
        <v>0</v>
      </c>
      <c r="T4196" s="4">
        <f t="shared" si="529"/>
        <v>0</v>
      </c>
      <c r="U4196" s="4">
        <f t="shared" si="530"/>
        <v>8.6628999999999992E-4</v>
      </c>
      <c r="W4196" s="12">
        <f t="shared" si="531"/>
        <v>1.7972573656635397E-8</v>
      </c>
    </row>
    <row r="4197" spans="1:23">
      <c r="A4197">
        <v>2049</v>
      </c>
      <c r="B4197" s="2">
        <v>6204130000</v>
      </c>
      <c r="C4197" t="s">
        <v>277</v>
      </c>
      <c r="D4197" s="4">
        <v>84454</v>
      </c>
      <c r="E4197" s="4">
        <v>11495.6</v>
      </c>
      <c r="F4197" s="4">
        <v>99395.62</v>
      </c>
      <c r="G4197" s="4">
        <v>14837.55</v>
      </c>
      <c r="H4197" s="4">
        <v>53038.01</v>
      </c>
      <c r="I4197" s="4">
        <v>2026.88</v>
      </c>
      <c r="J4197" s="4">
        <v>860</v>
      </c>
      <c r="L4197">
        <v>4192</v>
      </c>
      <c r="M4197" s="2">
        <v>6204130000</v>
      </c>
      <c r="N4197" s="7" t="s">
        <v>277</v>
      </c>
      <c r="O4197" s="4">
        <f t="shared" si="524"/>
        <v>8.4454000000000001E-2</v>
      </c>
      <c r="P4197" s="4">
        <f t="shared" si="525"/>
        <v>1.14956E-2</v>
      </c>
      <c r="Q4197" s="4">
        <f t="shared" si="526"/>
        <v>9.939561999999999E-2</v>
      </c>
      <c r="R4197" s="4">
        <f t="shared" si="527"/>
        <v>1.483755E-2</v>
      </c>
      <c r="S4197" s="4">
        <f t="shared" si="528"/>
        <v>5.3038010000000003E-2</v>
      </c>
      <c r="T4197" s="4">
        <f t="shared" si="529"/>
        <v>2.02688E-3</v>
      </c>
      <c r="U4197" s="4">
        <f t="shared" si="530"/>
        <v>8.5999999999999998E-4</v>
      </c>
      <c r="W4197" s="12">
        <f t="shared" si="531"/>
        <v>1.7842077531434559E-8</v>
      </c>
    </row>
    <row r="4198" spans="1:23" ht="28.8">
      <c r="A4198">
        <v>3571</v>
      </c>
      <c r="B4198" s="2">
        <v>4203210000</v>
      </c>
      <c r="C4198" t="s">
        <v>1184</v>
      </c>
      <c r="D4198" s="4">
        <v>4317.9399999999996</v>
      </c>
      <c r="E4198" s="4">
        <v>1180.56</v>
      </c>
      <c r="F4198" s="4">
        <v>47998</v>
      </c>
      <c r="G4198" s="4">
        <v>2071.6999999999998</v>
      </c>
      <c r="H4198" s="4">
        <v>12384.73</v>
      </c>
      <c r="I4198" s="4">
        <v>889.86</v>
      </c>
      <c r="J4198" s="4">
        <v>859</v>
      </c>
      <c r="L4198">
        <v>4193</v>
      </c>
      <c r="M4198" s="2">
        <v>4203210000</v>
      </c>
      <c r="N4198" s="7" t="s">
        <v>1184</v>
      </c>
      <c r="O4198" s="4">
        <f t="shared" si="524"/>
        <v>4.3179399999999993E-3</v>
      </c>
      <c r="P4198" s="4">
        <f t="shared" si="525"/>
        <v>1.18056E-3</v>
      </c>
      <c r="Q4198" s="4">
        <f t="shared" si="526"/>
        <v>4.7997999999999999E-2</v>
      </c>
      <c r="R4198" s="4">
        <f t="shared" si="527"/>
        <v>2.0716999999999997E-3</v>
      </c>
      <c r="S4198" s="4">
        <f t="shared" si="528"/>
        <v>1.238473E-2</v>
      </c>
      <c r="T4198" s="4">
        <f t="shared" si="529"/>
        <v>8.8986000000000002E-4</v>
      </c>
      <c r="U4198" s="4">
        <f t="shared" si="530"/>
        <v>8.5899999999999995E-4</v>
      </c>
      <c r="W4198" s="12">
        <f t="shared" si="531"/>
        <v>1.7821330929653819E-8</v>
      </c>
    </row>
    <row r="4199" spans="1:23">
      <c r="A4199">
        <v>1886</v>
      </c>
      <c r="B4199" s="2">
        <v>6203120000</v>
      </c>
      <c r="C4199" t="s">
        <v>277</v>
      </c>
      <c r="D4199" s="4">
        <v>114517.49</v>
      </c>
      <c r="E4199" s="4">
        <v>11043.28</v>
      </c>
      <c r="F4199" s="4">
        <v>630.5</v>
      </c>
      <c r="G4199" s="4">
        <v>13289</v>
      </c>
      <c r="H4199" s="4">
        <v>4868.83</v>
      </c>
      <c r="I4199" s="4">
        <v>907.22</v>
      </c>
      <c r="J4199" s="4">
        <v>850</v>
      </c>
      <c r="L4199">
        <v>4194</v>
      </c>
      <c r="M4199" s="2">
        <v>6203120000</v>
      </c>
      <c r="N4199" s="7" t="s">
        <v>277</v>
      </c>
      <c r="O4199" s="4">
        <f t="shared" si="524"/>
        <v>0.11451749</v>
      </c>
      <c r="P4199" s="4">
        <f t="shared" si="525"/>
        <v>1.1043280000000001E-2</v>
      </c>
      <c r="Q4199" s="4">
        <f t="shared" si="526"/>
        <v>6.3049999999999998E-4</v>
      </c>
      <c r="R4199" s="4">
        <f t="shared" si="527"/>
        <v>1.3289E-2</v>
      </c>
      <c r="S4199" s="4">
        <f t="shared" si="528"/>
        <v>4.8688300000000002E-3</v>
      </c>
      <c r="T4199" s="4">
        <f t="shared" si="529"/>
        <v>9.0722000000000003E-4</v>
      </c>
      <c r="U4199" s="4">
        <f t="shared" si="530"/>
        <v>8.4999999999999995E-4</v>
      </c>
      <c r="W4199" s="12">
        <f t="shared" si="531"/>
        <v>1.7634611513627178E-8</v>
      </c>
    </row>
    <row r="4200" spans="1:23">
      <c r="A4200">
        <v>4272</v>
      </c>
      <c r="B4200" s="2">
        <v>8202910000</v>
      </c>
      <c r="C4200" t="s">
        <v>1185</v>
      </c>
      <c r="D4200" s="4">
        <v>330.74</v>
      </c>
      <c r="E4200" s="4">
        <v>488.12</v>
      </c>
      <c r="F4200" s="4">
        <v>9630.06</v>
      </c>
      <c r="G4200" s="4">
        <v>414.19</v>
      </c>
      <c r="H4200" s="4">
        <v>537.34</v>
      </c>
      <c r="I4200" s="4">
        <v>16.05</v>
      </c>
      <c r="J4200" s="4">
        <v>845.15</v>
      </c>
      <c r="L4200">
        <v>4195</v>
      </c>
      <c r="M4200" s="2">
        <v>8202910000</v>
      </c>
      <c r="N4200" s="7" t="s">
        <v>1185</v>
      </c>
      <c r="O4200" s="4">
        <f t="shared" si="524"/>
        <v>3.3073999999999999E-4</v>
      </c>
      <c r="P4200" s="4">
        <f t="shared" si="525"/>
        <v>4.8811999999999998E-4</v>
      </c>
      <c r="Q4200" s="4">
        <f t="shared" si="526"/>
        <v>9.6300599999999993E-3</v>
      </c>
      <c r="R4200" s="4">
        <f t="shared" si="527"/>
        <v>4.1418999999999999E-4</v>
      </c>
      <c r="S4200" s="4">
        <f t="shared" si="528"/>
        <v>5.3734000000000008E-4</v>
      </c>
      <c r="T4200" s="4">
        <f t="shared" si="529"/>
        <v>1.605E-5</v>
      </c>
      <c r="U4200" s="4">
        <f t="shared" si="530"/>
        <v>8.4515000000000002E-4</v>
      </c>
      <c r="W4200" s="12">
        <f t="shared" si="531"/>
        <v>1.7533990494990603E-8</v>
      </c>
    </row>
    <row r="4201" spans="1:23">
      <c r="A4201">
        <v>3504</v>
      </c>
      <c r="B4201" s="2">
        <v>2504100000</v>
      </c>
      <c r="C4201" t="s">
        <v>2859</v>
      </c>
      <c r="D4201" s="4">
        <v>5140</v>
      </c>
      <c r="E4201" s="4">
        <v>403.08</v>
      </c>
      <c r="F4201" s="4"/>
      <c r="G4201" s="4"/>
      <c r="H4201" s="4"/>
      <c r="I4201" s="4"/>
      <c r="J4201" s="4">
        <v>836.72</v>
      </c>
      <c r="L4201">
        <v>4196</v>
      </c>
      <c r="M4201" s="2">
        <v>2504100000</v>
      </c>
      <c r="N4201" s="7" t="s">
        <v>2859</v>
      </c>
      <c r="O4201" s="4">
        <f t="shared" si="524"/>
        <v>5.1399999999999996E-3</v>
      </c>
      <c r="P4201" s="4">
        <f t="shared" si="525"/>
        <v>4.0308E-4</v>
      </c>
      <c r="Q4201" s="4">
        <f t="shared" si="526"/>
        <v>0</v>
      </c>
      <c r="R4201" s="4">
        <f t="shared" si="527"/>
        <v>0</v>
      </c>
      <c r="S4201" s="4">
        <f t="shared" si="528"/>
        <v>0</v>
      </c>
      <c r="T4201" s="4">
        <f t="shared" si="529"/>
        <v>0</v>
      </c>
      <c r="U4201" s="4">
        <f t="shared" si="530"/>
        <v>8.3672E-4</v>
      </c>
      <c r="W4201" s="12">
        <f t="shared" si="531"/>
        <v>1.735909664197898E-8</v>
      </c>
    </row>
    <row r="4202" spans="1:23">
      <c r="A4202">
        <v>4548</v>
      </c>
      <c r="B4202" s="2">
        <v>1401900000</v>
      </c>
      <c r="C4202" t="s">
        <v>177</v>
      </c>
      <c r="D4202" s="4">
        <v>33</v>
      </c>
      <c r="E4202" s="4">
        <v>238.1</v>
      </c>
      <c r="F4202" s="4">
        <v>1411.51</v>
      </c>
      <c r="G4202" s="4">
        <v>24</v>
      </c>
      <c r="H4202" s="4">
        <v>2029.87</v>
      </c>
      <c r="I4202" s="4">
        <v>180</v>
      </c>
      <c r="J4202" s="4">
        <v>834</v>
      </c>
      <c r="L4202">
        <v>4197</v>
      </c>
      <c r="M4202" s="2">
        <v>1401900000</v>
      </c>
      <c r="N4202" s="7" t="s">
        <v>177</v>
      </c>
      <c r="O4202" s="4">
        <f t="shared" si="524"/>
        <v>3.3000000000000003E-5</v>
      </c>
      <c r="P4202" s="4">
        <f t="shared" si="525"/>
        <v>2.3809999999999999E-4</v>
      </c>
      <c r="Q4202" s="4">
        <f t="shared" si="526"/>
        <v>1.4115099999999999E-3</v>
      </c>
      <c r="R4202" s="4">
        <f t="shared" si="527"/>
        <v>2.4000000000000001E-5</v>
      </c>
      <c r="S4202" s="4">
        <f t="shared" si="528"/>
        <v>2.02987E-3</v>
      </c>
      <c r="T4202" s="4">
        <f t="shared" si="529"/>
        <v>1.8000000000000001E-4</v>
      </c>
      <c r="U4202" s="4">
        <f t="shared" si="530"/>
        <v>8.34E-4</v>
      </c>
      <c r="W4202" s="12">
        <f t="shared" si="531"/>
        <v>1.7302665885135373E-8</v>
      </c>
    </row>
    <row r="4203" spans="1:23" ht="28.8">
      <c r="A4203">
        <v>6337</v>
      </c>
      <c r="B4203" s="2">
        <v>5509510000</v>
      </c>
      <c r="C4203" t="s">
        <v>1186</v>
      </c>
      <c r="D4203" s="4"/>
      <c r="E4203" s="4"/>
      <c r="F4203" s="4"/>
      <c r="G4203" s="4"/>
      <c r="H4203" s="4"/>
      <c r="I4203" s="4"/>
      <c r="J4203" s="4">
        <v>832.42</v>
      </c>
      <c r="L4203">
        <v>4198</v>
      </c>
      <c r="M4203" s="2">
        <v>5509510000</v>
      </c>
      <c r="N4203" s="7" t="s">
        <v>1186</v>
      </c>
      <c r="O4203" s="4">
        <f t="shared" si="524"/>
        <v>0</v>
      </c>
      <c r="P4203" s="4">
        <f t="shared" si="525"/>
        <v>0</v>
      </c>
      <c r="Q4203" s="4">
        <f t="shared" si="526"/>
        <v>0</v>
      </c>
      <c r="R4203" s="4">
        <f t="shared" si="527"/>
        <v>0</v>
      </c>
      <c r="S4203" s="4">
        <f t="shared" si="528"/>
        <v>0</v>
      </c>
      <c r="T4203" s="4">
        <f t="shared" si="529"/>
        <v>0</v>
      </c>
      <c r="U4203" s="4">
        <f t="shared" si="530"/>
        <v>8.3241999999999995E-4</v>
      </c>
      <c r="W4203" s="12">
        <f t="shared" si="531"/>
        <v>1.7269886254321806E-8</v>
      </c>
    </row>
    <row r="4204" spans="1:23">
      <c r="A4204">
        <v>5100</v>
      </c>
      <c r="B4204" s="2">
        <v>2833309000</v>
      </c>
      <c r="C4204" t="s">
        <v>185</v>
      </c>
      <c r="D4204" s="4"/>
      <c r="E4204" s="4">
        <v>350</v>
      </c>
      <c r="F4204" s="4"/>
      <c r="G4204" s="4"/>
      <c r="H4204" s="4">
        <v>200</v>
      </c>
      <c r="I4204" s="4">
        <v>100</v>
      </c>
      <c r="J4204" s="4">
        <v>832</v>
      </c>
      <c r="L4204">
        <v>4199</v>
      </c>
      <c r="M4204" s="2">
        <v>2833309000</v>
      </c>
      <c r="N4204" s="7" t="s">
        <v>185</v>
      </c>
      <c r="O4204" s="4">
        <f t="shared" si="524"/>
        <v>0</v>
      </c>
      <c r="P4204" s="4">
        <f t="shared" si="525"/>
        <v>3.5E-4</v>
      </c>
      <c r="Q4204" s="4">
        <f t="shared" si="526"/>
        <v>0</v>
      </c>
      <c r="R4204" s="4">
        <f t="shared" si="527"/>
        <v>0</v>
      </c>
      <c r="S4204" s="4">
        <f t="shared" si="528"/>
        <v>2.0000000000000001E-4</v>
      </c>
      <c r="T4204" s="4">
        <f t="shared" si="529"/>
        <v>1E-4</v>
      </c>
      <c r="U4204" s="4">
        <f t="shared" si="530"/>
        <v>8.3199999999999995E-4</v>
      </c>
      <c r="W4204" s="12">
        <f t="shared" si="531"/>
        <v>1.7261172681573899E-8</v>
      </c>
    </row>
    <row r="4205" spans="1:23" ht="43.2">
      <c r="A4205">
        <v>5549</v>
      </c>
      <c r="B4205" s="2">
        <v>9013100000</v>
      </c>
      <c r="C4205" t="s">
        <v>2860</v>
      </c>
      <c r="D4205" s="4"/>
      <c r="E4205" s="4"/>
      <c r="F4205" s="4">
        <v>54.32</v>
      </c>
      <c r="G4205" s="4"/>
      <c r="H4205" s="4">
        <v>1886.24</v>
      </c>
      <c r="I4205" s="4">
        <v>673.6</v>
      </c>
      <c r="J4205" s="4">
        <v>829.15</v>
      </c>
      <c r="L4205">
        <v>4200</v>
      </c>
      <c r="M4205" s="2">
        <v>9013100000</v>
      </c>
      <c r="N4205" s="7" t="s">
        <v>2860</v>
      </c>
      <c r="O4205" s="4">
        <f t="shared" si="524"/>
        <v>0</v>
      </c>
      <c r="P4205" s="4">
        <f t="shared" si="525"/>
        <v>0</v>
      </c>
      <c r="Q4205" s="4">
        <f t="shared" si="526"/>
        <v>5.4320000000000002E-5</v>
      </c>
      <c r="R4205" s="4">
        <f t="shared" si="527"/>
        <v>0</v>
      </c>
      <c r="S4205" s="4">
        <f t="shared" si="528"/>
        <v>1.88624E-3</v>
      </c>
      <c r="T4205" s="4">
        <f t="shared" si="529"/>
        <v>6.736E-4</v>
      </c>
      <c r="U4205" s="4">
        <f t="shared" si="530"/>
        <v>8.2914999999999996E-4</v>
      </c>
      <c r="W4205" s="12">
        <f t="shared" si="531"/>
        <v>1.7202044866498795E-8</v>
      </c>
    </row>
    <row r="4206" spans="1:23">
      <c r="A4206">
        <v>3169</v>
      </c>
      <c r="B4206" s="2">
        <v>7013410000</v>
      </c>
      <c r="C4206" t="s">
        <v>1110</v>
      </c>
      <c r="D4206" s="4">
        <v>10988.33</v>
      </c>
      <c r="E4206" s="4">
        <v>2849.9</v>
      </c>
      <c r="F4206" s="4">
        <v>14993.5</v>
      </c>
      <c r="G4206" s="4">
        <v>1972.29</v>
      </c>
      <c r="H4206" s="4">
        <v>509</v>
      </c>
      <c r="I4206" s="4">
        <v>5602</v>
      </c>
      <c r="J4206" s="4">
        <v>827.68</v>
      </c>
      <c r="L4206">
        <v>4201</v>
      </c>
      <c r="M4206" s="2">
        <v>7013410000</v>
      </c>
      <c r="N4206" s="7" t="s">
        <v>1110</v>
      </c>
      <c r="O4206" s="4">
        <f t="shared" si="524"/>
        <v>1.0988329999999999E-2</v>
      </c>
      <c r="P4206" s="4">
        <f t="shared" si="525"/>
        <v>2.8499000000000003E-3</v>
      </c>
      <c r="Q4206" s="4">
        <f t="shared" si="526"/>
        <v>1.49935E-2</v>
      </c>
      <c r="R4206" s="4">
        <f t="shared" si="527"/>
        <v>1.9722899999999998E-3</v>
      </c>
      <c r="S4206" s="4">
        <f t="shared" si="528"/>
        <v>5.0900000000000001E-4</v>
      </c>
      <c r="T4206" s="4">
        <f t="shared" si="529"/>
        <v>5.6020000000000002E-3</v>
      </c>
      <c r="U4206" s="4">
        <f t="shared" si="530"/>
        <v>8.2767999999999991E-4</v>
      </c>
      <c r="W4206" s="12">
        <f t="shared" si="531"/>
        <v>1.717154736188111E-8</v>
      </c>
    </row>
    <row r="4207" spans="1:23">
      <c r="A4207">
        <v>4156</v>
      </c>
      <c r="B4207" s="2">
        <v>8414401000</v>
      </c>
      <c r="C4207" t="s">
        <v>1187</v>
      </c>
      <c r="D4207" s="4">
        <v>600</v>
      </c>
      <c r="E4207" s="4">
        <v>212072.73</v>
      </c>
      <c r="F4207" s="4">
        <v>72057.36</v>
      </c>
      <c r="G4207" s="4">
        <v>126671.79</v>
      </c>
      <c r="H4207" s="4">
        <v>8813.61</v>
      </c>
      <c r="I4207" s="4">
        <v>1870.06</v>
      </c>
      <c r="J4207" s="4">
        <v>818.48</v>
      </c>
      <c r="L4207">
        <v>4202</v>
      </c>
      <c r="M4207" s="2">
        <v>8414401000</v>
      </c>
      <c r="N4207" s="7" t="s">
        <v>1187</v>
      </c>
      <c r="O4207" s="4">
        <f t="shared" si="524"/>
        <v>5.9999999999999995E-4</v>
      </c>
      <c r="P4207" s="4">
        <f t="shared" si="525"/>
        <v>0.21207273000000001</v>
      </c>
      <c r="Q4207" s="4">
        <f t="shared" si="526"/>
        <v>7.2057360000000001E-2</v>
      </c>
      <c r="R4207" s="4">
        <f t="shared" si="527"/>
        <v>0.12667179000000001</v>
      </c>
      <c r="S4207" s="4">
        <f t="shared" si="528"/>
        <v>8.8136100000000012E-3</v>
      </c>
      <c r="T4207" s="4">
        <f t="shared" si="529"/>
        <v>1.87006E-3</v>
      </c>
      <c r="U4207" s="4">
        <f t="shared" si="530"/>
        <v>8.1848000000000001E-4</v>
      </c>
      <c r="W4207" s="12">
        <f t="shared" si="531"/>
        <v>1.6980678625498324E-8</v>
      </c>
    </row>
    <row r="4208" spans="1:23">
      <c r="A4208">
        <v>5144</v>
      </c>
      <c r="B4208" s="2">
        <v>8483403000</v>
      </c>
      <c r="C4208" t="s">
        <v>989</v>
      </c>
      <c r="D4208" s="4"/>
      <c r="E4208" s="4">
        <v>190.04</v>
      </c>
      <c r="F4208" s="4">
        <v>544.35</v>
      </c>
      <c r="G4208" s="4">
        <v>2383.89</v>
      </c>
      <c r="H4208" s="4">
        <v>2649.12</v>
      </c>
      <c r="I4208" s="4"/>
      <c r="J4208" s="4">
        <v>814.77</v>
      </c>
      <c r="L4208">
        <v>4203</v>
      </c>
      <c r="M4208" s="2">
        <v>8483403000</v>
      </c>
      <c r="N4208" s="7" t="s">
        <v>989</v>
      </c>
      <c r="O4208" s="4">
        <f t="shared" si="524"/>
        <v>0</v>
      </c>
      <c r="P4208" s="4">
        <f t="shared" si="525"/>
        <v>1.9003999999999999E-4</v>
      </c>
      <c r="Q4208" s="4">
        <f t="shared" si="526"/>
        <v>5.4434999999999998E-4</v>
      </c>
      <c r="R4208" s="4">
        <f t="shared" si="527"/>
        <v>2.3838900000000001E-3</v>
      </c>
      <c r="S4208" s="4">
        <f t="shared" si="528"/>
        <v>2.64912E-3</v>
      </c>
      <c r="T4208" s="4">
        <f t="shared" si="529"/>
        <v>0</v>
      </c>
      <c r="U4208" s="4">
        <f t="shared" si="530"/>
        <v>8.1477000000000003E-4</v>
      </c>
      <c r="W4208" s="12">
        <f t="shared" si="531"/>
        <v>1.6903708732891787E-8</v>
      </c>
    </row>
    <row r="4209" spans="1:23">
      <c r="A4209">
        <v>3256</v>
      </c>
      <c r="B4209" s="2">
        <v>5212210000</v>
      </c>
      <c r="C4209" t="s">
        <v>1188</v>
      </c>
      <c r="D4209" s="4">
        <v>9297.01</v>
      </c>
      <c r="E4209" s="4">
        <v>1296</v>
      </c>
      <c r="F4209" s="4">
        <v>1458</v>
      </c>
      <c r="G4209" s="4">
        <v>1620</v>
      </c>
      <c r="H4209" s="4">
        <v>1004.5</v>
      </c>
      <c r="I4209" s="4"/>
      <c r="J4209" s="4">
        <v>810</v>
      </c>
      <c r="L4209">
        <v>4204</v>
      </c>
      <c r="M4209" s="2">
        <v>5212210000</v>
      </c>
      <c r="N4209" s="7" t="s">
        <v>1188</v>
      </c>
      <c r="O4209" s="4">
        <f t="shared" si="524"/>
        <v>9.2970099999999996E-3</v>
      </c>
      <c r="P4209" s="4">
        <f t="shared" si="525"/>
        <v>1.2960000000000001E-3</v>
      </c>
      <c r="Q4209" s="4">
        <f t="shared" si="526"/>
        <v>1.4580000000000001E-3</v>
      </c>
      <c r="R4209" s="4">
        <f t="shared" si="527"/>
        <v>1.6199999999999999E-3</v>
      </c>
      <c r="S4209" s="4">
        <f t="shared" si="528"/>
        <v>1.0045E-3</v>
      </c>
      <c r="T4209" s="4">
        <f t="shared" si="529"/>
        <v>0</v>
      </c>
      <c r="U4209" s="4">
        <f t="shared" si="530"/>
        <v>8.0999999999999996E-4</v>
      </c>
      <c r="W4209" s="12">
        <f t="shared" si="531"/>
        <v>1.6804747442397665E-8</v>
      </c>
    </row>
    <row r="4210" spans="1:23">
      <c r="A4210">
        <v>3334</v>
      </c>
      <c r="B4210" s="2">
        <v>8211100000</v>
      </c>
      <c r="C4210" t="s">
        <v>2861</v>
      </c>
      <c r="D4210" s="4">
        <v>7861.68</v>
      </c>
      <c r="E4210" s="4">
        <v>1515.34</v>
      </c>
      <c r="F4210" s="4">
        <v>4262.1000000000004</v>
      </c>
      <c r="G4210" s="4">
        <v>12803.05</v>
      </c>
      <c r="H4210" s="4">
        <v>13656.52</v>
      </c>
      <c r="I4210" s="4">
        <v>339.9</v>
      </c>
      <c r="J4210" s="4">
        <v>807.85</v>
      </c>
      <c r="L4210">
        <v>4205</v>
      </c>
      <c r="M4210" s="2">
        <v>8211100000</v>
      </c>
      <c r="N4210" s="7" t="s">
        <v>2861</v>
      </c>
      <c r="O4210" s="4">
        <f t="shared" si="524"/>
        <v>7.8616800000000011E-3</v>
      </c>
      <c r="P4210" s="4">
        <f t="shared" si="525"/>
        <v>1.51534E-3</v>
      </c>
      <c r="Q4210" s="4">
        <f t="shared" si="526"/>
        <v>4.2621000000000004E-3</v>
      </c>
      <c r="R4210" s="4">
        <f t="shared" si="527"/>
        <v>1.280305E-2</v>
      </c>
      <c r="S4210" s="4">
        <f t="shared" si="528"/>
        <v>1.365652E-2</v>
      </c>
      <c r="T4210" s="4">
        <f t="shared" si="529"/>
        <v>3.3989999999999997E-4</v>
      </c>
      <c r="U4210" s="4">
        <f t="shared" si="530"/>
        <v>8.0785000000000004E-4</v>
      </c>
      <c r="W4210" s="12">
        <f t="shared" si="531"/>
        <v>1.6760142248569079E-8</v>
      </c>
    </row>
    <row r="4211" spans="1:23">
      <c r="A4211">
        <v>6338</v>
      </c>
      <c r="B4211" s="2">
        <v>2934919000</v>
      </c>
      <c r="C4211" t="s">
        <v>185</v>
      </c>
      <c r="D4211" s="4"/>
      <c r="E4211" s="4"/>
      <c r="F4211" s="4"/>
      <c r="G4211" s="4"/>
      <c r="H4211" s="4"/>
      <c r="I4211" s="4"/>
      <c r="J4211" s="4">
        <v>801</v>
      </c>
      <c r="L4211">
        <v>4206</v>
      </c>
      <c r="M4211" s="2">
        <v>2934919000</v>
      </c>
      <c r="N4211" s="7" t="s">
        <v>185</v>
      </c>
      <c r="O4211" s="4">
        <f t="shared" si="524"/>
        <v>0</v>
      </c>
      <c r="P4211" s="4">
        <f t="shared" si="525"/>
        <v>0</v>
      </c>
      <c r="Q4211" s="4">
        <f t="shared" si="526"/>
        <v>0</v>
      </c>
      <c r="R4211" s="4">
        <f t="shared" si="527"/>
        <v>0</v>
      </c>
      <c r="S4211" s="4">
        <f t="shared" si="528"/>
        <v>0</v>
      </c>
      <c r="T4211" s="4">
        <f t="shared" si="529"/>
        <v>0</v>
      </c>
      <c r="U4211" s="4">
        <f t="shared" si="530"/>
        <v>8.0099999999999995E-4</v>
      </c>
      <c r="W4211" s="12">
        <f t="shared" si="531"/>
        <v>1.6618028026371023E-8</v>
      </c>
    </row>
    <row r="4212" spans="1:23" ht="28.8">
      <c r="A4212">
        <v>339</v>
      </c>
      <c r="B4212" s="2">
        <v>2301201900</v>
      </c>
      <c r="C4212" t="s">
        <v>2862</v>
      </c>
      <c r="D4212" s="4">
        <v>6070516.1799999997</v>
      </c>
      <c r="E4212" s="4"/>
      <c r="F4212" s="4"/>
      <c r="G4212" s="4"/>
      <c r="H4212" s="4"/>
      <c r="I4212" s="4">
        <v>975</v>
      </c>
      <c r="J4212" s="4">
        <v>800</v>
      </c>
      <c r="L4212">
        <v>4207</v>
      </c>
      <c r="M4212" s="2">
        <v>2301201900</v>
      </c>
      <c r="N4212" s="7" t="s">
        <v>2862</v>
      </c>
      <c r="O4212" s="4">
        <f t="shared" si="524"/>
        <v>6.0705161799999994</v>
      </c>
      <c r="P4212" s="4">
        <f t="shared" si="525"/>
        <v>0</v>
      </c>
      <c r="Q4212" s="4">
        <f t="shared" si="526"/>
        <v>0</v>
      </c>
      <c r="R4212" s="4">
        <f t="shared" si="527"/>
        <v>0</v>
      </c>
      <c r="S4212" s="4">
        <f t="shared" si="528"/>
        <v>0</v>
      </c>
      <c r="T4212" s="4">
        <f t="shared" si="529"/>
        <v>9.7499999999999996E-4</v>
      </c>
      <c r="U4212" s="4">
        <f t="shared" si="530"/>
        <v>8.0000000000000004E-4</v>
      </c>
      <c r="W4212" s="12">
        <f t="shared" si="531"/>
        <v>1.6597281424590286E-8</v>
      </c>
    </row>
    <row r="4213" spans="1:23">
      <c r="A4213">
        <v>5407</v>
      </c>
      <c r="B4213" s="2">
        <v>2849901000</v>
      </c>
      <c r="C4213" t="s">
        <v>1189</v>
      </c>
      <c r="D4213" s="4"/>
      <c r="E4213" s="4"/>
      <c r="F4213" s="4">
        <v>3257.28</v>
      </c>
      <c r="G4213" s="4">
        <v>9104.48</v>
      </c>
      <c r="H4213" s="4">
        <v>3620</v>
      </c>
      <c r="I4213" s="4"/>
      <c r="J4213" s="4">
        <v>800</v>
      </c>
      <c r="L4213">
        <v>4208</v>
      </c>
      <c r="M4213" s="2">
        <v>2849901000</v>
      </c>
      <c r="N4213" s="7" t="s">
        <v>1189</v>
      </c>
      <c r="O4213" s="4">
        <f t="shared" si="524"/>
        <v>0</v>
      </c>
      <c r="P4213" s="4">
        <f t="shared" si="525"/>
        <v>0</v>
      </c>
      <c r="Q4213" s="4">
        <f t="shared" si="526"/>
        <v>3.25728E-3</v>
      </c>
      <c r="R4213" s="4">
        <f t="shared" si="527"/>
        <v>9.1044799999999999E-3</v>
      </c>
      <c r="S4213" s="4">
        <f t="shared" si="528"/>
        <v>3.62E-3</v>
      </c>
      <c r="T4213" s="4">
        <f t="shared" si="529"/>
        <v>0</v>
      </c>
      <c r="U4213" s="4">
        <f t="shared" si="530"/>
        <v>8.0000000000000004E-4</v>
      </c>
      <c r="W4213" s="12">
        <f t="shared" si="531"/>
        <v>1.6597281424590286E-8</v>
      </c>
    </row>
    <row r="4214" spans="1:23">
      <c r="A4214">
        <v>3809</v>
      </c>
      <c r="B4214" s="2">
        <v>2918211000</v>
      </c>
      <c r="C4214" t="s">
        <v>2863</v>
      </c>
      <c r="D4214" s="4">
        <v>2112.15</v>
      </c>
      <c r="E4214" s="4">
        <v>78398.53</v>
      </c>
      <c r="F4214" s="4">
        <v>1805.47</v>
      </c>
      <c r="G4214" s="4">
        <v>985.42</v>
      </c>
      <c r="H4214" s="4">
        <v>533.72</v>
      </c>
      <c r="I4214" s="4">
        <v>982.55</v>
      </c>
      <c r="J4214" s="4">
        <v>798.23</v>
      </c>
      <c r="L4214">
        <v>4209</v>
      </c>
      <c r="M4214" s="2">
        <v>2918211000</v>
      </c>
      <c r="N4214" s="7" t="s">
        <v>2863</v>
      </c>
      <c r="O4214" s="4">
        <f t="shared" si="524"/>
        <v>2.1121500000000001E-3</v>
      </c>
      <c r="P4214" s="4">
        <f t="shared" si="525"/>
        <v>7.8398529999999994E-2</v>
      </c>
      <c r="Q4214" s="4">
        <f t="shared" si="526"/>
        <v>1.80547E-3</v>
      </c>
      <c r="R4214" s="4">
        <f t="shared" si="527"/>
        <v>9.8541999999999987E-4</v>
      </c>
      <c r="S4214" s="4">
        <f t="shared" si="528"/>
        <v>5.3372000000000001E-4</v>
      </c>
      <c r="T4214" s="4">
        <f t="shared" si="529"/>
        <v>9.8255E-4</v>
      </c>
      <c r="U4214" s="4">
        <f t="shared" si="530"/>
        <v>7.9823000000000003E-4</v>
      </c>
      <c r="W4214" s="12">
        <f t="shared" si="531"/>
        <v>1.6560559939438382E-8</v>
      </c>
    </row>
    <row r="4215" spans="1:23">
      <c r="A4215">
        <v>5682</v>
      </c>
      <c r="B4215" s="2">
        <v>4801000000</v>
      </c>
      <c r="C4215" t="s">
        <v>79</v>
      </c>
      <c r="D4215" s="4"/>
      <c r="E4215" s="4"/>
      <c r="F4215" s="4"/>
      <c r="G4215" s="4">
        <v>4680</v>
      </c>
      <c r="H4215" s="4">
        <v>41270.949999999997</v>
      </c>
      <c r="I4215" s="4"/>
      <c r="J4215" s="4">
        <v>796</v>
      </c>
      <c r="L4215">
        <v>4210</v>
      </c>
      <c r="M4215" s="2">
        <v>4801000000</v>
      </c>
      <c r="N4215" s="7" t="s">
        <v>79</v>
      </c>
      <c r="O4215" s="4">
        <f t="shared" si="524"/>
        <v>0</v>
      </c>
      <c r="P4215" s="4">
        <f t="shared" si="525"/>
        <v>0</v>
      </c>
      <c r="Q4215" s="4">
        <f t="shared" si="526"/>
        <v>0</v>
      </c>
      <c r="R4215" s="4">
        <f t="shared" si="527"/>
        <v>4.6800000000000001E-3</v>
      </c>
      <c r="S4215" s="4">
        <f t="shared" si="528"/>
        <v>4.1270949999999994E-2</v>
      </c>
      <c r="T4215" s="4">
        <f t="shared" si="529"/>
        <v>0</v>
      </c>
      <c r="U4215" s="4">
        <f t="shared" si="530"/>
        <v>7.9600000000000005E-4</v>
      </c>
      <c r="W4215" s="12">
        <f t="shared" si="531"/>
        <v>1.6514295017467338E-8</v>
      </c>
    </row>
    <row r="4216" spans="1:23">
      <c r="A4216">
        <v>2856</v>
      </c>
      <c r="B4216" s="2">
        <v>3004901000</v>
      </c>
      <c r="C4216" t="s">
        <v>1190</v>
      </c>
      <c r="D4216" s="4">
        <v>20363.09</v>
      </c>
      <c r="E4216" s="4"/>
      <c r="F4216" s="4"/>
      <c r="G4216" s="4"/>
      <c r="H4216" s="4">
        <v>32.32</v>
      </c>
      <c r="I4216" s="4"/>
      <c r="J4216" s="4">
        <v>785.03</v>
      </c>
      <c r="L4216">
        <v>4211</v>
      </c>
      <c r="M4216" s="2">
        <v>3004901000</v>
      </c>
      <c r="N4216" s="7" t="s">
        <v>1190</v>
      </c>
      <c r="O4216" s="4">
        <f t="shared" si="524"/>
        <v>2.036309E-2</v>
      </c>
      <c r="P4216" s="4">
        <f t="shared" si="525"/>
        <v>0</v>
      </c>
      <c r="Q4216" s="4">
        <f t="shared" si="526"/>
        <v>0</v>
      </c>
      <c r="R4216" s="4">
        <f t="shared" si="527"/>
        <v>0</v>
      </c>
      <c r="S4216" s="4">
        <f t="shared" si="528"/>
        <v>3.2320000000000002E-5</v>
      </c>
      <c r="T4216" s="4">
        <f t="shared" si="529"/>
        <v>0</v>
      </c>
      <c r="U4216" s="4">
        <f t="shared" si="530"/>
        <v>7.8502999999999993E-4</v>
      </c>
      <c r="W4216" s="12">
        <f t="shared" si="531"/>
        <v>1.6286704795932641E-8</v>
      </c>
    </row>
    <row r="4217" spans="1:23">
      <c r="A4217">
        <v>6149</v>
      </c>
      <c r="B4217" s="2">
        <v>7220120000</v>
      </c>
      <c r="C4217" t="s">
        <v>1191</v>
      </c>
      <c r="D4217" s="4"/>
      <c r="E4217" s="4"/>
      <c r="F4217" s="4"/>
      <c r="G4217" s="4"/>
      <c r="H4217" s="4"/>
      <c r="I4217" s="4">
        <v>2870</v>
      </c>
      <c r="J4217" s="4">
        <v>783.89</v>
      </c>
      <c r="L4217">
        <v>4212</v>
      </c>
      <c r="M4217" s="2">
        <v>7220120000</v>
      </c>
      <c r="N4217" s="7" t="s">
        <v>1191</v>
      </c>
      <c r="O4217" s="4">
        <f t="shared" si="524"/>
        <v>0</v>
      </c>
      <c r="P4217" s="4">
        <f t="shared" si="525"/>
        <v>0</v>
      </c>
      <c r="Q4217" s="4">
        <f t="shared" si="526"/>
        <v>0</v>
      </c>
      <c r="R4217" s="4">
        <f t="shared" si="527"/>
        <v>0</v>
      </c>
      <c r="S4217" s="4">
        <f t="shared" si="528"/>
        <v>0</v>
      </c>
      <c r="T4217" s="4">
        <f t="shared" si="529"/>
        <v>2.8700000000000002E-3</v>
      </c>
      <c r="U4217" s="4">
        <f t="shared" si="530"/>
        <v>7.8388999999999998E-4</v>
      </c>
      <c r="W4217" s="12">
        <f t="shared" si="531"/>
        <v>1.62630536699026E-8</v>
      </c>
    </row>
    <row r="4218" spans="1:23">
      <c r="A4218">
        <v>4579</v>
      </c>
      <c r="B4218" s="2">
        <v>2834100000</v>
      </c>
      <c r="C4218" t="s">
        <v>2864</v>
      </c>
      <c r="D4218" s="4">
        <v>21</v>
      </c>
      <c r="E4218" s="4"/>
      <c r="F4218" s="4"/>
      <c r="G4218" s="4"/>
      <c r="H4218" s="4"/>
      <c r="I4218" s="4">
        <v>20577.75</v>
      </c>
      <c r="J4218" s="4">
        <v>780</v>
      </c>
      <c r="L4218">
        <v>4213</v>
      </c>
      <c r="M4218" s="2">
        <v>2834100000</v>
      </c>
      <c r="N4218" s="7" t="s">
        <v>2864</v>
      </c>
      <c r="O4218" s="4">
        <f t="shared" si="524"/>
        <v>2.0999999999999999E-5</v>
      </c>
      <c r="P4218" s="4">
        <f t="shared" si="525"/>
        <v>0</v>
      </c>
      <c r="Q4218" s="4">
        <f t="shared" si="526"/>
        <v>0</v>
      </c>
      <c r="R4218" s="4">
        <f t="shared" si="527"/>
        <v>0</v>
      </c>
      <c r="S4218" s="4">
        <f t="shared" si="528"/>
        <v>0</v>
      </c>
      <c r="T4218" s="4">
        <f t="shared" si="529"/>
        <v>2.0577749999999999E-2</v>
      </c>
      <c r="U4218" s="4">
        <f t="shared" si="530"/>
        <v>7.7999999999999999E-4</v>
      </c>
      <c r="W4218" s="12">
        <f t="shared" si="531"/>
        <v>1.618234938897553E-8</v>
      </c>
    </row>
    <row r="4219" spans="1:23">
      <c r="A4219">
        <v>6339</v>
      </c>
      <c r="B4219" s="2">
        <v>9110190000</v>
      </c>
      <c r="C4219" t="s">
        <v>1192</v>
      </c>
      <c r="D4219" s="4"/>
      <c r="E4219" s="4"/>
      <c r="F4219" s="4"/>
      <c r="G4219" s="4"/>
      <c r="H4219" s="4"/>
      <c r="I4219" s="4"/>
      <c r="J4219" s="4">
        <v>779</v>
      </c>
      <c r="L4219">
        <v>4214</v>
      </c>
      <c r="M4219" s="2">
        <v>9110190000</v>
      </c>
      <c r="N4219" s="7" t="s">
        <v>1192</v>
      </c>
      <c r="O4219" s="4">
        <f t="shared" si="524"/>
        <v>0</v>
      </c>
      <c r="P4219" s="4">
        <f t="shared" si="525"/>
        <v>0</v>
      </c>
      <c r="Q4219" s="4">
        <f t="shared" si="526"/>
        <v>0</v>
      </c>
      <c r="R4219" s="4">
        <f t="shared" si="527"/>
        <v>0</v>
      </c>
      <c r="S4219" s="4">
        <f t="shared" si="528"/>
        <v>0</v>
      </c>
      <c r="T4219" s="4">
        <f t="shared" si="529"/>
        <v>0</v>
      </c>
      <c r="U4219" s="4">
        <f t="shared" si="530"/>
        <v>7.7899999999999996E-4</v>
      </c>
      <c r="W4219" s="12">
        <f t="shared" si="531"/>
        <v>1.6161602787194793E-8</v>
      </c>
    </row>
    <row r="4220" spans="1:23">
      <c r="A4220">
        <v>5118</v>
      </c>
      <c r="B4220" s="2">
        <v>8523292100</v>
      </c>
      <c r="C4220" t="s">
        <v>1193</v>
      </c>
      <c r="D4220" s="4"/>
      <c r="E4220" s="4">
        <v>276.2</v>
      </c>
      <c r="F4220" s="4">
        <v>29.59</v>
      </c>
      <c r="G4220" s="4">
        <v>4258.25</v>
      </c>
      <c r="H4220" s="4"/>
      <c r="I4220" s="4">
        <v>5108.12</v>
      </c>
      <c r="J4220" s="4">
        <v>771.43</v>
      </c>
      <c r="L4220">
        <v>4215</v>
      </c>
      <c r="M4220" s="2">
        <v>8523292100</v>
      </c>
      <c r="N4220" s="7" t="s">
        <v>1193</v>
      </c>
      <c r="O4220" s="4">
        <f t="shared" si="524"/>
        <v>0</v>
      </c>
      <c r="P4220" s="4">
        <f t="shared" si="525"/>
        <v>2.7619999999999999E-4</v>
      </c>
      <c r="Q4220" s="4">
        <f t="shared" si="526"/>
        <v>2.959E-5</v>
      </c>
      <c r="R4220" s="4">
        <f t="shared" si="527"/>
        <v>4.2582499999999999E-3</v>
      </c>
      <c r="S4220" s="4">
        <f t="shared" si="528"/>
        <v>0</v>
      </c>
      <c r="T4220" s="4">
        <f t="shared" si="529"/>
        <v>5.1081199999999998E-3</v>
      </c>
      <c r="U4220" s="4">
        <f t="shared" si="530"/>
        <v>7.7142999999999992E-4</v>
      </c>
      <c r="W4220" s="12">
        <f t="shared" si="531"/>
        <v>1.6004551011714604E-8</v>
      </c>
    </row>
    <row r="4221" spans="1:23">
      <c r="A4221">
        <v>4207</v>
      </c>
      <c r="B4221" s="2">
        <v>7615200000</v>
      </c>
      <c r="C4221" t="s">
        <v>2442</v>
      </c>
      <c r="D4221" s="4">
        <v>473.43</v>
      </c>
      <c r="E4221" s="4">
        <v>3070.2</v>
      </c>
      <c r="F4221" s="4">
        <v>37.090000000000003</v>
      </c>
      <c r="G4221" s="4"/>
      <c r="H4221" s="4">
        <v>2160.17</v>
      </c>
      <c r="I4221" s="4">
        <v>3196.28</v>
      </c>
      <c r="J4221" s="4">
        <v>770.64</v>
      </c>
      <c r="L4221">
        <v>4216</v>
      </c>
      <c r="M4221" s="2">
        <v>7615200000</v>
      </c>
      <c r="N4221" s="7" t="s">
        <v>2442</v>
      </c>
      <c r="O4221" s="4">
        <f t="shared" si="524"/>
        <v>4.7343E-4</v>
      </c>
      <c r="P4221" s="4">
        <f t="shared" si="525"/>
        <v>3.0701999999999999E-3</v>
      </c>
      <c r="Q4221" s="4">
        <f t="shared" si="526"/>
        <v>3.7090000000000006E-5</v>
      </c>
      <c r="R4221" s="4">
        <f t="shared" si="527"/>
        <v>0</v>
      </c>
      <c r="S4221" s="4">
        <f t="shared" si="528"/>
        <v>2.1601699999999999E-3</v>
      </c>
      <c r="T4221" s="4">
        <f t="shared" si="529"/>
        <v>3.1962800000000001E-3</v>
      </c>
      <c r="U4221" s="4">
        <f t="shared" si="530"/>
        <v>7.7063999999999995E-4</v>
      </c>
      <c r="W4221" s="12">
        <f t="shared" si="531"/>
        <v>1.5988161196307822E-8</v>
      </c>
    </row>
    <row r="4222" spans="1:23">
      <c r="A4222">
        <v>2796</v>
      </c>
      <c r="B4222" s="2">
        <v>5211390000</v>
      </c>
      <c r="C4222" t="s">
        <v>329</v>
      </c>
      <c r="D4222" s="4">
        <v>22351.82</v>
      </c>
      <c r="E4222" s="4">
        <v>12766.12</v>
      </c>
      <c r="F4222" s="4">
        <v>22787.85</v>
      </c>
      <c r="G4222" s="4">
        <v>2089.7399999999998</v>
      </c>
      <c r="H4222" s="4"/>
      <c r="I4222" s="4">
        <v>33027.129999999997</v>
      </c>
      <c r="J4222" s="4">
        <v>770.47</v>
      </c>
      <c r="L4222">
        <v>4217</v>
      </c>
      <c r="M4222" s="2">
        <v>5211390000</v>
      </c>
      <c r="N4222" s="7" t="s">
        <v>329</v>
      </c>
      <c r="O4222" s="4">
        <f t="shared" si="524"/>
        <v>2.2351820000000001E-2</v>
      </c>
      <c r="P4222" s="4">
        <f t="shared" si="525"/>
        <v>1.2766120000000001E-2</v>
      </c>
      <c r="Q4222" s="4">
        <f t="shared" si="526"/>
        <v>2.2787849999999998E-2</v>
      </c>
      <c r="R4222" s="4">
        <f t="shared" si="527"/>
        <v>2.0897399999999997E-3</v>
      </c>
      <c r="S4222" s="4">
        <f t="shared" si="528"/>
        <v>0</v>
      </c>
      <c r="T4222" s="4">
        <f t="shared" si="529"/>
        <v>3.3027129999999995E-2</v>
      </c>
      <c r="U4222" s="4">
        <f t="shared" si="530"/>
        <v>7.7046999999999999E-4</v>
      </c>
      <c r="W4222" s="12">
        <f t="shared" si="531"/>
        <v>1.5984634274005096E-8</v>
      </c>
    </row>
    <row r="4223" spans="1:23">
      <c r="A4223">
        <v>4862</v>
      </c>
      <c r="B4223" s="2">
        <v>8465959000</v>
      </c>
      <c r="C4223" t="s">
        <v>177</v>
      </c>
      <c r="D4223" s="4"/>
      <c r="E4223" s="4">
        <v>14088</v>
      </c>
      <c r="F4223" s="4"/>
      <c r="G4223" s="4"/>
      <c r="H4223" s="4">
        <v>309.68</v>
      </c>
      <c r="I4223" s="4">
        <v>1661.64</v>
      </c>
      <c r="J4223" s="4">
        <v>759</v>
      </c>
      <c r="L4223">
        <v>4218</v>
      </c>
      <c r="M4223" s="2">
        <v>8465959000</v>
      </c>
      <c r="N4223" s="7" t="s">
        <v>177</v>
      </c>
      <c r="O4223" s="4">
        <f t="shared" si="524"/>
        <v>0</v>
      </c>
      <c r="P4223" s="4">
        <f t="shared" si="525"/>
        <v>1.4088E-2</v>
      </c>
      <c r="Q4223" s="4">
        <f t="shared" si="526"/>
        <v>0</v>
      </c>
      <c r="R4223" s="4">
        <f t="shared" si="527"/>
        <v>0</v>
      </c>
      <c r="S4223" s="4">
        <f t="shared" si="528"/>
        <v>3.0968E-4</v>
      </c>
      <c r="T4223" s="4">
        <f t="shared" si="529"/>
        <v>1.66164E-3</v>
      </c>
      <c r="U4223" s="4">
        <f t="shared" si="530"/>
        <v>7.5900000000000002E-4</v>
      </c>
      <c r="W4223" s="12">
        <f t="shared" si="531"/>
        <v>1.5746670751580036E-8</v>
      </c>
    </row>
    <row r="4224" spans="1:23">
      <c r="A4224">
        <v>4923</v>
      </c>
      <c r="B4224" s="2">
        <v>4012190000</v>
      </c>
      <c r="C4224" t="s">
        <v>185</v>
      </c>
      <c r="D4224" s="4"/>
      <c r="E4224" s="4">
        <v>6039.21</v>
      </c>
      <c r="F4224" s="4">
        <v>2000</v>
      </c>
      <c r="G4224" s="4"/>
      <c r="H4224" s="4"/>
      <c r="I4224" s="4"/>
      <c r="J4224" s="4">
        <v>758.75</v>
      </c>
      <c r="L4224">
        <v>4219</v>
      </c>
      <c r="M4224" s="2">
        <v>4012190000</v>
      </c>
      <c r="N4224" s="7" t="s">
        <v>185</v>
      </c>
      <c r="O4224" s="4">
        <f t="shared" si="524"/>
        <v>0</v>
      </c>
      <c r="P4224" s="4">
        <f t="shared" si="525"/>
        <v>6.0392099999999997E-3</v>
      </c>
      <c r="Q4224" s="4">
        <f t="shared" si="526"/>
        <v>2E-3</v>
      </c>
      <c r="R4224" s="4">
        <f t="shared" si="527"/>
        <v>0</v>
      </c>
      <c r="S4224" s="4">
        <f t="shared" si="528"/>
        <v>0</v>
      </c>
      <c r="T4224" s="4">
        <f t="shared" si="529"/>
        <v>0</v>
      </c>
      <c r="U4224" s="4">
        <f t="shared" si="530"/>
        <v>7.5874999999999998E-4</v>
      </c>
      <c r="W4224" s="12">
        <f t="shared" si="531"/>
        <v>1.5741484101134851E-8</v>
      </c>
    </row>
    <row r="4225" spans="1:23">
      <c r="A4225">
        <v>1299</v>
      </c>
      <c r="B4225" s="2">
        <v>4802579000</v>
      </c>
      <c r="C4225" t="s">
        <v>185</v>
      </c>
      <c r="D4225" s="4">
        <v>378719.55</v>
      </c>
      <c r="E4225" s="4">
        <v>120760.85</v>
      </c>
      <c r="F4225" s="4">
        <v>29530.880000000001</v>
      </c>
      <c r="G4225" s="4">
        <v>10940.32</v>
      </c>
      <c r="H4225" s="4">
        <v>243.22</v>
      </c>
      <c r="I4225" s="4">
        <v>2899</v>
      </c>
      <c r="J4225" s="4">
        <v>750.51</v>
      </c>
      <c r="L4225">
        <v>4220</v>
      </c>
      <c r="M4225" s="2">
        <v>4802579000</v>
      </c>
      <c r="N4225" s="7" t="s">
        <v>185</v>
      </c>
      <c r="O4225" s="4">
        <f t="shared" si="524"/>
        <v>0.37871955000000002</v>
      </c>
      <c r="P4225" s="4">
        <f t="shared" si="525"/>
        <v>0.12076085</v>
      </c>
      <c r="Q4225" s="4">
        <f t="shared" si="526"/>
        <v>2.9530880000000002E-2</v>
      </c>
      <c r="R4225" s="4">
        <f t="shared" si="527"/>
        <v>1.094032E-2</v>
      </c>
      <c r="S4225" s="4">
        <f t="shared" si="528"/>
        <v>2.4321999999999999E-4</v>
      </c>
      <c r="T4225" s="4">
        <f t="shared" si="529"/>
        <v>2.8990000000000001E-3</v>
      </c>
      <c r="U4225" s="4">
        <f t="shared" si="530"/>
        <v>7.5051000000000002E-4</v>
      </c>
      <c r="W4225" s="12">
        <f t="shared" si="531"/>
        <v>1.5570532102461569E-8</v>
      </c>
    </row>
    <row r="4226" spans="1:23">
      <c r="A4226">
        <v>4019</v>
      </c>
      <c r="B4226" s="2">
        <v>603130000</v>
      </c>
      <c r="C4226" t="s">
        <v>729</v>
      </c>
      <c r="D4226" s="4">
        <v>1030</v>
      </c>
      <c r="E4226" s="4"/>
      <c r="F4226" s="4"/>
      <c r="G4226" s="4"/>
      <c r="H4226" s="4"/>
      <c r="I4226" s="4"/>
      <c r="J4226" s="4">
        <v>750</v>
      </c>
      <c r="L4226">
        <v>4221</v>
      </c>
      <c r="M4226" s="2">
        <v>603130000</v>
      </c>
      <c r="N4226" s="7" t="s">
        <v>729</v>
      </c>
      <c r="O4226" s="4">
        <f t="shared" si="524"/>
        <v>1.0300000000000001E-3</v>
      </c>
      <c r="P4226" s="4">
        <f t="shared" si="525"/>
        <v>0</v>
      </c>
      <c r="Q4226" s="4">
        <f t="shared" si="526"/>
        <v>0</v>
      </c>
      <c r="R4226" s="4">
        <f t="shared" si="527"/>
        <v>0</v>
      </c>
      <c r="S4226" s="4">
        <f t="shared" si="528"/>
        <v>0</v>
      </c>
      <c r="T4226" s="4">
        <f t="shared" si="529"/>
        <v>0</v>
      </c>
      <c r="U4226" s="4">
        <f t="shared" si="530"/>
        <v>7.5000000000000002E-4</v>
      </c>
      <c r="W4226" s="12">
        <f t="shared" si="531"/>
        <v>1.5559951335553395E-8</v>
      </c>
    </row>
    <row r="4227" spans="1:23">
      <c r="A4227">
        <v>3874</v>
      </c>
      <c r="B4227" s="2">
        <v>9013801000</v>
      </c>
      <c r="C4227" t="s">
        <v>1194</v>
      </c>
      <c r="D4227" s="4">
        <v>1775.29</v>
      </c>
      <c r="E4227" s="4">
        <v>517.4</v>
      </c>
      <c r="F4227" s="4">
        <v>327.76</v>
      </c>
      <c r="G4227" s="4">
        <v>869.25</v>
      </c>
      <c r="H4227" s="4">
        <v>81.17</v>
      </c>
      <c r="I4227" s="4">
        <v>1662.28</v>
      </c>
      <c r="J4227" s="4">
        <v>747.22</v>
      </c>
      <c r="L4227">
        <v>4222</v>
      </c>
      <c r="M4227" s="2">
        <v>9013801000</v>
      </c>
      <c r="N4227" s="7" t="s">
        <v>1194</v>
      </c>
      <c r="O4227" s="4">
        <f t="shared" si="524"/>
        <v>1.7752899999999999E-3</v>
      </c>
      <c r="P4227" s="4">
        <f t="shared" si="525"/>
        <v>5.174E-4</v>
      </c>
      <c r="Q4227" s="4">
        <f t="shared" si="526"/>
        <v>3.2775999999999997E-4</v>
      </c>
      <c r="R4227" s="4">
        <f t="shared" si="527"/>
        <v>8.6925000000000001E-4</v>
      </c>
      <c r="S4227" s="4">
        <f t="shared" si="528"/>
        <v>8.1169999999999997E-5</v>
      </c>
      <c r="T4227" s="4">
        <f t="shared" si="529"/>
        <v>1.6622799999999999E-3</v>
      </c>
      <c r="U4227" s="4">
        <f t="shared" si="530"/>
        <v>7.4722000000000005E-4</v>
      </c>
      <c r="W4227" s="12">
        <f t="shared" si="531"/>
        <v>1.5502275782602943E-8</v>
      </c>
    </row>
    <row r="4228" spans="1:23">
      <c r="A4228">
        <v>5261</v>
      </c>
      <c r="B4228" s="2">
        <v>202200000</v>
      </c>
      <c r="C4228" t="s">
        <v>2865</v>
      </c>
      <c r="D4228" s="4"/>
      <c r="E4228" s="4"/>
      <c r="F4228" s="4">
        <v>422606.94</v>
      </c>
      <c r="G4228" s="4">
        <v>553741.57999999996</v>
      </c>
      <c r="H4228" s="4">
        <v>61036.36</v>
      </c>
      <c r="I4228" s="4">
        <v>4662.7299999999996</v>
      </c>
      <c r="J4228" s="4">
        <v>746.32</v>
      </c>
      <c r="L4228">
        <v>4223</v>
      </c>
      <c r="M4228" s="2">
        <v>202200000</v>
      </c>
      <c r="N4228" s="7" t="s">
        <v>2865</v>
      </c>
      <c r="O4228" s="4">
        <f t="shared" si="524"/>
        <v>0</v>
      </c>
      <c r="P4228" s="4">
        <f t="shared" si="525"/>
        <v>0</v>
      </c>
      <c r="Q4228" s="4">
        <f t="shared" si="526"/>
        <v>0.42260693999999999</v>
      </c>
      <c r="R4228" s="4">
        <f t="shared" si="527"/>
        <v>0.55374157999999996</v>
      </c>
      <c r="S4228" s="4">
        <f t="shared" si="528"/>
        <v>6.1036359999999998E-2</v>
      </c>
      <c r="T4228" s="4">
        <f t="shared" si="529"/>
        <v>4.6627299999999995E-3</v>
      </c>
      <c r="U4228" s="4">
        <f t="shared" si="530"/>
        <v>7.4632000000000008E-4</v>
      </c>
      <c r="W4228" s="12">
        <f t="shared" si="531"/>
        <v>1.548360384100028E-8</v>
      </c>
    </row>
    <row r="4229" spans="1:23">
      <c r="A4229">
        <v>4194</v>
      </c>
      <c r="B4229" s="2">
        <v>406300000</v>
      </c>
      <c r="C4229" t="s">
        <v>2866</v>
      </c>
      <c r="D4229" s="4">
        <v>503</v>
      </c>
      <c r="E4229" s="4"/>
      <c r="F4229" s="4">
        <v>3163.2</v>
      </c>
      <c r="G4229" s="4">
        <v>60.06</v>
      </c>
      <c r="H4229" s="4"/>
      <c r="I4229" s="4">
        <v>308</v>
      </c>
      <c r="J4229" s="4">
        <v>739.2</v>
      </c>
      <c r="L4229">
        <v>4224</v>
      </c>
      <c r="M4229" s="2">
        <v>406300000</v>
      </c>
      <c r="N4229" s="7" t="s">
        <v>2866</v>
      </c>
      <c r="O4229" s="4">
        <f t="shared" si="524"/>
        <v>5.0299999999999997E-4</v>
      </c>
      <c r="P4229" s="4">
        <f t="shared" si="525"/>
        <v>0</v>
      </c>
      <c r="Q4229" s="4">
        <f t="shared" si="526"/>
        <v>3.1631999999999997E-3</v>
      </c>
      <c r="R4229" s="4">
        <f t="shared" si="527"/>
        <v>6.0060000000000004E-5</v>
      </c>
      <c r="S4229" s="4">
        <f t="shared" si="528"/>
        <v>0</v>
      </c>
      <c r="T4229" s="4">
        <f t="shared" si="529"/>
        <v>3.0800000000000001E-4</v>
      </c>
      <c r="U4229" s="4">
        <f t="shared" si="530"/>
        <v>7.3920000000000008E-4</v>
      </c>
      <c r="W4229" s="12">
        <f t="shared" si="531"/>
        <v>1.5335888036321428E-8</v>
      </c>
    </row>
    <row r="4230" spans="1:23">
      <c r="A4230">
        <v>3425</v>
      </c>
      <c r="B4230" s="2">
        <v>8462399000</v>
      </c>
      <c r="C4230" t="s">
        <v>177</v>
      </c>
      <c r="D4230" s="4">
        <v>6480</v>
      </c>
      <c r="E4230" s="4">
        <v>16822.490000000002</v>
      </c>
      <c r="F4230" s="4">
        <v>225746.8</v>
      </c>
      <c r="G4230" s="4">
        <v>7700</v>
      </c>
      <c r="H4230" s="4">
        <v>16274.07</v>
      </c>
      <c r="I4230" s="4">
        <v>2992.48</v>
      </c>
      <c r="J4230" s="4">
        <v>738.31</v>
      </c>
      <c r="L4230">
        <v>4225</v>
      </c>
      <c r="M4230" s="2">
        <v>8462399000</v>
      </c>
      <c r="N4230" s="7" t="s">
        <v>177</v>
      </c>
      <c r="O4230" s="4">
        <f t="shared" ref="O4230:O4293" si="532">+D4230/1000000</f>
        <v>6.4799999999999996E-3</v>
      </c>
      <c r="P4230" s="4">
        <f t="shared" ref="P4230:P4293" si="533">+E4230/1000000</f>
        <v>1.6822490000000002E-2</v>
      </c>
      <c r="Q4230" s="4">
        <f t="shared" ref="Q4230:Q4293" si="534">+F4230/1000000</f>
        <v>0.2257468</v>
      </c>
      <c r="R4230" s="4">
        <f t="shared" ref="R4230:R4293" si="535">+G4230/1000000</f>
        <v>7.7000000000000002E-3</v>
      </c>
      <c r="S4230" s="4">
        <f t="shared" ref="S4230:S4293" si="536">+H4230/1000000</f>
        <v>1.6274069999999998E-2</v>
      </c>
      <c r="T4230" s="4">
        <f t="shared" ref="T4230:T4293" si="537">+I4230/1000000</f>
        <v>2.9924800000000001E-3</v>
      </c>
      <c r="U4230" s="4">
        <f t="shared" ref="U4230:U4293" si="538">+J4230/1000000</f>
        <v>7.3830999999999994E-4</v>
      </c>
      <c r="W4230" s="12">
        <f t="shared" si="531"/>
        <v>1.5317423560736569E-8</v>
      </c>
    </row>
    <row r="4231" spans="1:23">
      <c r="A4231">
        <v>4982</v>
      </c>
      <c r="B4231" s="2">
        <v>7002390000</v>
      </c>
      <c r="C4231" t="s">
        <v>185</v>
      </c>
      <c r="D4231" s="4"/>
      <c r="E4231" s="4">
        <v>2536.89</v>
      </c>
      <c r="F4231" s="4"/>
      <c r="G4231" s="4">
        <v>162.21</v>
      </c>
      <c r="H4231" s="4">
        <v>1477.99</v>
      </c>
      <c r="I4231" s="4"/>
      <c r="J4231" s="4">
        <v>736.27</v>
      </c>
      <c r="L4231">
        <v>4226</v>
      </c>
      <c r="M4231" s="2">
        <v>7002390000</v>
      </c>
      <c r="N4231" s="7" t="s">
        <v>185</v>
      </c>
      <c r="O4231" s="4">
        <f t="shared" si="532"/>
        <v>0</v>
      </c>
      <c r="P4231" s="4">
        <f t="shared" si="533"/>
        <v>2.53689E-3</v>
      </c>
      <c r="Q4231" s="4">
        <f t="shared" si="534"/>
        <v>0</v>
      </c>
      <c r="R4231" s="4">
        <f t="shared" si="535"/>
        <v>1.6221000000000001E-4</v>
      </c>
      <c r="S4231" s="4">
        <f t="shared" si="536"/>
        <v>1.47799E-3</v>
      </c>
      <c r="T4231" s="4">
        <f t="shared" si="537"/>
        <v>0</v>
      </c>
      <c r="U4231" s="4">
        <f t="shared" si="538"/>
        <v>7.3627000000000002E-4</v>
      </c>
      <c r="W4231" s="12">
        <f t="shared" ref="W4231:W4294" si="539">+U4231/$U$5</f>
        <v>1.5275100493103865E-8</v>
      </c>
    </row>
    <row r="4232" spans="1:23">
      <c r="A4232">
        <v>4603</v>
      </c>
      <c r="B4232" s="2">
        <v>8539410000</v>
      </c>
      <c r="C4232" t="s">
        <v>1195</v>
      </c>
      <c r="D4232" s="4">
        <v>15</v>
      </c>
      <c r="E4232" s="4"/>
      <c r="F4232" s="4"/>
      <c r="G4232" s="4"/>
      <c r="H4232" s="4"/>
      <c r="I4232" s="4"/>
      <c r="J4232" s="4">
        <v>735.24</v>
      </c>
      <c r="L4232">
        <v>4227</v>
      </c>
      <c r="M4232" s="2">
        <v>8539410000</v>
      </c>
      <c r="N4232" s="7" t="s">
        <v>1195</v>
      </c>
      <c r="O4232" s="4">
        <f t="shared" si="532"/>
        <v>1.5E-5</v>
      </c>
      <c r="P4232" s="4">
        <f t="shared" si="533"/>
        <v>0</v>
      </c>
      <c r="Q4232" s="4">
        <f t="shared" si="534"/>
        <v>0</v>
      </c>
      <c r="R4232" s="4">
        <f t="shared" si="535"/>
        <v>0</v>
      </c>
      <c r="S4232" s="4">
        <f t="shared" si="536"/>
        <v>0</v>
      </c>
      <c r="T4232" s="4">
        <f t="shared" si="537"/>
        <v>0</v>
      </c>
      <c r="U4232" s="4">
        <f t="shared" si="538"/>
        <v>7.3523999999999996E-4</v>
      </c>
      <c r="W4232" s="12">
        <f t="shared" si="539"/>
        <v>1.5253731493269702E-8</v>
      </c>
    </row>
    <row r="4233" spans="1:23" ht="28.8">
      <c r="A4233">
        <v>4875</v>
      </c>
      <c r="B4233" s="2">
        <v>9017100000</v>
      </c>
      <c r="C4233" t="s">
        <v>2867</v>
      </c>
      <c r="D4233" s="4"/>
      <c r="E4233" s="4">
        <v>12060</v>
      </c>
      <c r="F4233" s="4">
        <v>70.09</v>
      </c>
      <c r="G4233" s="4"/>
      <c r="H4233" s="4"/>
      <c r="I4233" s="4"/>
      <c r="J4233" s="4">
        <v>733.17</v>
      </c>
      <c r="L4233">
        <v>4228</v>
      </c>
      <c r="M4233" s="2">
        <v>9017100000</v>
      </c>
      <c r="N4233" s="7" t="s">
        <v>2867</v>
      </c>
      <c r="O4233" s="4">
        <f t="shared" si="532"/>
        <v>0</v>
      </c>
      <c r="P4233" s="4">
        <f t="shared" si="533"/>
        <v>1.206E-2</v>
      </c>
      <c r="Q4233" s="4">
        <f t="shared" si="534"/>
        <v>7.0090000000000001E-5</v>
      </c>
      <c r="R4233" s="4">
        <f t="shared" si="535"/>
        <v>0</v>
      </c>
      <c r="S4233" s="4">
        <f t="shared" si="536"/>
        <v>0</v>
      </c>
      <c r="T4233" s="4">
        <f t="shared" si="537"/>
        <v>0</v>
      </c>
      <c r="U4233" s="4">
        <f t="shared" si="538"/>
        <v>7.3317E-4</v>
      </c>
      <c r="W4233" s="12">
        <f t="shared" si="539"/>
        <v>1.5210786027583576E-8</v>
      </c>
    </row>
    <row r="4234" spans="1:23" ht="28.8">
      <c r="A4234">
        <v>2456</v>
      </c>
      <c r="B4234" s="2">
        <v>8529902000</v>
      </c>
      <c r="C4234" t="s">
        <v>1196</v>
      </c>
      <c r="D4234" s="4">
        <v>41716.239999999998</v>
      </c>
      <c r="E4234" s="4">
        <v>79869.38</v>
      </c>
      <c r="F4234" s="4">
        <v>14661.49</v>
      </c>
      <c r="G4234" s="4">
        <v>63130.11</v>
      </c>
      <c r="H4234" s="4">
        <v>18238.22</v>
      </c>
      <c r="I4234" s="4">
        <v>5877</v>
      </c>
      <c r="J4234" s="4">
        <v>732.5</v>
      </c>
      <c r="L4234">
        <v>4229</v>
      </c>
      <c r="M4234" s="2">
        <v>8529902000</v>
      </c>
      <c r="N4234" s="7" t="s">
        <v>1196</v>
      </c>
      <c r="O4234" s="4">
        <f t="shared" si="532"/>
        <v>4.1716239999999995E-2</v>
      </c>
      <c r="P4234" s="4">
        <f t="shared" si="533"/>
        <v>7.9869380000000004E-2</v>
      </c>
      <c r="Q4234" s="4">
        <f t="shared" si="534"/>
        <v>1.4661489999999999E-2</v>
      </c>
      <c r="R4234" s="4">
        <f t="shared" si="535"/>
        <v>6.3130110000000003E-2</v>
      </c>
      <c r="S4234" s="4">
        <f t="shared" si="536"/>
        <v>1.8238219999999999E-2</v>
      </c>
      <c r="T4234" s="4">
        <f t="shared" si="537"/>
        <v>5.8770000000000003E-3</v>
      </c>
      <c r="U4234" s="4">
        <f t="shared" si="538"/>
        <v>7.3249999999999997E-4</v>
      </c>
      <c r="W4234" s="12">
        <f t="shared" si="539"/>
        <v>1.519688580439048E-8</v>
      </c>
    </row>
    <row r="4235" spans="1:23">
      <c r="A4235">
        <v>3298</v>
      </c>
      <c r="B4235" s="2">
        <v>8423810010</v>
      </c>
      <c r="C4235" t="s">
        <v>1094</v>
      </c>
      <c r="D4235" s="4">
        <v>8604.5400000000009</v>
      </c>
      <c r="E4235" s="4">
        <v>5632.13</v>
      </c>
      <c r="F4235" s="4">
        <v>65890.679999999993</v>
      </c>
      <c r="G4235" s="4">
        <v>6049.48</v>
      </c>
      <c r="H4235" s="4">
        <v>21093.200000000001</v>
      </c>
      <c r="I4235" s="4">
        <v>2000</v>
      </c>
      <c r="J4235" s="4">
        <v>730.75</v>
      </c>
      <c r="L4235">
        <v>4230</v>
      </c>
      <c r="M4235" s="2">
        <v>8423810010</v>
      </c>
      <c r="N4235" s="7" t="s">
        <v>1094</v>
      </c>
      <c r="O4235" s="4">
        <f t="shared" si="532"/>
        <v>8.6045400000000008E-3</v>
      </c>
      <c r="P4235" s="4">
        <f t="shared" si="533"/>
        <v>5.6321299999999999E-3</v>
      </c>
      <c r="Q4235" s="4">
        <f t="shared" si="534"/>
        <v>6.5890679999999993E-2</v>
      </c>
      <c r="R4235" s="4">
        <f t="shared" si="535"/>
        <v>6.0494799999999994E-3</v>
      </c>
      <c r="S4235" s="4">
        <f t="shared" si="536"/>
        <v>2.1093199999999999E-2</v>
      </c>
      <c r="T4235" s="4">
        <f t="shared" si="537"/>
        <v>2E-3</v>
      </c>
      <c r="U4235" s="4">
        <f t="shared" si="538"/>
        <v>7.3074999999999995E-4</v>
      </c>
      <c r="W4235" s="12">
        <f t="shared" si="539"/>
        <v>1.5160579251274191E-8</v>
      </c>
    </row>
    <row r="4236" spans="1:23">
      <c r="A4236">
        <v>6340</v>
      </c>
      <c r="B4236" s="2">
        <v>2835299010</v>
      </c>
      <c r="C4236" t="s">
        <v>1197</v>
      </c>
      <c r="D4236" s="4"/>
      <c r="E4236" s="4"/>
      <c r="F4236" s="4"/>
      <c r="G4236" s="4"/>
      <c r="H4236" s="4"/>
      <c r="I4236" s="4"/>
      <c r="J4236" s="4">
        <v>720</v>
      </c>
      <c r="L4236">
        <v>4231</v>
      </c>
      <c r="M4236" s="2">
        <v>2835299010</v>
      </c>
      <c r="N4236" s="7" t="s">
        <v>1197</v>
      </c>
      <c r="O4236" s="4">
        <f t="shared" si="532"/>
        <v>0</v>
      </c>
      <c r="P4236" s="4">
        <f t="shared" si="533"/>
        <v>0</v>
      </c>
      <c r="Q4236" s="4">
        <f t="shared" si="534"/>
        <v>0</v>
      </c>
      <c r="R4236" s="4">
        <f t="shared" si="535"/>
        <v>0</v>
      </c>
      <c r="S4236" s="4">
        <f t="shared" si="536"/>
        <v>0</v>
      </c>
      <c r="T4236" s="4">
        <f t="shared" si="537"/>
        <v>0</v>
      </c>
      <c r="U4236" s="4">
        <f t="shared" si="538"/>
        <v>7.2000000000000005E-4</v>
      </c>
      <c r="W4236" s="12">
        <f t="shared" si="539"/>
        <v>1.493755328213126E-8</v>
      </c>
    </row>
    <row r="4237" spans="1:23">
      <c r="A4237">
        <v>4461</v>
      </c>
      <c r="B4237" s="2">
        <v>2804100000</v>
      </c>
      <c r="C4237" t="s">
        <v>2868</v>
      </c>
      <c r="D4237" s="4">
        <v>91.35</v>
      </c>
      <c r="E4237" s="4">
        <v>1159.8</v>
      </c>
      <c r="F4237" s="4"/>
      <c r="G4237" s="4"/>
      <c r="H4237" s="4"/>
      <c r="I4237" s="4"/>
      <c r="J4237" s="4">
        <v>719.41</v>
      </c>
      <c r="L4237">
        <v>4232</v>
      </c>
      <c r="M4237" s="2">
        <v>2804100000</v>
      </c>
      <c r="N4237" s="7" t="s">
        <v>2868</v>
      </c>
      <c r="O4237" s="4">
        <f t="shared" si="532"/>
        <v>9.1349999999999998E-5</v>
      </c>
      <c r="P4237" s="4">
        <f t="shared" si="533"/>
        <v>1.1597999999999999E-3</v>
      </c>
      <c r="Q4237" s="4">
        <f t="shared" si="534"/>
        <v>0</v>
      </c>
      <c r="R4237" s="4">
        <f t="shared" si="535"/>
        <v>0</v>
      </c>
      <c r="S4237" s="4">
        <f t="shared" si="536"/>
        <v>0</v>
      </c>
      <c r="T4237" s="4">
        <f t="shared" si="537"/>
        <v>0</v>
      </c>
      <c r="U4237" s="4">
        <f t="shared" si="538"/>
        <v>7.1940999999999997E-4</v>
      </c>
      <c r="W4237" s="12">
        <f t="shared" si="539"/>
        <v>1.4925312787080623E-8</v>
      </c>
    </row>
    <row r="4238" spans="1:23">
      <c r="A4238">
        <v>4152</v>
      </c>
      <c r="B4238" s="2">
        <v>8523591000</v>
      </c>
      <c r="C4238" t="s">
        <v>2869</v>
      </c>
      <c r="D4238" s="4">
        <v>612.44000000000005</v>
      </c>
      <c r="E4238" s="4">
        <v>9710</v>
      </c>
      <c r="F4238" s="4">
        <v>250</v>
      </c>
      <c r="G4238" s="4">
        <v>13618.24</v>
      </c>
      <c r="H4238" s="4">
        <v>1318.8</v>
      </c>
      <c r="I4238" s="4">
        <v>2124.9</v>
      </c>
      <c r="J4238" s="4">
        <v>717.9</v>
      </c>
      <c r="L4238">
        <v>4233</v>
      </c>
      <c r="M4238" s="2">
        <v>8523591000</v>
      </c>
      <c r="N4238" s="7" t="s">
        <v>2869</v>
      </c>
      <c r="O4238" s="4">
        <f t="shared" si="532"/>
        <v>6.1244000000000001E-4</v>
      </c>
      <c r="P4238" s="4">
        <f t="shared" si="533"/>
        <v>9.7099999999999999E-3</v>
      </c>
      <c r="Q4238" s="4">
        <f t="shared" si="534"/>
        <v>2.5000000000000001E-4</v>
      </c>
      <c r="R4238" s="4">
        <f t="shared" si="535"/>
        <v>1.361824E-2</v>
      </c>
      <c r="S4238" s="4">
        <f t="shared" si="536"/>
        <v>1.3188E-3</v>
      </c>
      <c r="T4238" s="4">
        <f t="shared" si="537"/>
        <v>2.1248999999999999E-3</v>
      </c>
      <c r="U4238" s="4">
        <f t="shared" si="538"/>
        <v>7.1789999999999994E-4</v>
      </c>
      <c r="W4238" s="12">
        <f t="shared" si="539"/>
        <v>1.4893985418391707E-8</v>
      </c>
    </row>
    <row r="4239" spans="1:23">
      <c r="A4239">
        <v>4664</v>
      </c>
      <c r="B4239" s="2">
        <v>8533393000</v>
      </c>
      <c r="C4239" t="s">
        <v>2619</v>
      </c>
      <c r="D4239" s="4">
        <v>1.74</v>
      </c>
      <c r="E4239" s="4"/>
      <c r="F4239" s="4"/>
      <c r="G4239" s="4">
        <v>1.0900000000000001</v>
      </c>
      <c r="H4239" s="4">
        <v>11.26</v>
      </c>
      <c r="I4239" s="4">
        <v>575.71</v>
      </c>
      <c r="J4239" s="4">
        <v>712.03</v>
      </c>
      <c r="L4239">
        <v>4234</v>
      </c>
      <c r="M4239" s="2">
        <v>8533393000</v>
      </c>
      <c r="N4239" s="7" t="s">
        <v>2619</v>
      </c>
      <c r="O4239" s="4">
        <f t="shared" si="532"/>
        <v>1.7400000000000001E-6</v>
      </c>
      <c r="P4239" s="4">
        <f t="shared" si="533"/>
        <v>0</v>
      </c>
      <c r="Q4239" s="4">
        <f t="shared" si="534"/>
        <v>0</v>
      </c>
      <c r="R4239" s="4">
        <f t="shared" si="535"/>
        <v>1.0900000000000002E-6</v>
      </c>
      <c r="S4239" s="4">
        <f t="shared" si="536"/>
        <v>1.1260000000000001E-5</v>
      </c>
      <c r="T4239" s="4">
        <f t="shared" si="537"/>
        <v>5.7571E-4</v>
      </c>
      <c r="U4239" s="4">
        <f t="shared" si="538"/>
        <v>7.1203E-4</v>
      </c>
      <c r="W4239" s="12">
        <f t="shared" si="539"/>
        <v>1.4772202865938777E-8</v>
      </c>
    </row>
    <row r="4240" spans="1:23" ht="28.8">
      <c r="A4240">
        <v>3014</v>
      </c>
      <c r="B4240" s="2">
        <v>3926909010</v>
      </c>
      <c r="C4240" t="s">
        <v>2870</v>
      </c>
      <c r="D4240" s="4">
        <v>15119.27</v>
      </c>
      <c r="E4240" s="4">
        <v>14169.36</v>
      </c>
      <c r="F4240" s="4">
        <v>2383.75</v>
      </c>
      <c r="G4240" s="4">
        <v>18500.650000000001</v>
      </c>
      <c r="H4240" s="4">
        <v>1.94</v>
      </c>
      <c r="I4240" s="4">
        <v>24593.599999999999</v>
      </c>
      <c r="J4240" s="4">
        <v>709.69</v>
      </c>
      <c r="L4240">
        <v>4235</v>
      </c>
      <c r="M4240" s="2">
        <v>3926909010</v>
      </c>
      <c r="N4240" s="7" t="s">
        <v>2870</v>
      </c>
      <c r="O4240" s="4">
        <f t="shared" si="532"/>
        <v>1.5119270000000001E-2</v>
      </c>
      <c r="P4240" s="4">
        <f t="shared" si="533"/>
        <v>1.4169360000000001E-2</v>
      </c>
      <c r="Q4240" s="4">
        <f t="shared" si="534"/>
        <v>2.38375E-3</v>
      </c>
      <c r="R4240" s="4">
        <f t="shared" si="535"/>
        <v>1.850065E-2</v>
      </c>
      <c r="S4240" s="4">
        <f t="shared" si="536"/>
        <v>1.9400000000000001E-6</v>
      </c>
      <c r="T4240" s="4">
        <f t="shared" si="537"/>
        <v>2.45936E-2</v>
      </c>
      <c r="U4240" s="4">
        <f t="shared" si="538"/>
        <v>7.0969000000000002E-4</v>
      </c>
      <c r="W4240" s="12">
        <f t="shared" si="539"/>
        <v>1.4723655817771851E-8</v>
      </c>
    </row>
    <row r="4241" spans="1:23">
      <c r="A4241">
        <v>3740</v>
      </c>
      <c r="B4241" s="2">
        <v>7308100000</v>
      </c>
      <c r="C4241" t="s">
        <v>2871</v>
      </c>
      <c r="D4241" s="4">
        <v>2582.2399999999998</v>
      </c>
      <c r="E4241" s="4"/>
      <c r="F4241" s="4"/>
      <c r="G4241" s="4">
        <v>110983.7</v>
      </c>
      <c r="H4241" s="4"/>
      <c r="I4241" s="4">
        <v>8636.7000000000007</v>
      </c>
      <c r="J4241" s="4">
        <v>707</v>
      </c>
      <c r="L4241">
        <v>4236</v>
      </c>
      <c r="M4241" s="2">
        <v>7308100000</v>
      </c>
      <c r="N4241" s="7" t="s">
        <v>2871</v>
      </c>
      <c r="O4241" s="4">
        <f t="shared" si="532"/>
        <v>2.58224E-3</v>
      </c>
      <c r="P4241" s="4">
        <f t="shared" si="533"/>
        <v>0</v>
      </c>
      <c r="Q4241" s="4">
        <f t="shared" si="534"/>
        <v>0</v>
      </c>
      <c r="R4241" s="4">
        <f t="shared" si="535"/>
        <v>0.11098369999999999</v>
      </c>
      <c r="S4241" s="4">
        <f t="shared" si="536"/>
        <v>0</v>
      </c>
      <c r="T4241" s="4">
        <f t="shared" si="537"/>
        <v>8.6367000000000006E-3</v>
      </c>
      <c r="U4241" s="4">
        <f t="shared" si="538"/>
        <v>7.0699999999999995E-4</v>
      </c>
      <c r="W4241" s="12">
        <f t="shared" si="539"/>
        <v>1.4667847458981666E-8</v>
      </c>
    </row>
    <row r="4242" spans="1:23" ht="28.8">
      <c r="A4242">
        <v>3627</v>
      </c>
      <c r="B4242" s="2">
        <v>2712200000</v>
      </c>
      <c r="C4242" t="s">
        <v>2872</v>
      </c>
      <c r="D4242" s="4">
        <v>3770</v>
      </c>
      <c r="E4242" s="4">
        <v>12325.79</v>
      </c>
      <c r="F4242" s="4">
        <v>1947.4</v>
      </c>
      <c r="G4242" s="4">
        <v>1823.25</v>
      </c>
      <c r="H4242" s="4">
        <v>1454.02</v>
      </c>
      <c r="I4242" s="4">
        <v>1034.6600000000001</v>
      </c>
      <c r="J4242" s="4">
        <v>705.84</v>
      </c>
      <c r="L4242">
        <v>4237</v>
      </c>
      <c r="M4242" s="2">
        <v>2712200000</v>
      </c>
      <c r="N4242" s="7" t="s">
        <v>2872</v>
      </c>
      <c r="O4242" s="4">
        <f t="shared" si="532"/>
        <v>3.7699999999999999E-3</v>
      </c>
      <c r="P4242" s="4">
        <f t="shared" si="533"/>
        <v>1.2325790000000001E-2</v>
      </c>
      <c r="Q4242" s="4">
        <f t="shared" si="534"/>
        <v>1.9474000000000002E-3</v>
      </c>
      <c r="R4242" s="4">
        <f t="shared" si="535"/>
        <v>1.82325E-3</v>
      </c>
      <c r="S4242" s="4">
        <f t="shared" si="536"/>
        <v>1.4540199999999999E-3</v>
      </c>
      <c r="T4242" s="4">
        <f t="shared" si="537"/>
        <v>1.0346600000000002E-3</v>
      </c>
      <c r="U4242" s="4">
        <f t="shared" si="538"/>
        <v>7.0584E-4</v>
      </c>
      <c r="W4242" s="12">
        <f t="shared" si="539"/>
        <v>1.464378140091601E-8</v>
      </c>
    </row>
    <row r="4243" spans="1:23">
      <c r="A4243">
        <v>3263</v>
      </c>
      <c r="B4243" s="2">
        <v>8541900000</v>
      </c>
      <c r="C4243" t="s">
        <v>367</v>
      </c>
      <c r="D4243" s="4">
        <v>9181.75</v>
      </c>
      <c r="E4243" s="4">
        <v>769.7</v>
      </c>
      <c r="F4243" s="4">
        <v>141.44</v>
      </c>
      <c r="G4243" s="4">
        <v>13391.86</v>
      </c>
      <c r="H4243" s="4">
        <v>30.99</v>
      </c>
      <c r="I4243" s="4">
        <v>131.47999999999999</v>
      </c>
      <c r="J4243" s="4">
        <v>705.21</v>
      </c>
      <c r="L4243">
        <v>4238</v>
      </c>
      <c r="M4243" s="2">
        <v>8541900000</v>
      </c>
      <c r="N4243" s="7" t="s">
        <v>367</v>
      </c>
      <c r="O4243" s="4">
        <f t="shared" si="532"/>
        <v>9.1817500000000007E-3</v>
      </c>
      <c r="P4243" s="4">
        <f t="shared" si="533"/>
        <v>7.6970000000000001E-4</v>
      </c>
      <c r="Q4243" s="4">
        <f t="shared" si="534"/>
        <v>1.4144E-4</v>
      </c>
      <c r="R4243" s="4">
        <f t="shared" si="535"/>
        <v>1.339186E-2</v>
      </c>
      <c r="S4243" s="4">
        <f t="shared" si="536"/>
        <v>3.099E-5</v>
      </c>
      <c r="T4243" s="4">
        <f t="shared" si="537"/>
        <v>1.3147999999999998E-4</v>
      </c>
      <c r="U4243" s="4">
        <f t="shared" si="538"/>
        <v>7.0521000000000006E-4</v>
      </c>
      <c r="W4243" s="12">
        <f t="shared" si="539"/>
        <v>1.4630711041794147E-8</v>
      </c>
    </row>
    <row r="4244" spans="1:23">
      <c r="A4244">
        <v>6341</v>
      </c>
      <c r="B4244" s="2">
        <v>2849909000</v>
      </c>
      <c r="C4244" t="s">
        <v>185</v>
      </c>
      <c r="D4244" s="4"/>
      <c r="E4244" s="4"/>
      <c r="F4244" s="4"/>
      <c r="G4244" s="4"/>
      <c r="H4244" s="4"/>
      <c r="I4244" s="4"/>
      <c r="J4244" s="4">
        <v>700</v>
      </c>
      <c r="L4244">
        <v>4239</v>
      </c>
      <c r="M4244" s="2">
        <v>2849909000</v>
      </c>
      <c r="N4244" s="7" t="s">
        <v>185</v>
      </c>
      <c r="O4244" s="4">
        <f t="shared" si="532"/>
        <v>0</v>
      </c>
      <c r="P4244" s="4">
        <f t="shared" si="533"/>
        <v>0</v>
      </c>
      <c r="Q4244" s="4">
        <f t="shared" si="534"/>
        <v>0</v>
      </c>
      <c r="R4244" s="4">
        <f t="shared" si="535"/>
        <v>0</v>
      </c>
      <c r="S4244" s="4">
        <f t="shared" si="536"/>
        <v>0</v>
      </c>
      <c r="T4244" s="4">
        <f t="shared" si="537"/>
        <v>0</v>
      </c>
      <c r="U4244" s="4">
        <f t="shared" si="538"/>
        <v>6.9999999999999999E-4</v>
      </c>
      <c r="W4244" s="12">
        <f t="shared" si="539"/>
        <v>1.4522621246516501E-8</v>
      </c>
    </row>
    <row r="4245" spans="1:23">
      <c r="A4245">
        <v>4240</v>
      </c>
      <c r="B4245" s="2">
        <v>9504909100</v>
      </c>
      <c r="C4245" t="s">
        <v>259</v>
      </c>
      <c r="D4245" s="4">
        <v>412.85</v>
      </c>
      <c r="E4245" s="4">
        <v>970.94</v>
      </c>
      <c r="F4245" s="4">
        <v>122</v>
      </c>
      <c r="G4245" s="4">
        <v>1313</v>
      </c>
      <c r="H4245" s="4">
        <v>158.80000000000001</v>
      </c>
      <c r="I4245" s="4">
        <v>194</v>
      </c>
      <c r="J4245" s="4">
        <v>699.66</v>
      </c>
      <c r="L4245">
        <v>4240</v>
      </c>
      <c r="M4245" s="2">
        <v>9504909100</v>
      </c>
      <c r="N4245" s="7" t="s">
        <v>259</v>
      </c>
      <c r="O4245" s="4">
        <f t="shared" si="532"/>
        <v>4.1285000000000003E-4</v>
      </c>
      <c r="P4245" s="4">
        <f t="shared" si="533"/>
        <v>9.7094000000000011E-4</v>
      </c>
      <c r="Q4245" s="4">
        <f t="shared" si="534"/>
        <v>1.22E-4</v>
      </c>
      <c r="R4245" s="4">
        <f t="shared" si="535"/>
        <v>1.3129999999999999E-3</v>
      </c>
      <c r="S4245" s="4">
        <f t="shared" si="536"/>
        <v>1.5880000000000001E-4</v>
      </c>
      <c r="T4245" s="4">
        <f t="shared" si="537"/>
        <v>1.94E-4</v>
      </c>
      <c r="U4245" s="4">
        <f t="shared" si="538"/>
        <v>6.9965999999999995E-4</v>
      </c>
      <c r="W4245" s="12">
        <f t="shared" si="539"/>
        <v>1.4515567401911049E-8</v>
      </c>
    </row>
    <row r="4246" spans="1:23" ht="28.8">
      <c r="A4246">
        <v>6342</v>
      </c>
      <c r="B4246" s="2">
        <v>3006200000</v>
      </c>
      <c r="C4246" t="s">
        <v>2873</v>
      </c>
      <c r="D4246" s="4"/>
      <c r="E4246" s="4"/>
      <c r="F4246" s="4"/>
      <c r="G4246" s="4"/>
      <c r="H4246" s="4"/>
      <c r="I4246" s="4"/>
      <c r="J4246" s="4">
        <v>694</v>
      </c>
      <c r="L4246">
        <v>4241</v>
      </c>
      <c r="M4246" s="2">
        <v>3006200000</v>
      </c>
      <c r="N4246" s="7" t="s">
        <v>2873</v>
      </c>
      <c r="O4246" s="4">
        <f t="shared" si="532"/>
        <v>0</v>
      </c>
      <c r="P4246" s="4">
        <f t="shared" si="533"/>
        <v>0</v>
      </c>
      <c r="Q4246" s="4">
        <f t="shared" si="534"/>
        <v>0</v>
      </c>
      <c r="R4246" s="4">
        <f t="shared" si="535"/>
        <v>0</v>
      </c>
      <c r="S4246" s="4">
        <f t="shared" si="536"/>
        <v>0</v>
      </c>
      <c r="T4246" s="4">
        <f t="shared" si="537"/>
        <v>0</v>
      </c>
      <c r="U4246" s="4">
        <f t="shared" si="538"/>
        <v>6.9399999999999996E-4</v>
      </c>
      <c r="W4246" s="12">
        <f t="shared" si="539"/>
        <v>1.4398141635832073E-8</v>
      </c>
    </row>
    <row r="4247" spans="1:23">
      <c r="A4247">
        <v>2609</v>
      </c>
      <c r="B4247" s="2">
        <v>6207999000</v>
      </c>
      <c r="C4247" t="s">
        <v>185</v>
      </c>
      <c r="D4247" s="4">
        <v>31617.24</v>
      </c>
      <c r="E4247" s="4">
        <v>6989.9</v>
      </c>
      <c r="F4247" s="4"/>
      <c r="G4247" s="4">
        <v>19688.509999999998</v>
      </c>
      <c r="H4247" s="4">
        <v>324</v>
      </c>
      <c r="I4247" s="4">
        <v>10</v>
      </c>
      <c r="J4247" s="4">
        <v>691.27</v>
      </c>
      <c r="L4247">
        <v>4242</v>
      </c>
      <c r="M4247" s="2">
        <v>6207999000</v>
      </c>
      <c r="N4247" s="7" t="s">
        <v>185</v>
      </c>
      <c r="O4247" s="4">
        <f t="shared" si="532"/>
        <v>3.1617240000000005E-2</v>
      </c>
      <c r="P4247" s="4">
        <f t="shared" si="533"/>
        <v>6.9898999999999994E-3</v>
      </c>
      <c r="Q4247" s="4">
        <f t="shared" si="534"/>
        <v>0</v>
      </c>
      <c r="R4247" s="4">
        <f t="shared" si="535"/>
        <v>1.9688509999999999E-2</v>
      </c>
      <c r="S4247" s="4">
        <f t="shared" si="536"/>
        <v>3.2400000000000001E-4</v>
      </c>
      <c r="T4247" s="4">
        <f t="shared" si="537"/>
        <v>1.0000000000000001E-5</v>
      </c>
      <c r="U4247" s="4">
        <f t="shared" si="538"/>
        <v>6.9127000000000001E-4</v>
      </c>
      <c r="W4247" s="12">
        <f t="shared" si="539"/>
        <v>1.4341503412970659E-8</v>
      </c>
    </row>
    <row r="4248" spans="1:23">
      <c r="A4248">
        <v>6219</v>
      </c>
      <c r="B4248" s="2">
        <v>5609001000</v>
      </c>
      <c r="C4248" t="s">
        <v>3</v>
      </c>
      <c r="D4248" s="4"/>
      <c r="E4248" s="4"/>
      <c r="F4248" s="4"/>
      <c r="G4248" s="4"/>
      <c r="H4248" s="4"/>
      <c r="I4248" s="4">
        <v>125.8</v>
      </c>
      <c r="J4248" s="4">
        <v>691.17</v>
      </c>
      <c r="L4248">
        <v>4243</v>
      </c>
      <c r="M4248" s="2">
        <v>5609001000</v>
      </c>
      <c r="N4248" s="7" t="s">
        <v>3</v>
      </c>
      <c r="O4248" s="4">
        <f t="shared" si="532"/>
        <v>0</v>
      </c>
      <c r="P4248" s="4">
        <f t="shared" si="533"/>
        <v>0</v>
      </c>
      <c r="Q4248" s="4">
        <f t="shared" si="534"/>
        <v>0</v>
      </c>
      <c r="R4248" s="4">
        <f t="shared" si="535"/>
        <v>0</v>
      </c>
      <c r="S4248" s="4">
        <f t="shared" si="536"/>
        <v>0</v>
      </c>
      <c r="T4248" s="4">
        <f t="shared" si="537"/>
        <v>1.2579999999999999E-4</v>
      </c>
      <c r="U4248" s="4">
        <f t="shared" si="538"/>
        <v>6.9116999999999996E-4</v>
      </c>
      <c r="W4248" s="12">
        <f t="shared" si="539"/>
        <v>1.4339428752792585E-8</v>
      </c>
    </row>
    <row r="4249" spans="1:23">
      <c r="A4249">
        <v>2248</v>
      </c>
      <c r="B4249" s="2">
        <v>8434909000</v>
      </c>
      <c r="C4249" t="s">
        <v>177</v>
      </c>
      <c r="D4249" s="4">
        <v>59550.44</v>
      </c>
      <c r="E4249" s="4">
        <v>309202.40999999997</v>
      </c>
      <c r="F4249" s="4">
        <v>105019.22</v>
      </c>
      <c r="G4249" s="4"/>
      <c r="H4249" s="4">
        <v>7462</v>
      </c>
      <c r="I4249" s="4">
        <v>24593.599999999999</v>
      </c>
      <c r="J4249" s="4">
        <v>687.53</v>
      </c>
      <c r="L4249">
        <v>4244</v>
      </c>
      <c r="M4249" s="2">
        <v>8434909000</v>
      </c>
      <c r="N4249" s="7" t="s">
        <v>177</v>
      </c>
      <c r="O4249" s="4">
        <f t="shared" si="532"/>
        <v>5.9550440000000003E-2</v>
      </c>
      <c r="P4249" s="4">
        <f t="shared" si="533"/>
        <v>0.30920240999999998</v>
      </c>
      <c r="Q4249" s="4">
        <f t="shared" si="534"/>
        <v>0.10501922</v>
      </c>
      <c r="R4249" s="4">
        <f t="shared" si="535"/>
        <v>0</v>
      </c>
      <c r="S4249" s="4">
        <f t="shared" si="536"/>
        <v>7.4619999999999999E-3</v>
      </c>
      <c r="T4249" s="4">
        <f t="shared" si="537"/>
        <v>2.45936E-2</v>
      </c>
      <c r="U4249" s="4">
        <f t="shared" si="538"/>
        <v>6.8753E-4</v>
      </c>
      <c r="W4249" s="12">
        <f t="shared" si="539"/>
        <v>1.42639111223107E-8</v>
      </c>
    </row>
    <row r="4250" spans="1:23">
      <c r="A4250">
        <v>6343</v>
      </c>
      <c r="B4250" s="2">
        <v>3824999942</v>
      </c>
      <c r="C4250" t="s">
        <v>3</v>
      </c>
      <c r="D4250" s="4"/>
      <c r="E4250" s="4"/>
      <c r="F4250" s="4"/>
      <c r="G4250" s="4"/>
      <c r="H4250" s="4"/>
      <c r="I4250" s="4"/>
      <c r="J4250" s="4">
        <v>684.85</v>
      </c>
      <c r="L4250">
        <v>4245</v>
      </c>
      <c r="M4250" s="2">
        <v>3824999942</v>
      </c>
      <c r="N4250" s="7" t="s">
        <v>3</v>
      </c>
      <c r="O4250" s="4">
        <f t="shared" si="532"/>
        <v>0</v>
      </c>
      <c r="P4250" s="4">
        <f t="shared" si="533"/>
        <v>0</v>
      </c>
      <c r="Q4250" s="4">
        <f t="shared" si="534"/>
        <v>0</v>
      </c>
      <c r="R4250" s="4">
        <f t="shared" si="535"/>
        <v>0</v>
      </c>
      <c r="S4250" s="4">
        <f t="shared" si="536"/>
        <v>0</v>
      </c>
      <c r="T4250" s="4">
        <f t="shared" si="537"/>
        <v>0</v>
      </c>
      <c r="U4250" s="4">
        <f t="shared" si="538"/>
        <v>6.8484999999999998E-4</v>
      </c>
      <c r="W4250" s="12">
        <f t="shared" si="539"/>
        <v>1.4208310229538322E-8</v>
      </c>
    </row>
    <row r="4251" spans="1:23">
      <c r="A4251">
        <v>4216</v>
      </c>
      <c r="B4251" s="2">
        <v>8205591000</v>
      </c>
      <c r="C4251" t="s">
        <v>2874</v>
      </c>
      <c r="D4251" s="4">
        <v>454</v>
      </c>
      <c r="E4251" s="4"/>
      <c r="F4251" s="4"/>
      <c r="G4251" s="4">
        <v>2702.91</v>
      </c>
      <c r="H4251" s="4">
        <v>3136</v>
      </c>
      <c r="I4251" s="4">
        <v>2797.02</v>
      </c>
      <c r="J4251" s="4">
        <v>683.25</v>
      </c>
      <c r="L4251">
        <v>4246</v>
      </c>
      <c r="M4251" s="2">
        <v>8205591000</v>
      </c>
      <c r="N4251" s="7" t="s">
        <v>2874</v>
      </c>
      <c r="O4251" s="4">
        <f t="shared" si="532"/>
        <v>4.5399999999999998E-4</v>
      </c>
      <c r="P4251" s="4">
        <f t="shared" si="533"/>
        <v>0</v>
      </c>
      <c r="Q4251" s="4">
        <f t="shared" si="534"/>
        <v>0</v>
      </c>
      <c r="R4251" s="4">
        <f t="shared" si="535"/>
        <v>2.7029099999999998E-3</v>
      </c>
      <c r="S4251" s="4">
        <f t="shared" si="536"/>
        <v>3.1359999999999999E-3</v>
      </c>
      <c r="T4251" s="4">
        <f t="shared" si="537"/>
        <v>2.7970199999999999E-3</v>
      </c>
      <c r="U4251" s="4">
        <f t="shared" si="538"/>
        <v>6.8325000000000005E-4</v>
      </c>
      <c r="W4251" s="12">
        <f t="shared" si="539"/>
        <v>1.4175115666689142E-8</v>
      </c>
    </row>
    <row r="4252" spans="1:23">
      <c r="A4252">
        <v>4624</v>
      </c>
      <c r="B4252" s="2">
        <v>2702100000</v>
      </c>
      <c r="C4252" t="s">
        <v>2875</v>
      </c>
      <c r="D4252" s="4">
        <v>10</v>
      </c>
      <c r="E4252" s="4">
        <v>12507.69</v>
      </c>
      <c r="F4252" s="4">
        <v>12168.53</v>
      </c>
      <c r="G4252" s="4">
        <v>998.76</v>
      </c>
      <c r="H4252" s="4"/>
      <c r="I4252" s="4"/>
      <c r="J4252" s="4">
        <v>682.5</v>
      </c>
      <c r="L4252">
        <v>4247</v>
      </c>
      <c r="M4252" s="2">
        <v>2702100000</v>
      </c>
      <c r="N4252" s="7" t="s">
        <v>2875</v>
      </c>
      <c r="O4252" s="4">
        <f t="shared" si="532"/>
        <v>1.0000000000000001E-5</v>
      </c>
      <c r="P4252" s="4">
        <f t="shared" si="533"/>
        <v>1.250769E-2</v>
      </c>
      <c r="Q4252" s="4">
        <f t="shared" si="534"/>
        <v>1.216853E-2</v>
      </c>
      <c r="R4252" s="4">
        <f t="shared" si="535"/>
        <v>9.9876000000000001E-4</v>
      </c>
      <c r="S4252" s="4">
        <f t="shared" si="536"/>
        <v>0</v>
      </c>
      <c r="T4252" s="4">
        <f t="shared" si="537"/>
        <v>0</v>
      </c>
      <c r="U4252" s="4">
        <f t="shared" si="538"/>
        <v>6.8249999999999995E-4</v>
      </c>
      <c r="W4252" s="12">
        <f t="shared" si="539"/>
        <v>1.4159555715353587E-8</v>
      </c>
    </row>
    <row r="4253" spans="1:23">
      <c r="A4253">
        <v>4431</v>
      </c>
      <c r="B4253" s="2">
        <v>8202200000</v>
      </c>
      <c r="C4253" t="s">
        <v>2876</v>
      </c>
      <c r="D4253" s="4">
        <v>119.86</v>
      </c>
      <c r="E4253" s="4">
        <v>216.08</v>
      </c>
      <c r="F4253" s="4">
        <v>575.72</v>
      </c>
      <c r="G4253" s="4">
        <v>2318.5300000000002</v>
      </c>
      <c r="H4253" s="4">
        <v>474.83</v>
      </c>
      <c r="I4253" s="4">
        <v>2006.25</v>
      </c>
      <c r="J4253" s="4">
        <v>673.94</v>
      </c>
      <c r="L4253">
        <v>4248</v>
      </c>
      <c r="M4253" s="2">
        <v>8202200000</v>
      </c>
      <c r="N4253" s="7" t="s">
        <v>2876</v>
      </c>
      <c r="O4253" s="4">
        <f t="shared" si="532"/>
        <v>1.1985999999999999E-4</v>
      </c>
      <c r="P4253" s="4">
        <f t="shared" si="533"/>
        <v>2.1608E-4</v>
      </c>
      <c r="Q4253" s="4">
        <f t="shared" si="534"/>
        <v>5.7572000000000005E-4</v>
      </c>
      <c r="R4253" s="4">
        <f t="shared" si="535"/>
        <v>2.3185300000000001E-3</v>
      </c>
      <c r="S4253" s="4">
        <f t="shared" si="536"/>
        <v>4.7482999999999998E-4</v>
      </c>
      <c r="T4253" s="4">
        <f t="shared" si="537"/>
        <v>2.0062499999999998E-3</v>
      </c>
      <c r="U4253" s="4">
        <f t="shared" si="538"/>
        <v>6.7394000000000004E-4</v>
      </c>
      <c r="W4253" s="12">
        <f t="shared" si="539"/>
        <v>1.3981964804110473E-8</v>
      </c>
    </row>
    <row r="4254" spans="1:23">
      <c r="A4254">
        <v>3605</v>
      </c>
      <c r="B4254" s="2">
        <v>5516110000</v>
      </c>
      <c r="C4254" t="s">
        <v>245</v>
      </c>
      <c r="D4254" s="4">
        <v>3964.61</v>
      </c>
      <c r="E4254" s="4"/>
      <c r="F4254" s="4"/>
      <c r="G4254" s="4"/>
      <c r="H4254" s="4"/>
      <c r="I4254" s="4"/>
      <c r="J4254" s="4">
        <v>671.98</v>
      </c>
      <c r="L4254">
        <v>4249</v>
      </c>
      <c r="M4254" s="2">
        <v>5516110000</v>
      </c>
      <c r="N4254" s="7" t="s">
        <v>245</v>
      </c>
      <c r="O4254" s="4">
        <f t="shared" si="532"/>
        <v>3.9646100000000004E-3</v>
      </c>
      <c r="P4254" s="4">
        <f t="shared" si="533"/>
        <v>0</v>
      </c>
      <c r="Q4254" s="4">
        <f t="shared" si="534"/>
        <v>0</v>
      </c>
      <c r="R4254" s="4">
        <f t="shared" si="535"/>
        <v>0</v>
      </c>
      <c r="S4254" s="4">
        <f t="shared" si="536"/>
        <v>0</v>
      </c>
      <c r="T4254" s="4">
        <f t="shared" si="537"/>
        <v>0</v>
      </c>
      <c r="U4254" s="4">
        <f t="shared" si="538"/>
        <v>6.7197999999999997E-4</v>
      </c>
      <c r="W4254" s="12">
        <f t="shared" si="539"/>
        <v>1.3941301464620225E-8</v>
      </c>
    </row>
    <row r="4255" spans="1:23">
      <c r="A4255">
        <v>2089</v>
      </c>
      <c r="B4255" s="2">
        <v>8502209000</v>
      </c>
      <c r="C4255" t="s">
        <v>185</v>
      </c>
      <c r="D4255" s="4">
        <v>78593.52</v>
      </c>
      <c r="E4255" s="4"/>
      <c r="F4255" s="4">
        <v>3520</v>
      </c>
      <c r="G4255" s="4">
        <v>17358.98</v>
      </c>
      <c r="H4255" s="4">
        <v>9553.98</v>
      </c>
      <c r="I4255" s="4">
        <v>48001.760000000002</v>
      </c>
      <c r="J4255" s="4">
        <v>670.64</v>
      </c>
      <c r="L4255">
        <v>4250</v>
      </c>
      <c r="M4255" s="2">
        <v>8502209000</v>
      </c>
      <c r="N4255" s="7" t="s">
        <v>185</v>
      </c>
      <c r="O4255" s="4">
        <f t="shared" si="532"/>
        <v>7.859352E-2</v>
      </c>
      <c r="P4255" s="4">
        <f t="shared" si="533"/>
        <v>0</v>
      </c>
      <c r="Q4255" s="4">
        <f t="shared" si="534"/>
        <v>3.5200000000000001E-3</v>
      </c>
      <c r="R4255" s="4">
        <f t="shared" si="535"/>
        <v>1.735898E-2</v>
      </c>
      <c r="S4255" s="4">
        <f t="shared" si="536"/>
        <v>9.5539800000000001E-3</v>
      </c>
      <c r="T4255" s="4">
        <f t="shared" si="537"/>
        <v>4.8001760000000004E-2</v>
      </c>
      <c r="U4255" s="4">
        <f t="shared" si="538"/>
        <v>6.7064000000000002E-4</v>
      </c>
      <c r="W4255" s="12">
        <f t="shared" si="539"/>
        <v>1.3913501018234038E-8</v>
      </c>
    </row>
    <row r="4256" spans="1:23">
      <c r="A4256">
        <v>5864</v>
      </c>
      <c r="B4256" s="2">
        <v>2831900000</v>
      </c>
      <c r="C4256" t="s">
        <v>185</v>
      </c>
      <c r="D4256" s="4"/>
      <c r="E4256" s="4"/>
      <c r="F4256" s="4"/>
      <c r="G4256" s="4"/>
      <c r="H4256" s="4">
        <v>2901.86</v>
      </c>
      <c r="I4256" s="4">
        <v>4604.03</v>
      </c>
      <c r="J4256" s="4">
        <v>661.2</v>
      </c>
      <c r="L4256">
        <v>4251</v>
      </c>
      <c r="M4256" s="2">
        <v>2831900000</v>
      </c>
      <c r="N4256" s="7" t="s">
        <v>185</v>
      </c>
      <c r="O4256" s="4">
        <f t="shared" si="532"/>
        <v>0</v>
      </c>
      <c r="P4256" s="4">
        <f t="shared" si="533"/>
        <v>0</v>
      </c>
      <c r="Q4256" s="4">
        <f t="shared" si="534"/>
        <v>0</v>
      </c>
      <c r="R4256" s="4">
        <f t="shared" si="535"/>
        <v>0</v>
      </c>
      <c r="S4256" s="4">
        <f t="shared" si="536"/>
        <v>2.90186E-3</v>
      </c>
      <c r="T4256" s="4">
        <f t="shared" si="537"/>
        <v>4.6040299999999994E-3</v>
      </c>
      <c r="U4256" s="4">
        <f t="shared" si="538"/>
        <v>6.6120000000000003E-4</v>
      </c>
      <c r="W4256" s="12">
        <f t="shared" si="539"/>
        <v>1.3717653097423873E-8</v>
      </c>
    </row>
    <row r="4257" spans="1:23">
      <c r="A4257">
        <v>4081</v>
      </c>
      <c r="B4257" s="2">
        <v>5702490000</v>
      </c>
      <c r="C4257" t="s">
        <v>384</v>
      </c>
      <c r="D4257" s="4">
        <v>808.37</v>
      </c>
      <c r="E4257" s="4">
        <v>625</v>
      </c>
      <c r="F4257" s="4">
        <v>11399.56</v>
      </c>
      <c r="G4257" s="4"/>
      <c r="H4257" s="4"/>
      <c r="I4257" s="4">
        <v>1197.52</v>
      </c>
      <c r="J4257" s="4">
        <v>658.77</v>
      </c>
      <c r="L4257">
        <v>4252</v>
      </c>
      <c r="M4257" s="2">
        <v>5702490000</v>
      </c>
      <c r="N4257" s="7" t="s">
        <v>384</v>
      </c>
      <c r="O4257" s="4">
        <f t="shared" si="532"/>
        <v>8.0836999999999999E-4</v>
      </c>
      <c r="P4257" s="4">
        <f t="shared" si="533"/>
        <v>6.2500000000000001E-4</v>
      </c>
      <c r="Q4257" s="4">
        <f t="shared" si="534"/>
        <v>1.139956E-2</v>
      </c>
      <c r="R4257" s="4">
        <f t="shared" si="535"/>
        <v>0</v>
      </c>
      <c r="S4257" s="4">
        <f t="shared" si="536"/>
        <v>0</v>
      </c>
      <c r="T4257" s="4">
        <f t="shared" si="537"/>
        <v>1.1975199999999999E-3</v>
      </c>
      <c r="U4257" s="4">
        <f t="shared" si="538"/>
        <v>6.5876999999999993E-4</v>
      </c>
      <c r="W4257" s="12">
        <f t="shared" si="539"/>
        <v>1.3667238855096678E-8</v>
      </c>
    </row>
    <row r="4258" spans="1:23">
      <c r="A4258">
        <v>611</v>
      </c>
      <c r="B4258" s="2">
        <v>5407540000</v>
      </c>
      <c r="C4258" t="s">
        <v>358</v>
      </c>
      <c r="D4258" s="4">
        <v>2115238.1800000002</v>
      </c>
      <c r="E4258" s="4">
        <v>1022113.33</v>
      </c>
      <c r="F4258" s="4">
        <v>3028487.6</v>
      </c>
      <c r="G4258" s="4">
        <v>491641.27</v>
      </c>
      <c r="H4258" s="4">
        <v>16804.509999999998</v>
      </c>
      <c r="I4258" s="4">
        <v>2997.23</v>
      </c>
      <c r="J4258" s="4">
        <v>652.30999999999995</v>
      </c>
      <c r="L4258">
        <v>4253</v>
      </c>
      <c r="M4258" s="2">
        <v>5407540000</v>
      </c>
      <c r="N4258" s="7" t="s">
        <v>358</v>
      </c>
      <c r="O4258" s="4">
        <f t="shared" si="532"/>
        <v>2.11523818</v>
      </c>
      <c r="P4258" s="4">
        <f t="shared" si="533"/>
        <v>1.02211333</v>
      </c>
      <c r="Q4258" s="4">
        <f t="shared" si="534"/>
        <v>3.0284876000000001</v>
      </c>
      <c r="R4258" s="4">
        <f t="shared" si="535"/>
        <v>0.49164127000000002</v>
      </c>
      <c r="S4258" s="4">
        <f t="shared" si="536"/>
        <v>1.6804509999999998E-2</v>
      </c>
      <c r="T4258" s="4">
        <f t="shared" si="537"/>
        <v>2.99723E-3</v>
      </c>
      <c r="U4258" s="4">
        <f t="shared" si="538"/>
        <v>6.5230999999999991E-4</v>
      </c>
      <c r="W4258" s="12">
        <f t="shared" si="539"/>
        <v>1.3533215807593111E-8</v>
      </c>
    </row>
    <row r="4259" spans="1:23" ht="28.8">
      <c r="A4259">
        <v>5832</v>
      </c>
      <c r="B4259" s="2">
        <v>8415811000</v>
      </c>
      <c r="C4259" t="s">
        <v>1059</v>
      </c>
      <c r="D4259" s="4"/>
      <c r="E4259" s="4"/>
      <c r="F4259" s="4"/>
      <c r="G4259" s="4"/>
      <c r="H4259" s="4">
        <v>11845.11</v>
      </c>
      <c r="I4259" s="4"/>
      <c r="J4259" s="4">
        <v>650</v>
      </c>
      <c r="L4259">
        <v>4254</v>
      </c>
      <c r="M4259" s="2">
        <v>8415811000</v>
      </c>
      <c r="N4259" s="7" t="s">
        <v>1059</v>
      </c>
      <c r="O4259" s="4">
        <f t="shared" si="532"/>
        <v>0</v>
      </c>
      <c r="P4259" s="4">
        <f t="shared" si="533"/>
        <v>0</v>
      </c>
      <c r="Q4259" s="4">
        <f t="shared" si="534"/>
        <v>0</v>
      </c>
      <c r="R4259" s="4">
        <f t="shared" si="535"/>
        <v>0</v>
      </c>
      <c r="S4259" s="4">
        <f t="shared" si="536"/>
        <v>1.1845110000000001E-2</v>
      </c>
      <c r="T4259" s="4">
        <f t="shared" si="537"/>
        <v>0</v>
      </c>
      <c r="U4259" s="4">
        <f t="shared" si="538"/>
        <v>6.4999999999999997E-4</v>
      </c>
      <c r="W4259" s="12">
        <f t="shared" si="539"/>
        <v>1.3485291157479608E-8</v>
      </c>
    </row>
    <row r="4260" spans="1:23">
      <c r="A4260">
        <v>5567</v>
      </c>
      <c r="B4260" s="2">
        <v>1301904000</v>
      </c>
      <c r="C4260" t="s">
        <v>1198</v>
      </c>
      <c r="D4260" s="4"/>
      <c r="E4260" s="4"/>
      <c r="F4260" s="4">
        <v>24.86</v>
      </c>
      <c r="G4260" s="4">
        <v>90</v>
      </c>
      <c r="H4260" s="4">
        <v>55.29</v>
      </c>
      <c r="I4260" s="4">
        <v>200.44</v>
      </c>
      <c r="J4260" s="4">
        <v>647.70000000000005</v>
      </c>
      <c r="L4260">
        <v>4255</v>
      </c>
      <c r="M4260" s="2">
        <v>1301904000</v>
      </c>
      <c r="N4260" s="7" t="s">
        <v>1198</v>
      </c>
      <c r="O4260" s="4">
        <f t="shared" si="532"/>
        <v>0</v>
      </c>
      <c r="P4260" s="4">
        <f t="shared" si="533"/>
        <v>0</v>
      </c>
      <c r="Q4260" s="4">
        <f t="shared" si="534"/>
        <v>2.4859999999999999E-5</v>
      </c>
      <c r="R4260" s="4">
        <f t="shared" si="535"/>
        <v>9.0000000000000006E-5</v>
      </c>
      <c r="S4260" s="4">
        <f t="shared" si="536"/>
        <v>5.5290000000000001E-5</v>
      </c>
      <c r="T4260" s="4">
        <f t="shared" si="537"/>
        <v>2.0044E-4</v>
      </c>
      <c r="U4260" s="4">
        <f t="shared" si="538"/>
        <v>6.4770000000000008E-4</v>
      </c>
      <c r="W4260" s="12">
        <f t="shared" si="539"/>
        <v>1.3437573973383913E-8</v>
      </c>
    </row>
    <row r="4261" spans="1:23">
      <c r="A4261">
        <v>5186</v>
      </c>
      <c r="B4261" s="2">
        <v>7002200000</v>
      </c>
      <c r="C4261" t="s">
        <v>2877</v>
      </c>
      <c r="D4261" s="4"/>
      <c r="E4261" s="4">
        <v>69.650000000000006</v>
      </c>
      <c r="F4261" s="4">
        <v>1.1200000000000001</v>
      </c>
      <c r="G4261" s="4"/>
      <c r="H4261" s="4"/>
      <c r="I4261" s="4"/>
      <c r="J4261" s="4">
        <v>643.73</v>
      </c>
      <c r="L4261">
        <v>4256</v>
      </c>
      <c r="M4261" s="2">
        <v>7002200000</v>
      </c>
      <c r="N4261" s="7" t="s">
        <v>2877</v>
      </c>
      <c r="O4261" s="4">
        <f t="shared" si="532"/>
        <v>0</v>
      </c>
      <c r="P4261" s="4">
        <f t="shared" si="533"/>
        <v>6.9649999999999999E-5</v>
      </c>
      <c r="Q4261" s="4">
        <f t="shared" si="534"/>
        <v>1.1200000000000001E-6</v>
      </c>
      <c r="R4261" s="4">
        <f t="shared" si="535"/>
        <v>0</v>
      </c>
      <c r="S4261" s="4">
        <f t="shared" si="536"/>
        <v>0</v>
      </c>
      <c r="T4261" s="4">
        <f t="shared" si="537"/>
        <v>0</v>
      </c>
      <c r="U4261" s="4">
        <f t="shared" si="538"/>
        <v>6.4373000000000002E-4</v>
      </c>
      <c r="W4261" s="12">
        <f t="shared" si="539"/>
        <v>1.3355209964314381E-8</v>
      </c>
    </row>
    <row r="4262" spans="1:23" ht="28.8">
      <c r="A4262">
        <v>3337</v>
      </c>
      <c r="B4262" s="2">
        <v>4411130000</v>
      </c>
      <c r="C4262" t="s">
        <v>1199</v>
      </c>
      <c r="D4262" s="4">
        <v>7824.99</v>
      </c>
      <c r="E4262" s="4">
        <v>25315.79</v>
      </c>
      <c r="F4262" s="4">
        <v>15858.08</v>
      </c>
      <c r="G4262" s="4">
        <v>60</v>
      </c>
      <c r="H4262" s="4">
        <v>35668.6</v>
      </c>
      <c r="I4262" s="4">
        <v>15016.85</v>
      </c>
      <c r="J4262" s="4">
        <v>640</v>
      </c>
      <c r="L4262">
        <v>4257</v>
      </c>
      <c r="M4262" s="2">
        <v>4411130000</v>
      </c>
      <c r="N4262" s="7" t="s">
        <v>1199</v>
      </c>
      <c r="O4262" s="4">
        <f t="shared" si="532"/>
        <v>7.8249900000000004E-3</v>
      </c>
      <c r="P4262" s="4">
        <f t="shared" si="533"/>
        <v>2.5315790000000001E-2</v>
      </c>
      <c r="Q4262" s="4">
        <f t="shared" si="534"/>
        <v>1.585808E-2</v>
      </c>
      <c r="R4262" s="4">
        <f t="shared" si="535"/>
        <v>6.0000000000000002E-5</v>
      </c>
      <c r="S4262" s="4">
        <f t="shared" si="536"/>
        <v>3.5668600000000002E-2</v>
      </c>
      <c r="T4262" s="4">
        <f t="shared" si="537"/>
        <v>1.501685E-2</v>
      </c>
      <c r="U4262" s="4">
        <f t="shared" si="538"/>
        <v>6.4000000000000005E-4</v>
      </c>
      <c r="W4262" s="12">
        <f t="shared" si="539"/>
        <v>1.3277825139672231E-8</v>
      </c>
    </row>
    <row r="4263" spans="1:23">
      <c r="A4263">
        <v>4978</v>
      </c>
      <c r="B4263" s="2">
        <v>8426991000</v>
      </c>
      <c r="C4263" t="s">
        <v>2878</v>
      </c>
      <c r="D4263" s="4"/>
      <c r="E4263" s="4">
        <v>2770</v>
      </c>
      <c r="F4263" s="4"/>
      <c r="G4263" s="4"/>
      <c r="H4263" s="4"/>
      <c r="I4263" s="4"/>
      <c r="J4263" s="4">
        <v>634.34</v>
      </c>
      <c r="L4263">
        <v>4258</v>
      </c>
      <c r="M4263" s="2">
        <v>8426991000</v>
      </c>
      <c r="N4263" s="7" t="s">
        <v>2878</v>
      </c>
      <c r="O4263" s="4">
        <f t="shared" si="532"/>
        <v>0</v>
      </c>
      <c r="P4263" s="4">
        <f t="shared" si="533"/>
        <v>2.7699999999999999E-3</v>
      </c>
      <c r="Q4263" s="4">
        <f t="shared" si="534"/>
        <v>0</v>
      </c>
      <c r="R4263" s="4">
        <f t="shared" si="535"/>
        <v>0</v>
      </c>
      <c r="S4263" s="4">
        <f t="shared" si="536"/>
        <v>0</v>
      </c>
      <c r="T4263" s="4">
        <f t="shared" si="537"/>
        <v>0</v>
      </c>
      <c r="U4263" s="4">
        <f t="shared" si="538"/>
        <v>6.3434000000000006E-4</v>
      </c>
      <c r="W4263" s="12">
        <f t="shared" si="539"/>
        <v>1.3160399373593255E-8</v>
      </c>
    </row>
    <row r="4264" spans="1:23">
      <c r="A4264">
        <v>3073</v>
      </c>
      <c r="B4264" s="2">
        <v>7205100000</v>
      </c>
      <c r="C4264" t="s">
        <v>2879</v>
      </c>
      <c r="D4264" s="4">
        <v>13346.88</v>
      </c>
      <c r="E4264" s="4">
        <v>147866.92000000001</v>
      </c>
      <c r="F4264" s="4"/>
      <c r="G4264" s="4">
        <v>1500</v>
      </c>
      <c r="H4264" s="4">
        <v>571.14</v>
      </c>
      <c r="I4264" s="4">
        <v>2467.08</v>
      </c>
      <c r="J4264" s="4">
        <v>630</v>
      </c>
      <c r="L4264">
        <v>4259</v>
      </c>
      <c r="M4264" s="2">
        <v>7205100000</v>
      </c>
      <c r="N4264" s="7" t="s">
        <v>2879</v>
      </c>
      <c r="O4264" s="4">
        <f t="shared" si="532"/>
        <v>1.3346879999999998E-2</v>
      </c>
      <c r="P4264" s="4">
        <f t="shared" si="533"/>
        <v>0.14786692000000001</v>
      </c>
      <c r="Q4264" s="4">
        <f t="shared" si="534"/>
        <v>0</v>
      </c>
      <c r="R4264" s="4">
        <f t="shared" si="535"/>
        <v>1.5E-3</v>
      </c>
      <c r="S4264" s="4">
        <f t="shared" si="536"/>
        <v>5.7114000000000004E-4</v>
      </c>
      <c r="T4264" s="4">
        <f t="shared" si="537"/>
        <v>2.46708E-3</v>
      </c>
      <c r="U4264" s="4">
        <f t="shared" si="538"/>
        <v>6.3000000000000003E-4</v>
      </c>
      <c r="W4264" s="12">
        <f t="shared" si="539"/>
        <v>1.3070359121864851E-8</v>
      </c>
    </row>
    <row r="4265" spans="1:23">
      <c r="A4265">
        <v>4451</v>
      </c>
      <c r="B4265" s="2">
        <v>9007910000</v>
      </c>
      <c r="C4265" t="s">
        <v>1200</v>
      </c>
      <c r="D4265" s="4">
        <v>101.67</v>
      </c>
      <c r="E4265" s="4">
        <v>130</v>
      </c>
      <c r="F4265" s="4"/>
      <c r="G4265" s="4">
        <v>65</v>
      </c>
      <c r="H4265" s="4">
        <v>1906.16</v>
      </c>
      <c r="I4265" s="4">
        <v>209712.37</v>
      </c>
      <c r="J4265" s="4">
        <v>630</v>
      </c>
      <c r="L4265">
        <v>4260</v>
      </c>
      <c r="M4265" s="2">
        <v>9007910000</v>
      </c>
      <c r="N4265" s="7" t="s">
        <v>1200</v>
      </c>
      <c r="O4265" s="4">
        <f t="shared" si="532"/>
        <v>1.0167000000000001E-4</v>
      </c>
      <c r="P4265" s="4">
        <f t="shared" si="533"/>
        <v>1.2999999999999999E-4</v>
      </c>
      <c r="Q4265" s="4">
        <f t="shared" si="534"/>
        <v>0</v>
      </c>
      <c r="R4265" s="4">
        <f t="shared" si="535"/>
        <v>6.4999999999999994E-5</v>
      </c>
      <c r="S4265" s="4">
        <f t="shared" si="536"/>
        <v>1.9061600000000001E-3</v>
      </c>
      <c r="T4265" s="4">
        <f t="shared" si="537"/>
        <v>0.20971237000000001</v>
      </c>
      <c r="U4265" s="4">
        <f t="shared" si="538"/>
        <v>6.3000000000000003E-4</v>
      </c>
      <c r="W4265" s="12">
        <f t="shared" si="539"/>
        <v>1.3070359121864851E-8</v>
      </c>
    </row>
    <row r="4266" spans="1:23">
      <c r="A4266">
        <v>5512</v>
      </c>
      <c r="B4266" s="2">
        <v>8607210000</v>
      </c>
      <c r="C4266" t="s">
        <v>1201</v>
      </c>
      <c r="D4266" s="4"/>
      <c r="E4266" s="4"/>
      <c r="F4266" s="4">
        <v>200</v>
      </c>
      <c r="G4266" s="4"/>
      <c r="H4266" s="4">
        <v>5733.83</v>
      </c>
      <c r="I4266" s="4"/>
      <c r="J4266" s="4">
        <v>626.76</v>
      </c>
      <c r="L4266">
        <v>4261</v>
      </c>
      <c r="M4266" s="2">
        <v>8607210000</v>
      </c>
      <c r="N4266" s="7" t="s">
        <v>1201</v>
      </c>
      <c r="O4266" s="4">
        <f t="shared" si="532"/>
        <v>0</v>
      </c>
      <c r="P4266" s="4">
        <f t="shared" si="533"/>
        <v>0</v>
      </c>
      <c r="Q4266" s="4">
        <f t="shared" si="534"/>
        <v>2.0000000000000001E-4</v>
      </c>
      <c r="R4266" s="4">
        <f t="shared" si="535"/>
        <v>0</v>
      </c>
      <c r="S4266" s="4">
        <f t="shared" si="536"/>
        <v>5.7338299999999997E-3</v>
      </c>
      <c r="T4266" s="4">
        <f t="shared" si="537"/>
        <v>0</v>
      </c>
      <c r="U4266" s="4">
        <f t="shared" si="538"/>
        <v>6.2675999999999997E-4</v>
      </c>
      <c r="W4266" s="12">
        <f t="shared" si="539"/>
        <v>1.300314013209526E-8</v>
      </c>
    </row>
    <row r="4267" spans="1:23">
      <c r="A4267">
        <v>6109</v>
      </c>
      <c r="B4267" s="2">
        <v>9402101000</v>
      </c>
      <c r="C4267" t="s">
        <v>1202</v>
      </c>
      <c r="D4267" s="4"/>
      <c r="E4267" s="4"/>
      <c r="F4267" s="4"/>
      <c r="G4267" s="4"/>
      <c r="H4267" s="4"/>
      <c r="I4267" s="4">
        <v>9340</v>
      </c>
      <c r="J4267" s="4">
        <v>625</v>
      </c>
      <c r="L4267">
        <v>4262</v>
      </c>
      <c r="M4267" s="2">
        <v>9402101000</v>
      </c>
      <c r="N4267" s="7" t="s">
        <v>1202</v>
      </c>
      <c r="O4267" s="4">
        <f t="shared" si="532"/>
        <v>0</v>
      </c>
      <c r="P4267" s="4">
        <f t="shared" si="533"/>
        <v>0</v>
      </c>
      <c r="Q4267" s="4">
        <f t="shared" si="534"/>
        <v>0</v>
      </c>
      <c r="R4267" s="4">
        <f t="shared" si="535"/>
        <v>0</v>
      </c>
      <c r="S4267" s="4">
        <f t="shared" si="536"/>
        <v>0</v>
      </c>
      <c r="T4267" s="4">
        <f t="shared" si="537"/>
        <v>9.3399999999999993E-3</v>
      </c>
      <c r="U4267" s="4">
        <f t="shared" si="538"/>
        <v>6.2500000000000001E-4</v>
      </c>
      <c r="W4267" s="12">
        <f t="shared" si="539"/>
        <v>1.2966626112961162E-8</v>
      </c>
    </row>
    <row r="4268" spans="1:23">
      <c r="A4268">
        <v>5392</v>
      </c>
      <c r="B4268" s="2">
        <v>6815910000</v>
      </c>
      <c r="C4268" t="s">
        <v>1203</v>
      </c>
      <c r="D4268" s="4"/>
      <c r="E4268" s="4"/>
      <c r="F4268" s="4">
        <v>4370</v>
      </c>
      <c r="G4268" s="4">
        <v>11985.6</v>
      </c>
      <c r="H4268" s="4">
        <v>6775.72</v>
      </c>
      <c r="I4268" s="4">
        <v>12611.56</v>
      </c>
      <c r="J4268" s="4">
        <v>622.61</v>
      </c>
      <c r="L4268">
        <v>4263</v>
      </c>
      <c r="M4268" s="2">
        <v>6815910000</v>
      </c>
      <c r="N4268" s="7" t="s">
        <v>1203</v>
      </c>
      <c r="O4268" s="4">
        <f t="shared" si="532"/>
        <v>0</v>
      </c>
      <c r="P4268" s="4">
        <f t="shared" si="533"/>
        <v>0</v>
      </c>
      <c r="Q4268" s="4">
        <f t="shared" si="534"/>
        <v>4.3699999999999998E-3</v>
      </c>
      <c r="R4268" s="4">
        <f t="shared" si="535"/>
        <v>1.1985600000000001E-2</v>
      </c>
      <c r="S4268" s="4">
        <f t="shared" si="536"/>
        <v>6.7757199999999998E-3</v>
      </c>
      <c r="T4268" s="4">
        <f t="shared" si="537"/>
        <v>1.2611559999999999E-2</v>
      </c>
      <c r="U4268" s="4">
        <f t="shared" si="538"/>
        <v>6.2261E-4</v>
      </c>
      <c r="W4268" s="12">
        <f t="shared" si="539"/>
        <v>1.2917041734705199E-8</v>
      </c>
    </row>
    <row r="4269" spans="1:23" ht="28.8">
      <c r="A4269">
        <v>2045</v>
      </c>
      <c r="B4269" s="2">
        <v>8501524000</v>
      </c>
      <c r="C4269" t="s">
        <v>2880</v>
      </c>
      <c r="D4269" s="4">
        <v>84802.97</v>
      </c>
      <c r="E4269" s="4">
        <v>18861.88</v>
      </c>
      <c r="F4269" s="4">
        <v>46890.26</v>
      </c>
      <c r="G4269" s="4">
        <v>12712.32</v>
      </c>
      <c r="H4269" s="4">
        <v>4429</v>
      </c>
      <c r="I4269" s="4">
        <v>21057.25</v>
      </c>
      <c r="J4269" s="4">
        <v>622.4</v>
      </c>
      <c r="L4269">
        <v>4264</v>
      </c>
      <c r="M4269" s="2">
        <v>8501524000</v>
      </c>
      <c r="N4269" s="7" t="s">
        <v>2880</v>
      </c>
      <c r="O4269" s="4">
        <f t="shared" si="532"/>
        <v>8.4802970000000005E-2</v>
      </c>
      <c r="P4269" s="4">
        <f t="shared" si="533"/>
        <v>1.8861880000000001E-2</v>
      </c>
      <c r="Q4269" s="4">
        <f t="shared" si="534"/>
        <v>4.6890260000000003E-2</v>
      </c>
      <c r="R4269" s="4">
        <f t="shared" si="535"/>
        <v>1.2712319999999999E-2</v>
      </c>
      <c r="S4269" s="4">
        <f t="shared" si="536"/>
        <v>4.4289999999999998E-3</v>
      </c>
      <c r="T4269" s="4">
        <f t="shared" si="537"/>
        <v>2.105725E-2</v>
      </c>
      <c r="U4269" s="4">
        <f t="shared" si="538"/>
        <v>6.2239999999999995E-4</v>
      </c>
      <c r="W4269" s="12">
        <f t="shared" si="539"/>
        <v>1.2912684948331242E-8</v>
      </c>
    </row>
    <row r="4270" spans="1:23">
      <c r="A4270">
        <v>4594</v>
      </c>
      <c r="B4270" s="2">
        <v>9603301000</v>
      </c>
      <c r="C4270" t="s">
        <v>1204</v>
      </c>
      <c r="D4270" s="4">
        <v>18.170000000000002</v>
      </c>
      <c r="E4270" s="4">
        <v>5.55</v>
      </c>
      <c r="F4270" s="4">
        <v>10.65</v>
      </c>
      <c r="G4270" s="4">
        <v>1000</v>
      </c>
      <c r="H4270" s="4"/>
      <c r="I4270" s="4">
        <v>10</v>
      </c>
      <c r="J4270" s="4">
        <v>619.63</v>
      </c>
      <c r="L4270">
        <v>4265</v>
      </c>
      <c r="M4270" s="2">
        <v>9603301000</v>
      </c>
      <c r="N4270" s="7" t="s">
        <v>1204</v>
      </c>
      <c r="O4270" s="4">
        <f t="shared" si="532"/>
        <v>1.8170000000000001E-5</v>
      </c>
      <c r="P4270" s="4">
        <f t="shared" si="533"/>
        <v>5.5500000000000002E-6</v>
      </c>
      <c r="Q4270" s="4">
        <f t="shared" si="534"/>
        <v>1.065E-5</v>
      </c>
      <c r="R4270" s="4">
        <f t="shared" si="535"/>
        <v>1E-3</v>
      </c>
      <c r="S4270" s="4">
        <f t="shared" si="536"/>
        <v>0</v>
      </c>
      <c r="T4270" s="4">
        <f t="shared" si="537"/>
        <v>1.0000000000000001E-5</v>
      </c>
      <c r="U4270" s="4">
        <f t="shared" si="538"/>
        <v>6.1963000000000003E-4</v>
      </c>
      <c r="W4270" s="12">
        <f t="shared" si="539"/>
        <v>1.2855216861398601E-8</v>
      </c>
    </row>
    <row r="4271" spans="1:23">
      <c r="A4271">
        <v>2793</v>
      </c>
      <c r="B4271" s="2">
        <v>8523292300</v>
      </c>
      <c r="C4271" t="s">
        <v>1205</v>
      </c>
      <c r="D4271" s="4">
        <v>22414.15</v>
      </c>
      <c r="E4271" s="4">
        <v>2609172.4300000002</v>
      </c>
      <c r="F4271" s="4"/>
      <c r="G4271" s="4">
        <v>2152.34</v>
      </c>
      <c r="H4271" s="4">
        <v>5032</v>
      </c>
      <c r="I4271" s="4">
        <v>39329.279999999999</v>
      </c>
      <c r="J4271" s="4">
        <v>619.30999999999995</v>
      </c>
      <c r="L4271">
        <v>4266</v>
      </c>
      <c r="M4271" s="2">
        <v>8523292300</v>
      </c>
      <c r="N4271" s="7" t="s">
        <v>1205</v>
      </c>
      <c r="O4271" s="4">
        <f t="shared" si="532"/>
        <v>2.2414150000000001E-2</v>
      </c>
      <c r="P4271" s="4">
        <f t="shared" si="533"/>
        <v>2.6091724300000001</v>
      </c>
      <c r="Q4271" s="4">
        <f t="shared" si="534"/>
        <v>0</v>
      </c>
      <c r="R4271" s="4">
        <f t="shared" si="535"/>
        <v>2.15234E-3</v>
      </c>
      <c r="S4271" s="4">
        <f t="shared" si="536"/>
        <v>5.032E-3</v>
      </c>
      <c r="T4271" s="4">
        <f t="shared" si="537"/>
        <v>3.9329280000000001E-2</v>
      </c>
      <c r="U4271" s="4">
        <f t="shared" si="538"/>
        <v>6.1930999999999998E-4</v>
      </c>
      <c r="W4271" s="12">
        <f t="shared" si="539"/>
        <v>1.2848577948828762E-8</v>
      </c>
    </row>
    <row r="4272" spans="1:23" ht="57.6">
      <c r="A4272">
        <v>5656</v>
      </c>
      <c r="B4272" s="2">
        <v>4814900010</v>
      </c>
      <c r="C4272" t="s">
        <v>1206</v>
      </c>
      <c r="D4272" s="4"/>
      <c r="E4272" s="4"/>
      <c r="F4272" s="4"/>
      <c r="G4272" s="4">
        <v>12677.52</v>
      </c>
      <c r="H4272" s="4"/>
      <c r="I4272" s="4"/>
      <c r="J4272" s="4">
        <v>616</v>
      </c>
      <c r="L4272">
        <v>4267</v>
      </c>
      <c r="M4272" s="2">
        <v>4814900010</v>
      </c>
      <c r="N4272" s="7" t="s">
        <v>1206</v>
      </c>
      <c r="O4272" s="4">
        <f t="shared" si="532"/>
        <v>0</v>
      </c>
      <c r="P4272" s="4">
        <f t="shared" si="533"/>
        <v>0</v>
      </c>
      <c r="Q4272" s="4">
        <f t="shared" si="534"/>
        <v>0</v>
      </c>
      <c r="R4272" s="4">
        <f t="shared" si="535"/>
        <v>1.2677520000000001E-2</v>
      </c>
      <c r="S4272" s="4">
        <f t="shared" si="536"/>
        <v>0</v>
      </c>
      <c r="T4272" s="4">
        <f t="shared" si="537"/>
        <v>0</v>
      </c>
      <c r="U4272" s="4">
        <f t="shared" si="538"/>
        <v>6.1600000000000001E-4</v>
      </c>
      <c r="W4272" s="12">
        <f t="shared" si="539"/>
        <v>1.2779906696934521E-8</v>
      </c>
    </row>
    <row r="4273" spans="1:23">
      <c r="A4273">
        <v>3636</v>
      </c>
      <c r="B4273" s="2">
        <v>8529101000</v>
      </c>
      <c r="C4273" t="s">
        <v>1207</v>
      </c>
      <c r="D4273" s="4">
        <v>3692.71</v>
      </c>
      <c r="E4273" s="4">
        <v>3562.5</v>
      </c>
      <c r="F4273" s="4"/>
      <c r="G4273" s="4"/>
      <c r="H4273" s="4">
        <v>171.2</v>
      </c>
      <c r="I4273" s="4">
        <v>1378.83</v>
      </c>
      <c r="J4273" s="4">
        <v>612.54999999999995</v>
      </c>
      <c r="L4273">
        <v>4268</v>
      </c>
      <c r="M4273" s="2">
        <v>8529101000</v>
      </c>
      <c r="N4273" s="7" t="s">
        <v>1207</v>
      </c>
      <c r="O4273" s="4">
        <f t="shared" si="532"/>
        <v>3.6927100000000001E-3</v>
      </c>
      <c r="P4273" s="4">
        <f t="shared" si="533"/>
        <v>3.5625000000000001E-3</v>
      </c>
      <c r="Q4273" s="4">
        <f t="shared" si="534"/>
        <v>0</v>
      </c>
      <c r="R4273" s="4">
        <f t="shared" si="535"/>
        <v>0</v>
      </c>
      <c r="S4273" s="4">
        <f t="shared" si="536"/>
        <v>1.7119999999999999E-4</v>
      </c>
      <c r="T4273" s="4">
        <f t="shared" si="537"/>
        <v>1.3788299999999999E-3</v>
      </c>
      <c r="U4273" s="4">
        <f t="shared" si="538"/>
        <v>6.1255000000000001E-4</v>
      </c>
      <c r="W4273" s="12">
        <f t="shared" si="539"/>
        <v>1.2708330920790976E-8</v>
      </c>
    </row>
    <row r="4274" spans="1:23">
      <c r="A4274">
        <v>3462</v>
      </c>
      <c r="B4274" s="2">
        <v>8481400010</v>
      </c>
      <c r="C4274" t="s">
        <v>806</v>
      </c>
      <c r="D4274" s="4">
        <v>5788.85</v>
      </c>
      <c r="E4274" s="4"/>
      <c r="F4274" s="4">
        <v>97.67</v>
      </c>
      <c r="G4274" s="4">
        <v>10512.15</v>
      </c>
      <c r="H4274" s="4">
        <v>1559.95</v>
      </c>
      <c r="I4274" s="4">
        <v>3043.74</v>
      </c>
      <c r="J4274" s="4">
        <v>611.55999999999995</v>
      </c>
      <c r="L4274">
        <v>4269</v>
      </c>
      <c r="M4274" s="2">
        <v>8481400010</v>
      </c>
      <c r="N4274" s="7" t="s">
        <v>806</v>
      </c>
      <c r="O4274" s="4">
        <f t="shared" si="532"/>
        <v>5.7888500000000008E-3</v>
      </c>
      <c r="P4274" s="4">
        <f t="shared" si="533"/>
        <v>0</v>
      </c>
      <c r="Q4274" s="4">
        <f t="shared" si="534"/>
        <v>9.7670000000000005E-5</v>
      </c>
      <c r="R4274" s="4">
        <f t="shared" si="535"/>
        <v>1.051215E-2</v>
      </c>
      <c r="S4274" s="4">
        <f t="shared" si="536"/>
        <v>1.5599500000000001E-3</v>
      </c>
      <c r="T4274" s="4">
        <f t="shared" si="537"/>
        <v>3.0437399999999996E-3</v>
      </c>
      <c r="U4274" s="4">
        <f t="shared" si="538"/>
        <v>6.1155999999999992E-4</v>
      </c>
      <c r="W4274" s="12">
        <f t="shared" si="539"/>
        <v>1.2687791785028043E-8</v>
      </c>
    </row>
    <row r="4275" spans="1:23" ht="28.8">
      <c r="A4275">
        <v>2195</v>
      </c>
      <c r="B4275" s="2">
        <v>8306300000</v>
      </c>
      <c r="C4275" t="s">
        <v>2881</v>
      </c>
      <c r="D4275" s="4">
        <v>65531.32</v>
      </c>
      <c r="E4275" s="4">
        <v>932.08</v>
      </c>
      <c r="F4275" s="4">
        <v>2228</v>
      </c>
      <c r="G4275" s="4">
        <v>7209</v>
      </c>
      <c r="H4275" s="4">
        <v>2913.5</v>
      </c>
      <c r="I4275" s="4">
        <v>4971</v>
      </c>
      <c r="J4275" s="4">
        <v>611.08000000000004</v>
      </c>
      <c r="L4275">
        <v>4270</v>
      </c>
      <c r="M4275" s="2">
        <v>8306300000</v>
      </c>
      <c r="N4275" s="7" t="s">
        <v>2881</v>
      </c>
      <c r="O4275" s="4">
        <f t="shared" si="532"/>
        <v>6.5531320000000004E-2</v>
      </c>
      <c r="P4275" s="4">
        <f t="shared" si="533"/>
        <v>9.3208000000000006E-4</v>
      </c>
      <c r="Q4275" s="4">
        <f t="shared" si="534"/>
        <v>2.2279999999999999E-3</v>
      </c>
      <c r="R4275" s="4">
        <f t="shared" si="535"/>
        <v>7.2090000000000001E-3</v>
      </c>
      <c r="S4275" s="4">
        <f t="shared" si="536"/>
        <v>2.9134999999999999E-3</v>
      </c>
      <c r="T4275" s="4">
        <f t="shared" si="537"/>
        <v>4.9709999999999997E-3</v>
      </c>
      <c r="U4275" s="4">
        <f t="shared" si="538"/>
        <v>6.1108000000000006E-4</v>
      </c>
      <c r="W4275" s="12">
        <f t="shared" si="539"/>
        <v>1.2677833416173293E-8</v>
      </c>
    </row>
    <row r="4276" spans="1:23">
      <c r="A4276">
        <v>3711</v>
      </c>
      <c r="B4276" s="2">
        <v>9001500000</v>
      </c>
      <c r="C4276" t="s">
        <v>2882</v>
      </c>
      <c r="D4276" s="4">
        <v>3038.61</v>
      </c>
      <c r="E4276" s="4">
        <v>13778.74</v>
      </c>
      <c r="F4276" s="4">
        <v>63803.49</v>
      </c>
      <c r="G4276" s="4">
        <v>32585.1</v>
      </c>
      <c r="H4276" s="4">
        <v>22329.91</v>
      </c>
      <c r="I4276" s="4">
        <v>12741.4</v>
      </c>
      <c r="J4276" s="4">
        <v>606.47</v>
      </c>
      <c r="L4276">
        <v>4271</v>
      </c>
      <c r="M4276" s="2">
        <v>9001500000</v>
      </c>
      <c r="N4276" s="7" t="s">
        <v>2882</v>
      </c>
      <c r="O4276" s="4">
        <f t="shared" si="532"/>
        <v>3.0386100000000002E-3</v>
      </c>
      <c r="P4276" s="4">
        <f t="shared" si="533"/>
        <v>1.3778739999999999E-2</v>
      </c>
      <c r="Q4276" s="4">
        <f t="shared" si="534"/>
        <v>6.3803490000000004E-2</v>
      </c>
      <c r="R4276" s="4">
        <f t="shared" si="535"/>
        <v>3.2585099999999999E-2</v>
      </c>
      <c r="S4276" s="4">
        <f t="shared" si="536"/>
        <v>2.2329910000000001E-2</v>
      </c>
      <c r="T4276" s="4">
        <f t="shared" si="537"/>
        <v>1.27414E-2</v>
      </c>
      <c r="U4276" s="4">
        <f t="shared" si="538"/>
        <v>6.0647000000000001E-4</v>
      </c>
      <c r="W4276" s="12">
        <f t="shared" si="539"/>
        <v>1.2582191581964089E-8</v>
      </c>
    </row>
    <row r="4277" spans="1:23" ht="43.2">
      <c r="A4277">
        <v>3178</v>
      </c>
      <c r="B4277" s="2">
        <v>9603400000</v>
      </c>
      <c r="C4277" t="s">
        <v>2883</v>
      </c>
      <c r="D4277" s="4">
        <v>10842.38</v>
      </c>
      <c r="E4277" s="4">
        <v>158.59</v>
      </c>
      <c r="F4277" s="4">
        <v>127.59</v>
      </c>
      <c r="G4277" s="4">
        <v>8699.7900000000009</v>
      </c>
      <c r="H4277" s="4">
        <v>434.62</v>
      </c>
      <c r="I4277" s="4">
        <v>263.63</v>
      </c>
      <c r="J4277" s="4">
        <v>604.70000000000005</v>
      </c>
      <c r="L4277">
        <v>4272</v>
      </c>
      <c r="M4277" s="2">
        <v>9603400000</v>
      </c>
      <c r="N4277" s="7" t="s">
        <v>2883</v>
      </c>
      <c r="O4277" s="4">
        <f t="shared" si="532"/>
        <v>1.0842379999999999E-2</v>
      </c>
      <c r="P4277" s="4">
        <f t="shared" si="533"/>
        <v>1.5859000000000001E-4</v>
      </c>
      <c r="Q4277" s="4">
        <f t="shared" si="534"/>
        <v>1.2759000000000002E-4</v>
      </c>
      <c r="R4277" s="4">
        <f t="shared" si="535"/>
        <v>8.6997900000000006E-3</v>
      </c>
      <c r="S4277" s="4">
        <f t="shared" si="536"/>
        <v>4.3461999999999998E-4</v>
      </c>
      <c r="T4277" s="4">
        <f t="shared" si="537"/>
        <v>2.6362999999999999E-4</v>
      </c>
      <c r="U4277" s="4">
        <f t="shared" si="538"/>
        <v>6.0470000000000001E-4</v>
      </c>
      <c r="W4277" s="12">
        <f t="shared" si="539"/>
        <v>1.2545470096812183E-8</v>
      </c>
    </row>
    <row r="4278" spans="1:23">
      <c r="A4278">
        <v>4347</v>
      </c>
      <c r="B4278" s="2">
        <v>5804290000</v>
      </c>
      <c r="C4278" t="s">
        <v>384</v>
      </c>
      <c r="D4278" s="4">
        <v>219</v>
      </c>
      <c r="E4278" s="4">
        <v>13430</v>
      </c>
      <c r="F4278" s="4">
        <v>153.41999999999999</v>
      </c>
      <c r="G4278" s="4">
        <v>2286.59</v>
      </c>
      <c r="H4278" s="4">
        <v>45144.2</v>
      </c>
      <c r="I4278" s="4">
        <v>2003.51</v>
      </c>
      <c r="J4278" s="4">
        <v>602.14</v>
      </c>
      <c r="L4278">
        <v>4273</v>
      </c>
      <c r="M4278" s="2">
        <v>5804290000</v>
      </c>
      <c r="N4278" s="7" t="s">
        <v>384</v>
      </c>
      <c r="O4278" s="4">
        <f t="shared" si="532"/>
        <v>2.1900000000000001E-4</v>
      </c>
      <c r="P4278" s="4">
        <f t="shared" si="533"/>
        <v>1.3429999999999999E-2</v>
      </c>
      <c r="Q4278" s="4">
        <f t="shared" si="534"/>
        <v>1.5341999999999998E-4</v>
      </c>
      <c r="R4278" s="4">
        <f t="shared" si="535"/>
        <v>2.2865900000000002E-3</v>
      </c>
      <c r="S4278" s="4">
        <f t="shared" si="536"/>
        <v>4.5144199999999995E-2</v>
      </c>
      <c r="T4278" s="4">
        <f t="shared" si="537"/>
        <v>2.00351E-3</v>
      </c>
      <c r="U4278" s="4">
        <f t="shared" si="538"/>
        <v>6.0214000000000003E-4</v>
      </c>
      <c r="W4278" s="12">
        <f t="shared" si="539"/>
        <v>1.2492358796253494E-8</v>
      </c>
    </row>
    <row r="4279" spans="1:23">
      <c r="A4279">
        <v>3891</v>
      </c>
      <c r="B4279" s="2">
        <v>7118900000</v>
      </c>
      <c r="C4279" t="s">
        <v>177</v>
      </c>
      <c r="D4279" s="4">
        <v>1715.6</v>
      </c>
      <c r="E4279" s="4">
        <v>48605.22</v>
      </c>
      <c r="F4279" s="4">
        <v>9871.9</v>
      </c>
      <c r="G4279" s="4"/>
      <c r="H4279" s="4">
        <v>28289.97</v>
      </c>
      <c r="I4279" s="4"/>
      <c r="J4279" s="4">
        <v>600</v>
      </c>
      <c r="L4279">
        <v>4274</v>
      </c>
      <c r="M4279" s="2">
        <v>7118900000</v>
      </c>
      <c r="N4279" s="7" t="s">
        <v>177</v>
      </c>
      <c r="O4279" s="4">
        <f t="shared" si="532"/>
        <v>1.7155999999999999E-3</v>
      </c>
      <c r="P4279" s="4">
        <f t="shared" si="533"/>
        <v>4.8605220000000005E-2</v>
      </c>
      <c r="Q4279" s="4">
        <f t="shared" si="534"/>
        <v>9.8718999999999994E-3</v>
      </c>
      <c r="R4279" s="4">
        <f t="shared" si="535"/>
        <v>0</v>
      </c>
      <c r="S4279" s="4">
        <f t="shared" si="536"/>
        <v>2.8289970000000001E-2</v>
      </c>
      <c r="T4279" s="4">
        <f t="shared" si="537"/>
        <v>0</v>
      </c>
      <c r="U4279" s="4">
        <f t="shared" si="538"/>
        <v>5.9999999999999995E-4</v>
      </c>
      <c r="W4279" s="12">
        <f t="shared" si="539"/>
        <v>1.2447961068442715E-8</v>
      </c>
    </row>
    <row r="4280" spans="1:23" ht="43.2">
      <c r="A4280">
        <v>4950</v>
      </c>
      <c r="B4280" s="2">
        <v>4416000000</v>
      </c>
      <c r="C4280" t="s">
        <v>76</v>
      </c>
      <c r="D4280" s="4"/>
      <c r="E4280" s="4">
        <v>3827</v>
      </c>
      <c r="F4280" s="4">
        <v>161326</v>
      </c>
      <c r="G4280" s="4">
        <v>1019.23</v>
      </c>
      <c r="H4280" s="4"/>
      <c r="I4280" s="4">
        <v>1640.7</v>
      </c>
      <c r="J4280" s="4">
        <v>600</v>
      </c>
      <c r="L4280">
        <v>4275</v>
      </c>
      <c r="M4280" s="2">
        <v>4416000000</v>
      </c>
      <c r="N4280" s="7" t="s">
        <v>76</v>
      </c>
      <c r="O4280" s="4">
        <f t="shared" si="532"/>
        <v>0</v>
      </c>
      <c r="P4280" s="4">
        <f t="shared" si="533"/>
        <v>3.8270000000000001E-3</v>
      </c>
      <c r="Q4280" s="4">
        <f t="shared" si="534"/>
        <v>0.161326</v>
      </c>
      <c r="R4280" s="4">
        <f t="shared" si="535"/>
        <v>1.0192300000000001E-3</v>
      </c>
      <c r="S4280" s="4">
        <f t="shared" si="536"/>
        <v>0</v>
      </c>
      <c r="T4280" s="4">
        <f t="shared" si="537"/>
        <v>1.6407000000000001E-3</v>
      </c>
      <c r="U4280" s="4">
        <f t="shared" si="538"/>
        <v>5.9999999999999995E-4</v>
      </c>
      <c r="W4280" s="12">
        <f t="shared" si="539"/>
        <v>1.2447961068442715E-8</v>
      </c>
    </row>
    <row r="4281" spans="1:23">
      <c r="A4281">
        <v>6344</v>
      </c>
      <c r="B4281" s="2">
        <v>8106009000</v>
      </c>
      <c r="C4281" t="s">
        <v>185</v>
      </c>
      <c r="D4281" s="4"/>
      <c r="E4281" s="4"/>
      <c r="F4281" s="4"/>
      <c r="G4281" s="4"/>
      <c r="H4281" s="4"/>
      <c r="I4281" s="4"/>
      <c r="J4281" s="4">
        <v>599.76</v>
      </c>
      <c r="L4281">
        <v>4276</v>
      </c>
      <c r="M4281" s="2">
        <v>8106009000</v>
      </c>
      <c r="N4281" s="7" t="s">
        <v>185</v>
      </c>
      <c r="O4281" s="4">
        <f t="shared" si="532"/>
        <v>0</v>
      </c>
      <c r="P4281" s="4">
        <f t="shared" si="533"/>
        <v>0</v>
      </c>
      <c r="Q4281" s="4">
        <f t="shared" si="534"/>
        <v>0</v>
      </c>
      <c r="R4281" s="4">
        <f t="shared" si="535"/>
        <v>0</v>
      </c>
      <c r="S4281" s="4">
        <f t="shared" si="536"/>
        <v>0</v>
      </c>
      <c r="T4281" s="4">
        <f t="shared" si="537"/>
        <v>0</v>
      </c>
      <c r="U4281" s="4">
        <f t="shared" si="538"/>
        <v>5.9975999999999996E-4</v>
      </c>
      <c r="W4281" s="12">
        <f t="shared" si="539"/>
        <v>1.2442981884015337E-8</v>
      </c>
    </row>
    <row r="4282" spans="1:23">
      <c r="A4282">
        <v>2031</v>
      </c>
      <c r="B4282" s="2">
        <v>3003901000</v>
      </c>
      <c r="C4282" t="s">
        <v>446</v>
      </c>
      <c r="D4282" s="4">
        <v>86636.94</v>
      </c>
      <c r="E4282" s="4">
        <v>28665.3</v>
      </c>
      <c r="F4282" s="4">
        <v>10492.91</v>
      </c>
      <c r="G4282" s="4">
        <v>8749.74</v>
      </c>
      <c r="H4282" s="4">
        <v>518.08000000000004</v>
      </c>
      <c r="I4282" s="4">
        <v>1153.42</v>
      </c>
      <c r="J4282" s="4">
        <v>595.95000000000005</v>
      </c>
      <c r="L4282">
        <v>4277</v>
      </c>
      <c r="M4282" s="2">
        <v>3003901000</v>
      </c>
      <c r="N4282" s="7" t="s">
        <v>446</v>
      </c>
      <c r="O4282" s="4">
        <f t="shared" si="532"/>
        <v>8.6636939999999996E-2</v>
      </c>
      <c r="P4282" s="4">
        <f t="shared" si="533"/>
        <v>2.8665299999999998E-2</v>
      </c>
      <c r="Q4282" s="4">
        <f t="shared" si="534"/>
        <v>1.0492909999999999E-2</v>
      </c>
      <c r="R4282" s="4">
        <f t="shared" si="535"/>
        <v>8.7497400000000006E-3</v>
      </c>
      <c r="S4282" s="4">
        <f t="shared" si="536"/>
        <v>5.1808000000000008E-4</v>
      </c>
      <c r="T4282" s="4">
        <f t="shared" si="537"/>
        <v>1.1534200000000001E-3</v>
      </c>
      <c r="U4282" s="4">
        <f t="shared" si="538"/>
        <v>5.9595000000000004E-4</v>
      </c>
      <c r="W4282" s="12">
        <f t="shared" si="539"/>
        <v>1.2363937331230727E-8</v>
      </c>
    </row>
    <row r="4283" spans="1:23">
      <c r="A4283">
        <v>2767</v>
      </c>
      <c r="B4283" s="2">
        <v>2839110000</v>
      </c>
      <c r="C4283" t="s">
        <v>1208</v>
      </c>
      <c r="D4283" s="4">
        <v>23600</v>
      </c>
      <c r="E4283" s="4">
        <v>243400</v>
      </c>
      <c r="F4283" s="4"/>
      <c r="G4283" s="4">
        <v>15500</v>
      </c>
      <c r="H4283" s="4">
        <v>35868.589999999997</v>
      </c>
      <c r="I4283" s="4">
        <v>119.16</v>
      </c>
      <c r="J4283" s="4">
        <v>595</v>
      </c>
      <c r="L4283">
        <v>4278</v>
      </c>
      <c r="M4283" s="2">
        <v>2839110000</v>
      </c>
      <c r="N4283" s="7" t="s">
        <v>1208</v>
      </c>
      <c r="O4283" s="4">
        <f t="shared" si="532"/>
        <v>2.3599999999999999E-2</v>
      </c>
      <c r="P4283" s="4">
        <f t="shared" si="533"/>
        <v>0.24340000000000001</v>
      </c>
      <c r="Q4283" s="4">
        <f t="shared" si="534"/>
        <v>0</v>
      </c>
      <c r="R4283" s="4">
        <f t="shared" si="535"/>
        <v>1.55E-2</v>
      </c>
      <c r="S4283" s="4">
        <f t="shared" si="536"/>
        <v>3.5868589999999999E-2</v>
      </c>
      <c r="T4283" s="4">
        <f t="shared" si="537"/>
        <v>1.1915999999999999E-4</v>
      </c>
      <c r="U4283" s="4">
        <f t="shared" si="538"/>
        <v>5.9500000000000004E-4</v>
      </c>
      <c r="W4283" s="12">
        <f t="shared" si="539"/>
        <v>1.2344228059539027E-8</v>
      </c>
    </row>
    <row r="4284" spans="1:23">
      <c r="A4284">
        <v>5686</v>
      </c>
      <c r="B4284" s="2">
        <v>5402199000</v>
      </c>
      <c r="C4284" t="s">
        <v>185</v>
      </c>
      <c r="D4284" s="4"/>
      <c r="E4284" s="4"/>
      <c r="F4284" s="4"/>
      <c r="G4284" s="4">
        <v>3929.25</v>
      </c>
      <c r="H4284" s="4">
        <v>22815.37</v>
      </c>
      <c r="I4284" s="4">
        <v>138</v>
      </c>
      <c r="J4284" s="4">
        <v>591.13</v>
      </c>
      <c r="L4284">
        <v>4279</v>
      </c>
      <c r="M4284" s="2">
        <v>5402199000</v>
      </c>
      <c r="N4284" s="7" t="s">
        <v>185</v>
      </c>
      <c r="O4284" s="4">
        <f t="shared" si="532"/>
        <v>0</v>
      </c>
      <c r="P4284" s="4">
        <f t="shared" si="533"/>
        <v>0</v>
      </c>
      <c r="Q4284" s="4">
        <f t="shared" si="534"/>
        <v>0</v>
      </c>
      <c r="R4284" s="4">
        <f t="shared" si="535"/>
        <v>3.9292499999999996E-3</v>
      </c>
      <c r="S4284" s="4">
        <f t="shared" si="536"/>
        <v>2.2815369999999998E-2</v>
      </c>
      <c r="T4284" s="4">
        <f t="shared" si="537"/>
        <v>1.3799999999999999E-4</v>
      </c>
      <c r="U4284" s="4">
        <f t="shared" si="538"/>
        <v>5.9113000000000004E-4</v>
      </c>
      <c r="W4284" s="12">
        <f t="shared" si="539"/>
        <v>1.2263938710647572E-8</v>
      </c>
    </row>
    <row r="4285" spans="1:23">
      <c r="A4285">
        <v>6345</v>
      </c>
      <c r="B4285" s="2">
        <v>203299000</v>
      </c>
      <c r="C4285" t="s">
        <v>177</v>
      </c>
      <c r="D4285" s="4"/>
      <c r="E4285" s="4"/>
      <c r="F4285" s="4"/>
      <c r="G4285" s="4"/>
      <c r="H4285" s="4"/>
      <c r="I4285" s="4"/>
      <c r="J4285" s="4">
        <v>585.29999999999995</v>
      </c>
      <c r="L4285">
        <v>4280</v>
      </c>
      <c r="M4285" s="2">
        <v>203299000</v>
      </c>
      <c r="N4285" s="7" t="s">
        <v>177</v>
      </c>
      <c r="O4285" s="4">
        <f t="shared" si="532"/>
        <v>0</v>
      </c>
      <c r="P4285" s="4">
        <f t="shared" si="533"/>
        <v>0</v>
      </c>
      <c r="Q4285" s="4">
        <f t="shared" si="534"/>
        <v>0</v>
      </c>
      <c r="R4285" s="4">
        <f t="shared" si="535"/>
        <v>0</v>
      </c>
      <c r="S4285" s="4">
        <f t="shared" si="536"/>
        <v>0</v>
      </c>
      <c r="T4285" s="4">
        <f t="shared" si="537"/>
        <v>0</v>
      </c>
      <c r="U4285" s="4">
        <f t="shared" si="538"/>
        <v>5.8529999999999997E-4</v>
      </c>
      <c r="W4285" s="12">
        <f t="shared" si="539"/>
        <v>1.2142986022265868E-8</v>
      </c>
    </row>
    <row r="4286" spans="1:23">
      <c r="A4286">
        <v>5099</v>
      </c>
      <c r="B4286" s="2">
        <v>8511903000</v>
      </c>
      <c r="C4286" t="s">
        <v>1209</v>
      </c>
      <c r="D4286" s="4"/>
      <c r="E4286" s="4">
        <v>357.98</v>
      </c>
      <c r="F4286" s="4"/>
      <c r="G4286" s="4">
        <v>638.5</v>
      </c>
      <c r="H4286" s="4">
        <v>168.68</v>
      </c>
      <c r="I4286" s="4">
        <v>472.57</v>
      </c>
      <c r="J4286" s="4">
        <v>575.32000000000005</v>
      </c>
      <c r="L4286">
        <v>4281</v>
      </c>
      <c r="M4286" s="2">
        <v>8511903000</v>
      </c>
      <c r="N4286" s="7" t="s">
        <v>1209</v>
      </c>
      <c r="O4286" s="4">
        <f t="shared" si="532"/>
        <v>0</v>
      </c>
      <c r="P4286" s="4">
        <f t="shared" si="533"/>
        <v>3.5798000000000004E-4</v>
      </c>
      <c r="Q4286" s="4">
        <f t="shared" si="534"/>
        <v>0</v>
      </c>
      <c r="R4286" s="4">
        <f t="shared" si="535"/>
        <v>6.3849999999999996E-4</v>
      </c>
      <c r="S4286" s="4">
        <f t="shared" si="536"/>
        <v>1.6868000000000002E-4</v>
      </c>
      <c r="T4286" s="4">
        <f t="shared" si="537"/>
        <v>4.7257000000000001E-4</v>
      </c>
      <c r="U4286" s="4">
        <f t="shared" si="538"/>
        <v>5.7532000000000004E-4</v>
      </c>
      <c r="W4286" s="12">
        <f t="shared" si="539"/>
        <v>1.1935934936494106E-8</v>
      </c>
    </row>
    <row r="4287" spans="1:23">
      <c r="A4287">
        <v>5325</v>
      </c>
      <c r="B4287" s="2">
        <v>5111111000</v>
      </c>
      <c r="C4287" t="s">
        <v>371</v>
      </c>
      <c r="D4287" s="4"/>
      <c r="E4287" s="4"/>
      <c r="F4287" s="4">
        <v>33533.1</v>
      </c>
      <c r="G4287" s="4">
        <v>455</v>
      </c>
      <c r="H4287" s="4"/>
      <c r="I4287" s="4">
        <v>21842.6</v>
      </c>
      <c r="J4287" s="4">
        <v>573.79999999999995</v>
      </c>
      <c r="L4287">
        <v>4282</v>
      </c>
      <c r="M4287" s="2">
        <v>5111111000</v>
      </c>
      <c r="N4287" s="7" t="s">
        <v>371</v>
      </c>
      <c r="O4287" s="4">
        <f t="shared" si="532"/>
        <v>0</v>
      </c>
      <c r="P4287" s="4">
        <f t="shared" si="533"/>
        <v>0</v>
      </c>
      <c r="Q4287" s="4">
        <f t="shared" si="534"/>
        <v>3.3533099999999996E-2</v>
      </c>
      <c r="R4287" s="4">
        <f t="shared" si="535"/>
        <v>4.55E-4</v>
      </c>
      <c r="S4287" s="4">
        <f t="shared" si="536"/>
        <v>0</v>
      </c>
      <c r="T4287" s="4">
        <f t="shared" si="537"/>
        <v>2.18426E-2</v>
      </c>
      <c r="U4287" s="4">
        <f t="shared" si="538"/>
        <v>5.7379999999999996E-4</v>
      </c>
      <c r="W4287" s="12">
        <f t="shared" si="539"/>
        <v>1.1904400101787382E-8</v>
      </c>
    </row>
    <row r="4288" spans="1:23">
      <c r="A4288">
        <v>5944</v>
      </c>
      <c r="B4288" s="2">
        <v>2402201000</v>
      </c>
      <c r="C4288" t="s">
        <v>1210</v>
      </c>
      <c r="D4288" s="4"/>
      <c r="E4288" s="4"/>
      <c r="F4288" s="4"/>
      <c r="G4288" s="4"/>
      <c r="H4288" s="4">
        <v>24</v>
      </c>
      <c r="I4288" s="4"/>
      <c r="J4288" s="4">
        <v>572.34</v>
      </c>
      <c r="L4288">
        <v>4283</v>
      </c>
      <c r="M4288" s="2">
        <v>2402201000</v>
      </c>
      <c r="N4288" s="7" t="s">
        <v>1210</v>
      </c>
      <c r="O4288" s="4">
        <f t="shared" si="532"/>
        <v>0</v>
      </c>
      <c r="P4288" s="4">
        <f t="shared" si="533"/>
        <v>0</v>
      </c>
      <c r="Q4288" s="4">
        <f t="shared" si="534"/>
        <v>0</v>
      </c>
      <c r="R4288" s="4">
        <f t="shared" si="535"/>
        <v>0</v>
      </c>
      <c r="S4288" s="4">
        <f t="shared" si="536"/>
        <v>2.4000000000000001E-5</v>
      </c>
      <c r="T4288" s="4">
        <f t="shared" si="537"/>
        <v>0</v>
      </c>
      <c r="U4288" s="4">
        <f t="shared" si="538"/>
        <v>5.7234000000000007E-4</v>
      </c>
      <c r="W4288" s="12">
        <f t="shared" si="539"/>
        <v>1.1874110063187508E-8</v>
      </c>
    </row>
    <row r="4289" spans="1:23">
      <c r="A4289">
        <v>4663</v>
      </c>
      <c r="B4289" s="2">
        <v>1602410000</v>
      </c>
      <c r="C4289" t="s">
        <v>1211</v>
      </c>
      <c r="D4289" s="4">
        <v>1.8</v>
      </c>
      <c r="E4289" s="4">
        <v>1.8</v>
      </c>
      <c r="F4289" s="4"/>
      <c r="G4289" s="4"/>
      <c r="H4289" s="4"/>
      <c r="I4289" s="4">
        <v>98458.31</v>
      </c>
      <c r="J4289" s="4">
        <v>571.33000000000004</v>
      </c>
      <c r="L4289">
        <v>4284</v>
      </c>
      <c r="M4289" s="2">
        <v>1602410000</v>
      </c>
      <c r="N4289" s="7" t="s">
        <v>1211</v>
      </c>
      <c r="O4289" s="4">
        <f t="shared" si="532"/>
        <v>1.8000000000000001E-6</v>
      </c>
      <c r="P4289" s="4">
        <f t="shared" si="533"/>
        <v>1.8000000000000001E-6</v>
      </c>
      <c r="Q4289" s="4">
        <f t="shared" si="534"/>
        <v>0</v>
      </c>
      <c r="R4289" s="4">
        <f t="shared" si="535"/>
        <v>0</v>
      </c>
      <c r="S4289" s="4">
        <f t="shared" si="536"/>
        <v>0</v>
      </c>
      <c r="T4289" s="4">
        <f t="shared" si="537"/>
        <v>9.8458309999999993E-2</v>
      </c>
      <c r="U4289" s="4">
        <f t="shared" si="538"/>
        <v>5.7132999999999999E-4</v>
      </c>
      <c r="W4289" s="12">
        <f t="shared" si="539"/>
        <v>1.185315599538896E-8</v>
      </c>
    </row>
    <row r="4290" spans="1:23">
      <c r="A4290">
        <v>4730</v>
      </c>
      <c r="B4290" s="2">
        <v>4802540090</v>
      </c>
      <c r="C4290" t="s">
        <v>185</v>
      </c>
      <c r="D4290" s="4"/>
      <c r="E4290" s="4">
        <v>90972.24</v>
      </c>
      <c r="F4290" s="4"/>
      <c r="G4290" s="4"/>
      <c r="H4290" s="4">
        <v>127.2</v>
      </c>
      <c r="I4290" s="4"/>
      <c r="J4290" s="4">
        <v>570</v>
      </c>
      <c r="L4290">
        <v>4285</v>
      </c>
      <c r="M4290" s="2">
        <v>4802540090</v>
      </c>
      <c r="N4290" s="7" t="s">
        <v>185</v>
      </c>
      <c r="O4290" s="4">
        <f t="shared" si="532"/>
        <v>0</v>
      </c>
      <c r="P4290" s="4">
        <f t="shared" si="533"/>
        <v>9.097224000000001E-2</v>
      </c>
      <c r="Q4290" s="4">
        <f t="shared" si="534"/>
        <v>0</v>
      </c>
      <c r="R4290" s="4">
        <f t="shared" si="535"/>
        <v>0</v>
      </c>
      <c r="S4290" s="4">
        <f t="shared" si="536"/>
        <v>1.272E-4</v>
      </c>
      <c r="T4290" s="4">
        <f t="shared" si="537"/>
        <v>0</v>
      </c>
      <c r="U4290" s="4">
        <f t="shared" si="538"/>
        <v>5.6999999999999998E-4</v>
      </c>
      <c r="W4290" s="12">
        <f t="shared" si="539"/>
        <v>1.1825563015020578E-8</v>
      </c>
    </row>
    <row r="4291" spans="1:23">
      <c r="A4291">
        <v>4284</v>
      </c>
      <c r="B4291" s="2">
        <v>9017201000</v>
      </c>
      <c r="C4291" t="s">
        <v>1212</v>
      </c>
      <c r="D4291" s="4">
        <v>314.97000000000003</v>
      </c>
      <c r="E4291" s="4">
        <v>500</v>
      </c>
      <c r="F4291" s="4">
        <v>6103.39</v>
      </c>
      <c r="G4291" s="4"/>
      <c r="H4291" s="4">
        <v>634.74</v>
      </c>
      <c r="I4291" s="4">
        <v>3970</v>
      </c>
      <c r="J4291" s="4">
        <v>566.04999999999995</v>
      </c>
      <c r="L4291">
        <v>4286</v>
      </c>
      <c r="M4291" s="2">
        <v>9017201000</v>
      </c>
      <c r="N4291" s="7" t="s">
        <v>1212</v>
      </c>
      <c r="O4291" s="4">
        <f t="shared" si="532"/>
        <v>3.1497000000000003E-4</v>
      </c>
      <c r="P4291" s="4">
        <f t="shared" si="533"/>
        <v>5.0000000000000001E-4</v>
      </c>
      <c r="Q4291" s="4">
        <f t="shared" si="534"/>
        <v>6.1033900000000002E-3</v>
      </c>
      <c r="R4291" s="4">
        <f t="shared" si="535"/>
        <v>0</v>
      </c>
      <c r="S4291" s="4">
        <f t="shared" si="536"/>
        <v>6.3473999999999996E-4</v>
      </c>
      <c r="T4291" s="4">
        <f t="shared" si="537"/>
        <v>3.9699999999999996E-3</v>
      </c>
      <c r="U4291" s="4">
        <f t="shared" si="538"/>
        <v>5.6604999999999991E-4</v>
      </c>
      <c r="W4291" s="12">
        <f t="shared" si="539"/>
        <v>1.1743613937986663E-8</v>
      </c>
    </row>
    <row r="4292" spans="1:23">
      <c r="A4292">
        <v>3431</v>
      </c>
      <c r="B4292" s="2">
        <v>8302410000</v>
      </c>
      <c r="C4292" t="s">
        <v>1213</v>
      </c>
      <c r="D4292" s="4">
        <v>6404.18</v>
      </c>
      <c r="E4292" s="4">
        <v>9795.43</v>
      </c>
      <c r="F4292" s="4">
        <v>7318.86</v>
      </c>
      <c r="G4292" s="4">
        <v>16794.150000000001</v>
      </c>
      <c r="H4292" s="4">
        <v>34884.44</v>
      </c>
      <c r="I4292" s="4">
        <v>3072.19</v>
      </c>
      <c r="J4292" s="4">
        <v>561.32000000000005</v>
      </c>
      <c r="L4292">
        <v>4287</v>
      </c>
      <c r="M4292" s="2">
        <v>8302410000</v>
      </c>
      <c r="N4292" s="7" t="s">
        <v>1213</v>
      </c>
      <c r="O4292" s="4">
        <f t="shared" si="532"/>
        <v>6.4041800000000006E-3</v>
      </c>
      <c r="P4292" s="4">
        <f t="shared" si="533"/>
        <v>9.7954300000000008E-3</v>
      </c>
      <c r="Q4292" s="4">
        <f t="shared" si="534"/>
        <v>7.3188599999999999E-3</v>
      </c>
      <c r="R4292" s="4">
        <f t="shared" si="535"/>
        <v>1.6794150000000001E-2</v>
      </c>
      <c r="S4292" s="4">
        <f t="shared" si="536"/>
        <v>3.4884440000000003E-2</v>
      </c>
      <c r="T4292" s="4">
        <f t="shared" si="537"/>
        <v>3.0721900000000003E-3</v>
      </c>
      <c r="U4292" s="4">
        <f t="shared" si="538"/>
        <v>5.6132000000000003E-4</v>
      </c>
      <c r="W4292" s="12">
        <f t="shared" si="539"/>
        <v>1.1645482511563776E-8</v>
      </c>
    </row>
    <row r="4293" spans="1:23">
      <c r="A4293">
        <v>4573</v>
      </c>
      <c r="B4293" s="2">
        <v>5401201000</v>
      </c>
      <c r="C4293" t="s">
        <v>638</v>
      </c>
      <c r="D4293" s="4">
        <v>24</v>
      </c>
      <c r="E4293" s="4">
        <v>1646.24</v>
      </c>
      <c r="F4293" s="4">
        <v>30.36</v>
      </c>
      <c r="G4293" s="4">
        <v>11877.23</v>
      </c>
      <c r="H4293" s="4">
        <v>2575.14</v>
      </c>
      <c r="I4293" s="4">
        <v>11.72</v>
      </c>
      <c r="J4293" s="4">
        <v>560</v>
      </c>
      <c r="L4293">
        <v>4288</v>
      </c>
      <c r="M4293" s="2">
        <v>5401201000</v>
      </c>
      <c r="N4293" s="7" t="s">
        <v>638</v>
      </c>
      <c r="O4293" s="4">
        <f t="shared" si="532"/>
        <v>2.4000000000000001E-5</v>
      </c>
      <c r="P4293" s="4">
        <f t="shared" si="533"/>
        <v>1.64624E-3</v>
      </c>
      <c r="Q4293" s="4">
        <f t="shared" si="534"/>
        <v>3.0360000000000001E-5</v>
      </c>
      <c r="R4293" s="4">
        <f t="shared" si="535"/>
        <v>1.1877229999999999E-2</v>
      </c>
      <c r="S4293" s="4">
        <f t="shared" si="536"/>
        <v>2.5751400000000001E-3</v>
      </c>
      <c r="T4293" s="4">
        <f t="shared" si="537"/>
        <v>1.1720000000000001E-5</v>
      </c>
      <c r="U4293" s="4">
        <f t="shared" si="538"/>
        <v>5.5999999999999995E-4</v>
      </c>
      <c r="W4293" s="12">
        <f t="shared" si="539"/>
        <v>1.16180969972132E-8</v>
      </c>
    </row>
    <row r="4294" spans="1:23">
      <c r="A4294">
        <v>6346</v>
      </c>
      <c r="B4294" s="2">
        <v>7103911000</v>
      </c>
      <c r="C4294" t="s">
        <v>2884</v>
      </c>
      <c r="D4294" s="4"/>
      <c r="E4294" s="4"/>
      <c r="F4294" s="4"/>
      <c r="G4294" s="4"/>
      <c r="H4294" s="4"/>
      <c r="I4294" s="4"/>
      <c r="J4294" s="4">
        <v>555</v>
      </c>
      <c r="L4294">
        <v>4289</v>
      </c>
      <c r="M4294" s="2">
        <v>7103911000</v>
      </c>
      <c r="N4294" s="7" t="s">
        <v>2884</v>
      </c>
      <c r="O4294" s="4">
        <f t="shared" ref="O4294:O4357" si="540">+D4294/1000000</f>
        <v>0</v>
      </c>
      <c r="P4294" s="4">
        <f t="shared" ref="P4294:P4357" si="541">+E4294/1000000</f>
        <v>0</v>
      </c>
      <c r="Q4294" s="4">
        <f t="shared" ref="Q4294:Q4357" si="542">+F4294/1000000</f>
        <v>0</v>
      </c>
      <c r="R4294" s="4">
        <f t="shared" ref="R4294:R4357" si="543">+G4294/1000000</f>
        <v>0</v>
      </c>
      <c r="S4294" s="4">
        <f t="shared" ref="S4294:S4357" si="544">+H4294/1000000</f>
        <v>0</v>
      </c>
      <c r="T4294" s="4">
        <f t="shared" ref="T4294:T4357" si="545">+I4294/1000000</f>
        <v>0</v>
      </c>
      <c r="U4294" s="4">
        <f t="shared" ref="U4294:U4357" si="546">+J4294/1000000</f>
        <v>5.5500000000000005E-4</v>
      </c>
      <c r="W4294" s="12">
        <f t="shared" si="539"/>
        <v>1.1514363988309513E-8</v>
      </c>
    </row>
    <row r="4295" spans="1:23" ht="28.8">
      <c r="A4295">
        <v>1873</v>
      </c>
      <c r="B4295" s="2">
        <v>5515120000</v>
      </c>
      <c r="C4295" t="s">
        <v>1214</v>
      </c>
      <c r="D4295" s="4">
        <v>116888.65</v>
      </c>
      <c r="E4295" s="4">
        <v>23497.45</v>
      </c>
      <c r="F4295" s="4">
        <v>51720.5</v>
      </c>
      <c r="G4295" s="4">
        <v>9178.18</v>
      </c>
      <c r="H4295" s="4"/>
      <c r="I4295" s="4">
        <v>58824.639999999999</v>
      </c>
      <c r="J4295" s="4">
        <v>554.30999999999995</v>
      </c>
      <c r="L4295">
        <v>4290</v>
      </c>
      <c r="M4295" s="2">
        <v>5515120000</v>
      </c>
      <c r="N4295" s="7" t="s">
        <v>1214</v>
      </c>
      <c r="O4295" s="4">
        <f t="shared" si="540"/>
        <v>0.11688865</v>
      </c>
      <c r="P4295" s="4">
        <f t="shared" si="541"/>
        <v>2.349745E-2</v>
      </c>
      <c r="Q4295" s="4">
        <f t="shared" si="542"/>
        <v>5.1720500000000003E-2</v>
      </c>
      <c r="R4295" s="4">
        <f t="shared" si="543"/>
        <v>9.1781800000000011E-3</v>
      </c>
      <c r="S4295" s="4">
        <f t="shared" si="544"/>
        <v>0</v>
      </c>
      <c r="T4295" s="4">
        <f t="shared" si="545"/>
        <v>5.8824639999999997E-2</v>
      </c>
      <c r="U4295" s="4">
        <f t="shared" si="546"/>
        <v>5.5430999999999992E-4</v>
      </c>
      <c r="W4295" s="12">
        <f t="shared" ref="W4295:W4358" si="547">+U4295/$U$5</f>
        <v>1.15000488330808E-8</v>
      </c>
    </row>
    <row r="4296" spans="1:23" ht="28.8">
      <c r="A4296">
        <v>4777</v>
      </c>
      <c r="B4296" s="2">
        <v>8450120000</v>
      </c>
      <c r="C4296" t="s">
        <v>1215</v>
      </c>
      <c r="D4296" s="4"/>
      <c r="E4296" s="4">
        <v>42270.91</v>
      </c>
      <c r="F4296" s="4">
        <v>364.16</v>
      </c>
      <c r="G4296" s="4">
        <v>10271.42</v>
      </c>
      <c r="H4296" s="4"/>
      <c r="I4296" s="4"/>
      <c r="J4296" s="4">
        <v>550</v>
      </c>
      <c r="L4296">
        <v>4291</v>
      </c>
      <c r="M4296" s="2">
        <v>8450120000</v>
      </c>
      <c r="N4296" s="7" t="s">
        <v>1215</v>
      </c>
      <c r="O4296" s="4">
        <f t="shared" si="540"/>
        <v>0</v>
      </c>
      <c r="P4296" s="4">
        <f t="shared" si="541"/>
        <v>4.2270910000000002E-2</v>
      </c>
      <c r="Q4296" s="4">
        <f t="shared" si="542"/>
        <v>3.6416000000000004E-4</v>
      </c>
      <c r="R4296" s="4">
        <f t="shared" si="543"/>
        <v>1.027142E-2</v>
      </c>
      <c r="S4296" s="4">
        <f t="shared" si="544"/>
        <v>0</v>
      </c>
      <c r="T4296" s="4">
        <f t="shared" si="545"/>
        <v>0</v>
      </c>
      <c r="U4296" s="4">
        <f t="shared" si="546"/>
        <v>5.5000000000000003E-4</v>
      </c>
      <c r="W4296" s="12">
        <f t="shared" si="547"/>
        <v>1.1410630979405823E-8</v>
      </c>
    </row>
    <row r="4297" spans="1:23">
      <c r="A4297">
        <v>3943</v>
      </c>
      <c r="B4297" s="2">
        <v>9102910000</v>
      </c>
      <c r="C4297" t="s">
        <v>933</v>
      </c>
      <c r="D4297" s="4">
        <v>1426.4</v>
      </c>
      <c r="E4297" s="4">
        <v>221475.06</v>
      </c>
      <c r="F4297" s="4"/>
      <c r="G4297" s="4">
        <v>109882</v>
      </c>
      <c r="H4297" s="4">
        <v>92106.52</v>
      </c>
      <c r="I4297" s="4"/>
      <c r="J4297" s="4">
        <v>549</v>
      </c>
      <c r="L4297">
        <v>4292</v>
      </c>
      <c r="M4297" s="2">
        <v>9102910000</v>
      </c>
      <c r="N4297" s="7" t="s">
        <v>933</v>
      </c>
      <c r="O4297" s="4">
        <f t="shared" si="540"/>
        <v>1.4264000000000002E-3</v>
      </c>
      <c r="P4297" s="4">
        <f t="shared" si="541"/>
        <v>0.22147506</v>
      </c>
      <c r="Q4297" s="4">
        <f t="shared" si="542"/>
        <v>0</v>
      </c>
      <c r="R4297" s="4">
        <f t="shared" si="543"/>
        <v>0.10988199999999999</v>
      </c>
      <c r="S4297" s="4">
        <f t="shared" si="544"/>
        <v>9.2106519999999997E-2</v>
      </c>
      <c r="T4297" s="4">
        <f t="shared" si="545"/>
        <v>0</v>
      </c>
      <c r="U4297" s="4">
        <f t="shared" si="546"/>
        <v>5.4900000000000001E-4</v>
      </c>
      <c r="W4297" s="12">
        <f t="shared" si="547"/>
        <v>1.1389884377625085E-8</v>
      </c>
    </row>
    <row r="4298" spans="1:23">
      <c r="A4298">
        <v>4026</v>
      </c>
      <c r="B4298" s="2">
        <v>8539292000</v>
      </c>
      <c r="C4298" t="s">
        <v>2799</v>
      </c>
      <c r="D4298" s="4">
        <v>999.59</v>
      </c>
      <c r="E4298" s="4">
        <v>5286.65</v>
      </c>
      <c r="F4298" s="4">
        <v>1866</v>
      </c>
      <c r="G4298" s="4">
        <v>909.91</v>
      </c>
      <c r="H4298" s="4">
        <v>518.54</v>
      </c>
      <c r="I4298" s="4">
        <v>2688.16</v>
      </c>
      <c r="J4298" s="4">
        <v>546.05999999999995</v>
      </c>
      <c r="L4298">
        <v>4293</v>
      </c>
      <c r="M4298" s="2">
        <v>8539292000</v>
      </c>
      <c r="N4298" s="7" t="s">
        <v>2799</v>
      </c>
      <c r="O4298" s="4">
        <f t="shared" si="540"/>
        <v>9.9959000000000007E-4</v>
      </c>
      <c r="P4298" s="4">
        <f t="shared" si="541"/>
        <v>5.2866499999999995E-3</v>
      </c>
      <c r="Q4298" s="4">
        <f t="shared" si="542"/>
        <v>1.866E-3</v>
      </c>
      <c r="R4298" s="4">
        <f t="shared" si="543"/>
        <v>9.0990999999999999E-4</v>
      </c>
      <c r="S4298" s="4">
        <f t="shared" si="544"/>
        <v>5.1853999999999995E-4</v>
      </c>
      <c r="T4298" s="4">
        <f t="shared" si="545"/>
        <v>2.6881599999999998E-3</v>
      </c>
      <c r="U4298" s="4">
        <f t="shared" si="546"/>
        <v>5.460599999999999E-4</v>
      </c>
      <c r="W4298" s="12">
        <f t="shared" si="547"/>
        <v>1.1328889368389713E-8</v>
      </c>
    </row>
    <row r="4299" spans="1:23">
      <c r="A4299">
        <v>3634</v>
      </c>
      <c r="B4299" s="2">
        <v>4805919090</v>
      </c>
      <c r="C4299" t="s">
        <v>185</v>
      </c>
      <c r="D4299" s="4">
        <v>3719.26</v>
      </c>
      <c r="E4299" s="4">
        <v>9388.7900000000009</v>
      </c>
      <c r="F4299" s="4">
        <v>9834.2900000000009</v>
      </c>
      <c r="G4299" s="4">
        <v>19262.36</v>
      </c>
      <c r="H4299" s="4">
        <v>6605.77</v>
      </c>
      <c r="I4299" s="4">
        <v>641.20000000000005</v>
      </c>
      <c r="J4299" s="4">
        <v>541.79999999999995</v>
      </c>
      <c r="L4299">
        <v>4294</v>
      </c>
      <c r="M4299" s="2">
        <v>4805919090</v>
      </c>
      <c r="N4299" s="7" t="s">
        <v>185</v>
      </c>
      <c r="O4299" s="4">
        <f t="shared" si="540"/>
        <v>3.7192600000000003E-3</v>
      </c>
      <c r="P4299" s="4">
        <f t="shared" si="541"/>
        <v>9.388790000000001E-3</v>
      </c>
      <c r="Q4299" s="4">
        <f t="shared" si="542"/>
        <v>9.8342900000000007E-3</v>
      </c>
      <c r="R4299" s="4">
        <f t="shared" si="543"/>
        <v>1.9262359999999999E-2</v>
      </c>
      <c r="S4299" s="4">
        <f t="shared" si="544"/>
        <v>6.6057700000000004E-3</v>
      </c>
      <c r="T4299" s="4">
        <f t="shared" si="545"/>
        <v>6.4120000000000008E-4</v>
      </c>
      <c r="U4299" s="4">
        <f t="shared" si="546"/>
        <v>5.4179999999999994E-4</v>
      </c>
      <c r="W4299" s="12">
        <f t="shared" si="547"/>
        <v>1.124050884480377E-8</v>
      </c>
    </row>
    <row r="4300" spans="1:23">
      <c r="A4300">
        <v>3850</v>
      </c>
      <c r="B4300" s="2">
        <v>7321111100</v>
      </c>
      <c r="C4300" t="s">
        <v>1216</v>
      </c>
      <c r="D4300" s="4">
        <v>1925.27</v>
      </c>
      <c r="E4300" s="4">
        <v>178</v>
      </c>
      <c r="F4300" s="4">
        <v>21403.68</v>
      </c>
      <c r="G4300" s="4">
        <v>310</v>
      </c>
      <c r="H4300" s="4">
        <v>998.71</v>
      </c>
      <c r="I4300" s="4">
        <v>22721.58</v>
      </c>
      <c r="J4300" s="4">
        <v>541.59</v>
      </c>
      <c r="L4300">
        <v>4295</v>
      </c>
      <c r="M4300" s="2">
        <v>7321111100</v>
      </c>
      <c r="N4300" s="7" t="s">
        <v>1216</v>
      </c>
      <c r="O4300" s="4">
        <f t="shared" si="540"/>
        <v>1.92527E-3</v>
      </c>
      <c r="P4300" s="4">
        <f t="shared" si="541"/>
        <v>1.7799999999999999E-4</v>
      </c>
      <c r="Q4300" s="4">
        <f t="shared" si="542"/>
        <v>2.1403680000000001E-2</v>
      </c>
      <c r="R4300" s="4">
        <f t="shared" si="543"/>
        <v>3.1E-4</v>
      </c>
      <c r="S4300" s="4">
        <f t="shared" si="544"/>
        <v>9.9871000000000009E-4</v>
      </c>
      <c r="T4300" s="4">
        <f t="shared" si="545"/>
        <v>2.2721580000000002E-2</v>
      </c>
      <c r="U4300" s="4">
        <f t="shared" si="546"/>
        <v>5.4159E-4</v>
      </c>
      <c r="W4300" s="12">
        <f t="shared" si="547"/>
        <v>1.1236152058429816E-8</v>
      </c>
    </row>
    <row r="4301" spans="1:23">
      <c r="A4301">
        <v>1590</v>
      </c>
      <c r="B4301" s="2">
        <v>3815199000</v>
      </c>
      <c r="C4301" t="s">
        <v>185</v>
      </c>
      <c r="D4301" s="4">
        <v>207076.74</v>
      </c>
      <c r="E4301" s="4"/>
      <c r="F4301" s="4"/>
      <c r="G4301" s="4"/>
      <c r="H4301" s="4">
        <v>130</v>
      </c>
      <c r="I4301" s="4">
        <v>4426.05</v>
      </c>
      <c r="J4301" s="4">
        <v>540.46</v>
      </c>
      <c r="L4301">
        <v>4296</v>
      </c>
      <c r="M4301" s="2">
        <v>3815199000</v>
      </c>
      <c r="N4301" s="7" t="s">
        <v>185</v>
      </c>
      <c r="O4301" s="4">
        <f t="shared" si="540"/>
        <v>0.20707673999999998</v>
      </c>
      <c r="P4301" s="4">
        <f t="shared" si="541"/>
        <v>0</v>
      </c>
      <c r="Q4301" s="4">
        <f t="shared" si="542"/>
        <v>0</v>
      </c>
      <c r="R4301" s="4">
        <f t="shared" si="543"/>
        <v>0</v>
      </c>
      <c r="S4301" s="4">
        <f t="shared" si="544"/>
        <v>1.2999999999999999E-4</v>
      </c>
      <c r="T4301" s="4">
        <f t="shared" si="545"/>
        <v>4.4260499999999999E-3</v>
      </c>
      <c r="U4301" s="4">
        <f t="shared" si="546"/>
        <v>5.4045999999999999E-4</v>
      </c>
      <c r="W4301" s="12">
        <f t="shared" si="547"/>
        <v>1.1212708398417583E-8</v>
      </c>
    </row>
    <row r="4302" spans="1:23">
      <c r="A4302">
        <v>3822</v>
      </c>
      <c r="B4302" s="2">
        <v>8205596000</v>
      </c>
      <c r="C4302" t="s">
        <v>2885</v>
      </c>
      <c r="D4302" s="4">
        <v>2054.54</v>
      </c>
      <c r="E4302" s="4">
        <v>52318.37</v>
      </c>
      <c r="F4302" s="4">
        <v>2623.54</v>
      </c>
      <c r="G4302" s="4">
        <v>1673.24</v>
      </c>
      <c r="H4302" s="4">
        <v>12451.59</v>
      </c>
      <c r="I4302" s="4">
        <v>6091.05</v>
      </c>
      <c r="J4302" s="4">
        <v>539.59</v>
      </c>
      <c r="L4302">
        <v>4297</v>
      </c>
      <c r="M4302" s="2">
        <v>8205596000</v>
      </c>
      <c r="N4302" s="7" t="s">
        <v>2885</v>
      </c>
      <c r="O4302" s="4">
        <f t="shared" si="540"/>
        <v>2.0545400000000001E-3</v>
      </c>
      <c r="P4302" s="4">
        <f t="shared" si="541"/>
        <v>5.2318370000000003E-2</v>
      </c>
      <c r="Q4302" s="4">
        <f t="shared" si="542"/>
        <v>2.6235400000000002E-3</v>
      </c>
      <c r="R4302" s="4">
        <f t="shared" si="543"/>
        <v>1.6732400000000001E-3</v>
      </c>
      <c r="S4302" s="4">
        <f t="shared" si="544"/>
        <v>1.245159E-2</v>
      </c>
      <c r="T4302" s="4">
        <f t="shared" si="545"/>
        <v>6.0910499999999998E-3</v>
      </c>
      <c r="U4302" s="4">
        <f t="shared" si="546"/>
        <v>5.3959000000000006E-4</v>
      </c>
      <c r="W4302" s="12">
        <f t="shared" si="547"/>
        <v>1.1194658854868342E-8</v>
      </c>
    </row>
    <row r="4303" spans="1:23" ht="28.8">
      <c r="A4303">
        <v>4915</v>
      </c>
      <c r="B4303" s="2">
        <v>2008201000</v>
      </c>
      <c r="C4303" t="s">
        <v>289</v>
      </c>
      <c r="D4303" s="4"/>
      <c r="E4303" s="4">
        <v>7000</v>
      </c>
      <c r="F4303" s="4">
        <v>6.42</v>
      </c>
      <c r="G4303" s="4"/>
      <c r="H4303" s="4"/>
      <c r="I4303" s="4">
        <v>828.51</v>
      </c>
      <c r="J4303" s="4">
        <v>536.52</v>
      </c>
      <c r="L4303">
        <v>4298</v>
      </c>
      <c r="M4303" s="2">
        <v>2008201000</v>
      </c>
      <c r="N4303" s="7" t="s">
        <v>289</v>
      </c>
      <c r="O4303" s="4">
        <f t="shared" si="540"/>
        <v>0</v>
      </c>
      <c r="P4303" s="4">
        <f t="shared" si="541"/>
        <v>7.0000000000000001E-3</v>
      </c>
      <c r="Q4303" s="4">
        <f t="shared" si="542"/>
        <v>6.4199999999999995E-6</v>
      </c>
      <c r="R4303" s="4">
        <f t="shared" si="543"/>
        <v>0</v>
      </c>
      <c r="S4303" s="4">
        <f t="shared" si="544"/>
        <v>0</v>
      </c>
      <c r="T4303" s="4">
        <f t="shared" si="545"/>
        <v>8.2850999999999997E-4</v>
      </c>
      <c r="U4303" s="4">
        <f t="shared" si="546"/>
        <v>5.3651999999999997E-4</v>
      </c>
      <c r="W4303" s="12">
        <f t="shared" si="547"/>
        <v>1.1130966787401475E-8</v>
      </c>
    </row>
    <row r="4304" spans="1:23" ht="72">
      <c r="A4304">
        <v>2956</v>
      </c>
      <c r="B4304" s="2">
        <v>6802100000</v>
      </c>
      <c r="C4304" t="s">
        <v>2886</v>
      </c>
      <c r="D4304" s="4">
        <v>16583.490000000002</v>
      </c>
      <c r="E4304" s="4">
        <v>6991.37</v>
      </c>
      <c r="F4304" s="4">
        <v>18598.54</v>
      </c>
      <c r="G4304" s="4">
        <v>5718.2</v>
      </c>
      <c r="H4304" s="4">
        <v>10</v>
      </c>
      <c r="I4304" s="4">
        <v>10514.49</v>
      </c>
      <c r="J4304" s="4">
        <v>536</v>
      </c>
      <c r="L4304">
        <v>4299</v>
      </c>
      <c r="M4304" s="2">
        <v>6802100000</v>
      </c>
      <c r="N4304" s="7" t="s">
        <v>2886</v>
      </c>
      <c r="O4304" s="4">
        <f t="shared" si="540"/>
        <v>1.6583490000000003E-2</v>
      </c>
      <c r="P4304" s="4">
        <f t="shared" si="541"/>
        <v>6.9913700000000002E-3</v>
      </c>
      <c r="Q4304" s="4">
        <f t="shared" si="542"/>
        <v>1.859854E-2</v>
      </c>
      <c r="R4304" s="4">
        <f t="shared" si="543"/>
        <v>5.7181999999999997E-3</v>
      </c>
      <c r="S4304" s="4">
        <f t="shared" si="544"/>
        <v>1.0000000000000001E-5</v>
      </c>
      <c r="T4304" s="4">
        <f t="shared" si="545"/>
        <v>1.051449E-2</v>
      </c>
      <c r="U4304" s="4">
        <f t="shared" si="546"/>
        <v>5.3600000000000002E-4</v>
      </c>
      <c r="W4304" s="12">
        <f t="shared" si="547"/>
        <v>1.1120178554475493E-8</v>
      </c>
    </row>
    <row r="4305" spans="1:23" ht="28.8">
      <c r="A4305">
        <v>4268</v>
      </c>
      <c r="B4305" s="2">
        <v>4901101000</v>
      </c>
      <c r="C4305" t="s">
        <v>922</v>
      </c>
      <c r="D4305" s="4">
        <v>350.9</v>
      </c>
      <c r="E4305" s="4">
        <v>24</v>
      </c>
      <c r="F4305" s="4"/>
      <c r="G4305" s="4">
        <v>16378.98</v>
      </c>
      <c r="H4305" s="4"/>
      <c r="I4305" s="4">
        <v>28728.97</v>
      </c>
      <c r="J4305" s="4">
        <v>534.83000000000004</v>
      </c>
      <c r="L4305">
        <v>4300</v>
      </c>
      <c r="M4305" s="2">
        <v>4901101000</v>
      </c>
      <c r="N4305" s="7" t="s">
        <v>922</v>
      </c>
      <c r="O4305" s="4">
        <f t="shared" si="540"/>
        <v>3.5089999999999996E-4</v>
      </c>
      <c r="P4305" s="4">
        <f t="shared" si="541"/>
        <v>2.4000000000000001E-5</v>
      </c>
      <c r="Q4305" s="4">
        <f t="shared" si="542"/>
        <v>0</v>
      </c>
      <c r="R4305" s="4">
        <f t="shared" si="543"/>
        <v>1.6378979999999998E-2</v>
      </c>
      <c r="S4305" s="4">
        <f t="shared" si="544"/>
        <v>0</v>
      </c>
      <c r="T4305" s="4">
        <f t="shared" si="545"/>
        <v>2.872897E-2</v>
      </c>
      <c r="U4305" s="4">
        <f t="shared" si="546"/>
        <v>5.3483000000000003E-4</v>
      </c>
      <c r="W4305" s="12">
        <f t="shared" si="547"/>
        <v>1.109590503039203E-8</v>
      </c>
    </row>
    <row r="4306" spans="1:23">
      <c r="A4306">
        <v>4236</v>
      </c>
      <c r="B4306" s="2">
        <v>6702100000</v>
      </c>
      <c r="C4306" t="s">
        <v>412</v>
      </c>
      <c r="D4306" s="4">
        <v>419</v>
      </c>
      <c r="E4306" s="4">
        <v>1490</v>
      </c>
      <c r="F4306" s="4"/>
      <c r="G4306" s="4">
        <v>8</v>
      </c>
      <c r="H4306" s="4">
        <v>590.46</v>
      </c>
      <c r="I4306" s="4">
        <v>665.4</v>
      </c>
      <c r="J4306" s="4">
        <v>531.87</v>
      </c>
      <c r="L4306">
        <v>4301</v>
      </c>
      <c r="M4306" s="2">
        <v>6702100000</v>
      </c>
      <c r="N4306" s="7" t="s">
        <v>412</v>
      </c>
      <c r="O4306" s="4">
        <f t="shared" si="540"/>
        <v>4.1899999999999999E-4</v>
      </c>
      <c r="P4306" s="4">
        <f t="shared" si="541"/>
        <v>1.49E-3</v>
      </c>
      <c r="Q4306" s="4">
        <f t="shared" si="542"/>
        <v>0</v>
      </c>
      <c r="R4306" s="4">
        <f t="shared" si="543"/>
        <v>7.9999999999999996E-6</v>
      </c>
      <c r="S4306" s="4">
        <f t="shared" si="544"/>
        <v>5.9046000000000001E-4</v>
      </c>
      <c r="T4306" s="4">
        <f t="shared" si="545"/>
        <v>6.6540000000000002E-4</v>
      </c>
      <c r="U4306" s="4">
        <f t="shared" si="546"/>
        <v>5.3187000000000004E-4</v>
      </c>
      <c r="W4306" s="12">
        <f t="shared" si="547"/>
        <v>1.1034495089121045E-8</v>
      </c>
    </row>
    <row r="4307" spans="1:23" ht="43.2">
      <c r="A4307">
        <v>4530</v>
      </c>
      <c r="B4307" s="2">
        <v>3810902000</v>
      </c>
      <c r="C4307" t="s">
        <v>1217</v>
      </c>
      <c r="D4307" s="4">
        <v>42.42</v>
      </c>
      <c r="E4307" s="4"/>
      <c r="F4307" s="4"/>
      <c r="G4307" s="4">
        <v>4150</v>
      </c>
      <c r="H4307" s="4"/>
      <c r="I4307" s="4">
        <v>4429.1899999999996</v>
      </c>
      <c r="J4307" s="4">
        <v>528.27</v>
      </c>
      <c r="L4307">
        <v>4302</v>
      </c>
      <c r="M4307" s="2">
        <v>3810902000</v>
      </c>
      <c r="N4307" s="7" t="s">
        <v>1217</v>
      </c>
      <c r="O4307" s="4">
        <f t="shared" si="540"/>
        <v>4.2420000000000004E-5</v>
      </c>
      <c r="P4307" s="4">
        <f t="shared" si="541"/>
        <v>0</v>
      </c>
      <c r="Q4307" s="4">
        <f t="shared" si="542"/>
        <v>0</v>
      </c>
      <c r="R4307" s="4">
        <f t="shared" si="543"/>
        <v>4.15E-3</v>
      </c>
      <c r="S4307" s="4">
        <f t="shared" si="544"/>
        <v>0</v>
      </c>
      <c r="T4307" s="4">
        <f t="shared" si="545"/>
        <v>4.4291899999999995E-3</v>
      </c>
      <c r="U4307" s="4">
        <f t="shared" si="546"/>
        <v>5.2826999999999995E-4</v>
      </c>
      <c r="W4307" s="12">
        <f t="shared" si="547"/>
        <v>1.0959807322710388E-8</v>
      </c>
    </row>
    <row r="4308" spans="1:23" ht="72">
      <c r="A4308">
        <v>4645</v>
      </c>
      <c r="B4308" s="2">
        <v>8472300000</v>
      </c>
      <c r="C4308" t="s">
        <v>2887</v>
      </c>
      <c r="D4308" s="4">
        <v>5</v>
      </c>
      <c r="E4308" s="4">
        <v>574.37</v>
      </c>
      <c r="F4308" s="4"/>
      <c r="G4308" s="4"/>
      <c r="H4308" s="4"/>
      <c r="I4308" s="4"/>
      <c r="J4308" s="4">
        <v>528.26</v>
      </c>
      <c r="L4308">
        <v>4303</v>
      </c>
      <c r="M4308" s="2">
        <v>8472300000</v>
      </c>
      <c r="N4308" s="7" t="s">
        <v>2887</v>
      </c>
      <c r="O4308" s="4">
        <f t="shared" si="540"/>
        <v>5.0000000000000004E-6</v>
      </c>
      <c r="P4308" s="4">
        <f t="shared" si="541"/>
        <v>5.7437000000000005E-4</v>
      </c>
      <c r="Q4308" s="4">
        <f t="shared" si="542"/>
        <v>0</v>
      </c>
      <c r="R4308" s="4">
        <f t="shared" si="543"/>
        <v>0</v>
      </c>
      <c r="S4308" s="4">
        <f t="shared" si="544"/>
        <v>0</v>
      </c>
      <c r="T4308" s="4">
        <f t="shared" si="545"/>
        <v>0</v>
      </c>
      <c r="U4308" s="4">
        <f t="shared" si="546"/>
        <v>5.2826000000000001E-4</v>
      </c>
      <c r="W4308" s="12">
        <f t="shared" si="547"/>
        <v>1.0959599856692582E-8</v>
      </c>
    </row>
    <row r="4309" spans="1:23" ht="28.8">
      <c r="A4309">
        <v>759</v>
      </c>
      <c r="B4309" s="2">
        <v>5209120000</v>
      </c>
      <c r="C4309" t="s">
        <v>315</v>
      </c>
      <c r="D4309" s="4">
        <v>1298456.53</v>
      </c>
      <c r="E4309" s="4">
        <v>1143474.8500000001</v>
      </c>
      <c r="F4309" s="4">
        <v>81744.36</v>
      </c>
      <c r="G4309" s="4">
        <v>125650.12</v>
      </c>
      <c r="H4309" s="4">
        <v>44033.97</v>
      </c>
      <c r="I4309" s="4">
        <v>218.6</v>
      </c>
      <c r="J4309" s="4">
        <v>525</v>
      </c>
      <c r="L4309">
        <v>4304</v>
      </c>
      <c r="M4309" s="2">
        <v>5209120000</v>
      </c>
      <c r="N4309" s="7" t="s">
        <v>315</v>
      </c>
      <c r="O4309" s="4">
        <f t="shared" si="540"/>
        <v>1.2984565299999999</v>
      </c>
      <c r="P4309" s="4">
        <f t="shared" si="541"/>
        <v>1.14347485</v>
      </c>
      <c r="Q4309" s="4">
        <f t="shared" si="542"/>
        <v>8.1744360000000002E-2</v>
      </c>
      <c r="R4309" s="4">
        <f t="shared" si="543"/>
        <v>0.12565012</v>
      </c>
      <c r="S4309" s="4">
        <f t="shared" si="544"/>
        <v>4.4033969999999999E-2</v>
      </c>
      <c r="T4309" s="4">
        <f t="shared" si="545"/>
        <v>2.186E-4</v>
      </c>
      <c r="U4309" s="4">
        <f t="shared" si="546"/>
        <v>5.2499999999999997E-4</v>
      </c>
      <c r="W4309" s="12">
        <f t="shared" si="547"/>
        <v>1.0891965934887375E-8</v>
      </c>
    </row>
    <row r="4310" spans="1:23">
      <c r="A4310">
        <v>4013</v>
      </c>
      <c r="B4310" s="2">
        <v>3006500000</v>
      </c>
      <c r="C4310" t="s">
        <v>2888</v>
      </c>
      <c r="D4310" s="4">
        <v>1057.02</v>
      </c>
      <c r="E4310" s="4">
        <v>159.81</v>
      </c>
      <c r="F4310" s="4">
        <v>3322.5</v>
      </c>
      <c r="G4310" s="4">
        <v>24744.04</v>
      </c>
      <c r="H4310" s="4">
        <v>194.6</v>
      </c>
      <c r="I4310" s="4"/>
      <c r="J4310" s="4">
        <v>524.45000000000005</v>
      </c>
      <c r="L4310">
        <v>4305</v>
      </c>
      <c r="M4310" s="2">
        <v>3006500000</v>
      </c>
      <c r="N4310" s="7" t="s">
        <v>2888</v>
      </c>
      <c r="O4310" s="4">
        <f t="shared" si="540"/>
        <v>1.0570199999999999E-3</v>
      </c>
      <c r="P4310" s="4">
        <f t="shared" si="541"/>
        <v>1.5981E-4</v>
      </c>
      <c r="Q4310" s="4">
        <f t="shared" si="542"/>
        <v>3.3224999999999999E-3</v>
      </c>
      <c r="R4310" s="4">
        <f t="shared" si="543"/>
        <v>2.4744040000000002E-2</v>
      </c>
      <c r="S4310" s="4">
        <f t="shared" si="544"/>
        <v>1.9459999999999999E-4</v>
      </c>
      <c r="T4310" s="4">
        <f t="shared" si="545"/>
        <v>0</v>
      </c>
      <c r="U4310" s="4">
        <f t="shared" si="546"/>
        <v>5.2445000000000009E-4</v>
      </c>
      <c r="W4310" s="12">
        <f t="shared" si="547"/>
        <v>1.0880555303907972E-8</v>
      </c>
    </row>
    <row r="4311" spans="1:23">
      <c r="A4311">
        <v>4798</v>
      </c>
      <c r="B4311" s="2">
        <v>7228401000</v>
      </c>
      <c r="C4311" t="s">
        <v>1218</v>
      </c>
      <c r="D4311" s="4"/>
      <c r="E4311" s="4">
        <v>31140</v>
      </c>
      <c r="F4311" s="4">
        <v>3.82</v>
      </c>
      <c r="G4311" s="4"/>
      <c r="H4311" s="4"/>
      <c r="I4311" s="4"/>
      <c r="J4311" s="4">
        <v>517</v>
      </c>
      <c r="L4311">
        <v>4306</v>
      </c>
      <c r="M4311" s="2">
        <v>7228401000</v>
      </c>
      <c r="N4311" s="7" t="s">
        <v>1218</v>
      </c>
      <c r="O4311" s="4">
        <f t="shared" si="540"/>
        <v>0</v>
      </c>
      <c r="P4311" s="4">
        <f t="shared" si="541"/>
        <v>3.1140000000000001E-2</v>
      </c>
      <c r="Q4311" s="4">
        <f t="shared" si="542"/>
        <v>3.8199999999999998E-6</v>
      </c>
      <c r="R4311" s="4">
        <f t="shared" si="543"/>
        <v>0</v>
      </c>
      <c r="S4311" s="4">
        <f t="shared" si="544"/>
        <v>0</v>
      </c>
      <c r="T4311" s="4">
        <f t="shared" si="545"/>
        <v>0</v>
      </c>
      <c r="U4311" s="4">
        <f t="shared" si="546"/>
        <v>5.1699999999999999E-4</v>
      </c>
      <c r="W4311" s="12">
        <f t="shared" si="547"/>
        <v>1.0725993120641472E-8</v>
      </c>
    </row>
    <row r="4312" spans="1:23" ht="28.8">
      <c r="A4312">
        <v>1865</v>
      </c>
      <c r="B4312" s="2">
        <v>4822100000</v>
      </c>
      <c r="C4312" t="s">
        <v>2889</v>
      </c>
      <c r="D4312" s="4">
        <v>118428.5</v>
      </c>
      <c r="E4312" s="4">
        <v>164534.35</v>
      </c>
      <c r="F4312" s="4">
        <v>114456.27</v>
      </c>
      <c r="G4312" s="4">
        <v>86176.5</v>
      </c>
      <c r="H4312" s="4">
        <v>18748.650000000001</v>
      </c>
      <c r="I4312" s="4">
        <v>15944</v>
      </c>
      <c r="J4312" s="4">
        <v>516.24</v>
      </c>
      <c r="L4312">
        <v>4307</v>
      </c>
      <c r="M4312" s="2">
        <v>4822100000</v>
      </c>
      <c r="N4312" s="7" t="s">
        <v>2889</v>
      </c>
      <c r="O4312" s="4">
        <f t="shared" si="540"/>
        <v>0.11842850000000001</v>
      </c>
      <c r="P4312" s="4">
        <f t="shared" si="541"/>
        <v>0.16453435</v>
      </c>
      <c r="Q4312" s="4">
        <f t="shared" si="542"/>
        <v>0.11445627</v>
      </c>
      <c r="R4312" s="4">
        <f t="shared" si="543"/>
        <v>8.6176500000000003E-2</v>
      </c>
      <c r="S4312" s="4">
        <f t="shared" si="544"/>
        <v>1.8748650000000002E-2</v>
      </c>
      <c r="T4312" s="4">
        <f t="shared" si="545"/>
        <v>1.5944E-2</v>
      </c>
      <c r="U4312" s="4">
        <f t="shared" si="546"/>
        <v>5.1624000000000006E-4</v>
      </c>
      <c r="W4312" s="12">
        <f t="shared" si="547"/>
        <v>1.0710225703288113E-8</v>
      </c>
    </row>
    <row r="4313" spans="1:23">
      <c r="A4313">
        <v>6347</v>
      </c>
      <c r="B4313" s="2">
        <v>5309110000</v>
      </c>
      <c r="C4313" t="s">
        <v>245</v>
      </c>
      <c r="D4313" s="4"/>
      <c r="E4313" s="4"/>
      <c r="F4313" s="4"/>
      <c r="G4313" s="4"/>
      <c r="H4313" s="4"/>
      <c r="I4313" s="4"/>
      <c r="J4313" s="4">
        <v>509.76</v>
      </c>
      <c r="L4313">
        <v>4308</v>
      </c>
      <c r="M4313" s="2">
        <v>5309110000</v>
      </c>
      <c r="N4313" s="7" t="s">
        <v>245</v>
      </c>
      <c r="O4313" s="4">
        <f t="shared" si="540"/>
        <v>0</v>
      </c>
      <c r="P4313" s="4">
        <f t="shared" si="541"/>
        <v>0</v>
      </c>
      <c r="Q4313" s="4">
        <f t="shared" si="542"/>
        <v>0</v>
      </c>
      <c r="R4313" s="4">
        <f t="shared" si="543"/>
        <v>0</v>
      </c>
      <c r="S4313" s="4">
        <f t="shared" si="544"/>
        <v>0</v>
      </c>
      <c r="T4313" s="4">
        <f t="shared" si="545"/>
        <v>0</v>
      </c>
      <c r="U4313" s="4">
        <f t="shared" si="546"/>
        <v>5.0975999999999994E-4</v>
      </c>
      <c r="W4313" s="12">
        <f t="shared" si="547"/>
        <v>1.0575787723748929E-8</v>
      </c>
    </row>
    <row r="4314" spans="1:23">
      <c r="A4314">
        <v>2169</v>
      </c>
      <c r="B4314" s="2">
        <v>7215109000</v>
      </c>
      <c r="C4314" t="s">
        <v>185</v>
      </c>
      <c r="D4314" s="4">
        <v>68227.009999999995</v>
      </c>
      <c r="E4314" s="4">
        <v>103704.12</v>
      </c>
      <c r="F4314" s="4">
        <v>76872.899999999994</v>
      </c>
      <c r="G4314" s="4">
        <v>80919.100000000006</v>
      </c>
      <c r="H4314" s="4">
        <v>94416.1</v>
      </c>
      <c r="I4314" s="4">
        <v>5298.45</v>
      </c>
      <c r="J4314" s="4">
        <v>504.79</v>
      </c>
      <c r="L4314">
        <v>4309</v>
      </c>
      <c r="M4314" s="2">
        <v>7215109000</v>
      </c>
      <c r="N4314" s="7" t="s">
        <v>185</v>
      </c>
      <c r="O4314" s="4">
        <f t="shared" si="540"/>
        <v>6.8227009999999991E-2</v>
      </c>
      <c r="P4314" s="4">
        <f t="shared" si="541"/>
        <v>0.10370412</v>
      </c>
      <c r="Q4314" s="4">
        <f t="shared" si="542"/>
        <v>7.6872899999999994E-2</v>
      </c>
      <c r="R4314" s="4">
        <f t="shared" si="543"/>
        <v>8.0919100000000008E-2</v>
      </c>
      <c r="S4314" s="4">
        <f t="shared" si="544"/>
        <v>9.4416100000000003E-2</v>
      </c>
      <c r="T4314" s="4">
        <f t="shared" si="545"/>
        <v>5.2984499999999997E-3</v>
      </c>
      <c r="U4314" s="4">
        <f t="shared" si="546"/>
        <v>5.0478999999999997E-4</v>
      </c>
      <c r="W4314" s="12">
        <f t="shared" si="547"/>
        <v>1.0472677112898663E-8</v>
      </c>
    </row>
    <row r="4315" spans="1:23" ht="28.8">
      <c r="A4315">
        <v>4917</v>
      </c>
      <c r="B4315" s="2">
        <v>8414309100</v>
      </c>
      <c r="C4315" t="s">
        <v>2890</v>
      </c>
      <c r="D4315" s="4"/>
      <c r="E4315" s="4">
        <v>6716.21</v>
      </c>
      <c r="F4315" s="4">
        <v>30150.14</v>
      </c>
      <c r="G4315" s="4">
        <v>3643.03</v>
      </c>
      <c r="H4315" s="4">
        <v>3064.51</v>
      </c>
      <c r="I4315" s="4">
        <v>7190.18</v>
      </c>
      <c r="J4315" s="4">
        <v>503.96</v>
      </c>
      <c r="L4315">
        <v>4310</v>
      </c>
      <c r="M4315" s="2">
        <v>8414309100</v>
      </c>
      <c r="N4315" s="7" t="s">
        <v>2890</v>
      </c>
      <c r="O4315" s="4">
        <f t="shared" si="540"/>
        <v>0</v>
      </c>
      <c r="P4315" s="4">
        <f t="shared" si="541"/>
        <v>6.7162100000000002E-3</v>
      </c>
      <c r="Q4315" s="4">
        <f t="shared" si="542"/>
        <v>3.0150139999999999E-2</v>
      </c>
      <c r="R4315" s="4">
        <f t="shared" si="543"/>
        <v>3.6430300000000002E-3</v>
      </c>
      <c r="S4315" s="4">
        <f t="shared" si="544"/>
        <v>3.0645100000000003E-3</v>
      </c>
      <c r="T4315" s="4">
        <f t="shared" si="545"/>
        <v>7.19018E-3</v>
      </c>
      <c r="U4315" s="4">
        <f t="shared" si="546"/>
        <v>5.0396000000000002E-4</v>
      </c>
      <c r="W4315" s="12">
        <f t="shared" si="547"/>
        <v>1.0455457433420651E-8</v>
      </c>
    </row>
    <row r="4316" spans="1:23">
      <c r="A4316">
        <v>3113</v>
      </c>
      <c r="B4316" s="2">
        <v>8539319000</v>
      </c>
      <c r="C4316" t="s">
        <v>185</v>
      </c>
      <c r="D4316" s="4">
        <v>12265.98</v>
      </c>
      <c r="E4316" s="4">
        <v>255</v>
      </c>
      <c r="F4316" s="4">
        <v>8741.19</v>
      </c>
      <c r="G4316" s="4">
        <v>3054.1</v>
      </c>
      <c r="H4316" s="4">
        <v>5455.72</v>
      </c>
      <c r="I4316" s="4">
        <v>13566.41</v>
      </c>
      <c r="J4316" s="4">
        <v>503.37</v>
      </c>
      <c r="L4316">
        <v>4311</v>
      </c>
      <c r="M4316" s="2">
        <v>8539319000</v>
      </c>
      <c r="N4316" s="7" t="s">
        <v>185</v>
      </c>
      <c r="O4316" s="4">
        <f t="shared" si="540"/>
        <v>1.2265979999999999E-2</v>
      </c>
      <c r="P4316" s="4">
        <f t="shared" si="541"/>
        <v>2.5500000000000002E-4</v>
      </c>
      <c r="Q4316" s="4">
        <f t="shared" si="542"/>
        <v>8.7411900000000011E-3</v>
      </c>
      <c r="R4316" s="4">
        <f t="shared" si="543"/>
        <v>3.0540999999999997E-3</v>
      </c>
      <c r="S4316" s="4">
        <f t="shared" si="544"/>
        <v>5.4557199999999998E-3</v>
      </c>
      <c r="T4316" s="4">
        <f t="shared" si="545"/>
        <v>1.3566409999999999E-2</v>
      </c>
      <c r="U4316" s="4">
        <f t="shared" si="546"/>
        <v>5.0337000000000005E-4</v>
      </c>
      <c r="W4316" s="12">
        <f t="shared" si="547"/>
        <v>1.0443216938370018E-8</v>
      </c>
    </row>
    <row r="4317" spans="1:23">
      <c r="A4317">
        <v>5943</v>
      </c>
      <c r="B4317" s="2">
        <v>802310000</v>
      </c>
      <c r="C4317" t="s">
        <v>563</v>
      </c>
      <c r="D4317" s="4"/>
      <c r="E4317" s="4"/>
      <c r="F4317" s="4"/>
      <c r="G4317" s="4"/>
      <c r="H4317" s="4">
        <v>24.5</v>
      </c>
      <c r="I4317" s="4">
        <v>1009.1</v>
      </c>
      <c r="J4317" s="4">
        <v>501</v>
      </c>
      <c r="L4317">
        <v>4312</v>
      </c>
      <c r="M4317" s="2">
        <v>802310000</v>
      </c>
      <c r="N4317" s="7" t="s">
        <v>563</v>
      </c>
      <c r="O4317" s="4">
        <f t="shared" si="540"/>
        <v>0</v>
      </c>
      <c r="P4317" s="4">
        <f t="shared" si="541"/>
        <v>0</v>
      </c>
      <c r="Q4317" s="4">
        <f t="shared" si="542"/>
        <v>0</v>
      </c>
      <c r="R4317" s="4">
        <f t="shared" si="543"/>
        <v>0</v>
      </c>
      <c r="S4317" s="4">
        <f t="shared" si="544"/>
        <v>2.4499999999999999E-5</v>
      </c>
      <c r="T4317" s="4">
        <f t="shared" si="545"/>
        <v>1.0091E-3</v>
      </c>
      <c r="U4317" s="4">
        <f t="shared" si="546"/>
        <v>5.0100000000000003E-4</v>
      </c>
      <c r="W4317" s="12">
        <f t="shared" si="547"/>
        <v>1.0394047492149668E-8</v>
      </c>
    </row>
    <row r="4318" spans="1:23">
      <c r="A4318">
        <v>6110</v>
      </c>
      <c r="B4318" s="2">
        <v>5111191000</v>
      </c>
      <c r="C4318" t="s">
        <v>371</v>
      </c>
      <c r="D4318" s="4"/>
      <c r="E4318" s="4"/>
      <c r="F4318" s="4"/>
      <c r="G4318" s="4"/>
      <c r="H4318" s="4"/>
      <c r="I4318" s="4">
        <v>9147.65</v>
      </c>
      <c r="J4318" s="4">
        <v>501</v>
      </c>
      <c r="L4318">
        <v>4313</v>
      </c>
      <c r="M4318" s="2">
        <v>5111191000</v>
      </c>
      <c r="N4318" s="7" t="s">
        <v>371</v>
      </c>
      <c r="O4318" s="4">
        <f t="shared" si="540"/>
        <v>0</v>
      </c>
      <c r="P4318" s="4">
        <f t="shared" si="541"/>
        <v>0</v>
      </c>
      <c r="Q4318" s="4">
        <f t="shared" si="542"/>
        <v>0</v>
      </c>
      <c r="R4318" s="4">
        <f t="shared" si="543"/>
        <v>0</v>
      </c>
      <c r="S4318" s="4">
        <f t="shared" si="544"/>
        <v>0</v>
      </c>
      <c r="T4318" s="4">
        <f t="shared" si="545"/>
        <v>9.1476500000000002E-3</v>
      </c>
      <c r="U4318" s="4">
        <f t="shared" si="546"/>
        <v>5.0100000000000003E-4</v>
      </c>
      <c r="W4318" s="12">
        <f t="shared" si="547"/>
        <v>1.0394047492149668E-8</v>
      </c>
    </row>
    <row r="4319" spans="1:23">
      <c r="A4319">
        <v>4368</v>
      </c>
      <c r="B4319" s="2">
        <v>5407730000</v>
      </c>
      <c r="C4319" t="s">
        <v>336</v>
      </c>
      <c r="D4319" s="4">
        <v>198</v>
      </c>
      <c r="E4319" s="4">
        <v>15320.44</v>
      </c>
      <c r="F4319" s="4">
        <v>694.71</v>
      </c>
      <c r="G4319" s="4">
        <v>467.97</v>
      </c>
      <c r="H4319" s="4">
        <v>1298.53</v>
      </c>
      <c r="I4319" s="4"/>
      <c r="J4319" s="4">
        <v>500.35</v>
      </c>
      <c r="L4319">
        <v>4314</v>
      </c>
      <c r="M4319" s="2">
        <v>5407730000</v>
      </c>
      <c r="N4319" s="7" t="s">
        <v>336</v>
      </c>
      <c r="O4319" s="4">
        <f t="shared" si="540"/>
        <v>1.9799999999999999E-4</v>
      </c>
      <c r="P4319" s="4">
        <f t="shared" si="541"/>
        <v>1.5320440000000001E-2</v>
      </c>
      <c r="Q4319" s="4">
        <f t="shared" si="542"/>
        <v>6.9471000000000008E-4</v>
      </c>
      <c r="R4319" s="4">
        <f t="shared" si="543"/>
        <v>4.6797000000000001E-4</v>
      </c>
      <c r="S4319" s="4">
        <f t="shared" si="544"/>
        <v>1.29853E-3</v>
      </c>
      <c r="T4319" s="4">
        <f t="shared" si="545"/>
        <v>0</v>
      </c>
      <c r="U4319" s="4">
        <f t="shared" si="546"/>
        <v>5.0034999999999999E-4</v>
      </c>
      <c r="W4319" s="12">
        <f t="shared" si="547"/>
        <v>1.0380562200992188E-8</v>
      </c>
    </row>
    <row r="4320" spans="1:23">
      <c r="A4320">
        <v>5781</v>
      </c>
      <c r="B4320" s="2">
        <v>4409102000</v>
      </c>
      <c r="C4320" t="s">
        <v>1219</v>
      </c>
      <c r="D4320" s="4"/>
      <c r="E4320" s="4"/>
      <c r="F4320" s="4"/>
      <c r="G4320" s="4">
        <v>26.86</v>
      </c>
      <c r="H4320" s="4"/>
      <c r="I4320" s="4"/>
      <c r="J4320" s="4">
        <v>500</v>
      </c>
      <c r="L4320">
        <v>4315</v>
      </c>
      <c r="M4320" s="2">
        <v>4409102000</v>
      </c>
      <c r="N4320" s="7" t="s">
        <v>1219</v>
      </c>
      <c r="O4320" s="4">
        <f t="shared" si="540"/>
        <v>0</v>
      </c>
      <c r="P4320" s="4">
        <f t="shared" si="541"/>
        <v>0</v>
      </c>
      <c r="Q4320" s="4">
        <f t="shared" si="542"/>
        <v>0</v>
      </c>
      <c r="R4320" s="4">
        <f t="shared" si="543"/>
        <v>2.686E-5</v>
      </c>
      <c r="S4320" s="4">
        <f t="shared" si="544"/>
        <v>0</v>
      </c>
      <c r="T4320" s="4">
        <f t="shared" si="545"/>
        <v>0</v>
      </c>
      <c r="U4320" s="4">
        <f t="shared" si="546"/>
        <v>5.0000000000000001E-4</v>
      </c>
      <c r="W4320" s="12">
        <f t="shared" si="547"/>
        <v>1.0373300890368929E-8</v>
      </c>
    </row>
    <row r="4321" spans="1:23" ht="28.8">
      <c r="A4321">
        <v>6167</v>
      </c>
      <c r="B4321" s="2">
        <v>9809000010</v>
      </c>
      <c r="C4321" t="s">
        <v>2891</v>
      </c>
      <c r="D4321" s="4"/>
      <c r="E4321" s="4"/>
      <c r="F4321" s="4"/>
      <c r="G4321" s="4"/>
      <c r="H4321" s="4"/>
      <c r="I4321" s="4">
        <v>1193.6500000000001</v>
      </c>
      <c r="J4321" s="4">
        <v>496</v>
      </c>
      <c r="L4321">
        <v>4316</v>
      </c>
      <c r="M4321" s="2">
        <v>9809000010</v>
      </c>
      <c r="N4321" s="7" t="s">
        <v>2891</v>
      </c>
      <c r="O4321" s="4">
        <f t="shared" si="540"/>
        <v>0</v>
      </c>
      <c r="P4321" s="4">
        <f t="shared" si="541"/>
        <v>0</v>
      </c>
      <c r="Q4321" s="4">
        <f t="shared" si="542"/>
        <v>0</v>
      </c>
      <c r="R4321" s="4">
        <f t="shared" si="543"/>
        <v>0</v>
      </c>
      <c r="S4321" s="4">
        <f t="shared" si="544"/>
        <v>0</v>
      </c>
      <c r="T4321" s="4">
        <f t="shared" si="545"/>
        <v>1.1936500000000001E-3</v>
      </c>
      <c r="U4321" s="4">
        <f t="shared" si="546"/>
        <v>4.9600000000000002E-4</v>
      </c>
      <c r="W4321" s="12">
        <f t="shared" si="547"/>
        <v>1.0290314483245979E-8</v>
      </c>
    </row>
    <row r="4322" spans="1:23" ht="28.8">
      <c r="A4322">
        <v>3944</v>
      </c>
      <c r="B4322" s="2">
        <v>6812910000</v>
      </c>
      <c r="C4322" t="s">
        <v>1220</v>
      </c>
      <c r="D4322" s="4">
        <v>1416.33</v>
      </c>
      <c r="E4322" s="4">
        <v>1032.31</v>
      </c>
      <c r="F4322" s="4"/>
      <c r="G4322" s="4">
        <v>952.52</v>
      </c>
      <c r="H4322" s="4"/>
      <c r="I4322" s="4"/>
      <c r="J4322" s="4">
        <v>490</v>
      </c>
      <c r="L4322">
        <v>4317</v>
      </c>
      <c r="M4322" s="2">
        <v>6812910000</v>
      </c>
      <c r="N4322" s="7" t="s">
        <v>1220</v>
      </c>
      <c r="O4322" s="4">
        <f t="shared" si="540"/>
        <v>1.4163299999999999E-3</v>
      </c>
      <c r="P4322" s="4">
        <f t="shared" si="541"/>
        <v>1.03231E-3</v>
      </c>
      <c r="Q4322" s="4">
        <f t="shared" si="542"/>
        <v>0</v>
      </c>
      <c r="R4322" s="4">
        <f t="shared" si="543"/>
        <v>9.5251999999999999E-4</v>
      </c>
      <c r="S4322" s="4">
        <f t="shared" si="544"/>
        <v>0</v>
      </c>
      <c r="T4322" s="4">
        <f t="shared" si="545"/>
        <v>0</v>
      </c>
      <c r="U4322" s="4">
        <f t="shared" si="546"/>
        <v>4.8999999999999998E-4</v>
      </c>
      <c r="W4322" s="12">
        <f t="shared" si="547"/>
        <v>1.0165834872561551E-8</v>
      </c>
    </row>
    <row r="4323" spans="1:23">
      <c r="A4323">
        <v>3100</v>
      </c>
      <c r="B4323" s="2">
        <v>8506809000</v>
      </c>
      <c r="C4323" t="s">
        <v>177</v>
      </c>
      <c r="D4323" s="4">
        <v>12774.22</v>
      </c>
      <c r="E4323" s="4">
        <v>88.83</v>
      </c>
      <c r="F4323" s="4">
        <v>2100</v>
      </c>
      <c r="G4323" s="4"/>
      <c r="H4323" s="4">
        <v>19.37</v>
      </c>
      <c r="I4323" s="4">
        <v>21759.119999999999</v>
      </c>
      <c r="J4323" s="4">
        <v>489.73</v>
      </c>
      <c r="L4323">
        <v>4318</v>
      </c>
      <c r="M4323" s="2">
        <v>8506809000</v>
      </c>
      <c r="N4323" s="7" t="s">
        <v>177</v>
      </c>
      <c r="O4323" s="4">
        <f t="shared" si="540"/>
        <v>1.2774219999999999E-2</v>
      </c>
      <c r="P4323" s="4">
        <f t="shared" si="541"/>
        <v>8.8830000000000002E-5</v>
      </c>
      <c r="Q4323" s="4">
        <f t="shared" si="542"/>
        <v>2.0999999999999999E-3</v>
      </c>
      <c r="R4323" s="4">
        <f t="shared" si="543"/>
        <v>0</v>
      </c>
      <c r="S4323" s="4">
        <f t="shared" si="544"/>
        <v>1.9370000000000003E-5</v>
      </c>
      <c r="T4323" s="4">
        <f t="shared" si="545"/>
        <v>2.175912E-2</v>
      </c>
      <c r="U4323" s="4">
        <f t="shared" si="546"/>
        <v>4.8973000000000007E-4</v>
      </c>
      <c r="W4323" s="12">
        <f t="shared" si="547"/>
        <v>1.0160233290080752E-8</v>
      </c>
    </row>
    <row r="4324" spans="1:23">
      <c r="A4324">
        <v>5010</v>
      </c>
      <c r="B4324" s="2">
        <v>7208401000</v>
      </c>
      <c r="C4324" t="s">
        <v>1221</v>
      </c>
      <c r="D4324" s="4"/>
      <c r="E4324" s="4">
        <v>1760.67</v>
      </c>
      <c r="F4324" s="4"/>
      <c r="G4324" s="4"/>
      <c r="H4324" s="4"/>
      <c r="I4324" s="4"/>
      <c r="J4324" s="4">
        <v>484.95</v>
      </c>
      <c r="L4324">
        <v>4319</v>
      </c>
      <c r="M4324" s="2">
        <v>7208401000</v>
      </c>
      <c r="N4324" s="7" t="s">
        <v>1221</v>
      </c>
      <c r="O4324" s="4">
        <f t="shared" si="540"/>
        <v>0</v>
      </c>
      <c r="P4324" s="4">
        <f t="shared" si="541"/>
        <v>1.76067E-3</v>
      </c>
      <c r="Q4324" s="4">
        <f t="shared" si="542"/>
        <v>0</v>
      </c>
      <c r="R4324" s="4">
        <f t="shared" si="543"/>
        <v>0</v>
      </c>
      <c r="S4324" s="4">
        <f t="shared" si="544"/>
        <v>0</v>
      </c>
      <c r="T4324" s="4">
        <f t="shared" si="545"/>
        <v>0</v>
      </c>
      <c r="U4324" s="4">
        <f t="shared" si="546"/>
        <v>4.8495E-4</v>
      </c>
      <c r="W4324" s="12">
        <f t="shared" si="547"/>
        <v>1.0061064533568825E-8</v>
      </c>
    </row>
    <row r="4325" spans="1:23" ht="72">
      <c r="A4325">
        <v>3333</v>
      </c>
      <c r="B4325" s="2">
        <v>8470100000</v>
      </c>
      <c r="C4325" t="s">
        <v>2892</v>
      </c>
      <c r="D4325" s="4">
        <v>7889.73</v>
      </c>
      <c r="E4325" s="4">
        <v>11691.84</v>
      </c>
      <c r="F4325" s="4">
        <v>252.26</v>
      </c>
      <c r="G4325" s="4">
        <v>8906.94</v>
      </c>
      <c r="H4325" s="4">
        <v>50022.82</v>
      </c>
      <c r="I4325" s="4">
        <v>8957.8799999999992</v>
      </c>
      <c r="J4325" s="4">
        <v>483.56</v>
      </c>
      <c r="L4325">
        <v>4320</v>
      </c>
      <c r="M4325" s="2">
        <v>8470100000</v>
      </c>
      <c r="N4325" s="7" t="s">
        <v>2892</v>
      </c>
      <c r="O4325" s="4">
        <f t="shared" si="540"/>
        <v>7.8897299999999993E-3</v>
      </c>
      <c r="P4325" s="4">
        <f t="shared" si="541"/>
        <v>1.169184E-2</v>
      </c>
      <c r="Q4325" s="4">
        <f t="shared" si="542"/>
        <v>2.5225999999999997E-4</v>
      </c>
      <c r="R4325" s="4">
        <f t="shared" si="543"/>
        <v>8.9069400000000003E-3</v>
      </c>
      <c r="S4325" s="4">
        <f t="shared" si="544"/>
        <v>5.0022820000000003E-2</v>
      </c>
      <c r="T4325" s="4">
        <f t="shared" si="545"/>
        <v>8.9578799999999997E-3</v>
      </c>
      <c r="U4325" s="4">
        <f t="shared" si="546"/>
        <v>4.8356000000000001E-4</v>
      </c>
      <c r="W4325" s="12">
        <f t="shared" si="547"/>
        <v>1.0032226757093599E-8</v>
      </c>
    </row>
    <row r="4326" spans="1:23">
      <c r="A4326">
        <v>1093</v>
      </c>
      <c r="B4326" s="2">
        <v>7325100000</v>
      </c>
      <c r="C4326" t="s">
        <v>518</v>
      </c>
      <c r="D4326" s="4">
        <v>598638.84</v>
      </c>
      <c r="E4326" s="4">
        <v>423403.4</v>
      </c>
      <c r="F4326" s="4">
        <v>741495.1</v>
      </c>
      <c r="G4326" s="4">
        <v>877908.83</v>
      </c>
      <c r="H4326" s="4">
        <v>157223.21</v>
      </c>
      <c r="I4326" s="4">
        <v>22907.200000000001</v>
      </c>
      <c r="J4326" s="4">
        <v>480.71</v>
      </c>
      <c r="L4326">
        <v>4321</v>
      </c>
      <c r="M4326" s="2">
        <v>7325100000</v>
      </c>
      <c r="N4326" s="7" t="s">
        <v>518</v>
      </c>
      <c r="O4326" s="4">
        <f t="shared" si="540"/>
        <v>0.59863884000000001</v>
      </c>
      <c r="P4326" s="4">
        <f t="shared" si="541"/>
        <v>0.42340340000000004</v>
      </c>
      <c r="Q4326" s="4">
        <f t="shared" si="542"/>
        <v>0.74149509999999996</v>
      </c>
      <c r="R4326" s="4">
        <f t="shared" si="543"/>
        <v>0.87790882999999997</v>
      </c>
      <c r="S4326" s="4">
        <f t="shared" si="544"/>
        <v>0.15722321</v>
      </c>
      <c r="T4326" s="4">
        <f t="shared" si="545"/>
        <v>2.2907199999999999E-2</v>
      </c>
      <c r="U4326" s="4">
        <f t="shared" si="546"/>
        <v>4.8070999999999997E-4</v>
      </c>
      <c r="W4326" s="12">
        <f t="shared" si="547"/>
        <v>9.9730989420184949E-9</v>
      </c>
    </row>
    <row r="4327" spans="1:23">
      <c r="A4327">
        <v>5965</v>
      </c>
      <c r="B4327" s="2">
        <v>910200000</v>
      </c>
      <c r="C4327" t="s">
        <v>2893</v>
      </c>
      <c r="D4327" s="4"/>
      <c r="E4327" s="4"/>
      <c r="F4327" s="4"/>
      <c r="G4327" s="4"/>
      <c r="H4327" s="4">
        <v>1.2</v>
      </c>
      <c r="I4327" s="4">
        <v>382.43</v>
      </c>
      <c r="J4327" s="4">
        <v>480</v>
      </c>
      <c r="L4327">
        <v>4322</v>
      </c>
      <c r="M4327" s="2">
        <v>910200000</v>
      </c>
      <c r="N4327" s="7" t="s">
        <v>2893</v>
      </c>
      <c r="O4327" s="4">
        <f t="shared" si="540"/>
        <v>0</v>
      </c>
      <c r="P4327" s="4">
        <f t="shared" si="541"/>
        <v>0</v>
      </c>
      <c r="Q4327" s="4">
        <f t="shared" si="542"/>
        <v>0</v>
      </c>
      <c r="R4327" s="4">
        <f t="shared" si="543"/>
        <v>0</v>
      </c>
      <c r="S4327" s="4">
        <f t="shared" si="544"/>
        <v>1.1999999999999999E-6</v>
      </c>
      <c r="T4327" s="4">
        <f t="shared" si="545"/>
        <v>3.8243000000000001E-4</v>
      </c>
      <c r="U4327" s="4">
        <f t="shared" si="546"/>
        <v>4.8000000000000001E-4</v>
      </c>
      <c r="W4327" s="12">
        <f t="shared" si="547"/>
        <v>9.9583688547541724E-9</v>
      </c>
    </row>
    <row r="4328" spans="1:23">
      <c r="A4328">
        <v>6348</v>
      </c>
      <c r="B4328" s="2">
        <v>402219900</v>
      </c>
      <c r="C4328" t="s">
        <v>177</v>
      </c>
      <c r="D4328" s="4"/>
      <c r="E4328" s="4"/>
      <c r="F4328" s="4"/>
      <c r="G4328" s="4"/>
      <c r="H4328" s="4"/>
      <c r="I4328" s="4"/>
      <c r="J4328" s="4">
        <v>476.17</v>
      </c>
      <c r="L4328">
        <v>4323</v>
      </c>
      <c r="M4328" s="2">
        <v>402219900</v>
      </c>
      <c r="N4328" s="7" t="s">
        <v>177</v>
      </c>
      <c r="O4328" s="4">
        <f t="shared" si="540"/>
        <v>0</v>
      </c>
      <c r="P4328" s="4">
        <f t="shared" si="541"/>
        <v>0</v>
      </c>
      <c r="Q4328" s="4">
        <f t="shared" si="542"/>
        <v>0</v>
      </c>
      <c r="R4328" s="4">
        <f t="shared" si="543"/>
        <v>0</v>
      </c>
      <c r="S4328" s="4">
        <f t="shared" si="544"/>
        <v>0</v>
      </c>
      <c r="T4328" s="4">
        <f t="shared" si="545"/>
        <v>0</v>
      </c>
      <c r="U4328" s="4">
        <f t="shared" si="546"/>
        <v>4.7616999999999999E-4</v>
      </c>
      <c r="W4328" s="12">
        <f t="shared" si="547"/>
        <v>9.8789093699339464E-9</v>
      </c>
    </row>
    <row r="4329" spans="1:23">
      <c r="A4329">
        <v>5380</v>
      </c>
      <c r="B4329" s="2">
        <v>6302290000</v>
      </c>
      <c r="C4329" t="s">
        <v>384</v>
      </c>
      <c r="D4329" s="4"/>
      <c r="E4329" s="4"/>
      <c r="F4329" s="4">
        <v>5778.05</v>
      </c>
      <c r="G4329" s="4">
        <v>50407.41</v>
      </c>
      <c r="H4329" s="4">
        <v>4367.8</v>
      </c>
      <c r="I4329" s="4">
        <v>9961.66</v>
      </c>
      <c r="J4329" s="4">
        <v>474.78</v>
      </c>
      <c r="L4329">
        <v>4324</v>
      </c>
      <c r="M4329" s="2">
        <v>6302290000</v>
      </c>
      <c r="N4329" s="7" t="s">
        <v>384</v>
      </c>
      <c r="O4329" s="4">
        <f t="shared" si="540"/>
        <v>0</v>
      </c>
      <c r="P4329" s="4">
        <f t="shared" si="541"/>
        <v>0</v>
      </c>
      <c r="Q4329" s="4">
        <f t="shared" si="542"/>
        <v>5.7780499999999999E-3</v>
      </c>
      <c r="R4329" s="4">
        <f t="shared" si="543"/>
        <v>5.0407410000000007E-2</v>
      </c>
      <c r="S4329" s="4">
        <f t="shared" si="544"/>
        <v>4.3677999999999998E-3</v>
      </c>
      <c r="T4329" s="4">
        <f t="shared" si="545"/>
        <v>9.9616600000000007E-3</v>
      </c>
      <c r="U4329" s="4">
        <f t="shared" si="546"/>
        <v>4.7477999999999995E-4</v>
      </c>
      <c r="W4329" s="12">
        <f t="shared" si="547"/>
        <v>9.8500715934587188E-9</v>
      </c>
    </row>
    <row r="4330" spans="1:23">
      <c r="A4330">
        <v>3665</v>
      </c>
      <c r="B4330" s="2">
        <v>905100000</v>
      </c>
      <c r="C4330" t="s">
        <v>197</v>
      </c>
      <c r="D4330" s="4">
        <v>3454.23</v>
      </c>
      <c r="E4330" s="4">
        <v>3313.14</v>
      </c>
      <c r="F4330" s="4">
        <v>15622.4</v>
      </c>
      <c r="G4330" s="4">
        <v>35950.68</v>
      </c>
      <c r="H4330" s="4">
        <v>77426.289999999994</v>
      </c>
      <c r="I4330" s="4">
        <v>44301</v>
      </c>
      <c r="J4330" s="4">
        <v>474.13</v>
      </c>
      <c r="L4330">
        <v>4325</v>
      </c>
      <c r="M4330" s="2">
        <v>905100000</v>
      </c>
      <c r="N4330" s="7" t="s">
        <v>197</v>
      </c>
      <c r="O4330" s="4">
        <f t="shared" si="540"/>
        <v>3.45423E-3</v>
      </c>
      <c r="P4330" s="4">
        <f t="shared" si="541"/>
        <v>3.31314E-3</v>
      </c>
      <c r="Q4330" s="4">
        <f t="shared" si="542"/>
        <v>1.56224E-2</v>
      </c>
      <c r="R4330" s="4">
        <f t="shared" si="543"/>
        <v>3.5950679999999999E-2</v>
      </c>
      <c r="S4330" s="4">
        <f t="shared" si="544"/>
        <v>7.7426289999999995E-2</v>
      </c>
      <c r="T4330" s="4">
        <f t="shared" si="545"/>
        <v>4.4301E-2</v>
      </c>
      <c r="U4330" s="4">
        <f t="shared" si="546"/>
        <v>4.7413000000000002E-4</v>
      </c>
      <c r="W4330" s="12">
        <f t="shared" si="547"/>
        <v>9.8365863023012408E-9</v>
      </c>
    </row>
    <row r="4331" spans="1:23" ht="28.8">
      <c r="A4331">
        <v>5916</v>
      </c>
      <c r="B4331" s="2">
        <v>3808999100</v>
      </c>
      <c r="C4331" t="s">
        <v>302</v>
      </c>
      <c r="D4331" s="4"/>
      <c r="E4331" s="4"/>
      <c r="F4331" s="4"/>
      <c r="G4331" s="4"/>
      <c r="H4331" s="4">
        <v>174.57</v>
      </c>
      <c r="I4331" s="4">
        <v>275.08</v>
      </c>
      <c r="J4331" s="4">
        <v>470.46</v>
      </c>
      <c r="L4331">
        <v>4326</v>
      </c>
      <c r="M4331" s="2">
        <v>3808999100</v>
      </c>
      <c r="N4331" s="7" t="s">
        <v>302</v>
      </c>
      <c r="O4331" s="4">
        <f t="shared" si="540"/>
        <v>0</v>
      </c>
      <c r="P4331" s="4">
        <f t="shared" si="541"/>
        <v>0</v>
      </c>
      <c r="Q4331" s="4">
        <f t="shared" si="542"/>
        <v>0</v>
      </c>
      <c r="R4331" s="4">
        <f t="shared" si="543"/>
        <v>0</v>
      </c>
      <c r="S4331" s="4">
        <f t="shared" si="544"/>
        <v>1.7457E-4</v>
      </c>
      <c r="T4331" s="4">
        <f t="shared" si="545"/>
        <v>2.7507999999999998E-4</v>
      </c>
      <c r="U4331" s="4">
        <f t="shared" si="546"/>
        <v>4.7045999999999996E-4</v>
      </c>
      <c r="W4331" s="12">
        <f t="shared" si="547"/>
        <v>9.7604462737659315E-9</v>
      </c>
    </row>
    <row r="4332" spans="1:23">
      <c r="A4332">
        <v>3442</v>
      </c>
      <c r="B4332" s="2">
        <v>3906100000</v>
      </c>
      <c r="C4332" t="s">
        <v>2894</v>
      </c>
      <c r="D4332" s="4">
        <v>6175.29</v>
      </c>
      <c r="E4332" s="4"/>
      <c r="F4332" s="4">
        <v>3223.13</v>
      </c>
      <c r="G4332" s="4">
        <v>8509.64</v>
      </c>
      <c r="H4332" s="4">
        <v>5066</v>
      </c>
      <c r="I4332" s="4">
        <v>11735.08</v>
      </c>
      <c r="J4332" s="4">
        <v>453.02</v>
      </c>
      <c r="L4332">
        <v>4327</v>
      </c>
      <c r="M4332" s="2">
        <v>3906100000</v>
      </c>
      <c r="N4332" s="7" t="s">
        <v>2894</v>
      </c>
      <c r="O4332" s="4">
        <f t="shared" si="540"/>
        <v>6.1752899999999999E-3</v>
      </c>
      <c r="P4332" s="4">
        <f t="shared" si="541"/>
        <v>0</v>
      </c>
      <c r="Q4332" s="4">
        <f t="shared" si="542"/>
        <v>3.2231300000000003E-3</v>
      </c>
      <c r="R4332" s="4">
        <f t="shared" si="543"/>
        <v>8.5096399999999989E-3</v>
      </c>
      <c r="S4332" s="4">
        <f t="shared" si="544"/>
        <v>5.0660000000000002E-3</v>
      </c>
      <c r="T4332" s="4">
        <f t="shared" si="545"/>
        <v>1.173508E-2</v>
      </c>
      <c r="U4332" s="4">
        <f t="shared" si="546"/>
        <v>4.5302E-4</v>
      </c>
      <c r="W4332" s="12">
        <f t="shared" si="547"/>
        <v>9.398625538709864E-9</v>
      </c>
    </row>
    <row r="4333" spans="1:23" ht="28.8">
      <c r="A4333">
        <v>2766</v>
      </c>
      <c r="B4333" s="2">
        <v>5806400000</v>
      </c>
      <c r="C4333" t="s">
        <v>2895</v>
      </c>
      <c r="D4333" s="4">
        <v>23642.36</v>
      </c>
      <c r="E4333" s="4">
        <v>7.12</v>
      </c>
      <c r="F4333" s="4">
        <v>152</v>
      </c>
      <c r="G4333" s="4">
        <v>364.89</v>
      </c>
      <c r="H4333" s="4">
        <v>4267.8</v>
      </c>
      <c r="I4333" s="4">
        <v>11301.8</v>
      </c>
      <c r="J4333" s="4">
        <v>453</v>
      </c>
      <c r="L4333">
        <v>4328</v>
      </c>
      <c r="M4333" s="2">
        <v>5806400000</v>
      </c>
      <c r="N4333" s="7" t="s">
        <v>2895</v>
      </c>
      <c r="O4333" s="4">
        <f t="shared" si="540"/>
        <v>2.3642360000000001E-2</v>
      </c>
      <c r="P4333" s="4">
        <f t="shared" si="541"/>
        <v>7.1200000000000004E-6</v>
      </c>
      <c r="Q4333" s="4">
        <f t="shared" si="542"/>
        <v>1.5200000000000001E-4</v>
      </c>
      <c r="R4333" s="4">
        <f t="shared" si="543"/>
        <v>3.6488999999999998E-4</v>
      </c>
      <c r="S4333" s="4">
        <f t="shared" si="544"/>
        <v>4.2678000000000004E-3</v>
      </c>
      <c r="T4333" s="4">
        <f t="shared" si="545"/>
        <v>1.1301799999999999E-2</v>
      </c>
      <c r="U4333" s="4">
        <f t="shared" si="546"/>
        <v>4.5300000000000001E-4</v>
      </c>
      <c r="W4333" s="12">
        <f t="shared" si="547"/>
        <v>9.3982106066742508E-9</v>
      </c>
    </row>
    <row r="4334" spans="1:23" ht="28.8">
      <c r="A4334">
        <v>1420</v>
      </c>
      <c r="B4334" s="2">
        <v>8418300000</v>
      </c>
      <c r="C4334" t="s">
        <v>2896</v>
      </c>
      <c r="D4334" s="4">
        <v>293756.14</v>
      </c>
      <c r="E4334" s="4">
        <v>156080.15</v>
      </c>
      <c r="F4334" s="4">
        <v>338329.62</v>
      </c>
      <c r="G4334" s="4">
        <v>22620</v>
      </c>
      <c r="H4334" s="4">
        <v>53634.82</v>
      </c>
      <c r="I4334" s="4">
        <v>8781.83</v>
      </c>
      <c r="J4334" s="4">
        <v>450</v>
      </c>
      <c r="L4334">
        <v>4329</v>
      </c>
      <c r="M4334" s="2">
        <v>8418300000</v>
      </c>
      <c r="N4334" s="7" t="s">
        <v>2896</v>
      </c>
      <c r="O4334" s="4">
        <f t="shared" si="540"/>
        <v>0.29375614</v>
      </c>
      <c r="P4334" s="4">
        <f t="shared" si="541"/>
        <v>0.15608015</v>
      </c>
      <c r="Q4334" s="4">
        <f t="shared" si="542"/>
        <v>0.33832962</v>
      </c>
      <c r="R4334" s="4">
        <f t="shared" si="543"/>
        <v>2.2620000000000001E-2</v>
      </c>
      <c r="S4334" s="4">
        <f t="shared" si="544"/>
        <v>5.363482E-2</v>
      </c>
      <c r="T4334" s="4">
        <f t="shared" si="545"/>
        <v>8.7818299999999992E-3</v>
      </c>
      <c r="U4334" s="4">
        <f t="shared" si="546"/>
        <v>4.4999999999999999E-4</v>
      </c>
      <c r="W4334" s="12">
        <f t="shared" si="547"/>
        <v>9.335970801332036E-9</v>
      </c>
    </row>
    <row r="4335" spans="1:23">
      <c r="A4335">
        <v>4372</v>
      </c>
      <c r="B4335" s="2">
        <v>9304009000</v>
      </c>
      <c r="C4335" t="s">
        <v>185</v>
      </c>
      <c r="D4335" s="4">
        <v>194.4</v>
      </c>
      <c r="E4335" s="4"/>
      <c r="F4335" s="4"/>
      <c r="G4335" s="4">
        <v>109.75</v>
      </c>
      <c r="H4335" s="4"/>
      <c r="I4335" s="4"/>
      <c r="J4335" s="4">
        <v>447.64</v>
      </c>
      <c r="L4335">
        <v>4330</v>
      </c>
      <c r="M4335" s="2">
        <v>9304009000</v>
      </c>
      <c r="N4335" s="7" t="s">
        <v>185</v>
      </c>
      <c r="O4335" s="4">
        <f t="shared" si="540"/>
        <v>1.9440000000000001E-4</v>
      </c>
      <c r="P4335" s="4">
        <f t="shared" si="541"/>
        <v>0</v>
      </c>
      <c r="Q4335" s="4">
        <f t="shared" si="542"/>
        <v>0</v>
      </c>
      <c r="R4335" s="4">
        <f t="shared" si="543"/>
        <v>1.0975E-4</v>
      </c>
      <c r="S4335" s="4">
        <f t="shared" si="544"/>
        <v>0</v>
      </c>
      <c r="T4335" s="4">
        <f t="shared" si="545"/>
        <v>0</v>
      </c>
      <c r="U4335" s="4">
        <f t="shared" si="546"/>
        <v>4.4763999999999996E-4</v>
      </c>
      <c r="W4335" s="12">
        <f t="shared" si="547"/>
        <v>9.2870088211294935E-9</v>
      </c>
    </row>
    <row r="4336" spans="1:23" ht="28.8">
      <c r="A4336">
        <v>4789</v>
      </c>
      <c r="B4336" s="2">
        <v>5211520000</v>
      </c>
      <c r="C4336" t="s">
        <v>315</v>
      </c>
      <c r="D4336" s="4"/>
      <c r="E4336" s="4">
        <v>33543.589999999997</v>
      </c>
      <c r="F4336" s="4"/>
      <c r="G4336" s="4">
        <v>3565.78</v>
      </c>
      <c r="H4336" s="4">
        <v>2074.5500000000002</v>
      </c>
      <c r="I4336" s="4">
        <v>593.86</v>
      </c>
      <c r="J4336" s="4">
        <v>441.69</v>
      </c>
      <c r="L4336">
        <v>4331</v>
      </c>
      <c r="M4336" s="2">
        <v>5211520000</v>
      </c>
      <c r="N4336" s="7" t="s">
        <v>315</v>
      </c>
      <c r="O4336" s="4">
        <f t="shared" si="540"/>
        <v>0</v>
      </c>
      <c r="P4336" s="4">
        <f t="shared" si="541"/>
        <v>3.3543589999999998E-2</v>
      </c>
      <c r="Q4336" s="4">
        <f t="shared" si="542"/>
        <v>0</v>
      </c>
      <c r="R4336" s="4">
        <f t="shared" si="543"/>
        <v>3.5657800000000002E-3</v>
      </c>
      <c r="S4336" s="4">
        <f t="shared" si="544"/>
        <v>2.0745500000000001E-3</v>
      </c>
      <c r="T4336" s="4">
        <f t="shared" si="545"/>
        <v>5.9385999999999998E-4</v>
      </c>
      <c r="U4336" s="4">
        <f t="shared" si="546"/>
        <v>4.4169000000000001E-4</v>
      </c>
      <c r="W4336" s="12">
        <f t="shared" si="547"/>
        <v>9.1635665405341042E-9</v>
      </c>
    </row>
    <row r="4337" spans="1:23">
      <c r="A4337">
        <v>1883</v>
      </c>
      <c r="B4337" s="2">
        <v>5516130000</v>
      </c>
      <c r="C4337" t="s">
        <v>336</v>
      </c>
      <c r="D4337" s="4">
        <v>115200</v>
      </c>
      <c r="E4337" s="4"/>
      <c r="F4337" s="4"/>
      <c r="G4337" s="4">
        <v>1738.6</v>
      </c>
      <c r="H4337" s="4"/>
      <c r="I4337" s="4">
        <v>12.71</v>
      </c>
      <c r="J4337" s="4">
        <v>436.31</v>
      </c>
      <c r="L4337">
        <v>4332</v>
      </c>
      <c r="M4337" s="2">
        <v>5516130000</v>
      </c>
      <c r="N4337" s="7" t="s">
        <v>336</v>
      </c>
      <c r="O4337" s="4">
        <f t="shared" si="540"/>
        <v>0.1152</v>
      </c>
      <c r="P4337" s="4">
        <f t="shared" si="541"/>
        <v>0</v>
      </c>
      <c r="Q4337" s="4">
        <f t="shared" si="542"/>
        <v>0</v>
      </c>
      <c r="R4337" s="4">
        <f t="shared" si="543"/>
        <v>1.7385999999999999E-3</v>
      </c>
      <c r="S4337" s="4">
        <f t="shared" si="544"/>
        <v>0</v>
      </c>
      <c r="T4337" s="4">
        <f t="shared" si="545"/>
        <v>1.271E-5</v>
      </c>
      <c r="U4337" s="4">
        <f t="shared" si="546"/>
        <v>4.3631000000000003E-4</v>
      </c>
      <c r="W4337" s="12">
        <f t="shared" si="547"/>
        <v>9.0519498229537354E-9</v>
      </c>
    </row>
    <row r="4338" spans="1:23">
      <c r="A4338">
        <v>2901</v>
      </c>
      <c r="B4338" s="2">
        <v>9021400000</v>
      </c>
      <c r="C4338" t="s">
        <v>2897</v>
      </c>
      <c r="D4338" s="4">
        <v>18901.43</v>
      </c>
      <c r="E4338" s="4">
        <v>203.81</v>
      </c>
      <c r="F4338" s="4"/>
      <c r="G4338" s="4"/>
      <c r="H4338" s="4">
        <v>734.17</v>
      </c>
      <c r="I4338" s="4"/>
      <c r="J4338" s="4">
        <v>434.98</v>
      </c>
      <c r="L4338">
        <v>4333</v>
      </c>
      <c r="M4338" s="2">
        <v>9021400000</v>
      </c>
      <c r="N4338" s="7" t="s">
        <v>2897</v>
      </c>
      <c r="O4338" s="4">
        <f t="shared" si="540"/>
        <v>1.890143E-2</v>
      </c>
      <c r="P4338" s="4">
        <f t="shared" si="541"/>
        <v>2.0381000000000002E-4</v>
      </c>
      <c r="Q4338" s="4">
        <f t="shared" si="542"/>
        <v>0</v>
      </c>
      <c r="R4338" s="4">
        <f t="shared" si="543"/>
        <v>0</v>
      </c>
      <c r="S4338" s="4">
        <f t="shared" si="544"/>
        <v>7.3416999999999992E-4</v>
      </c>
      <c r="T4338" s="4">
        <f t="shared" si="545"/>
        <v>0</v>
      </c>
      <c r="U4338" s="4">
        <f t="shared" si="546"/>
        <v>4.3498000000000001E-4</v>
      </c>
      <c r="W4338" s="12">
        <f t="shared" si="547"/>
        <v>9.0243568425853539E-9</v>
      </c>
    </row>
    <row r="4339" spans="1:23">
      <c r="A4339">
        <v>6349</v>
      </c>
      <c r="B4339" s="2">
        <v>8545902000</v>
      </c>
      <c r="C4339" t="s">
        <v>1222</v>
      </c>
      <c r="D4339" s="4"/>
      <c r="E4339" s="4"/>
      <c r="F4339" s="4"/>
      <c r="G4339" s="4"/>
      <c r="H4339" s="4"/>
      <c r="I4339" s="4"/>
      <c r="J4339" s="4">
        <v>433.49</v>
      </c>
      <c r="L4339">
        <v>4334</v>
      </c>
      <c r="M4339" s="2">
        <v>8545902000</v>
      </c>
      <c r="N4339" s="7" t="s">
        <v>1222</v>
      </c>
      <c r="O4339" s="4">
        <f t="shared" si="540"/>
        <v>0</v>
      </c>
      <c r="P4339" s="4">
        <f t="shared" si="541"/>
        <v>0</v>
      </c>
      <c r="Q4339" s="4">
        <f t="shared" si="542"/>
        <v>0</v>
      </c>
      <c r="R4339" s="4">
        <f t="shared" si="543"/>
        <v>0</v>
      </c>
      <c r="S4339" s="4">
        <f t="shared" si="544"/>
        <v>0</v>
      </c>
      <c r="T4339" s="4">
        <f t="shared" si="545"/>
        <v>0</v>
      </c>
      <c r="U4339" s="4">
        <f t="shared" si="546"/>
        <v>4.3349000000000003E-4</v>
      </c>
      <c r="W4339" s="12">
        <f t="shared" si="547"/>
        <v>8.9934444059320555E-9</v>
      </c>
    </row>
    <row r="4340" spans="1:23">
      <c r="A4340">
        <v>4161</v>
      </c>
      <c r="B4340" s="2">
        <v>2811191000</v>
      </c>
      <c r="C4340" t="s">
        <v>2898</v>
      </c>
      <c r="D4340" s="4">
        <v>595</v>
      </c>
      <c r="E4340" s="4"/>
      <c r="F4340" s="4"/>
      <c r="G4340" s="4"/>
      <c r="H4340" s="4"/>
      <c r="I4340" s="4"/>
      <c r="J4340" s="4">
        <v>430</v>
      </c>
      <c r="L4340">
        <v>4335</v>
      </c>
      <c r="M4340" s="2">
        <v>2811191000</v>
      </c>
      <c r="N4340" s="7" t="s">
        <v>2898</v>
      </c>
      <c r="O4340" s="4">
        <f t="shared" si="540"/>
        <v>5.9500000000000004E-4</v>
      </c>
      <c r="P4340" s="4">
        <f t="shared" si="541"/>
        <v>0</v>
      </c>
      <c r="Q4340" s="4">
        <f t="shared" si="542"/>
        <v>0</v>
      </c>
      <c r="R4340" s="4">
        <f t="shared" si="543"/>
        <v>0</v>
      </c>
      <c r="S4340" s="4">
        <f t="shared" si="544"/>
        <v>0</v>
      </c>
      <c r="T4340" s="4">
        <f t="shared" si="545"/>
        <v>0</v>
      </c>
      <c r="U4340" s="4">
        <f t="shared" si="546"/>
        <v>4.2999999999999999E-4</v>
      </c>
      <c r="W4340" s="12">
        <f t="shared" si="547"/>
        <v>8.9210387657172796E-9</v>
      </c>
    </row>
    <row r="4341" spans="1:23">
      <c r="A4341">
        <v>4941</v>
      </c>
      <c r="B4341" s="2">
        <v>6003900000</v>
      </c>
      <c r="C4341" t="s">
        <v>185</v>
      </c>
      <c r="D4341" s="4"/>
      <c r="E4341" s="4">
        <v>4288</v>
      </c>
      <c r="F4341" s="4"/>
      <c r="G4341" s="4"/>
      <c r="H4341" s="4">
        <v>9155.73</v>
      </c>
      <c r="I4341" s="4"/>
      <c r="J4341" s="4">
        <v>430</v>
      </c>
      <c r="L4341">
        <v>4336</v>
      </c>
      <c r="M4341" s="2">
        <v>6003900000</v>
      </c>
      <c r="N4341" s="7" t="s">
        <v>185</v>
      </c>
      <c r="O4341" s="4">
        <f t="shared" si="540"/>
        <v>0</v>
      </c>
      <c r="P4341" s="4">
        <f t="shared" si="541"/>
        <v>4.2880000000000001E-3</v>
      </c>
      <c r="Q4341" s="4">
        <f t="shared" si="542"/>
        <v>0</v>
      </c>
      <c r="R4341" s="4">
        <f t="shared" si="543"/>
        <v>0</v>
      </c>
      <c r="S4341" s="4">
        <f t="shared" si="544"/>
        <v>9.1557299999999991E-3</v>
      </c>
      <c r="T4341" s="4">
        <f t="shared" si="545"/>
        <v>0</v>
      </c>
      <c r="U4341" s="4">
        <f t="shared" si="546"/>
        <v>4.2999999999999999E-4</v>
      </c>
      <c r="W4341" s="12">
        <f t="shared" si="547"/>
        <v>8.9210387657172796E-9</v>
      </c>
    </row>
    <row r="4342" spans="1:23">
      <c r="A4342">
        <v>6245</v>
      </c>
      <c r="B4342" s="2">
        <v>4804510020</v>
      </c>
      <c r="C4342" t="s">
        <v>1295</v>
      </c>
      <c r="D4342" s="4"/>
      <c r="E4342" s="4"/>
      <c r="F4342" s="4"/>
      <c r="G4342" s="4"/>
      <c r="H4342" s="4"/>
      <c r="I4342" s="4">
        <v>4.63</v>
      </c>
      <c r="J4342" s="4">
        <v>429.22</v>
      </c>
      <c r="L4342">
        <v>4337</v>
      </c>
      <c r="M4342" s="2">
        <v>4804510020</v>
      </c>
      <c r="N4342" s="7" t="s">
        <v>1295</v>
      </c>
      <c r="O4342" s="4">
        <f t="shared" si="540"/>
        <v>0</v>
      </c>
      <c r="P4342" s="4">
        <f t="shared" si="541"/>
        <v>0</v>
      </c>
      <c r="Q4342" s="4">
        <f t="shared" si="542"/>
        <v>0</v>
      </c>
      <c r="R4342" s="4">
        <f t="shared" si="543"/>
        <v>0</v>
      </c>
      <c r="S4342" s="4">
        <f t="shared" si="544"/>
        <v>0</v>
      </c>
      <c r="T4342" s="4">
        <f t="shared" si="545"/>
        <v>4.6299999999999997E-6</v>
      </c>
      <c r="U4342" s="4">
        <f t="shared" si="546"/>
        <v>4.2922000000000001E-4</v>
      </c>
      <c r="W4342" s="12">
        <f t="shared" si="547"/>
        <v>8.9048564163283036E-9</v>
      </c>
    </row>
    <row r="4343" spans="1:23" ht="72">
      <c r="A4343">
        <v>2486</v>
      </c>
      <c r="B4343" s="2">
        <v>5811000000</v>
      </c>
      <c r="C4343" t="s">
        <v>98</v>
      </c>
      <c r="D4343" s="4">
        <v>39835.019999999997</v>
      </c>
      <c r="E4343" s="4">
        <v>2431.75</v>
      </c>
      <c r="F4343" s="4"/>
      <c r="G4343" s="4"/>
      <c r="H4343" s="4">
        <v>7559.88</v>
      </c>
      <c r="I4343" s="4"/>
      <c r="J4343" s="4">
        <v>428</v>
      </c>
      <c r="L4343">
        <v>4338</v>
      </c>
      <c r="M4343" s="2">
        <v>5811000000</v>
      </c>
      <c r="N4343" s="7" t="s">
        <v>98</v>
      </c>
      <c r="O4343" s="4">
        <f t="shared" si="540"/>
        <v>3.9835019999999999E-2</v>
      </c>
      <c r="P4343" s="4">
        <f t="shared" si="541"/>
        <v>2.4317499999999999E-3</v>
      </c>
      <c r="Q4343" s="4">
        <f t="shared" si="542"/>
        <v>0</v>
      </c>
      <c r="R4343" s="4">
        <f t="shared" si="543"/>
        <v>0</v>
      </c>
      <c r="S4343" s="4">
        <f t="shared" si="544"/>
        <v>7.5598799999999997E-3</v>
      </c>
      <c r="T4343" s="4">
        <f t="shared" si="545"/>
        <v>0</v>
      </c>
      <c r="U4343" s="4">
        <f t="shared" si="546"/>
        <v>4.28E-4</v>
      </c>
      <c r="W4343" s="12">
        <f t="shared" si="547"/>
        <v>8.8795455621558036E-9</v>
      </c>
    </row>
    <row r="4344" spans="1:23" ht="28.8">
      <c r="A4344">
        <v>4049</v>
      </c>
      <c r="B4344" s="2">
        <v>4808400000</v>
      </c>
      <c r="C4344" t="s">
        <v>2899</v>
      </c>
      <c r="D4344" s="4">
        <v>908</v>
      </c>
      <c r="E4344" s="4">
        <v>2923.38</v>
      </c>
      <c r="F4344" s="4">
        <v>2033.76</v>
      </c>
      <c r="G4344" s="4">
        <v>8760.3700000000008</v>
      </c>
      <c r="H4344" s="4">
        <v>85549.62</v>
      </c>
      <c r="I4344" s="4">
        <v>5369.17</v>
      </c>
      <c r="J4344" s="4">
        <v>427.7</v>
      </c>
      <c r="L4344">
        <v>4339</v>
      </c>
      <c r="M4344" s="2">
        <v>4808400000</v>
      </c>
      <c r="N4344" s="7" t="s">
        <v>2899</v>
      </c>
      <c r="O4344" s="4">
        <f t="shared" si="540"/>
        <v>9.0799999999999995E-4</v>
      </c>
      <c r="P4344" s="4">
        <f t="shared" si="541"/>
        <v>2.9233800000000002E-3</v>
      </c>
      <c r="Q4344" s="4">
        <f t="shared" si="542"/>
        <v>2.0337599999999999E-3</v>
      </c>
      <c r="R4344" s="4">
        <f t="shared" si="543"/>
        <v>8.76037E-3</v>
      </c>
      <c r="S4344" s="4">
        <f t="shared" si="544"/>
        <v>8.5549619999999993E-2</v>
      </c>
      <c r="T4344" s="4">
        <f t="shared" si="545"/>
        <v>5.3691700000000004E-3</v>
      </c>
      <c r="U4344" s="4">
        <f t="shared" si="546"/>
        <v>4.2769999999999999E-4</v>
      </c>
      <c r="W4344" s="12">
        <f t="shared" si="547"/>
        <v>8.8733215816215814E-9</v>
      </c>
    </row>
    <row r="4345" spans="1:23">
      <c r="A4345">
        <v>4255</v>
      </c>
      <c r="B4345" s="2">
        <v>1214100000</v>
      </c>
      <c r="C4345" t="s">
        <v>2900</v>
      </c>
      <c r="D4345" s="4">
        <v>377</v>
      </c>
      <c r="E4345" s="4">
        <v>2171.46</v>
      </c>
      <c r="F4345" s="4">
        <v>15.24</v>
      </c>
      <c r="G4345" s="4">
        <v>4258.28</v>
      </c>
      <c r="H4345" s="4">
        <v>1654.34</v>
      </c>
      <c r="I4345" s="4">
        <v>83.6</v>
      </c>
      <c r="J4345" s="4">
        <v>425</v>
      </c>
      <c r="L4345">
        <v>4340</v>
      </c>
      <c r="M4345" s="2">
        <v>1214100000</v>
      </c>
      <c r="N4345" s="7" t="s">
        <v>2900</v>
      </c>
      <c r="O4345" s="4">
        <f t="shared" si="540"/>
        <v>3.77E-4</v>
      </c>
      <c r="P4345" s="4">
        <f t="shared" si="541"/>
        <v>2.1714600000000001E-3</v>
      </c>
      <c r="Q4345" s="4">
        <f t="shared" si="542"/>
        <v>1.524E-5</v>
      </c>
      <c r="R4345" s="4">
        <f t="shared" si="543"/>
        <v>4.2582799999999997E-3</v>
      </c>
      <c r="S4345" s="4">
        <f t="shared" si="544"/>
        <v>1.65434E-3</v>
      </c>
      <c r="T4345" s="4">
        <f t="shared" si="545"/>
        <v>8.3599999999999999E-5</v>
      </c>
      <c r="U4345" s="4">
        <f t="shared" si="546"/>
        <v>4.2499999999999998E-4</v>
      </c>
      <c r="W4345" s="12">
        <f t="shared" si="547"/>
        <v>8.8173057568135888E-9</v>
      </c>
    </row>
    <row r="4346" spans="1:23">
      <c r="A4346">
        <v>3884</v>
      </c>
      <c r="B4346" s="2">
        <v>6502009000</v>
      </c>
      <c r="C4346" t="s">
        <v>185</v>
      </c>
      <c r="D4346" s="4">
        <v>1741.3</v>
      </c>
      <c r="E4346" s="4">
        <v>179.48</v>
      </c>
      <c r="F4346" s="4">
        <v>24815</v>
      </c>
      <c r="G4346" s="4">
        <v>8658.7000000000007</v>
      </c>
      <c r="H4346" s="4"/>
      <c r="I4346" s="4"/>
      <c r="J4346" s="4">
        <v>420</v>
      </c>
      <c r="L4346">
        <v>4341</v>
      </c>
      <c r="M4346" s="2">
        <v>6502009000</v>
      </c>
      <c r="N4346" s="7" t="s">
        <v>185</v>
      </c>
      <c r="O4346" s="4">
        <f t="shared" si="540"/>
        <v>1.7412999999999999E-3</v>
      </c>
      <c r="P4346" s="4">
        <f t="shared" si="541"/>
        <v>1.7947999999999998E-4</v>
      </c>
      <c r="Q4346" s="4">
        <f t="shared" si="542"/>
        <v>2.4815E-2</v>
      </c>
      <c r="R4346" s="4">
        <f t="shared" si="543"/>
        <v>8.6587000000000001E-3</v>
      </c>
      <c r="S4346" s="4">
        <f t="shared" si="544"/>
        <v>0</v>
      </c>
      <c r="T4346" s="4">
        <f t="shared" si="545"/>
        <v>0</v>
      </c>
      <c r="U4346" s="4">
        <f t="shared" si="546"/>
        <v>4.2000000000000002E-4</v>
      </c>
      <c r="W4346" s="12">
        <f t="shared" si="547"/>
        <v>8.7135727479099013E-9</v>
      </c>
    </row>
    <row r="4347" spans="1:23" ht="28.8">
      <c r="A4347">
        <v>6350</v>
      </c>
      <c r="B4347" s="2">
        <v>6603200000</v>
      </c>
      <c r="C4347" t="s">
        <v>2901</v>
      </c>
      <c r="D4347" s="4"/>
      <c r="E4347" s="4"/>
      <c r="F4347" s="4"/>
      <c r="G4347" s="4"/>
      <c r="H4347" s="4"/>
      <c r="I4347" s="4"/>
      <c r="J4347" s="4">
        <v>420</v>
      </c>
      <c r="L4347">
        <v>4342</v>
      </c>
      <c r="M4347" s="2">
        <v>6603200000</v>
      </c>
      <c r="N4347" s="7" t="s">
        <v>2901</v>
      </c>
      <c r="O4347" s="4">
        <f t="shared" si="540"/>
        <v>0</v>
      </c>
      <c r="P4347" s="4">
        <f t="shared" si="541"/>
        <v>0</v>
      </c>
      <c r="Q4347" s="4">
        <f t="shared" si="542"/>
        <v>0</v>
      </c>
      <c r="R4347" s="4">
        <f t="shared" si="543"/>
        <v>0</v>
      </c>
      <c r="S4347" s="4">
        <f t="shared" si="544"/>
        <v>0</v>
      </c>
      <c r="T4347" s="4">
        <f t="shared" si="545"/>
        <v>0</v>
      </c>
      <c r="U4347" s="4">
        <f t="shared" si="546"/>
        <v>4.2000000000000002E-4</v>
      </c>
      <c r="W4347" s="12">
        <f t="shared" si="547"/>
        <v>8.7135727479099013E-9</v>
      </c>
    </row>
    <row r="4348" spans="1:23">
      <c r="A4348">
        <v>2816</v>
      </c>
      <c r="B4348" s="2">
        <v>8462101000</v>
      </c>
      <c r="C4348" t="s">
        <v>1223</v>
      </c>
      <c r="D4348" s="4">
        <v>21556.560000000001</v>
      </c>
      <c r="E4348" s="4">
        <v>17148.509999999998</v>
      </c>
      <c r="F4348" s="4">
        <v>21000</v>
      </c>
      <c r="G4348" s="4">
        <v>551450</v>
      </c>
      <c r="H4348" s="4">
        <v>24999.5</v>
      </c>
      <c r="I4348" s="4">
        <v>116590.96</v>
      </c>
      <c r="J4348" s="4">
        <v>418.68</v>
      </c>
      <c r="L4348">
        <v>4343</v>
      </c>
      <c r="M4348" s="2">
        <v>8462101000</v>
      </c>
      <c r="N4348" s="7" t="s">
        <v>1223</v>
      </c>
      <c r="O4348" s="4">
        <f t="shared" si="540"/>
        <v>2.1556560000000002E-2</v>
      </c>
      <c r="P4348" s="4">
        <f t="shared" si="541"/>
        <v>1.7148509999999999E-2</v>
      </c>
      <c r="Q4348" s="4">
        <f t="shared" si="542"/>
        <v>2.1000000000000001E-2</v>
      </c>
      <c r="R4348" s="4">
        <f t="shared" si="543"/>
        <v>0.55145</v>
      </c>
      <c r="S4348" s="4">
        <f t="shared" si="544"/>
        <v>2.4999500000000001E-2</v>
      </c>
      <c r="T4348" s="4">
        <f t="shared" si="545"/>
        <v>0.11659096000000001</v>
      </c>
      <c r="U4348" s="4">
        <f t="shared" si="546"/>
        <v>4.1868E-4</v>
      </c>
      <c r="W4348" s="12">
        <f t="shared" si="547"/>
        <v>8.6861872335593272E-9</v>
      </c>
    </row>
    <row r="4349" spans="1:23">
      <c r="A4349">
        <v>3775</v>
      </c>
      <c r="B4349" s="2">
        <v>7005291000</v>
      </c>
      <c r="C4349" t="s">
        <v>2902</v>
      </c>
      <c r="D4349" s="4">
        <v>2384.0500000000002</v>
      </c>
      <c r="E4349" s="4">
        <v>1395.65</v>
      </c>
      <c r="F4349" s="4">
        <v>8883.3700000000008</v>
      </c>
      <c r="G4349" s="4">
        <v>8241.48</v>
      </c>
      <c r="H4349" s="4">
        <v>8435.9599999999991</v>
      </c>
      <c r="I4349" s="4">
        <v>118.25</v>
      </c>
      <c r="J4349" s="4">
        <v>418</v>
      </c>
      <c r="L4349">
        <v>4344</v>
      </c>
      <c r="M4349" s="2">
        <v>7005291000</v>
      </c>
      <c r="N4349" s="7" t="s">
        <v>2902</v>
      </c>
      <c r="O4349" s="4">
        <f t="shared" si="540"/>
        <v>2.38405E-3</v>
      </c>
      <c r="P4349" s="4">
        <f t="shared" si="541"/>
        <v>1.39565E-3</v>
      </c>
      <c r="Q4349" s="4">
        <f t="shared" si="542"/>
        <v>8.8833700000000015E-3</v>
      </c>
      <c r="R4349" s="4">
        <f t="shared" si="543"/>
        <v>8.2414799999999989E-3</v>
      </c>
      <c r="S4349" s="4">
        <f t="shared" si="544"/>
        <v>8.4359599999999993E-3</v>
      </c>
      <c r="T4349" s="4">
        <f t="shared" si="545"/>
        <v>1.1825E-4</v>
      </c>
      <c r="U4349" s="4">
        <f t="shared" si="546"/>
        <v>4.1800000000000002E-4</v>
      </c>
      <c r="W4349" s="12">
        <f t="shared" si="547"/>
        <v>8.6720795443484253E-9</v>
      </c>
    </row>
    <row r="4350" spans="1:23" ht="57.6">
      <c r="A4350">
        <v>4321</v>
      </c>
      <c r="B4350" s="2">
        <v>4807000000</v>
      </c>
      <c r="C4350" t="s">
        <v>80</v>
      </c>
      <c r="D4350" s="4">
        <v>262</v>
      </c>
      <c r="E4350" s="4">
        <v>210</v>
      </c>
      <c r="F4350" s="4"/>
      <c r="G4350" s="4">
        <v>232</v>
      </c>
      <c r="H4350" s="4"/>
      <c r="I4350" s="4">
        <v>77.69</v>
      </c>
      <c r="J4350" s="4">
        <v>417.92</v>
      </c>
      <c r="L4350">
        <v>4345</v>
      </c>
      <c r="M4350" s="2">
        <v>4807000000</v>
      </c>
      <c r="N4350" s="7" t="s">
        <v>80</v>
      </c>
      <c r="O4350" s="4">
        <f t="shared" si="540"/>
        <v>2.6200000000000003E-4</v>
      </c>
      <c r="P4350" s="4">
        <f t="shared" si="541"/>
        <v>2.1000000000000001E-4</v>
      </c>
      <c r="Q4350" s="4">
        <f t="shared" si="542"/>
        <v>0</v>
      </c>
      <c r="R4350" s="4">
        <f t="shared" si="543"/>
        <v>2.32E-4</v>
      </c>
      <c r="S4350" s="4">
        <f t="shared" si="544"/>
        <v>0</v>
      </c>
      <c r="T4350" s="4">
        <f t="shared" si="545"/>
        <v>7.7689999999999996E-5</v>
      </c>
      <c r="U4350" s="4">
        <f t="shared" si="546"/>
        <v>4.1792000000000001E-4</v>
      </c>
      <c r="W4350" s="12">
        <f t="shared" si="547"/>
        <v>8.6704198162059661E-9</v>
      </c>
    </row>
    <row r="4351" spans="1:23" ht="28.8">
      <c r="A4351">
        <v>5015</v>
      </c>
      <c r="B4351" s="2">
        <v>8421294000</v>
      </c>
      <c r="C4351" t="s">
        <v>2903</v>
      </c>
      <c r="D4351" s="4"/>
      <c r="E4351" s="4">
        <v>1635.15</v>
      </c>
      <c r="F4351" s="4">
        <v>12712.5</v>
      </c>
      <c r="G4351" s="4">
        <v>642.08000000000004</v>
      </c>
      <c r="H4351" s="4"/>
      <c r="I4351" s="4">
        <v>830.97</v>
      </c>
      <c r="J4351" s="4">
        <v>414.45</v>
      </c>
      <c r="L4351">
        <v>4346</v>
      </c>
      <c r="M4351" s="2">
        <v>8421294000</v>
      </c>
      <c r="N4351" s="7" t="s">
        <v>2903</v>
      </c>
      <c r="O4351" s="4">
        <f t="shared" si="540"/>
        <v>0</v>
      </c>
      <c r="P4351" s="4">
        <f t="shared" si="541"/>
        <v>1.6351500000000001E-3</v>
      </c>
      <c r="Q4351" s="4">
        <f t="shared" si="542"/>
        <v>1.27125E-2</v>
      </c>
      <c r="R4351" s="4">
        <f t="shared" si="543"/>
        <v>6.4208000000000006E-4</v>
      </c>
      <c r="S4351" s="4">
        <f t="shared" si="544"/>
        <v>0</v>
      </c>
      <c r="T4351" s="4">
        <f t="shared" si="545"/>
        <v>8.3096999999999999E-4</v>
      </c>
      <c r="U4351" s="4">
        <f t="shared" si="546"/>
        <v>4.1444999999999996E-4</v>
      </c>
      <c r="W4351" s="12">
        <f t="shared" si="547"/>
        <v>8.5984291080268049E-9</v>
      </c>
    </row>
    <row r="4352" spans="1:23" ht="43.2">
      <c r="A4352">
        <v>5191</v>
      </c>
      <c r="B4352" s="2">
        <v>8486200000</v>
      </c>
      <c r="C4352" t="s">
        <v>2904</v>
      </c>
      <c r="D4352" s="4"/>
      <c r="E4352" s="4">
        <v>50</v>
      </c>
      <c r="F4352" s="4">
        <v>6680</v>
      </c>
      <c r="G4352" s="4"/>
      <c r="H4352" s="4"/>
      <c r="I4352" s="4"/>
      <c r="J4352" s="4">
        <v>413.98</v>
      </c>
      <c r="L4352">
        <v>4347</v>
      </c>
      <c r="M4352" s="2">
        <v>8486200000</v>
      </c>
      <c r="N4352" s="7" t="s">
        <v>2904</v>
      </c>
      <c r="O4352" s="4">
        <f t="shared" si="540"/>
        <v>0</v>
      </c>
      <c r="P4352" s="4">
        <f t="shared" si="541"/>
        <v>5.0000000000000002E-5</v>
      </c>
      <c r="Q4352" s="4">
        <f t="shared" si="542"/>
        <v>6.6800000000000002E-3</v>
      </c>
      <c r="R4352" s="4">
        <f t="shared" si="543"/>
        <v>0</v>
      </c>
      <c r="S4352" s="4">
        <f t="shared" si="544"/>
        <v>0</v>
      </c>
      <c r="T4352" s="4">
        <f t="shared" si="545"/>
        <v>0</v>
      </c>
      <c r="U4352" s="4">
        <f t="shared" si="546"/>
        <v>4.1398000000000004E-4</v>
      </c>
      <c r="W4352" s="12">
        <f t="shared" si="547"/>
        <v>8.5886782051898602E-9</v>
      </c>
    </row>
    <row r="4353" spans="1:23" ht="28.8">
      <c r="A4353">
        <v>4660</v>
      </c>
      <c r="B4353" s="2">
        <v>7418101000</v>
      </c>
      <c r="C4353" t="s">
        <v>1224</v>
      </c>
      <c r="D4353" s="4">
        <v>2</v>
      </c>
      <c r="E4353" s="4"/>
      <c r="F4353" s="4"/>
      <c r="G4353" s="4">
        <v>44.66</v>
      </c>
      <c r="H4353" s="4">
        <v>6703.06</v>
      </c>
      <c r="I4353" s="4">
        <v>18</v>
      </c>
      <c r="J4353" s="4">
        <v>411.7</v>
      </c>
      <c r="L4353">
        <v>4348</v>
      </c>
      <c r="M4353" s="2">
        <v>7418101000</v>
      </c>
      <c r="N4353" s="7" t="s">
        <v>1224</v>
      </c>
      <c r="O4353" s="4">
        <f t="shared" si="540"/>
        <v>1.9999999999999999E-6</v>
      </c>
      <c r="P4353" s="4">
        <f t="shared" si="541"/>
        <v>0</v>
      </c>
      <c r="Q4353" s="4">
        <f t="shared" si="542"/>
        <v>0</v>
      </c>
      <c r="R4353" s="4">
        <f t="shared" si="543"/>
        <v>4.4659999999999996E-5</v>
      </c>
      <c r="S4353" s="4">
        <f t="shared" si="544"/>
        <v>6.7030600000000003E-3</v>
      </c>
      <c r="T4353" s="4">
        <f t="shared" si="545"/>
        <v>1.8E-5</v>
      </c>
      <c r="U4353" s="4">
        <f t="shared" si="546"/>
        <v>4.1169999999999998E-4</v>
      </c>
      <c r="W4353" s="12">
        <f t="shared" si="547"/>
        <v>8.5413759531297752E-9</v>
      </c>
    </row>
    <row r="4354" spans="1:23">
      <c r="A4354">
        <v>6166</v>
      </c>
      <c r="B4354" s="2">
        <v>7208101000</v>
      </c>
      <c r="C4354" t="s">
        <v>1221</v>
      </c>
      <c r="D4354" s="4"/>
      <c r="E4354" s="4"/>
      <c r="F4354" s="4"/>
      <c r="G4354" s="4"/>
      <c r="H4354" s="4"/>
      <c r="I4354" s="4">
        <v>1198.7</v>
      </c>
      <c r="J4354" s="4">
        <v>410.86</v>
      </c>
      <c r="L4354">
        <v>4349</v>
      </c>
      <c r="M4354" s="2">
        <v>7208101000</v>
      </c>
      <c r="N4354" s="7" t="s">
        <v>1221</v>
      </c>
      <c r="O4354" s="4">
        <f t="shared" si="540"/>
        <v>0</v>
      </c>
      <c r="P4354" s="4">
        <f t="shared" si="541"/>
        <v>0</v>
      </c>
      <c r="Q4354" s="4">
        <f t="shared" si="542"/>
        <v>0</v>
      </c>
      <c r="R4354" s="4">
        <f t="shared" si="543"/>
        <v>0</v>
      </c>
      <c r="S4354" s="4">
        <f t="shared" si="544"/>
        <v>0</v>
      </c>
      <c r="T4354" s="4">
        <f t="shared" si="545"/>
        <v>1.1987E-3</v>
      </c>
      <c r="U4354" s="4">
        <f t="shared" si="546"/>
        <v>4.1086000000000003E-4</v>
      </c>
      <c r="W4354" s="12">
        <f t="shared" si="547"/>
        <v>8.5239488076339566E-9</v>
      </c>
    </row>
    <row r="4355" spans="1:23">
      <c r="A4355">
        <v>2618</v>
      </c>
      <c r="B4355" s="2">
        <v>1507909000</v>
      </c>
      <c r="C4355" t="s">
        <v>185</v>
      </c>
      <c r="D4355" s="4">
        <v>30990.23</v>
      </c>
      <c r="E4355" s="4">
        <v>22.02</v>
      </c>
      <c r="F4355" s="4"/>
      <c r="G4355" s="4">
        <v>3370.32</v>
      </c>
      <c r="H4355" s="4"/>
      <c r="I4355" s="4"/>
      <c r="J4355" s="4">
        <v>409.33</v>
      </c>
      <c r="L4355">
        <v>4350</v>
      </c>
      <c r="M4355" s="2">
        <v>1507909000</v>
      </c>
      <c r="N4355" s="7" t="s">
        <v>185</v>
      </c>
      <c r="O4355" s="4">
        <f t="shared" si="540"/>
        <v>3.0990230000000001E-2</v>
      </c>
      <c r="P4355" s="4">
        <f t="shared" si="541"/>
        <v>2.2019999999999999E-5</v>
      </c>
      <c r="Q4355" s="4">
        <f t="shared" si="542"/>
        <v>0</v>
      </c>
      <c r="R4355" s="4">
        <f t="shared" si="543"/>
        <v>3.37032E-3</v>
      </c>
      <c r="S4355" s="4">
        <f t="shared" si="544"/>
        <v>0</v>
      </c>
      <c r="T4355" s="4">
        <f t="shared" si="545"/>
        <v>0</v>
      </c>
      <c r="U4355" s="4">
        <f t="shared" si="546"/>
        <v>4.0932999999999996E-4</v>
      </c>
      <c r="W4355" s="12">
        <f t="shared" si="547"/>
        <v>8.4922065069094269E-9</v>
      </c>
    </row>
    <row r="4356" spans="1:23">
      <c r="A4356">
        <v>3541</v>
      </c>
      <c r="B4356" s="2">
        <v>4905990000</v>
      </c>
      <c r="C4356" t="s">
        <v>185</v>
      </c>
      <c r="D4356" s="4">
        <v>4651.87</v>
      </c>
      <c r="E4356" s="4">
        <v>1425.71</v>
      </c>
      <c r="F4356" s="4">
        <v>1904.56</v>
      </c>
      <c r="G4356" s="4">
        <v>695.2</v>
      </c>
      <c r="H4356" s="4">
        <v>546.99</v>
      </c>
      <c r="I4356" s="4">
        <v>110</v>
      </c>
      <c r="J4356" s="4">
        <v>400.07</v>
      </c>
      <c r="L4356">
        <v>4351</v>
      </c>
      <c r="M4356" s="2">
        <v>4905990000</v>
      </c>
      <c r="N4356" s="7" t="s">
        <v>185</v>
      </c>
      <c r="O4356" s="4">
        <f t="shared" si="540"/>
        <v>4.6518699999999998E-3</v>
      </c>
      <c r="P4356" s="4">
        <f t="shared" si="541"/>
        <v>1.42571E-3</v>
      </c>
      <c r="Q4356" s="4">
        <f t="shared" si="542"/>
        <v>1.90456E-3</v>
      </c>
      <c r="R4356" s="4">
        <f t="shared" si="543"/>
        <v>6.9520000000000009E-4</v>
      </c>
      <c r="S4356" s="4">
        <f t="shared" si="544"/>
        <v>5.4699000000000002E-4</v>
      </c>
      <c r="T4356" s="4">
        <f t="shared" si="545"/>
        <v>1.1E-4</v>
      </c>
      <c r="U4356" s="4">
        <f t="shared" si="546"/>
        <v>4.0006999999999998E-4</v>
      </c>
      <c r="W4356" s="12">
        <f t="shared" si="547"/>
        <v>8.300092974419795E-9</v>
      </c>
    </row>
    <row r="4357" spans="1:23">
      <c r="A4357">
        <v>3558</v>
      </c>
      <c r="B4357" s="2">
        <v>5601290000</v>
      </c>
      <c r="C4357" t="s">
        <v>185</v>
      </c>
      <c r="D4357" s="4">
        <v>4441.04</v>
      </c>
      <c r="E4357" s="4"/>
      <c r="F4357" s="4">
        <v>5.5</v>
      </c>
      <c r="G4357" s="4">
        <v>7</v>
      </c>
      <c r="H4357" s="4">
        <v>2.5</v>
      </c>
      <c r="I4357" s="4">
        <v>600</v>
      </c>
      <c r="J4357" s="4">
        <v>399.4</v>
      </c>
      <c r="L4357">
        <v>4352</v>
      </c>
      <c r="M4357" s="2">
        <v>5601290000</v>
      </c>
      <c r="N4357" s="7" t="s">
        <v>185</v>
      </c>
      <c r="O4357" s="4">
        <f t="shared" si="540"/>
        <v>4.4410400000000003E-3</v>
      </c>
      <c r="P4357" s="4">
        <f t="shared" si="541"/>
        <v>0</v>
      </c>
      <c r="Q4357" s="4">
        <f t="shared" si="542"/>
        <v>5.4999999999999999E-6</v>
      </c>
      <c r="R4357" s="4">
        <f t="shared" si="543"/>
        <v>6.9999999999999999E-6</v>
      </c>
      <c r="S4357" s="4">
        <f t="shared" si="544"/>
        <v>2.5000000000000002E-6</v>
      </c>
      <c r="T4357" s="4">
        <f t="shared" si="545"/>
        <v>5.9999999999999995E-4</v>
      </c>
      <c r="U4357" s="4">
        <f t="shared" si="546"/>
        <v>3.9939999999999995E-4</v>
      </c>
      <c r="W4357" s="12">
        <f t="shared" si="547"/>
        <v>8.2861927512266989E-9</v>
      </c>
    </row>
    <row r="4358" spans="1:23">
      <c r="A4358">
        <v>4202</v>
      </c>
      <c r="B4358" s="2">
        <v>9002190000</v>
      </c>
      <c r="C4358" t="s">
        <v>185</v>
      </c>
      <c r="D4358" s="4">
        <v>484.91</v>
      </c>
      <c r="E4358" s="4">
        <v>30050</v>
      </c>
      <c r="F4358" s="4"/>
      <c r="G4358" s="4">
        <v>470</v>
      </c>
      <c r="H4358" s="4">
        <v>3918.71</v>
      </c>
      <c r="I4358" s="4">
        <v>2892.89</v>
      </c>
      <c r="J4358" s="4">
        <v>398.52</v>
      </c>
      <c r="L4358">
        <v>4353</v>
      </c>
      <c r="M4358" s="2">
        <v>9002190000</v>
      </c>
      <c r="N4358" s="7" t="s">
        <v>185</v>
      </c>
      <c r="O4358" s="4">
        <f t="shared" ref="O4358:O4421" si="548">+D4358/1000000</f>
        <v>4.8491000000000002E-4</v>
      </c>
      <c r="P4358" s="4">
        <f t="shared" ref="P4358:P4421" si="549">+E4358/1000000</f>
        <v>3.005E-2</v>
      </c>
      <c r="Q4358" s="4">
        <f t="shared" ref="Q4358:Q4421" si="550">+F4358/1000000</f>
        <v>0</v>
      </c>
      <c r="R4358" s="4">
        <f t="shared" ref="R4358:R4421" si="551">+G4358/1000000</f>
        <v>4.6999999999999999E-4</v>
      </c>
      <c r="S4358" s="4">
        <f t="shared" ref="S4358:S4421" si="552">+H4358/1000000</f>
        <v>3.9187099999999997E-3</v>
      </c>
      <c r="T4358" s="4">
        <f t="shared" ref="T4358:T4421" si="553">+I4358/1000000</f>
        <v>2.89289E-3</v>
      </c>
      <c r="U4358" s="4">
        <f t="shared" ref="U4358:U4421" si="554">+J4358/1000000</f>
        <v>3.9851999999999997E-4</v>
      </c>
      <c r="W4358" s="12">
        <f t="shared" si="547"/>
        <v>8.2679357416596506E-9</v>
      </c>
    </row>
    <row r="4359" spans="1:23">
      <c r="A4359">
        <v>3780</v>
      </c>
      <c r="B4359" s="2">
        <v>1521101000</v>
      </c>
      <c r="C4359" t="s">
        <v>1225</v>
      </c>
      <c r="D4359" s="4">
        <v>2372</v>
      </c>
      <c r="E4359" s="4">
        <v>851.73</v>
      </c>
      <c r="F4359" s="4">
        <v>7018.01</v>
      </c>
      <c r="G4359" s="4"/>
      <c r="H4359" s="4">
        <v>1679.19</v>
      </c>
      <c r="I4359" s="4"/>
      <c r="J4359" s="4">
        <v>394.58</v>
      </c>
      <c r="L4359">
        <v>4354</v>
      </c>
      <c r="M4359" s="2">
        <v>1521101000</v>
      </c>
      <c r="N4359" s="7" t="s">
        <v>1225</v>
      </c>
      <c r="O4359" s="4">
        <f t="shared" si="548"/>
        <v>2.372E-3</v>
      </c>
      <c r="P4359" s="4">
        <f t="shared" si="549"/>
        <v>8.5172999999999998E-4</v>
      </c>
      <c r="Q4359" s="4">
        <f t="shared" si="550"/>
        <v>7.0180099999999999E-3</v>
      </c>
      <c r="R4359" s="4">
        <f t="shared" si="551"/>
        <v>0</v>
      </c>
      <c r="S4359" s="4">
        <f t="shared" si="552"/>
        <v>1.6791900000000001E-3</v>
      </c>
      <c r="T4359" s="4">
        <f t="shared" si="553"/>
        <v>0</v>
      </c>
      <c r="U4359" s="4">
        <f t="shared" si="554"/>
        <v>3.9458000000000001E-4</v>
      </c>
      <c r="W4359" s="12">
        <f t="shared" ref="W4359:W4422" si="555">+U4359/$U$5</f>
        <v>8.1861941306435447E-9</v>
      </c>
    </row>
    <row r="4360" spans="1:23">
      <c r="A4360">
        <v>3456</v>
      </c>
      <c r="B4360" s="2">
        <v>1508900000</v>
      </c>
      <c r="C4360" t="s">
        <v>185</v>
      </c>
      <c r="D4360" s="4">
        <v>5903.5</v>
      </c>
      <c r="E4360" s="4">
        <v>1617.48</v>
      </c>
      <c r="F4360" s="4">
        <v>2</v>
      </c>
      <c r="G4360" s="4"/>
      <c r="H4360" s="4"/>
      <c r="I4360" s="4">
        <v>2</v>
      </c>
      <c r="J4360" s="4">
        <v>390</v>
      </c>
      <c r="L4360">
        <v>4355</v>
      </c>
      <c r="M4360" s="2">
        <v>1508900000</v>
      </c>
      <c r="N4360" s="7" t="s">
        <v>185</v>
      </c>
      <c r="O4360" s="4">
        <f t="shared" si="548"/>
        <v>5.9034999999999999E-3</v>
      </c>
      <c r="P4360" s="4">
        <f t="shared" si="549"/>
        <v>1.6174799999999999E-3</v>
      </c>
      <c r="Q4360" s="4">
        <f t="shared" si="550"/>
        <v>1.9999999999999999E-6</v>
      </c>
      <c r="R4360" s="4">
        <f t="shared" si="551"/>
        <v>0</v>
      </c>
      <c r="S4360" s="4">
        <f t="shared" si="552"/>
        <v>0</v>
      </c>
      <c r="T4360" s="4">
        <f t="shared" si="553"/>
        <v>1.9999999999999999E-6</v>
      </c>
      <c r="U4360" s="4">
        <f t="shared" si="554"/>
        <v>3.8999999999999999E-4</v>
      </c>
      <c r="W4360" s="12">
        <f t="shared" si="555"/>
        <v>8.0911746944877649E-9</v>
      </c>
    </row>
    <row r="4361" spans="1:23" ht="28.8">
      <c r="A4361">
        <v>4610</v>
      </c>
      <c r="B4361" s="2">
        <v>8533100000</v>
      </c>
      <c r="C4361" t="s">
        <v>2905</v>
      </c>
      <c r="D4361" s="4">
        <v>13.12</v>
      </c>
      <c r="E4361" s="4">
        <v>1689.9</v>
      </c>
      <c r="F4361" s="4">
        <v>701.6</v>
      </c>
      <c r="G4361" s="4">
        <v>753.18</v>
      </c>
      <c r="H4361" s="4"/>
      <c r="I4361" s="4">
        <v>17.079999999999998</v>
      </c>
      <c r="J4361" s="4">
        <v>388.78</v>
      </c>
      <c r="L4361">
        <v>4356</v>
      </c>
      <c r="M4361" s="2">
        <v>8533100000</v>
      </c>
      <c r="N4361" s="7" t="s">
        <v>2905</v>
      </c>
      <c r="O4361" s="4">
        <f t="shared" si="548"/>
        <v>1.312E-5</v>
      </c>
      <c r="P4361" s="4">
        <f t="shared" si="549"/>
        <v>1.6899E-3</v>
      </c>
      <c r="Q4361" s="4">
        <f t="shared" si="550"/>
        <v>7.0160000000000003E-4</v>
      </c>
      <c r="R4361" s="4">
        <f t="shared" si="551"/>
        <v>7.5318E-4</v>
      </c>
      <c r="S4361" s="4">
        <f t="shared" si="552"/>
        <v>0</v>
      </c>
      <c r="T4361" s="4">
        <f t="shared" si="553"/>
        <v>1.7079999999999999E-5</v>
      </c>
      <c r="U4361" s="4">
        <f t="shared" si="554"/>
        <v>3.8877999999999997E-4</v>
      </c>
      <c r="W4361" s="12">
        <f t="shared" si="555"/>
        <v>8.0658638403152648E-9</v>
      </c>
    </row>
    <row r="4362" spans="1:23" ht="28.8">
      <c r="A4362">
        <v>4719</v>
      </c>
      <c r="B4362" s="2">
        <v>8479894000</v>
      </c>
      <c r="C4362" t="s">
        <v>2906</v>
      </c>
      <c r="D4362" s="4"/>
      <c r="E4362" s="4">
        <v>153924.57</v>
      </c>
      <c r="F4362" s="4">
        <v>6824.03</v>
      </c>
      <c r="G4362" s="4">
        <v>21504.400000000001</v>
      </c>
      <c r="H4362" s="4">
        <v>95737.41</v>
      </c>
      <c r="I4362" s="4">
        <v>32400</v>
      </c>
      <c r="J4362" s="4">
        <v>385.6</v>
      </c>
      <c r="L4362">
        <v>4357</v>
      </c>
      <c r="M4362" s="2">
        <v>8479894000</v>
      </c>
      <c r="N4362" s="7" t="s">
        <v>2906</v>
      </c>
      <c r="O4362" s="4">
        <f t="shared" si="548"/>
        <v>0</v>
      </c>
      <c r="P4362" s="4">
        <f t="shared" si="549"/>
        <v>0.15392457000000001</v>
      </c>
      <c r="Q4362" s="4">
        <f t="shared" si="550"/>
        <v>6.82403E-3</v>
      </c>
      <c r="R4362" s="4">
        <f t="shared" si="551"/>
        <v>2.15044E-2</v>
      </c>
      <c r="S4362" s="4">
        <f t="shared" si="552"/>
        <v>9.5737410000000009E-2</v>
      </c>
      <c r="T4362" s="4">
        <f t="shared" si="553"/>
        <v>3.2399999999999998E-2</v>
      </c>
      <c r="U4362" s="4">
        <f t="shared" si="554"/>
        <v>3.8560000000000005E-4</v>
      </c>
      <c r="W4362" s="12">
        <f t="shared" si="555"/>
        <v>7.9998896466525201E-9</v>
      </c>
    </row>
    <row r="4363" spans="1:23">
      <c r="A4363">
        <v>3382</v>
      </c>
      <c r="B4363" s="2">
        <v>9405102000</v>
      </c>
      <c r="C4363" t="s">
        <v>1226</v>
      </c>
      <c r="D4363" s="4">
        <v>7031.88</v>
      </c>
      <c r="E4363" s="4">
        <v>14083.67</v>
      </c>
      <c r="F4363" s="4">
        <v>41855</v>
      </c>
      <c r="G4363" s="4">
        <v>15507.84</v>
      </c>
      <c r="H4363" s="4">
        <v>2079.37</v>
      </c>
      <c r="I4363" s="4">
        <v>421.06</v>
      </c>
      <c r="J4363" s="4">
        <v>384.46</v>
      </c>
      <c r="L4363">
        <v>4358</v>
      </c>
      <c r="M4363" s="2">
        <v>9405102000</v>
      </c>
      <c r="N4363" s="7" t="s">
        <v>1226</v>
      </c>
      <c r="O4363" s="4">
        <f t="shared" si="548"/>
        <v>7.0318799999999999E-3</v>
      </c>
      <c r="P4363" s="4">
        <f t="shared" si="549"/>
        <v>1.408367E-2</v>
      </c>
      <c r="Q4363" s="4">
        <f t="shared" si="550"/>
        <v>4.1855000000000003E-2</v>
      </c>
      <c r="R4363" s="4">
        <f t="shared" si="551"/>
        <v>1.550784E-2</v>
      </c>
      <c r="S4363" s="4">
        <f t="shared" si="552"/>
        <v>2.0793700000000001E-3</v>
      </c>
      <c r="T4363" s="4">
        <f t="shared" si="553"/>
        <v>4.2106000000000001E-4</v>
      </c>
      <c r="U4363" s="4">
        <f t="shared" si="554"/>
        <v>3.8445999999999999E-4</v>
      </c>
      <c r="W4363" s="12">
        <f t="shared" si="555"/>
        <v>7.9762385206224776E-9</v>
      </c>
    </row>
    <row r="4364" spans="1:23">
      <c r="A4364">
        <v>4264</v>
      </c>
      <c r="B4364" s="2">
        <v>7003191000</v>
      </c>
      <c r="C4364" t="s">
        <v>2828</v>
      </c>
      <c r="D4364" s="4">
        <v>362</v>
      </c>
      <c r="E4364" s="4"/>
      <c r="F4364" s="4"/>
      <c r="G4364" s="4">
        <v>34</v>
      </c>
      <c r="H4364" s="4"/>
      <c r="I4364" s="4"/>
      <c r="J4364" s="4">
        <v>384</v>
      </c>
      <c r="L4364">
        <v>4359</v>
      </c>
      <c r="M4364" s="2">
        <v>7003191000</v>
      </c>
      <c r="N4364" s="7" t="s">
        <v>2828</v>
      </c>
      <c r="O4364" s="4">
        <f t="shared" si="548"/>
        <v>3.6200000000000002E-4</v>
      </c>
      <c r="P4364" s="4">
        <f t="shared" si="549"/>
        <v>0</v>
      </c>
      <c r="Q4364" s="4">
        <f t="shared" si="550"/>
        <v>0</v>
      </c>
      <c r="R4364" s="4">
        <f t="shared" si="551"/>
        <v>3.4E-5</v>
      </c>
      <c r="S4364" s="4">
        <f t="shared" si="552"/>
        <v>0</v>
      </c>
      <c r="T4364" s="4">
        <f t="shared" si="553"/>
        <v>0</v>
      </c>
      <c r="U4364" s="4">
        <f t="shared" si="554"/>
        <v>3.8400000000000001E-4</v>
      </c>
      <c r="W4364" s="12">
        <f t="shared" si="555"/>
        <v>7.9666950838033386E-9</v>
      </c>
    </row>
    <row r="4365" spans="1:23" ht="28.8">
      <c r="A4365">
        <v>5696</v>
      </c>
      <c r="B4365" s="2">
        <v>3917100000</v>
      </c>
      <c r="C4365" t="s">
        <v>2907</v>
      </c>
      <c r="D4365" s="4"/>
      <c r="E4365" s="4"/>
      <c r="F4365" s="4"/>
      <c r="G4365" s="4">
        <v>3097.17</v>
      </c>
      <c r="H4365" s="4">
        <v>477.17</v>
      </c>
      <c r="I4365" s="4">
        <v>4324.82</v>
      </c>
      <c r="J4365" s="4">
        <v>383.07</v>
      </c>
      <c r="L4365">
        <v>4360</v>
      </c>
      <c r="M4365" s="2">
        <v>3917100000</v>
      </c>
      <c r="N4365" s="7" t="s">
        <v>2907</v>
      </c>
      <c r="O4365" s="4">
        <f t="shared" si="548"/>
        <v>0</v>
      </c>
      <c r="P4365" s="4">
        <f t="shared" si="549"/>
        <v>0</v>
      </c>
      <c r="Q4365" s="4">
        <f t="shared" si="550"/>
        <v>0</v>
      </c>
      <c r="R4365" s="4">
        <f t="shared" si="551"/>
        <v>3.0971700000000002E-3</v>
      </c>
      <c r="S4365" s="4">
        <f t="shared" si="552"/>
        <v>4.7717000000000001E-4</v>
      </c>
      <c r="T4365" s="4">
        <f t="shared" si="553"/>
        <v>4.3248200000000001E-3</v>
      </c>
      <c r="U4365" s="4">
        <f t="shared" si="554"/>
        <v>3.8307E-4</v>
      </c>
      <c r="W4365" s="12">
        <f t="shared" si="555"/>
        <v>7.9474007441472516E-9</v>
      </c>
    </row>
    <row r="4366" spans="1:23">
      <c r="A4366">
        <v>2095</v>
      </c>
      <c r="B4366" s="2">
        <v>8544190000</v>
      </c>
      <c r="C4366" t="s">
        <v>185</v>
      </c>
      <c r="D4366" s="4">
        <v>77877.95</v>
      </c>
      <c r="E4366" s="4"/>
      <c r="F4366" s="4">
        <v>16607.48</v>
      </c>
      <c r="G4366" s="4">
        <v>3666.23</v>
      </c>
      <c r="H4366" s="4">
        <v>2463.4299999999998</v>
      </c>
      <c r="I4366" s="4">
        <v>26554.85</v>
      </c>
      <c r="J4366" s="4">
        <v>383.06</v>
      </c>
      <c r="L4366">
        <v>4361</v>
      </c>
      <c r="M4366" s="2">
        <v>8544190000</v>
      </c>
      <c r="N4366" s="7" t="s">
        <v>185</v>
      </c>
      <c r="O4366" s="4">
        <f t="shared" si="548"/>
        <v>7.7877950000000001E-2</v>
      </c>
      <c r="P4366" s="4">
        <f t="shared" si="549"/>
        <v>0</v>
      </c>
      <c r="Q4366" s="4">
        <f t="shared" si="550"/>
        <v>1.6607480000000001E-2</v>
      </c>
      <c r="R4366" s="4">
        <f t="shared" si="551"/>
        <v>3.6662299999999999E-3</v>
      </c>
      <c r="S4366" s="4">
        <f t="shared" si="552"/>
        <v>2.46343E-3</v>
      </c>
      <c r="T4366" s="4">
        <f t="shared" si="553"/>
        <v>2.6554849999999998E-2</v>
      </c>
      <c r="U4366" s="4">
        <f t="shared" si="554"/>
        <v>3.8306000000000001E-4</v>
      </c>
      <c r="W4366" s="12">
        <f t="shared" si="555"/>
        <v>7.9471932781294442E-9</v>
      </c>
    </row>
    <row r="4367" spans="1:23">
      <c r="A4367">
        <v>5489</v>
      </c>
      <c r="B4367" s="2">
        <v>2916152000</v>
      </c>
      <c r="C4367" t="s">
        <v>2908</v>
      </c>
      <c r="D4367" s="4"/>
      <c r="E4367" s="4"/>
      <c r="F4367" s="4">
        <v>425</v>
      </c>
      <c r="G4367" s="4">
        <v>29327.13</v>
      </c>
      <c r="H4367" s="4">
        <v>51843.85</v>
      </c>
      <c r="I4367" s="4">
        <v>95870.92</v>
      </c>
      <c r="J4367" s="4">
        <v>381.25</v>
      </c>
      <c r="L4367">
        <v>4362</v>
      </c>
      <c r="M4367" s="2">
        <v>2916152000</v>
      </c>
      <c r="N4367" s="7" t="s">
        <v>2908</v>
      </c>
      <c r="O4367" s="4">
        <f t="shared" si="548"/>
        <v>0</v>
      </c>
      <c r="P4367" s="4">
        <f t="shared" si="549"/>
        <v>0</v>
      </c>
      <c r="Q4367" s="4">
        <f t="shared" si="550"/>
        <v>4.2499999999999998E-4</v>
      </c>
      <c r="R4367" s="4">
        <f t="shared" si="551"/>
        <v>2.932713E-2</v>
      </c>
      <c r="S4367" s="4">
        <f t="shared" si="552"/>
        <v>5.1843849999999997E-2</v>
      </c>
      <c r="T4367" s="4">
        <f t="shared" si="553"/>
        <v>9.5870919999999998E-2</v>
      </c>
      <c r="U4367" s="4">
        <f t="shared" si="554"/>
        <v>3.8125000000000002E-4</v>
      </c>
      <c r="W4367" s="12">
        <f t="shared" si="555"/>
        <v>7.9096419289063089E-9</v>
      </c>
    </row>
    <row r="4368" spans="1:23">
      <c r="A4368">
        <v>6249</v>
      </c>
      <c r="B4368" s="2">
        <v>306361990</v>
      </c>
      <c r="C4368" t="s">
        <v>3</v>
      </c>
      <c r="D4368" s="4"/>
      <c r="E4368" s="4"/>
      <c r="F4368" s="4"/>
      <c r="G4368" s="4"/>
      <c r="H4368" s="4"/>
      <c r="I4368" s="4">
        <v>1.36</v>
      </c>
      <c r="J4368" s="4">
        <v>380</v>
      </c>
      <c r="L4368">
        <v>4363</v>
      </c>
      <c r="M4368" s="2">
        <v>306361990</v>
      </c>
      <c r="N4368" s="7" t="s">
        <v>3</v>
      </c>
      <c r="O4368" s="4">
        <f t="shared" si="548"/>
        <v>0</v>
      </c>
      <c r="P4368" s="4">
        <f t="shared" si="549"/>
        <v>0</v>
      </c>
      <c r="Q4368" s="4">
        <f t="shared" si="550"/>
        <v>0</v>
      </c>
      <c r="R4368" s="4">
        <f t="shared" si="551"/>
        <v>0</v>
      </c>
      <c r="S4368" s="4">
        <f t="shared" si="552"/>
        <v>0</v>
      </c>
      <c r="T4368" s="4">
        <f t="shared" si="553"/>
        <v>1.3600000000000001E-6</v>
      </c>
      <c r="U4368" s="4">
        <f t="shared" si="554"/>
        <v>3.8000000000000002E-4</v>
      </c>
      <c r="W4368" s="12">
        <f t="shared" si="555"/>
        <v>7.8837086766803867E-9</v>
      </c>
    </row>
    <row r="4369" spans="1:23">
      <c r="A4369">
        <v>4879</v>
      </c>
      <c r="B4369" s="2">
        <v>3404904020</v>
      </c>
      <c r="C4369" t="s">
        <v>2199</v>
      </c>
      <c r="D4369" s="4"/>
      <c r="E4369" s="4">
        <v>11077.34</v>
      </c>
      <c r="F4369" s="4">
        <v>2205.59</v>
      </c>
      <c r="G4369" s="4">
        <v>2300</v>
      </c>
      <c r="H4369" s="4"/>
      <c r="I4369" s="4"/>
      <c r="J4369" s="4">
        <v>372.69</v>
      </c>
      <c r="L4369">
        <v>4364</v>
      </c>
      <c r="M4369" s="2">
        <v>3404904020</v>
      </c>
      <c r="N4369" s="7" t="s">
        <v>2199</v>
      </c>
      <c r="O4369" s="4">
        <f t="shared" si="548"/>
        <v>0</v>
      </c>
      <c r="P4369" s="4">
        <f t="shared" si="549"/>
        <v>1.107734E-2</v>
      </c>
      <c r="Q4369" s="4">
        <f t="shared" si="550"/>
        <v>2.2055900000000003E-3</v>
      </c>
      <c r="R4369" s="4">
        <f t="shared" si="551"/>
        <v>2.3E-3</v>
      </c>
      <c r="S4369" s="4">
        <f t="shared" si="552"/>
        <v>0</v>
      </c>
      <c r="T4369" s="4">
        <f t="shared" si="553"/>
        <v>0</v>
      </c>
      <c r="U4369" s="4">
        <f t="shared" si="554"/>
        <v>3.7269000000000001E-4</v>
      </c>
      <c r="W4369" s="12">
        <f t="shared" si="555"/>
        <v>7.732051017663192E-9</v>
      </c>
    </row>
    <row r="4370" spans="1:23">
      <c r="A4370">
        <v>6351</v>
      </c>
      <c r="B4370" s="2">
        <v>5407840000</v>
      </c>
      <c r="C4370" t="s">
        <v>358</v>
      </c>
      <c r="D4370" s="4"/>
      <c r="E4370" s="4"/>
      <c r="F4370" s="4"/>
      <c r="G4370" s="4"/>
      <c r="H4370" s="4"/>
      <c r="I4370" s="4"/>
      <c r="J4370" s="4">
        <v>371</v>
      </c>
      <c r="L4370">
        <v>4365</v>
      </c>
      <c r="M4370" s="2">
        <v>5407840000</v>
      </c>
      <c r="N4370" s="7" t="s">
        <v>358</v>
      </c>
      <c r="O4370" s="4">
        <f t="shared" si="548"/>
        <v>0</v>
      </c>
      <c r="P4370" s="4">
        <f t="shared" si="549"/>
        <v>0</v>
      </c>
      <c r="Q4370" s="4">
        <f t="shared" si="550"/>
        <v>0</v>
      </c>
      <c r="R4370" s="4">
        <f t="shared" si="551"/>
        <v>0</v>
      </c>
      <c r="S4370" s="4">
        <f t="shared" si="552"/>
        <v>0</v>
      </c>
      <c r="T4370" s="4">
        <f t="shared" si="553"/>
        <v>0</v>
      </c>
      <c r="U4370" s="4">
        <f t="shared" si="554"/>
        <v>3.7100000000000002E-4</v>
      </c>
      <c r="W4370" s="12">
        <f t="shared" si="555"/>
        <v>7.6969892606537456E-9</v>
      </c>
    </row>
    <row r="4371" spans="1:23">
      <c r="A4371">
        <v>3674</v>
      </c>
      <c r="B4371" s="2">
        <v>2804300000</v>
      </c>
      <c r="C4371" t="s">
        <v>2909</v>
      </c>
      <c r="D4371" s="4">
        <v>3378.49</v>
      </c>
      <c r="E4371" s="4">
        <v>2200</v>
      </c>
      <c r="F4371" s="4">
        <v>11745.33</v>
      </c>
      <c r="G4371" s="4">
        <v>900</v>
      </c>
      <c r="H4371" s="4">
        <v>538.52</v>
      </c>
      <c r="I4371" s="4">
        <v>3719.48</v>
      </c>
      <c r="J4371" s="4">
        <v>370.37</v>
      </c>
      <c r="L4371">
        <v>4366</v>
      </c>
      <c r="M4371" s="2">
        <v>2804300000</v>
      </c>
      <c r="N4371" s="7" t="s">
        <v>2909</v>
      </c>
      <c r="O4371" s="4">
        <f t="shared" si="548"/>
        <v>3.3784899999999996E-3</v>
      </c>
      <c r="P4371" s="4">
        <f t="shared" si="549"/>
        <v>2.2000000000000001E-3</v>
      </c>
      <c r="Q4371" s="4">
        <f t="shared" si="550"/>
        <v>1.174533E-2</v>
      </c>
      <c r="R4371" s="4">
        <f t="shared" si="551"/>
        <v>8.9999999999999998E-4</v>
      </c>
      <c r="S4371" s="4">
        <f t="shared" si="552"/>
        <v>5.3852000000000001E-4</v>
      </c>
      <c r="T4371" s="4">
        <f t="shared" si="553"/>
        <v>3.7194799999999998E-3</v>
      </c>
      <c r="U4371" s="4">
        <f t="shared" si="554"/>
        <v>3.7037000000000002E-4</v>
      </c>
      <c r="W4371" s="12">
        <f t="shared" si="555"/>
        <v>7.6839189015318807E-9</v>
      </c>
    </row>
    <row r="4372" spans="1:23">
      <c r="A4372">
        <v>1445</v>
      </c>
      <c r="B4372" s="2">
        <v>9021101000</v>
      </c>
      <c r="C4372" t="s">
        <v>1227</v>
      </c>
      <c r="D4372" s="4">
        <v>273461.71000000002</v>
      </c>
      <c r="E4372" s="4"/>
      <c r="F4372" s="4"/>
      <c r="G4372" s="4">
        <v>414.36</v>
      </c>
      <c r="H4372" s="4">
        <v>51909.8</v>
      </c>
      <c r="I4372" s="4">
        <v>8810.19</v>
      </c>
      <c r="J4372" s="4">
        <v>369.3</v>
      </c>
      <c r="L4372">
        <v>4367</v>
      </c>
      <c r="M4372" s="2">
        <v>9021101000</v>
      </c>
      <c r="N4372" s="7" t="s">
        <v>1227</v>
      </c>
      <c r="O4372" s="4">
        <f t="shared" si="548"/>
        <v>0.27346171000000002</v>
      </c>
      <c r="P4372" s="4">
        <f t="shared" si="549"/>
        <v>0</v>
      </c>
      <c r="Q4372" s="4">
        <f t="shared" si="550"/>
        <v>0</v>
      </c>
      <c r="R4372" s="4">
        <f t="shared" si="551"/>
        <v>4.1436000000000001E-4</v>
      </c>
      <c r="S4372" s="4">
        <f t="shared" si="552"/>
        <v>5.1909800000000006E-2</v>
      </c>
      <c r="T4372" s="4">
        <f t="shared" si="553"/>
        <v>8.8101900000000007E-3</v>
      </c>
      <c r="U4372" s="4">
        <f t="shared" si="554"/>
        <v>3.6930000000000003E-4</v>
      </c>
      <c r="W4372" s="12">
        <f t="shared" si="555"/>
        <v>7.6617200376264917E-9</v>
      </c>
    </row>
    <row r="4373" spans="1:23">
      <c r="A4373">
        <v>4218</v>
      </c>
      <c r="B4373" s="2">
        <v>8481200010</v>
      </c>
      <c r="C4373" t="s">
        <v>806</v>
      </c>
      <c r="D4373" s="4">
        <v>450</v>
      </c>
      <c r="E4373" s="4">
        <v>28312.02</v>
      </c>
      <c r="F4373" s="4">
        <v>310.75</v>
      </c>
      <c r="G4373" s="4">
        <v>133.66</v>
      </c>
      <c r="H4373" s="4">
        <v>6464.94</v>
      </c>
      <c r="I4373" s="4">
        <v>3172.24</v>
      </c>
      <c r="J4373" s="4">
        <v>368.9</v>
      </c>
      <c r="L4373">
        <v>4368</v>
      </c>
      <c r="M4373" s="2">
        <v>8481200010</v>
      </c>
      <c r="N4373" s="7" t="s">
        <v>806</v>
      </c>
      <c r="O4373" s="4">
        <f t="shared" si="548"/>
        <v>4.4999999999999999E-4</v>
      </c>
      <c r="P4373" s="4">
        <f t="shared" si="549"/>
        <v>2.831202E-2</v>
      </c>
      <c r="Q4373" s="4">
        <f t="shared" si="550"/>
        <v>3.1074999999999999E-4</v>
      </c>
      <c r="R4373" s="4">
        <f t="shared" si="551"/>
        <v>1.3365999999999999E-4</v>
      </c>
      <c r="S4373" s="4">
        <f t="shared" si="552"/>
        <v>6.4649399999999997E-3</v>
      </c>
      <c r="T4373" s="4">
        <f t="shared" si="553"/>
        <v>3.1722399999999998E-3</v>
      </c>
      <c r="U4373" s="4">
        <f t="shared" si="554"/>
        <v>3.6889999999999997E-4</v>
      </c>
      <c r="W4373" s="12">
        <f t="shared" si="555"/>
        <v>7.6534213969141955E-9</v>
      </c>
    </row>
    <row r="4374" spans="1:23">
      <c r="A4374">
        <v>4160</v>
      </c>
      <c r="B4374" s="2">
        <v>8462102900</v>
      </c>
      <c r="C4374" t="s">
        <v>177</v>
      </c>
      <c r="D4374" s="4">
        <v>595</v>
      </c>
      <c r="E4374" s="4">
        <v>1036.45</v>
      </c>
      <c r="F4374" s="4"/>
      <c r="G4374" s="4"/>
      <c r="H4374" s="4">
        <v>649.91999999999996</v>
      </c>
      <c r="I4374" s="4">
        <v>18591.259999999998</v>
      </c>
      <c r="J4374" s="4">
        <v>364.86</v>
      </c>
      <c r="L4374">
        <v>4369</v>
      </c>
      <c r="M4374" s="2">
        <v>8462102900</v>
      </c>
      <c r="N4374" s="7" t="s">
        <v>177</v>
      </c>
      <c r="O4374" s="4">
        <f t="shared" si="548"/>
        <v>5.9500000000000004E-4</v>
      </c>
      <c r="P4374" s="4">
        <f t="shared" si="549"/>
        <v>1.03645E-3</v>
      </c>
      <c r="Q4374" s="4">
        <f t="shared" si="550"/>
        <v>0</v>
      </c>
      <c r="R4374" s="4">
        <f t="shared" si="551"/>
        <v>0</v>
      </c>
      <c r="S4374" s="4">
        <f t="shared" si="552"/>
        <v>6.4992000000000001E-4</v>
      </c>
      <c r="T4374" s="4">
        <f t="shared" si="553"/>
        <v>1.8591259999999998E-2</v>
      </c>
      <c r="U4374" s="4">
        <f t="shared" si="554"/>
        <v>3.6486E-4</v>
      </c>
      <c r="W4374" s="12">
        <f t="shared" si="555"/>
        <v>7.5696051257200156E-9</v>
      </c>
    </row>
    <row r="4375" spans="1:23">
      <c r="A4375">
        <v>3166</v>
      </c>
      <c r="B4375" s="2">
        <v>8102100000</v>
      </c>
      <c r="C4375" t="s">
        <v>2813</v>
      </c>
      <c r="D4375" s="4">
        <v>11040</v>
      </c>
      <c r="E4375" s="4"/>
      <c r="F4375" s="4">
        <v>940.92</v>
      </c>
      <c r="G4375" s="4"/>
      <c r="H4375" s="4"/>
      <c r="I4375" s="4">
        <v>250</v>
      </c>
      <c r="J4375" s="4">
        <v>360</v>
      </c>
      <c r="L4375">
        <v>4370</v>
      </c>
      <c r="M4375" s="2">
        <v>8102100000</v>
      </c>
      <c r="N4375" s="7" t="s">
        <v>2813</v>
      </c>
      <c r="O4375" s="4">
        <f t="shared" si="548"/>
        <v>1.1039999999999999E-2</v>
      </c>
      <c r="P4375" s="4">
        <f t="shared" si="549"/>
        <v>0</v>
      </c>
      <c r="Q4375" s="4">
        <f t="shared" si="550"/>
        <v>9.4091999999999993E-4</v>
      </c>
      <c r="R4375" s="4">
        <f t="shared" si="551"/>
        <v>0</v>
      </c>
      <c r="S4375" s="4">
        <f t="shared" si="552"/>
        <v>0</v>
      </c>
      <c r="T4375" s="4">
        <f t="shared" si="553"/>
        <v>2.5000000000000001E-4</v>
      </c>
      <c r="U4375" s="4">
        <f t="shared" si="554"/>
        <v>3.6000000000000002E-4</v>
      </c>
      <c r="W4375" s="12">
        <f t="shared" si="555"/>
        <v>7.4687766410656302E-9</v>
      </c>
    </row>
    <row r="4376" spans="1:23">
      <c r="A4376">
        <v>5315</v>
      </c>
      <c r="B4376" s="2">
        <v>2922504000</v>
      </c>
      <c r="C4376" t="s">
        <v>1228</v>
      </c>
      <c r="D4376" s="4"/>
      <c r="E4376" s="4"/>
      <c r="F4376" s="4">
        <v>41895</v>
      </c>
      <c r="G4376" s="4"/>
      <c r="H4376" s="4"/>
      <c r="I4376" s="4"/>
      <c r="J4376" s="4">
        <v>357.6</v>
      </c>
      <c r="L4376">
        <v>4371</v>
      </c>
      <c r="M4376" s="2">
        <v>2922504000</v>
      </c>
      <c r="N4376" s="7" t="s">
        <v>1228</v>
      </c>
      <c r="O4376" s="4">
        <f t="shared" si="548"/>
        <v>0</v>
      </c>
      <c r="P4376" s="4">
        <f t="shared" si="549"/>
        <v>0</v>
      </c>
      <c r="Q4376" s="4">
        <f t="shared" si="550"/>
        <v>4.1895000000000002E-2</v>
      </c>
      <c r="R4376" s="4">
        <f t="shared" si="551"/>
        <v>0</v>
      </c>
      <c r="S4376" s="4">
        <f t="shared" si="552"/>
        <v>0</v>
      </c>
      <c r="T4376" s="4">
        <f t="shared" si="553"/>
        <v>0</v>
      </c>
      <c r="U4376" s="4">
        <f t="shared" si="554"/>
        <v>3.5760000000000002E-4</v>
      </c>
      <c r="W4376" s="12">
        <f t="shared" si="555"/>
        <v>7.4189847967918588E-9</v>
      </c>
    </row>
    <row r="4377" spans="1:23" ht="28.8">
      <c r="A4377">
        <v>5921</v>
      </c>
      <c r="B4377" s="2">
        <v>8533401000</v>
      </c>
      <c r="C4377" t="s">
        <v>1229</v>
      </c>
      <c r="D4377" s="4"/>
      <c r="E4377" s="4"/>
      <c r="F4377" s="4"/>
      <c r="G4377" s="4"/>
      <c r="H4377" s="4">
        <v>138.21</v>
      </c>
      <c r="I4377" s="4"/>
      <c r="J4377" s="4">
        <v>356.87</v>
      </c>
      <c r="L4377">
        <v>4372</v>
      </c>
      <c r="M4377" s="2">
        <v>8533401000</v>
      </c>
      <c r="N4377" s="7" t="s">
        <v>1229</v>
      </c>
      <c r="O4377" s="4">
        <f t="shared" si="548"/>
        <v>0</v>
      </c>
      <c r="P4377" s="4">
        <f t="shared" si="549"/>
        <v>0</v>
      </c>
      <c r="Q4377" s="4">
        <f t="shared" si="550"/>
        <v>0</v>
      </c>
      <c r="R4377" s="4">
        <f t="shared" si="551"/>
        <v>0</v>
      </c>
      <c r="S4377" s="4">
        <f t="shared" si="552"/>
        <v>1.3821000000000002E-4</v>
      </c>
      <c r="T4377" s="4">
        <f t="shared" si="553"/>
        <v>0</v>
      </c>
      <c r="U4377" s="4">
        <f t="shared" si="554"/>
        <v>3.5687000000000002E-4</v>
      </c>
      <c r="W4377" s="12">
        <f t="shared" si="555"/>
        <v>7.4038397774919199E-9</v>
      </c>
    </row>
    <row r="4378" spans="1:23">
      <c r="A4378">
        <v>5544</v>
      </c>
      <c r="B4378" s="2">
        <v>4601940000</v>
      </c>
      <c r="C4378" t="s">
        <v>1230</v>
      </c>
      <c r="D4378" s="4"/>
      <c r="E4378" s="4"/>
      <c r="F4378" s="4">
        <v>65.14</v>
      </c>
      <c r="G4378" s="4"/>
      <c r="H4378" s="4">
        <v>20.2</v>
      </c>
      <c r="I4378" s="4">
        <v>825.45</v>
      </c>
      <c r="J4378" s="4">
        <v>355.74</v>
      </c>
      <c r="L4378">
        <v>4373</v>
      </c>
      <c r="M4378" s="2">
        <v>4601940000</v>
      </c>
      <c r="N4378" s="7" t="s">
        <v>1230</v>
      </c>
      <c r="O4378" s="4">
        <f t="shared" si="548"/>
        <v>0</v>
      </c>
      <c r="P4378" s="4">
        <f t="shared" si="549"/>
        <v>0</v>
      </c>
      <c r="Q4378" s="4">
        <f t="shared" si="550"/>
        <v>6.5140000000000003E-5</v>
      </c>
      <c r="R4378" s="4">
        <f t="shared" si="551"/>
        <v>0</v>
      </c>
      <c r="S4378" s="4">
        <f t="shared" si="552"/>
        <v>2.02E-5</v>
      </c>
      <c r="T4378" s="4">
        <f t="shared" si="553"/>
        <v>8.2545000000000003E-4</v>
      </c>
      <c r="U4378" s="4">
        <f t="shared" si="554"/>
        <v>3.5574000000000001E-4</v>
      </c>
      <c r="W4378" s="12">
        <f t="shared" si="555"/>
        <v>7.3803961174796857E-9</v>
      </c>
    </row>
    <row r="4379" spans="1:23" ht="43.2">
      <c r="A4379">
        <v>5094</v>
      </c>
      <c r="B4379" s="2">
        <v>4010350000</v>
      </c>
      <c r="C4379" t="s">
        <v>1231</v>
      </c>
      <c r="D4379" s="4"/>
      <c r="E4379" s="4">
        <v>397.87</v>
      </c>
      <c r="F4379" s="4">
        <v>1850.15</v>
      </c>
      <c r="G4379" s="4">
        <v>280.76</v>
      </c>
      <c r="H4379" s="4">
        <v>820.99</v>
      </c>
      <c r="I4379" s="4">
        <v>333.73</v>
      </c>
      <c r="J4379" s="4">
        <v>352.92</v>
      </c>
      <c r="L4379">
        <v>4374</v>
      </c>
      <c r="M4379" s="2">
        <v>4010350000</v>
      </c>
      <c r="N4379" s="7" t="s">
        <v>1231</v>
      </c>
      <c r="O4379" s="4">
        <f t="shared" si="548"/>
        <v>0</v>
      </c>
      <c r="P4379" s="4">
        <f t="shared" si="549"/>
        <v>3.9786999999999998E-4</v>
      </c>
      <c r="Q4379" s="4">
        <f t="shared" si="550"/>
        <v>1.8501500000000001E-3</v>
      </c>
      <c r="R4379" s="4">
        <f t="shared" si="551"/>
        <v>2.8076000000000002E-4</v>
      </c>
      <c r="S4379" s="4">
        <f t="shared" si="552"/>
        <v>8.2098999999999996E-4</v>
      </c>
      <c r="T4379" s="4">
        <f t="shared" si="553"/>
        <v>3.3373000000000002E-4</v>
      </c>
      <c r="U4379" s="4">
        <f t="shared" si="554"/>
        <v>3.5292E-4</v>
      </c>
      <c r="W4379" s="12">
        <f t="shared" si="555"/>
        <v>7.321890700458005E-9</v>
      </c>
    </row>
    <row r="4380" spans="1:23">
      <c r="A4380">
        <v>3654</v>
      </c>
      <c r="B4380" s="2">
        <v>8423309000</v>
      </c>
      <c r="C4380" t="s">
        <v>177</v>
      </c>
      <c r="D4380" s="4">
        <v>3542.42</v>
      </c>
      <c r="E4380" s="4">
        <v>11322.35</v>
      </c>
      <c r="F4380" s="4">
        <v>10</v>
      </c>
      <c r="G4380" s="4">
        <v>8827.15</v>
      </c>
      <c r="H4380" s="4">
        <v>27618.63</v>
      </c>
      <c r="I4380" s="4">
        <v>96736.36</v>
      </c>
      <c r="J4380" s="4">
        <v>350</v>
      </c>
      <c r="L4380">
        <v>4375</v>
      </c>
      <c r="M4380" s="2">
        <v>8423309000</v>
      </c>
      <c r="N4380" s="7" t="s">
        <v>177</v>
      </c>
      <c r="O4380" s="4">
        <f t="shared" si="548"/>
        <v>3.5424200000000001E-3</v>
      </c>
      <c r="P4380" s="4">
        <f t="shared" si="549"/>
        <v>1.132235E-2</v>
      </c>
      <c r="Q4380" s="4">
        <f t="shared" si="550"/>
        <v>1.0000000000000001E-5</v>
      </c>
      <c r="R4380" s="4">
        <f t="shared" si="551"/>
        <v>8.8271499999999989E-3</v>
      </c>
      <c r="S4380" s="4">
        <f t="shared" si="552"/>
        <v>2.7618630000000002E-2</v>
      </c>
      <c r="T4380" s="4">
        <f t="shared" si="553"/>
        <v>9.6736360000000007E-2</v>
      </c>
      <c r="U4380" s="4">
        <f t="shared" si="554"/>
        <v>3.5E-4</v>
      </c>
      <c r="W4380" s="12">
        <f t="shared" si="555"/>
        <v>7.2613106232582503E-9</v>
      </c>
    </row>
    <row r="4381" spans="1:23">
      <c r="A4381">
        <v>4566</v>
      </c>
      <c r="B4381" s="2">
        <v>7211290000</v>
      </c>
      <c r="C4381" t="s">
        <v>185</v>
      </c>
      <c r="D4381" s="4">
        <v>26.72</v>
      </c>
      <c r="E4381" s="4"/>
      <c r="F4381" s="4"/>
      <c r="G4381" s="4">
        <v>4810.1000000000004</v>
      </c>
      <c r="H4381" s="4"/>
      <c r="I4381" s="4">
        <v>240.6</v>
      </c>
      <c r="J4381" s="4">
        <v>346.9</v>
      </c>
      <c r="L4381">
        <v>4376</v>
      </c>
      <c r="M4381" s="2">
        <v>7211290000</v>
      </c>
      <c r="N4381" s="7" t="s">
        <v>185</v>
      </c>
      <c r="O4381" s="4">
        <f t="shared" si="548"/>
        <v>2.6719999999999998E-5</v>
      </c>
      <c r="P4381" s="4">
        <f t="shared" si="549"/>
        <v>0</v>
      </c>
      <c r="Q4381" s="4">
        <f t="shared" si="550"/>
        <v>0</v>
      </c>
      <c r="R4381" s="4">
        <f t="shared" si="551"/>
        <v>4.8101000000000003E-3</v>
      </c>
      <c r="S4381" s="4">
        <f t="shared" si="552"/>
        <v>0</v>
      </c>
      <c r="T4381" s="4">
        <f t="shared" si="553"/>
        <v>2.4059999999999999E-4</v>
      </c>
      <c r="U4381" s="4">
        <f t="shared" si="554"/>
        <v>3.4689999999999998E-4</v>
      </c>
      <c r="W4381" s="12">
        <f t="shared" si="555"/>
        <v>7.1969961577379622E-9</v>
      </c>
    </row>
    <row r="4382" spans="1:23">
      <c r="A4382">
        <v>3139</v>
      </c>
      <c r="B4382" s="2">
        <v>8522909000</v>
      </c>
      <c r="C4382" t="s">
        <v>185</v>
      </c>
      <c r="D4382" s="4">
        <v>11730.75</v>
      </c>
      <c r="E4382" s="4">
        <v>1797</v>
      </c>
      <c r="F4382" s="4">
        <v>13507.9</v>
      </c>
      <c r="G4382" s="4">
        <v>54042.57</v>
      </c>
      <c r="H4382" s="4">
        <v>34962.639999999999</v>
      </c>
      <c r="I4382" s="4">
        <v>1730.62</v>
      </c>
      <c r="J4382" s="4">
        <v>343.04</v>
      </c>
      <c r="L4382">
        <v>4377</v>
      </c>
      <c r="M4382" s="2">
        <v>8522909000</v>
      </c>
      <c r="N4382" s="7" t="s">
        <v>185</v>
      </c>
      <c r="O4382" s="4">
        <f t="shared" si="548"/>
        <v>1.173075E-2</v>
      </c>
      <c r="P4382" s="4">
        <f t="shared" si="549"/>
        <v>1.797E-3</v>
      </c>
      <c r="Q4382" s="4">
        <f t="shared" si="550"/>
        <v>1.35079E-2</v>
      </c>
      <c r="R4382" s="4">
        <f t="shared" si="551"/>
        <v>5.4042569999999998E-2</v>
      </c>
      <c r="S4382" s="4">
        <f t="shared" si="552"/>
        <v>3.4962639999999996E-2</v>
      </c>
      <c r="T4382" s="4">
        <f t="shared" si="553"/>
        <v>1.73062E-3</v>
      </c>
      <c r="U4382" s="4">
        <f t="shared" si="554"/>
        <v>3.4304000000000002E-4</v>
      </c>
      <c r="W4382" s="12">
        <f t="shared" si="555"/>
        <v>7.1169142748643156E-9</v>
      </c>
    </row>
    <row r="4383" spans="1:23">
      <c r="A4383">
        <v>4990</v>
      </c>
      <c r="B4383" s="2">
        <v>4012902000</v>
      </c>
      <c r="C4383" t="s">
        <v>1232</v>
      </c>
      <c r="D4383" s="4"/>
      <c r="E4383" s="4">
        <v>2334.6799999999998</v>
      </c>
      <c r="F4383" s="4">
        <v>3933.15</v>
      </c>
      <c r="G4383" s="4">
        <v>3772.06</v>
      </c>
      <c r="H4383" s="4">
        <v>2758.24</v>
      </c>
      <c r="I4383" s="4"/>
      <c r="J4383" s="4">
        <v>341.46</v>
      </c>
      <c r="L4383">
        <v>4378</v>
      </c>
      <c r="M4383" s="2">
        <v>4012902000</v>
      </c>
      <c r="N4383" s="7" t="s">
        <v>1232</v>
      </c>
      <c r="O4383" s="4">
        <f t="shared" si="548"/>
        <v>0</v>
      </c>
      <c r="P4383" s="4">
        <f t="shared" si="549"/>
        <v>2.33468E-3</v>
      </c>
      <c r="Q4383" s="4">
        <f t="shared" si="550"/>
        <v>3.9331499999999998E-3</v>
      </c>
      <c r="R4383" s="4">
        <f t="shared" si="551"/>
        <v>3.7720599999999998E-3</v>
      </c>
      <c r="S4383" s="4">
        <f t="shared" si="552"/>
        <v>2.7582399999999999E-3</v>
      </c>
      <c r="T4383" s="4">
        <f t="shared" si="553"/>
        <v>0</v>
      </c>
      <c r="U4383" s="4">
        <f t="shared" si="554"/>
        <v>3.4145999999999997E-4</v>
      </c>
      <c r="W4383" s="12">
        <f t="shared" si="555"/>
        <v>7.084134644050749E-9</v>
      </c>
    </row>
    <row r="4384" spans="1:23">
      <c r="A4384">
        <v>3981</v>
      </c>
      <c r="B4384" s="2">
        <v>5508209000</v>
      </c>
      <c r="C4384" t="s">
        <v>185</v>
      </c>
      <c r="D4384" s="4">
        <v>1185.5</v>
      </c>
      <c r="E4384" s="4"/>
      <c r="F4384" s="4">
        <v>87688.5</v>
      </c>
      <c r="G4384" s="4"/>
      <c r="H4384" s="4">
        <v>110</v>
      </c>
      <c r="I4384" s="4">
        <v>12.7</v>
      </c>
      <c r="J4384" s="4">
        <v>337.5</v>
      </c>
      <c r="L4384">
        <v>4379</v>
      </c>
      <c r="M4384" s="2">
        <v>5508209000</v>
      </c>
      <c r="N4384" s="7" t="s">
        <v>185</v>
      </c>
      <c r="O4384" s="4">
        <f t="shared" si="548"/>
        <v>1.1854999999999999E-3</v>
      </c>
      <c r="P4384" s="4">
        <f t="shared" si="549"/>
        <v>0</v>
      </c>
      <c r="Q4384" s="4">
        <f t="shared" si="550"/>
        <v>8.7688500000000003E-2</v>
      </c>
      <c r="R4384" s="4">
        <f t="shared" si="551"/>
        <v>0</v>
      </c>
      <c r="S4384" s="4">
        <f t="shared" si="552"/>
        <v>1.1E-4</v>
      </c>
      <c r="T4384" s="4">
        <f t="shared" si="553"/>
        <v>1.2699999999999999E-5</v>
      </c>
      <c r="U4384" s="4">
        <f t="shared" si="554"/>
        <v>3.3750000000000002E-4</v>
      </c>
      <c r="W4384" s="12">
        <f t="shared" si="555"/>
        <v>7.0019781009990275E-9</v>
      </c>
    </row>
    <row r="4385" spans="1:23">
      <c r="A4385">
        <v>4028</v>
      </c>
      <c r="B4385" s="2">
        <v>8708991100</v>
      </c>
      <c r="C4385" t="s">
        <v>1233</v>
      </c>
      <c r="D4385" s="4">
        <v>996.08</v>
      </c>
      <c r="E4385" s="4">
        <v>2259.7600000000002</v>
      </c>
      <c r="F4385" s="4">
        <v>11080</v>
      </c>
      <c r="G4385" s="4">
        <v>2369.23</v>
      </c>
      <c r="H4385" s="4">
        <v>591.67999999999995</v>
      </c>
      <c r="I4385" s="4">
        <v>4584.62</v>
      </c>
      <c r="J4385" s="4">
        <v>336.7</v>
      </c>
      <c r="L4385">
        <v>4380</v>
      </c>
      <c r="M4385" s="2">
        <v>8708991100</v>
      </c>
      <c r="N4385" s="7" t="s">
        <v>1233</v>
      </c>
      <c r="O4385" s="4">
        <f t="shared" si="548"/>
        <v>9.960800000000001E-4</v>
      </c>
      <c r="P4385" s="4">
        <f t="shared" si="549"/>
        <v>2.2597600000000004E-3</v>
      </c>
      <c r="Q4385" s="4">
        <f t="shared" si="550"/>
        <v>1.108E-2</v>
      </c>
      <c r="R4385" s="4">
        <f t="shared" si="551"/>
        <v>2.3692299999999999E-3</v>
      </c>
      <c r="S4385" s="4">
        <f t="shared" si="552"/>
        <v>5.9167999999999992E-4</v>
      </c>
      <c r="T4385" s="4">
        <f t="shared" si="553"/>
        <v>4.5846200000000002E-3</v>
      </c>
      <c r="U4385" s="4">
        <f t="shared" si="554"/>
        <v>3.367E-4</v>
      </c>
      <c r="W4385" s="12">
        <f t="shared" si="555"/>
        <v>6.9853808195744367E-9</v>
      </c>
    </row>
    <row r="4386" spans="1:23">
      <c r="A4386">
        <v>6352</v>
      </c>
      <c r="B4386" s="2">
        <v>5404191000</v>
      </c>
      <c r="C4386" t="s">
        <v>1964</v>
      </c>
      <c r="D4386" s="4"/>
      <c r="E4386" s="4"/>
      <c r="F4386" s="4"/>
      <c r="G4386" s="4"/>
      <c r="H4386" s="4"/>
      <c r="I4386" s="4"/>
      <c r="J4386" s="4">
        <v>335.9</v>
      </c>
      <c r="L4386">
        <v>4381</v>
      </c>
      <c r="M4386" s="2">
        <v>5404191000</v>
      </c>
      <c r="N4386" s="7" t="s">
        <v>1964</v>
      </c>
      <c r="O4386" s="4">
        <f t="shared" si="548"/>
        <v>0</v>
      </c>
      <c r="P4386" s="4">
        <f t="shared" si="549"/>
        <v>0</v>
      </c>
      <c r="Q4386" s="4">
        <f t="shared" si="550"/>
        <v>0</v>
      </c>
      <c r="R4386" s="4">
        <f t="shared" si="551"/>
        <v>0</v>
      </c>
      <c r="S4386" s="4">
        <f t="shared" si="552"/>
        <v>0</v>
      </c>
      <c r="T4386" s="4">
        <f t="shared" si="553"/>
        <v>0</v>
      </c>
      <c r="U4386" s="4">
        <f t="shared" si="554"/>
        <v>3.3589999999999998E-4</v>
      </c>
      <c r="W4386" s="12">
        <f t="shared" si="555"/>
        <v>6.968783538149846E-9</v>
      </c>
    </row>
    <row r="4387" spans="1:23">
      <c r="A4387">
        <v>6207</v>
      </c>
      <c r="B4387" s="2">
        <v>8432410000</v>
      </c>
      <c r="C4387" t="s">
        <v>3</v>
      </c>
      <c r="D4387" s="4"/>
      <c r="E4387" s="4"/>
      <c r="F4387" s="4"/>
      <c r="G4387" s="4"/>
      <c r="H4387" s="4"/>
      <c r="I4387" s="4">
        <v>297</v>
      </c>
      <c r="J4387" s="4">
        <v>334.92</v>
      </c>
      <c r="L4387">
        <v>4382</v>
      </c>
      <c r="M4387" s="2">
        <v>8432410000</v>
      </c>
      <c r="N4387" s="7" t="s">
        <v>3</v>
      </c>
      <c r="O4387" s="4">
        <f t="shared" si="548"/>
        <v>0</v>
      </c>
      <c r="P4387" s="4">
        <f t="shared" si="549"/>
        <v>0</v>
      </c>
      <c r="Q4387" s="4">
        <f t="shared" si="550"/>
        <v>0</v>
      </c>
      <c r="R4387" s="4">
        <f t="shared" si="551"/>
        <v>0</v>
      </c>
      <c r="S4387" s="4">
        <f t="shared" si="552"/>
        <v>0</v>
      </c>
      <c r="T4387" s="4">
        <f t="shared" si="553"/>
        <v>2.9700000000000001E-4</v>
      </c>
      <c r="U4387" s="4">
        <f t="shared" si="554"/>
        <v>3.3492E-4</v>
      </c>
      <c r="W4387" s="12">
        <f t="shared" si="555"/>
        <v>6.9484518684047237E-9</v>
      </c>
    </row>
    <row r="4388" spans="1:23">
      <c r="A4388">
        <v>4267</v>
      </c>
      <c r="B4388" s="2">
        <v>3504001000</v>
      </c>
      <c r="C4388" t="s">
        <v>2910</v>
      </c>
      <c r="D4388" s="4">
        <v>352.48</v>
      </c>
      <c r="E4388" s="4"/>
      <c r="F4388" s="4"/>
      <c r="G4388" s="4">
        <v>1455</v>
      </c>
      <c r="H4388" s="4"/>
      <c r="I4388" s="4"/>
      <c r="J4388" s="4">
        <v>331.04</v>
      </c>
      <c r="L4388">
        <v>4383</v>
      </c>
      <c r="M4388" s="2">
        <v>3504001000</v>
      </c>
      <c r="N4388" s="7" t="s">
        <v>2910</v>
      </c>
      <c r="O4388" s="4">
        <f t="shared" si="548"/>
        <v>3.5248000000000001E-4</v>
      </c>
      <c r="P4388" s="4">
        <f t="shared" si="549"/>
        <v>0</v>
      </c>
      <c r="Q4388" s="4">
        <f t="shared" si="550"/>
        <v>0</v>
      </c>
      <c r="R4388" s="4">
        <f t="shared" si="551"/>
        <v>1.4549999999999999E-3</v>
      </c>
      <c r="S4388" s="4">
        <f t="shared" si="552"/>
        <v>0</v>
      </c>
      <c r="T4388" s="4">
        <f t="shared" si="553"/>
        <v>0</v>
      </c>
      <c r="U4388" s="4">
        <f t="shared" si="554"/>
        <v>3.3104E-4</v>
      </c>
      <c r="W4388" s="12">
        <f t="shared" si="555"/>
        <v>6.8679550534954605E-9</v>
      </c>
    </row>
    <row r="4389" spans="1:23">
      <c r="A4389">
        <v>5860</v>
      </c>
      <c r="B4389" s="2">
        <v>5307100000</v>
      </c>
      <c r="C4389" t="s">
        <v>636</v>
      </c>
      <c r="D4389" s="4"/>
      <c r="E4389" s="4"/>
      <c r="F4389" s="4"/>
      <c r="G4389" s="4"/>
      <c r="H4389" s="4">
        <v>3193.05</v>
      </c>
      <c r="I4389" s="4">
        <v>10</v>
      </c>
      <c r="J4389" s="4">
        <v>330.1</v>
      </c>
      <c r="L4389">
        <v>4384</v>
      </c>
      <c r="M4389" s="2">
        <v>5307100000</v>
      </c>
      <c r="N4389" s="7" t="s">
        <v>636</v>
      </c>
      <c r="O4389" s="4">
        <f t="shared" si="548"/>
        <v>0</v>
      </c>
      <c r="P4389" s="4">
        <f t="shared" si="549"/>
        <v>0</v>
      </c>
      <c r="Q4389" s="4">
        <f t="shared" si="550"/>
        <v>0</v>
      </c>
      <c r="R4389" s="4">
        <f t="shared" si="551"/>
        <v>0</v>
      </c>
      <c r="S4389" s="4">
        <f t="shared" si="552"/>
        <v>3.1930500000000002E-3</v>
      </c>
      <c r="T4389" s="4">
        <f t="shared" si="553"/>
        <v>1.0000000000000001E-5</v>
      </c>
      <c r="U4389" s="4">
        <f t="shared" si="554"/>
        <v>3.301E-4</v>
      </c>
      <c r="W4389" s="12">
        <f t="shared" si="555"/>
        <v>6.848453247821567E-9</v>
      </c>
    </row>
    <row r="4390" spans="1:23">
      <c r="A4390">
        <v>4333</v>
      </c>
      <c r="B4390" s="2">
        <v>7508909000</v>
      </c>
      <c r="C4390" t="s">
        <v>177</v>
      </c>
      <c r="D4390" s="4">
        <v>249.7</v>
      </c>
      <c r="E4390" s="4">
        <v>1054143.8999999999</v>
      </c>
      <c r="F4390" s="4">
        <v>126.82</v>
      </c>
      <c r="G4390" s="4">
        <v>5377.3</v>
      </c>
      <c r="H4390" s="4"/>
      <c r="I4390" s="4">
        <v>7032.46</v>
      </c>
      <c r="J4390" s="4">
        <v>329.54</v>
      </c>
      <c r="L4390">
        <v>4385</v>
      </c>
      <c r="M4390" s="2">
        <v>7508909000</v>
      </c>
      <c r="N4390" s="7" t="s">
        <v>177</v>
      </c>
      <c r="O4390" s="4">
        <f t="shared" si="548"/>
        <v>2.497E-4</v>
      </c>
      <c r="P4390" s="4">
        <f t="shared" si="549"/>
        <v>1.0541438999999999</v>
      </c>
      <c r="Q4390" s="4">
        <f t="shared" si="550"/>
        <v>1.2681999999999998E-4</v>
      </c>
      <c r="R4390" s="4">
        <f t="shared" si="551"/>
        <v>5.3772999999999998E-3</v>
      </c>
      <c r="S4390" s="4">
        <f t="shared" si="552"/>
        <v>0</v>
      </c>
      <c r="T4390" s="4">
        <f t="shared" si="553"/>
        <v>7.0324599999999999E-3</v>
      </c>
      <c r="U4390" s="4">
        <f t="shared" si="554"/>
        <v>3.2954000000000002E-4</v>
      </c>
      <c r="W4390" s="12">
        <f t="shared" si="555"/>
        <v>6.836835150824354E-9</v>
      </c>
    </row>
    <row r="4391" spans="1:23" ht="28.8">
      <c r="A4391">
        <v>5172</v>
      </c>
      <c r="B4391" s="2">
        <v>2521000000</v>
      </c>
      <c r="C4391" t="s">
        <v>28</v>
      </c>
      <c r="D4391" s="4"/>
      <c r="E4391" s="4">
        <v>100</v>
      </c>
      <c r="F4391" s="4">
        <v>85457.1</v>
      </c>
      <c r="G4391" s="4">
        <v>914.7</v>
      </c>
      <c r="H4391" s="4"/>
      <c r="I4391" s="4">
        <v>16375.12</v>
      </c>
      <c r="J4391" s="4">
        <v>327.25</v>
      </c>
      <c r="L4391">
        <v>4386</v>
      </c>
      <c r="M4391" s="2">
        <v>2521000000</v>
      </c>
      <c r="N4391" s="7" t="s">
        <v>28</v>
      </c>
      <c r="O4391" s="4">
        <f t="shared" si="548"/>
        <v>0</v>
      </c>
      <c r="P4391" s="4">
        <f t="shared" si="549"/>
        <v>1E-4</v>
      </c>
      <c r="Q4391" s="4">
        <f t="shared" si="550"/>
        <v>8.5457100000000008E-2</v>
      </c>
      <c r="R4391" s="4">
        <f t="shared" si="551"/>
        <v>9.1470000000000006E-4</v>
      </c>
      <c r="S4391" s="4">
        <f t="shared" si="552"/>
        <v>0</v>
      </c>
      <c r="T4391" s="4">
        <f t="shared" si="553"/>
        <v>1.637512E-2</v>
      </c>
      <c r="U4391" s="4">
        <f t="shared" si="554"/>
        <v>3.2725000000000001E-4</v>
      </c>
      <c r="W4391" s="12">
        <f t="shared" si="555"/>
        <v>6.7893254327464641E-9</v>
      </c>
    </row>
    <row r="4392" spans="1:23">
      <c r="A4392">
        <v>4497</v>
      </c>
      <c r="B4392" s="2">
        <v>2827395000</v>
      </c>
      <c r="C4392" t="s">
        <v>1999</v>
      </c>
      <c r="D4392" s="4">
        <v>61</v>
      </c>
      <c r="E4392" s="4"/>
      <c r="F4392" s="4">
        <v>112</v>
      </c>
      <c r="G4392" s="4">
        <v>289.08</v>
      </c>
      <c r="H4392" s="4">
        <v>88.06</v>
      </c>
      <c r="I4392" s="4">
        <v>168.15</v>
      </c>
      <c r="J4392" s="4">
        <v>324.38</v>
      </c>
      <c r="L4392">
        <v>4387</v>
      </c>
      <c r="M4392" s="2">
        <v>2827395000</v>
      </c>
      <c r="N4392" s="7" t="s">
        <v>1999</v>
      </c>
      <c r="O4392" s="4">
        <f t="shared" si="548"/>
        <v>6.0999999999999999E-5</v>
      </c>
      <c r="P4392" s="4">
        <f t="shared" si="549"/>
        <v>0</v>
      </c>
      <c r="Q4392" s="4">
        <f t="shared" si="550"/>
        <v>1.12E-4</v>
      </c>
      <c r="R4392" s="4">
        <f t="shared" si="551"/>
        <v>2.8907999999999999E-4</v>
      </c>
      <c r="S4392" s="4">
        <f t="shared" si="552"/>
        <v>8.8060000000000007E-5</v>
      </c>
      <c r="T4392" s="4">
        <f t="shared" si="553"/>
        <v>1.6814999999999999E-4</v>
      </c>
      <c r="U4392" s="4">
        <f t="shared" si="554"/>
        <v>3.2437999999999998E-4</v>
      </c>
      <c r="W4392" s="12">
        <f t="shared" si="555"/>
        <v>6.7297826856357464E-9</v>
      </c>
    </row>
    <row r="4393" spans="1:23">
      <c r="A4393">
        <v>5834</v>
      </c>
      <c r="B4393" s="2">
        <v>3202100000</v>
      </c>
      <c r="C4393" t="s">
        <v>2911</v>
      </c>
      <c r="D4393" s="4"/>
      <c r="E4393" s="4"/>
      <c r="F4393" s="4"/>
      <c r="G4393" s="4"/>
      <c r="H4393" s="4">
        <v>11587.29</v>
      </c>
      <c r="I4393" s="4">
        <v>26548.15</v>
      </c>
      <c r="J4393" s="4">
        <v>322</v>
      </c>
      <c r="L4393">
        <v>4388</v>
      </c>
      <c r="M4393" s="2">
        <v>3202100000</v>
      </c>
      <c r="N4393" s="7" t="s">
        <v>2911</v>
      </c>
      <c r="O4393" s="4">
        <f t="shared" si="548"/>
        <v>0</v>
      </c>
      <c r="P4393" s="4">
        <f t="shared" si="549"/>
        <v>0</v>
      </c>
      <c r="Q4393" s="4">
        <f t="shared" si="550"/>
        <v>0</v>
      </c>
      <c r="R4393" s="4">
        <f t="shared" si="551"/>
        <v>0</v>
      </c>
      <c r="S4393" s="4">
        <f t="shared" si="552"/>
        <v>1.158729E-2</v>
      </c>
      <c r="T4393" s="4">
        <f t="shared" si="553"/>
        <v>2.6548150000000003E-2</v>
      </c>
      <c r="U4393" s="4">
        <f t="shared" si="554"/>
        <v>3.2200000000000002E-4</v>
      </c>
      <c r="W4393" s="12">
        <f t="shared" si="555"/>
        <v>6.6804057733975907E-9</v>
      </c>
    </row>
    <row r="4394" spans="1:23">
      <c r="A4394">
        <v>3642</v>
      </c>
      <c r="B4394" s="2">
        <v>905200000</v>
      </c>
      <c r="C4394" t="s">
        <v>854</v>
      </c>
      <c r="D4394" s="4">
        <v>3647.26</v>
      </c>
      <c r="E4394" s="4">
        <v>7170</v>
      </c>
      <c r="F4394" s="4">
        <v>301</v>
      </c>
      <c r="G4394" s="4">
        <v>325</v>
      </c>
      <c r="H4394" s="4">
        <v>635.5</v>
      </c>
      <c r="I4394" s="4">
        <v>15304.67</v>
      </c>
      <c r="J4394" s="4">
        <v>320.10000000000002</v>
      </c>
      <c r="L4394">
        <v>4389</v>
      </c>
      <c r="M4394" s="2">
        <v>905200000</v>
      </c>
      <c r="N4394" s="7" t="s">
        <v>854</v>
      </c>
      <c r="O4394" s="4">
        <f t="shared" si="548"/>
        <v>3.6472600000000003E-3</v>
      </c>
      <c r="P4394" s="4">
        <f t="shared" si="549"/>
        <v>7.1700000000000002E-3</v>
      </c>
      <c r="Q4394" s="4">
        <f t="shared" si="550"/>
        <v>3.01E-4</v>
      </c>
      <c r="R4394" s="4">
        <f t="shared" si="551"/>
        <v>3.2499999999999999E-4</v>
      </c>
      <c r="S4394" s="4">
        <f t="shared" si="552"/>
        <v>6.355E-4</v>
      </c>
      <c r="T4394" s="4">
        <f t="shared" si="553"/>
        <v>1.5304669999999999E-2</v>
      </c>
      <c r="U4394" s="4">
        <f t="shared" si="554"/>
        <v>3.2010000000000003E-4</v>
      </c>
      <c r="W4394" s="12">
        <f t="shared" si="555"/>
        <v>6.6409872300141887E-9</v>
      </c>
    </row>
    <row r="4395" spans="1:23">
      <c r="A4395">
        <v>3423</v>
      </c>
      <c r="B4395" s="2">
        <v>6204210000</v>
      </c>
      <c r="C4395" t="s">
        <v>276</v>
      </c>
      <c r="D4395" s="4">
        <v>6507.9</v>
      </c>
      <c r="E4395" s="4">
        <v>23755</v>
      </c>
      <c r="F4395" s="4"/>
      <c r="G4395" s="4"/>
      <c r="H4395" s="4"/>
      <c r="I4395" s="4">
        <v>63.87</v>
      </c>
      <c r="J4395" s="4">
        <v>320</v>
      </c>
      <c r="L4395">
        <v>4390</v>
      </c>
      <c r="M4395" s="2">
        <v>6204210000</v>
      </c>
      <c r="N4395" s="7" t="s">
        <v>276</v>
      </c>
      <c r="O4395" s="4">
        <f t="shared" si="548"/>
        <v>6.5078999999999996E-3</v>
      </c>
      <c r="P4395" s="4">
        <f t="shared" si="549"/>
        <v>2.3754999999999998E-2</v>
      </c>
      <c r="Q4395" s="4">
        <f t="shared" si="550"/>
        <v>0</v>
      </c>
      <c r="R4395" s="4">
        <f t="shared" si="551"/>
        <v>0</v>
      </c>
      <c r="S4395" s="4">
        <f t="shared" si="552"/>
        <v>0</v>
      </c>
      <c r="T4395" s="4">
        <f t="shared" si="553"/>
        <v>6.3869999999999997E-5</v>
      </c>
      <c r="U4395" s="4">
        <f t="shared" si="554"/>
        <v>3.2000000000000003E-4</v>
      </c>
      <c r="W4395" s="12">
        <f t="shared" si="555"/>
        <v>6.6389125698361155E-9</v>
      </c>
    </row>
    <row r="4396" spans="1:23">
      <c r="A4396">
        <v>4735</v>
      </c>
      <c r="B4396" s="2">
        <v>2901100000</v>
      </c>
      <c r="C4396" t="s">
        <v>2912</v>
      </c>
      <c r="D4396" s="4"/>
      <c r="E4396" s="4">
        <v>75022.19</v>
      </c>
      <c r="F4396" s="4">
        <v>2585.6999999999998</v>
      </c>
      <c r="G4396" s="4">
        <v>13666.92</v>
      </c>
      <c r="H4396" s="4">
        <v>6718.87</v>
      </c>
      <c r="I4396" s="4"/>
      <c r="J4396" s="4">
        <v>320</v>
      </c>
      <c r="L4396">
        <v>4391</v>
      </c>
      <c r="M4396" s="2">
        <v>2901100000</v>
      </c>
      <c r="N4396" s="7" t="s">
        <v>2912</v>
      </c>
      <c r="O4396" s="4">
        <f t="shared" si="548"/>
        <v>0</v>
      </c>
      <c r="P4396" s="4">
        <f t="shared" si="549"/>
        <v>7.5022190000000002E-2</v>
      </c>
      <c r="Q4396" s="4">
        <f t="shared" si="550"/>
        <v>2.5856999999999998E-3</v>
      </c>
      <c r="R4396" s="4">
        <f t="shared" si="551"/>
        <v>1.3666920000000001E-2</v>
      </c>
      <c r="S4396" s="4">
        <f t="shared" si="552"/>
        <v>6.7188700000000001E-3</v>
      </c>
      <c r="T4396" s="4">
        <f t="shared" si="553"/>
        <v>0</v>
      </c>
      <c r="U4396" s="4">
        <f t="shared" si="554"/>
        <v>3.2000000000000003E-4</v>
      </c>
      <c r="W4396" s="12">
        <f t="shared" si="555"/>
        <v>6.6389125698361155E-9</v>
      </c>
    </row>
    <row r="4397" spans="1:23">
      <c r="A4397">
        <v>4188</v>
      </c>
      <c r="B4397" s="2">
        <v>5501100000</v>
      </c>
      <c r="C4397" t="s">
        <v>1571</v>
      </c>
      <c r="D4397" s="4">
        <v>510.87</v>
      </c>
      <c r="E4397" s="4">
        <v>3757.07</v>
      </c>
      <c r="F4397" s="4">
        <v>3737.46</v>
      </c>
      <c r="G4397" s="4">
        <v>4450.96</v>
      </c>
      <c r="H4397" s="4">
        <v>1350</v>
      </c>
      <c r="I4397" s="4">
        <v>1023.03</v>
      </c>
      <c r="J4397" s="4">
        <v>318.45</v>
      </c>
      <c r="L4397">
        <v>4392</v>
      </c>
      <c r="M4397" s="2">
        <v>5501100000</v>
      </c>
      <c r="N4397" s="7" t="s">
        <v>1571</v>
      </c>
      <c r="O4397" s="4">
        <f t="shared" si="548"/>
        <v>5.1086999999999997E-4</v>
      </c>
      <c r="P4397" s="4">
        <f t="shared" si="549"/>
        <v>3.7570700000000004E-3</v>
      </c>
      <c r="Q4397" s="4">
        <f t="shared" si="550"/>
        <v>3.7374600000000002E-3</v>
      </c>
      <c r="R4397" s="4">
        <f t="shared" si="551"/>
        <v>4.4509600000000003E-3</v>
      </c>
      <c r="S4397" s="4">
        <f t="shared" si="552"/>
        <v>1.3500000000000001E-3</v>
      </c>
      <c r="T4397" s="4">
        <f t="shared" si="553"/>
        <v>1.0230300000000001E-3</v>
      </c>
      <c r="U4397" s="4">
        <f t="shared" si="554"/>
        <v>3.1845000000000002E-4</v>
      </c>
      <c r="W4397" s="12">
        <f t="shared" si="555"/>
        <v>6.6067553370759711E-9</v>
      </c>
    </row>
    <row r="4398" spans="1:23">
      <c r="A4398">
        <v>4888</v>
      </c>
      <c r="B4398" s="2">
        <v>8425491000</v>
      </c>
      <c r="C4398" t="s">
        <v>2816</v>
      </c>
      <c r="D4398" s="4"/>
      <c r="E4398" s="4">
        <v>9581.6</v>
      </c>
      <c r="F4398" s="4"/>
      <c r="G4398" s="4">
        <v>1.84</v>
      </c>
      <c r="H4398" s="4"/>
      <c r="I4398" s="4">
        <v>1156.52</v>
      </c>
      <c r="J4398" s="4">
        <v>318.12</v>
      </c>
      <c r="L4398">
        <v>4393</v>
      </c>
      <c r="M4398" s="2">
        <v>8425491000</v>
      </c>
      <c r="N4398" s="7" t="s">
        <v>2816</v>
      </c>
      <c r="O4398" s="4">
        <f t="shared" si="548"/>
        <v>0</v>
      </c>
      <c r="P4398" s="4">
        <f t="shared" si="549"/>
        <v>9.5816000000000009E-3</v>
      </c>
      <c r="Q4398" s="4">
        <f t="shared" si="550"/>
        <v>0</v>
      </c>
      <c r="R4398" s="4">
        <f t="shared" si="551"/>
        <v>1.8400000000000002E-6</v>
      </c>
      <c r="S4398" s="4">
        <f t="shared" si="552"/>
        <v>0</v>
      </c>
      <c r="T4398" s="4">
        <f t="shared" si="553"/>
        <v>1.1565200000000001E-3</v>
      </c>
      <c r="U4398" s="4">
        <f t="shared" si="554"/>
        <v>3.1812000000000002E-4</v>
      </c>
      <c r="W4398" s="12">
        <f t="shared" si="555"/>
        <v>6.5999089584883284E-9</v>
      </c>
    </row>
    <row r="4399" spans="1:23">
      <c r="A4399">
        <v>3380</v>
      </c>
      <c r="B4399" s="2">
        <v>2930909900</v>
      </c>
      <c r="C4399" t="s">
        <v>185</v>
      </c>
      <c r="D4399" s="4">
        <v>7083.51</v>
      </c>
      <c r="E4399" s="4">
        <v>364522.94</v>
      </c>
      <c r="F4399" s="4">
        <v>62508.88</v>
      </c>
      <c r="G4399" s="4">
        <v>46017.34</v>
      </c>
      <c r="H4399" s="4">
        <v>132372.74</v>
      </c>
      <c r="I4399" s="4">
        <v>118798.53</v>
      </c>
      <c r="J4399" s="4">
        <v>317.94</v>
      </c>
      <c r="L4399">
        <v>4394</v>
      </c>
      <c r="M4399" s="2">
        <v>2930909900</v>
      </c>
      <c r="N4399" s="7" t="s">
        <v>185</v>
      </c>
      <c r="O4399" s="4">
        <f t="shared" si="548"/>
        <v>7.0835100000000003E-3</v>
      </c>
      <c r="P4399" s="4">
        <f t="shared" si="549"/>
        <v>0.36452294000000002</v>
      </c>
      <c r="Q4399" s="4">
        <f t="shared" si="550"/>
        <v>6.2508880000000003E-2</v>
      </c>
      <c r="R4399" s="4">
        <f t="shared" si="551"/>
        <v>4.6017339999999997E-2</v>
      </c>
      <c r="S4399" s="4">
        <f t="shared" si="552"/>
        <v>0.13237273999999999</v>
      </c>
      <c r="T4399" s="4">
        <f t="shared" si="553"/>
        <v>0.11879853</v>
      </c>
      <c r="U4399" s="4">
        <f t="shared" si="554"/>
        <v>3.1794000000000001E-4</v>
      </c>
      <c r="W4399" s="12">
        <f t="shared" si="555"/>
        <v>6.5961745701677951E-9</v>
      </c>
    </row>
    <row r="4400" spans="1:23" ht="28.8">
      <c r="A4400">
        <v>6148</v>
      </c>
      <c r="B4400" s="2">
        <v>7306309100</v>
      </c>
      <c r="C4400" t="s">
        <v>2913</v>
      </c>
      <c r="D4400" s="4"/>
      <c r="E4400" s="4"/>
      <c r="F4400" s="4"/>
      <c r="G4400" s="4"/>
      <c r="H4400" s="4"/>
      <c r="I4400" s="4">
        <v>2877.73</v>
      </c>
      <c r="J4400" s="4">
        <v>314</v>
      </c>
      <c r="L4400">
        <v>4395</v>
      </c>
      <c r="M4400" s="2">
        <v>7306309100</v>
      </c>
      <c r="N4400" s="7" t="s">
        <v>2913</v>
      </c>
      <c r="O4400" s="4">
        <f t="shared" si="548"/>
        <v>0</v>
      </c>
      <c r="P4400" s="4">
        <f t="shared" si="549"/>
        <v>0</v>
      </c>
      <c r="Q4400" s="4">
        <f t="shared" si="550"/>
        <v>0</v>
      </c>
      <c r="R4400" s="4">
        <f t="shared" si="551"/>
        <v>0</v>
      </c>
      <c r="S4400" s="4">
        <f t="shared" si="552"/>
        <v>0</v>
      </c>
      <c r="T4400" s="4">
        <f t="shared" si="553"/>
        <v>2.8777300000000002E-3</v>
      </c>
      <c r="U4400" s="4">
        <f t="shared" si="554"/>
        <v>3.1399999999999999E-4</v>
      </c>
      <c r="W4400" s="12">
        <f t="shared" si="555"/>
        <v>6.5144329591516876E-9</v>
      </c>
    </row>
    <row r="4401" spans="1:23">
      <c r="A4401">
        <v>4260</v>
      </c>
      <c r="B4401" s="2">
        <v>8432100000</v>
      </c>
      <c r="C4401" t="s">
        <v>2914</v>
      </c>
      <c r="D4401" s="4">
        <v>371.78</v>
      </c>
      <c r="E4401" s="4">
        <v>6960</v>
      </c>
      <c r="F4401" s="4">
        <v>13615.38</v>
      </c>
      <c r="G4401" s="4"/>
      <c r="H4401" s="4">
        <v>3450</v>
      </c>
      <c r="I4401" s="4"/>
      <c r="J4401" s="4">
        <v>312.5</v>
      </c>
      <c r="L4401">
        <v>4396</v>
      </c>
      <c r="M4401" s="2">
        <v>8432100000</v>
      </c>
      <c r="N4401" s="7" t="s">
        <v>2914</v>
      </c>
      <c r="O4401" s="4">
        <f t="shared" si="548"/>
        <v>3.7177999999999999E-4</v>
      </c>
      <c r="P4401" s="4">
        <f t="shared" si="549"/>
        <v>6.96E-3</v>
      </c>
      <c r="Q4401" s="4">
        <f t="shared" si="550"/>
        <v>1.361538E-2</v>
      </c>
      <c r="R4401" s="4">
        <f t="shared" si="551"/>
        <v>0</v>
      </c>
      <c r="S4401" s="4">
        <f t="shared" si="552"/>
        <v>3.4499999999999999E-3</v>
      </c>
      <c r="T4401" s="4">
        <f t="shared" si="553"/>
        <v>0</v>
      </c>
      <c r="U4401" s="4">
        <f t="shared" si="554"/>
        <v>3.1250000000000001E-4</v>
      </c>
      <c r="W4401" s="12">
        <f t="shared" si="555"/>
        <v>6.483313056480581E-9</v>
      </c>
    </row>
    <row r="4402" spans="1:23">
      <c r="A4402">
        <v>4172</v>
      </c>
      <c r="B4402" s="2">
        <v>8529901000</v>
      </c>
      <c r="C4402" t="s">
        <v>1234</v>
      </c>
      <c r="D4402" s="4">
        <v>553.16</v>
      </c>
      <c r="E4402" s="4">
        <v>8400</v>
      </c>
      <c r="F4402" s="4"/>
      <c r="G4402" s="4"/>
      <c r="H4402" s="4">
        <v>463.54</v>
      </c>
      <c r="I4402" s="4">
        <v>42275.93</v>
      </c>
      <c r="J4402" s="4">
        <v>307.92</v>
      </c>
      <c r="L4402">
        <v>4397</v>
      </c>
      <c r="M4402" s="2">
        <v>8529901000</v>
      </c>
      <c r="N4402" s="7" t="s">
        <v>1234</v>
      </c>
      <c r="O4402" s="4">
        <f t="shared" si="548"/>
        <v>5.5315999999999991E-4</v>
      </c>
      <c r="P4402" s="4">
        <f t="shared" si="549"/>
        <v>8.3999999999999995E-3</v>
      </c>
      <c r="Q4402" s="4">
        <f t="shared" si="550"/>
        <v>0</v>
      </c>
      <c r="R4402" s="4">
        <f t="shared" si="551"/>
        <v>0</v>
      </c>
      <c r="S4402" s="4">
        <f t="shared" si="552"/>
        <v>4.6354000000000002E-4</v>
      </c>
      <c r="T4402" s="4">
        <f t="shared" si="553"/>
        <v>4.2275930000000003E-2</v>
      </c>
      <c r="U4402" s="4">
        <f t="shared" si="554"/>
        <v>3.0791999999999999E-4</v>
      </c>
      <c r="W4402" s="12">
        <f t="shared" si="555"/>
        <v>6.3882936203248012E-9</v>
      </c>
    </row>
    <row r="4403" spans="1:23">
      <c r="A4403">
        <v>3661</v>
      </c>
      <c r="B4403" s="2">
        <v>713329000</v>
      </c>
      <c r="C4403" t="s">
        <v>185</v>
      </c>
      <c r="D4403" s="4">
        <v>3500</v>
      </c>
      <c r="E4403" s="4">
        <v>240</v>
      </c>
      <c r="F4403" s="4">
        <v>23.07</v>
      </c>
      <c r="G4403" s="4"/>
      <c r="H4403" s="4">
        <v>28.8</v>
      </c>
      <c r="I4403" s="4">
        <v>2</v>
      </c>
      <c r="J4403" s="4">
        <v>306.04000000000002</v>
      </c>
      <c r="L4403">
        <v>4398</v>
      </c>
      <c r="M4403" s="2">
        <v>713329000</v>
      </c>
      <c r="N4403" s="7" t="s">
        <v>185</v>
      </c>
      <c r="O4403" s="4">
        <f t="shared" si="548"/>
        <v>3.5000000000000001E-3</v>
      </c>
      <c r="P4403" s="4">
        <f t="shared" si="549"/>
        <v>2.4000000000000001E-4</v>
      </c>
      <c r="Q4403" s="4">
        <f t="shared" si="550"/>
        <v>2.3070000000000001E-5</v>
      </c>
      <c r="R4403" s="4">
        <f t="shared" si="551"/>
        <v>0</v>
      </c>
      <c r="S4403" s="4">
        <f t="shared" si="552"/>
        <v>2.8800000000000002E-5</v>
      </c>
      <c r="T4403" s="4">
        <f t="shared" si="553"/>
        <v>1.9999999999999999E-6</v>
      </c>
      <c r="U4403" s="4">
        <f t="shared" si="554"/>
        <v>3.0604000000000004E-4</v>
      </c>
      <c r="W4403" s="12">
        <f t="shared" si="555"/>
        <v>6.3492900089770149E-9</v>
      </c>
    </row>
    <row r="4404" spans="1:23" ht="28.8">
      <c r="A4404">
        <v>6353</v>
      </c>
      <c r="B4404" s="2">
        <v>7201100000</v>
      </c>
      <c r="C4404" t="s">
        <v>2915</v>
      </c>
      <c r="D4404" s="4"/>
      <c r="E4404" s="4"/>
      <c r="F4404" s="4"/>
      <c r="G4404" s="4"/>
      <c r="H4404" s="4"/>
      <c r="I4404" s="4"/>
      <c r="J4404" s="4">
        <v>303.82</v>
      </c>
      <c r="L4404">
        <v>4399</v>
      </c>
      <c r="M4404" s="2">
        <v>7201100000</v>
      </c>
      <c r="N4404" s="7" t="s">
        <v>2915</v>
      </c>
      <c r="O4404" s="4">
        <f t="shared" si="548"/>
        <v>0</v>
      </c>
      <c r="P4404" s="4">
        <f t="shared" si="549"/>
        <v>0</v>
      </c>
      <c r="Q4404" s="4">
        <f t="shared" si="550"/>
        <v>0</v>
      </c>
      <c r="R4404" s="4">
        <f t="shared" si="551"/>
        <v>0</v>
      </c>
      <c r="S4404" s="4">
        <f t="shared" si="552"/>
        <v>0</v>
      </c>
      <c r="T4404" s="4">
        <f t="shared" si="553"/>
        <v>0</v>
      </c>
      <c r="U4404" s="4">
        <f t="shared" si="554"/>
        <v>3.0382E-4</v>
      </c>
      <c r="W4404" s="12">
        <f t="shared" si="555"/>
        <v>6.303232553023776E-9</v>
      </c>
    </row>
    <row r="4405" spans="1:23">
      <c r="A4405">
        <v>6058</v>
      </c>
      <c r="B4405" s="2">
        <v>810500000</v>
      </c>
      <c r="C4405" t="s">
        <v>2916</v>
      </c>
      <c r="D4405" s="4"/>
      <c r="E4405" s="4"/>
      <c r="F4405" s="4"/>
      <c r="G4405" s="4"/>
      <c r="H4405" s="4"/>
      <c r="I4405" s="4">
        <v>33490</v>
      </c>
      <c r="J4405" s="4">
        <v>303.02999999999997</v>
      </c>
      <c r="L4405">
        <v>4400</v>
      </c>
      <c r="M4405" s="2">
        <v>810500000</v>
      </c>
      <c r="N4405" s="7" t="s">
        <v>2916</v>
      </c>
      <c r="O4405" s="4">
        <f t="shared" si="548"/>
        <v>0</v>
      </c>
      <c r="P4405" s="4">
        <f t="shared" si="549"/>
        <v>0</v>
      </c>
      <c r="Q4405" s="4">
        <f t="shared" si="550"/>
        <v>0</v>
      </c>
      <c r="R4405" s="4">
        <f t="shared" si="551"/>
        <v>0</v>
      </c>
      <c r="S4405" s="4">
        <f t="shared" si="552"/>
        <v>0</v>
      </c>
      <c r="T4405" s="4">
        <f t="shared" si="553"/>
        <v>3.3489999999999999E-2</v>
      </c>
      <c r="U4405" s="4">
        <f t="shared" si="554"/>
        <v>3.0302999999999998E-4</v>
      </c>
      <c r="W4405" s="12">
        <f t="shared" si="555"/>
        <v>6.2868427376169927E-9</v>
      </c>
    </row>
    <row r="4406" spans="1:23">
      <c r="A4406">
        <v>5157</v>
      </c>
      <c r="B4406" s="2">
        <v>8539299010</v>
      </c>
      <c r="C4406" t="s">
        <v>1235</v>
      </c>
      <c r="D4406" s="4"/>
      <c r="E4406" s="4">
        <v>150</v>
      </c>
      <c r="F4406" s="4">
        <v>1144.78</v>
      </c>
      <c r="G4406" s="4"/>
      <c r="H4406" s="4"/>
      <c r="I4406" s="4"/>
      <c r="J4406" s="4">
        <v>302.49</v>
      </c>
      <c r="L4406">
        <v>4401</v>
      </c>
      <c r="M4406" s="2">
        <v>8539299010</v>
      </c>
      <c r="N4406" s="7" t="s">
        <v>1235</v>
      </c>
      <c r="O4406" s="4">
        <f t="shared" si="548"/>
        <v>0</v>
      </c>
      <c r="P4406" s="4">
        <f t="shared" si="549"/>
        <v>1.4999999999999999E-4</v>
      </c>
      <c r="Q4406" s="4">
        <f t="shared" si="550"/>
        <v>1.14478E-3</v>
      </c>
      <c r="R4406" s="4">
        <f t="shared" si="551"/>
        <v>0</v>
      </c>
      <c r="S4406" s="4">
        <f t="shared" si="552"/>
        <v>0</v>
      </c>
      <c r="T4406" s="4">
        <f t="shared" si="553"/>
        <v>0</v>
      </c>
      <c r="U4406" s="4">
        <f t="shared" si="554"/>
        <v>3.0248999999999999E-4</v>
      </c>
      <c r="W4406" s="12">
        <f t="shared" si="555"/>
        <v>6.2756395726553945E-9</v>
      </c>
    </row>
    <row r="4407" spans="1:23">
      <c r="A4407">
        <v>2704</v>
      </c>
      <c r="B4407" s="2">
        <v>5508101000</v>
      </c>
      <c r="C4407" t="s">
        <v>728</v>
      </c>
      <c r="D4407" s="4">
        <v>26241.77</v>
      </c>
      <c r="E4407" s="4">
        <v>8192.4699999999993</v>
      </c>
      <c r="F4407" s="4"/>
      <c r="G4407" s="4">
        <v>85486.11</v>
      </c>
      <c r="H4407" s="4">
        <v>160.97999999999999</v>
      </c>
      <c r="I4407" s="4">
        <v>4989.55</v>
      </c>
      <c r="J4407" s="4">
        <v>300.7</v>
      </c>
      <c r="L4407">
        <v>4402</v>
      </c>
      <c r="M4407" s="2">
        <v>5508101000</v>
      </c>
      <c r="N4407" s="7" t="s">
        <v>728</v>
      </c>
      <c r="O4407" s="4">
        <f t="shared" si="548"/>
        <v>2.6241770000000001E-2</v>
      </c>
      <c r="P4407" s="4">
        <f t="shared" si="549"/>
        <v>8.1924699999999986E-3</v>
      </c>
      <c r="Q4407" s="4">
        <f t="shared" si="550"/>
        <v>0</v>
      </c>
      <c r="R4407" s="4">
        <f t="shared" si="551"/>
        <v>8.5486110000000004E-2</v>
      </c>
      <c r="S4407" s="4">
        <f t="shared" si="552"/>
        <v>1.6097999999999999E-4</v>
      </c>
      <c r="T4407" s="4">
        <f t="shared" si="553"/>
        <v>4.9895500000000006E-3</v>
      </c>
      <c r="U4407" s="4">
        <f t="shared" si="554"/>
        <v>3.0069999999999999E-4</v>
      </c>
      <c r="W4407" s="12">
        <f t="shared" si="555"/>
        <v>6.238503155467874E-9</v>
      </c>
    </row>
    <row r="4408" spans="1:23">
      <c r="A4408">
        <v>1779</v>
      </c>
      <c r="B4408" s="2">
        <v>8443160000</v>
      </c>
      <c r="C4408" t="s">
        <v>1236</v>
      </c>
      <c r="D4408" s="4">
        <v>144755.5</v>
      </c>
      <c r="E4408" s="4"/>
      <c r="F4408" s="4">
        <v>380000</v>
      </c>
      <c r="G4408" s="4">
        <v>239697.3</v>
      </c>
      <c r="H4408" s="4">
        <v>122650</v>
      </c>
      <c r="I4408" s="4"/>
      <c r="J4408" s="4">
        <v>300</v>
      </c>
      <c r="L4408">
        <v>4403</v>
      </c>
      <c r="M4408" s="2">
        <v>8443160000</v>
      </c>
      <c r="N4408" s="7" t="s">
        <v>1236</v>
      </c>
      <c r="O4408" s="4">
        <f t="shared" si="548"/>
        <v>0.14475550000000001</v>
      </c>
      <c r="P4408" s="4">
        <f t="shared" si="549"/>
        <v>0</v>
      </c>
      <c r="Q4408" s="4">
        <f t="shared" si="550"/>
        <v>0.38</v>
      </c>
      <c r="R4408" s="4">
        <f t="shared" si="551"/>
        <v>0.2396973</v>
      </c>
      <c r="S4408" s="4">
        <f t="shared" si="552"/>
        <v>0.12265</v>
      </c>
      <c r="T4408" s="4">
        <f t="shared" si="553"/>
        <v>0</v>
      </c>
      <c r="U4408" s="4">
        <f t="shared" si="554"/>
        <v>2.9999999999999997E-4</v>
      </c>
      <c r="W4408" s="12">
        <f t="shared" si="555"/>
        <v>6.2239805342213574E-9</v>
      </c>
    </row>
    <row r="4409" spans="1:23">
      <c r="A4409">
        <v>4096</v>
      </c>
      <c r="B4409" s="2">
        <v>8714960000</v>
      </c>
      <c r="C4409" t="s">
        <v>1237</v>
      </c>
      <c r="D4409" s="4">
        <v>761.14</v>
      </c>
      <c r="E4409" s="4"/>
      <c r="F4409" s="4">
        <v>7050.71</v>
      </c>
      <c r="G4409" s="4"/>
      <c r="H4409" s="4">
        <v>1735.02</v>
      </c>
      <c r="I4409" s="4">
        <v>63.31</v>
      </c>
      <c r="J4409" s="4">
        <v>298.97000000000003</v>
      </c>
      <c r="L4409">
        <v>4404</v>
      </c>
      <c r="M4409" s="2">
        <v>8714960000</v>
      </c>
      <c r="N4409" s="7" t="s">
        <v>1237</v>
      </c>
      <c r="O4409" s="4">
        <f t="shared" si="548"/>
        <v>7.6113999999999999E-4</v>
      </c>
      <c r="P4409" s="4">
        <f t="shared" si="549"/>
        <v>0</v>
      </c>
      <c r="Q4409" s="4">
        <f t="shared" si="550"/>
        <v>7.05071E-3</v>
      </c>
      <c r="R4409" s="4">
        <f t="shared" si="551"/>
        <v>0</v>
      </c>
      <c r="S4409" s="4">
        <f t="shared" si="552"/>
        <v>1.7350199999999999E-3</v>
      </c>
      <c r="T4409" s="4">
        <f t="shared" si="553"/>
        <v>6.3310000000000002E-5</v>
      </c>
      <c r="U4409" s="4">
        <f t="shared" si="554"/>
        <v>2.9897000000000002E-4</v>
      </c>
      <c r="W4409" s="12">
        <f t="shared" si="555"/>
        <v>6.202611534387198E-9</v>
      </c>
    </row>
    <row r="4410" spans="1:23" ht="28.8">
      <c r="A4410">
        <v>4543</v>
      </c>
      <c r="B4410" s="2">
        <v>8205901000</v>
      </c>
      <c r="C4410" t="s">
        <v>1238</v>
      </c>
      <c r="D4410" s="4">
        <v>35</v>
      </c>
      <c r="E4410" s="4"/>
      <c r="F4410" s="4">
        <v>363.55</v>
      </c>
      <c r="G4410" s="4"/>
      <c r="H4410" s="4">
        <v>250</v>
      </c>
      <c r="I4410" s="4">
        <v>45514.400000000001</v>
      </c>
      <c r="J4410" s="4">
        <v>294.12</v>
      </c>
      <c r="L4410">
        <v>4405</v>
      </c>
      <c r="M4410" s="2">
        <v>8205901000</v>
      </c>
      <c r="N4410" s="7" t="s">
        <v>1238</v>
      </c>
      <c r="O4410" s="4">
        <f t="shared" si="548"/>
        <v>3.4999999999999997E-5</v>
      </c>
      <c r="P4410" s="4">
        <f t="shared" si="549"/>
        <v>0</v>
      </c>
      <c r="Q4410" s="4">
        <f t="shared" si="550"/>
        <v>3.6355000000000003E-4</v>
      </c>
      <c r="R4410" s="4">
        <f t="shared" si="551"/>
        <v>0</v>
      </c>
      <c r="S4410" s="4">
        <f t="shared" si="552"/>
        <v>2.5000000000000001E-4</v>
      </c>
      <c r="T4410" s="4">
        <f t="shared" si="553"/>
        <v>4.5514400000000003E-2</v>
      </c>
      <c r="U4410" s="4">
        <f t="shared" si="554"/>
        <v>2.9411999999999998E-4</v>
      </c>
      <c r="W4410" s="12">
        <f t="shared" si="555"/>
        <v>6.1019905157506183E-9</v>
      </c>
    </row>
    <row r="4411" spans="1:23">
      <c r="A4411">
        <v>3779</v>
      </c>
      <c r="B4411" s="2">
        <v>9608991000</v>
      </c>
      <c r="C4411" t="s">
        <v>2917</v>
      </c>
      <c r="D4411" s="4">
        <v>2373.0300000000002</v>
      </c>
      <c r="E4411" s="4">
        <v>11841.03</v>
      </c>
      <c r="F4411" s="4">
        <v>8817.68</v>
      </c>
      <c r="G4411" s="4">
        <v>488.38</v>
      </c>
      <c r="H4411" s="4">
        <v>5823.34</v>
      </c>
      <c r="I4411" s="4">
        <v>4961.75</v>
      </c>
      <c r="J4411" s="4">
        <v>293.14</v>
      </c>
      <c r="L4411">
        <v>4406</v>
      </c>
      <c r="M4411" s="2">
        <v>9608991000</v>
      </c>
      <c r="N4411" s="7" t="s">
        <v>2917</v>
      </c>
      <c r="O4411" s="4">
        <f t="shared" si="548"/>
        <v>2.3730300000000004E-3</v>
      </c>
      <c r="P4411" s="4">
        <f t="shared" si="549"/>
        <v>1.1841030000000001E-2</v>
      </c>
      <c r="Q4411" s="4">
        <f t="shared" si="550"/>
        <v>8.8176799999999996E-3</v>
      </c>
      <c r="R4411" s="4">
        <f t="shared" si="551"/>
        <v>4.8837999999999996E-4</v>
      </c>
      <c r="S4411" s="4">
        <f t="shared" si="552"/>
        <v>5.8233399999999998E-3</v>
      </c>
      <c r="T4411" s="4">
        <f t="shared" si="553"/>
        <v>4.96175E-3</v>
      </c>
      <c r="U4411" s="4">
        <f t="shared" si="554"/>
        <v>2.9314E-4</v>
      </c>
      <c r="W4411" s="12">
        <f t="shared" si="555"/>
        <v>6.0816588460054959E-9</v>
      </c>
    </row>
    <row r="4412" spans="1:23" ht="43.2">
      <c r="A4412">
        <v>4504</v>
      </c>
      <c r="B4412" s="2">
        <v>8477510000</v>
      </c>
      <c r="C4412" t="s">
        <v>1239</v>
      </c>
      <c r="D4412" s="4">
        <v>56</v>
      </c>
      <c r="E4412" s="4">
        <v>128.51</v>
      </c>
      <c r="F4412" s="4">
        <v>6720</v>
      </c>
      <c r="G4412" s="4">
        <v>220031.9</v>
      </c>
      <c r="H4412" s="4">
        <v>217764.2</v>
      </c>
      <c r="I4412" s="4"/>
      <c r="J4412" s="4">
        <v>292.70999999999998</v>
      </c>
      <c r="L4412">
        <v>4407</v>
      </c>
      <c r="M4412" s="2">
        <v>8477510000</v>
      </c>
      <c r="N4412" s="7" t="s">
        <v>1239</v>
      </c>
      <c r="O4412" s="4">
        <f t="shared" si="548"/>
        <v>5.5999999999999999E-5</v>
      </c>
      <c r="P4412" s="4">
        <f t="shared" si="549"/>
        <v>1.2851E-4</v>
      </c>
      <c r="Q4412" s="4">
        <f t="shared" si="550"/>
        <v>6.7200000000000003E-3</v>
      </c>
      <c r="R4412" s="4">
        <f t="shared" si="551"/>
        <v>0.2200319</v>
      </c>
      <c r="S4412" s="4">
        <f t="shared" si="552"/>
        <v>0.21776420000000002</v>
      </c>
      <c r="T4412" s="4">
        <f t="shared" si="553"/>
        <v>0</v>
      </c>
      <c r="U4412" s="4">
        <f t="shared" si="554"/>
        <v>2.9270999999999995E-4</v>
      </c>
      <c r="W4412" s="12">
        <f t="shared" si="555"/>
        <v>6.0727378072397775E-9</v>
      </c>
    </row>
    <row r="4413" spans="1:23">
      <c r="A4413">
        <v>5743</v>
      </c>
      <c r="B4413" s="2">
        <v>4015191000</v>
      </c>
      <c r="C4413" t="s">
        <v>945</v>
      </c>
      <c r="D4413" s="4"/>
      <c r="E4413" s="4"/>
      <c r="F4413" s="4"/>
      <c r="G4413" s="4">
        <v>268</v>
      </c>
      <c r="H4413" s="4">
        <v>24</v>
      </c>
      <c r="I4413" s="4">
        <v>70.8</v>
      </c>
      <c r="J4413" s="4">
        <v>291.57</v>
      </c>
      <c r="L4413">
        <v>4408</v>
      </c>
      <c r="M4413" s="2">
        <v>4015191000</v>
      </c>
      <c r="N4413" s="7" t="s">
        <v>945</v>
      </c>
      <c r="O4413" s="4">
        <f t="shared" si="548"/>
        <v>0</v>
      </c>
      <c r="P4413" s="4">
        <f t="shared" si="549"/>
        <v>0</v>
      </c>
      <c r="Q4413" s="4">
        <f t="shared" si="550"/>
        <v>0</v>
      </c>
      <c r="R4413" s="4">
        <f t="shared" si="551"/>
        <v>2.6800000000000001E-4</v>
      </c>
      <c r="S4413" s="4">
        <f t="shared" si="552"/>
        <v>2.4000000000000001E-5</v>
      </c>
      <c r="T4413" s="4">
        <f t="shared" si="553"/>
        <v>7.08E-5</v>
      </c>
      <c r="U4413" s="4">
        <f t="shared" si="554"/>
        <v>2.9157E-4</v>
      </c>
      <c r="W4413" s="12">
        <f t="shared" si="555"/>
        <v>6.0490866812097375E-9</v>
      </c>
    </row>
    <row r="4414" spans="1:23">
      <c r="A4414">
        <v>3322</v>
      </c>
      <c r="B4414" s="2">
        <v>2710193700</v>
      </c>
      <c r="C4414" t="s">
        <v>1240</v>
      </c>
      <c r="D4414" s="4">
        <v>8025.42</v>
      </c>
      <c r="E4414" s="4">
        <v>15171.53</v>
      </c>
      <c r="F4414" s="4">
        <v>47782.36</v>
      </c>
      <c r="G4414" s="4">
        <v>64544.55</v>
      </c>
      <c r="H4414" s="4">
        <v>65746.64</v>
      </c>
      <c r="I4414" s="4">
        <v>2378.27</v>
      </c>
      <c r="J4414" s="4">
        <v>290.58999999999997</v>
      </c>
      <c r="L4414">
        <v>4409</v>
      </c>
      <c r="M4414" s="2">
        <v>2710193700</v>
      </c>
      <c r="N4414" s="7" t="s">
        <v>1240</v>
      </c>
      <c r="O4414" s="4">
        <f t="shared" si="548"/>
        <v>8.0254200000000001E-3</v>
      </c>
      <c r="P4414" s="4">
        <f t="shared" si="549"/>
        <v>1.5171530000000001E-2</v>
      </c>
      <c r="Q4414" s="4">
        <f t="shared" si="550"/>
        <v>4.7782360000000003E-2</v>
      </c>
      <c r="R4414" s="4">
        <f t="shared" si="551"/>
        <v>6.4544550000000006E-2</v>
      </c>
      <c r="S4414" s="4">
        <f t="shared" si="552"/>
        <v>6.5746639999999995E-2</v>
      </c>
      <c r="T4414" s="4">
        <f t="shared" si="553"/>
        <v>2.37827E-3</v>
      </c>
      <c r="U4414" s="4">
        <f t="shared" si="554"/>
        <v>2.9058999999999997E-4</v>
      </c>
      <c r="W4414" s="12">
        <f t="shared" si="555"/>
        <v>6.0287550114646135E-9</v>
      </c>
    </row>
    <row r="4415" spans="1:23" ht="28.8">
      <c r="A4415">
        <v>5321</v>
      </c>
      <c r="B4415" s="2">
        <v>8504342000</v>
      </c>
      <c r="C4415" t="s">
        <v>2918</v>
      </c>
      <c r="D4415" s="4"/>
      <c r="E4415" s="4"/>
      <c r="F4415" s="4">
        <v>36642.080000000002</v>
      </c>
      <c r="G4415" s="4">
        <v>394207.55</v>
      </c>
      <c r="H4415" s="4">
        <v>165919.18</v>
      </c>
      <c r="I4415" s="4"/>
      <c r="J4415" s="4">
        <v>288.36</v>
      </c>
      <c r="L4415">
        <v>4410</v>
      </c>
      <c r="M4415" s="2">
        <v>8504342000</v>
      </c>
      <c r="N4415" s="7" t="s">
        <v>2918</v>
      </c>
      <c r="O4415" s="4">
        <f t="shared" si="548"/>
        <v>0</v>
      </c>
      <c r="P4415" s="4">
        <f t="shared" si="549"/>
        <v>0</v>
      </c>
      <c r="Q4415" s="4">
        <f t="shared" si="550"/>
        <v>3.664208E-2</v>
      </c>
      <c r="R4415" s="4">
        <f t="shared" si="551"/>
        <v>0.39420754999999996</v>
      </c>
      <c r="S4415" s="4">
        <f t="shared" si="552"/>
        <v>0.16591918</v>
      </c>
      <c r="T4415" s="4">
        <f t="shared" si="553"/>
        <v>0</v>
      </c>
      <c r="U4415" s="4">
        <f t="shared" si="554"/>
        <v>2.8836000000000004E-4</v>
      </c>
      <c r="W4415" s="12">
        <f t="shared" si="555"/>
        <v>5.9824900894935697E-9</v>
      </c>
    </row>
    <row r="4416" spans="1:23">
      <c r="A4416">
        <v>5097</v>
      </c>
      <c r="B4416" s="2">
        <v>3810109000</v>
      </c>
      <c r="C4416" t="s">
        <v>185</v>
      </c>
      <c r="D4416" s="4"/>
      <c r="E4416" s="4">
        <v>362.31</v>
      </c>
      <c r="F4416" s="4">
        <v>2136.4</v>
      </c>
      <c r="G4416" s="4"/>
      <c r="H4416" s="4">
        <v>2182.6</v>
      </c>
      <c r="I4416" s="4">
        <v>12835</v>
      </c>
      <c r="J4416" s="4">
        <v>286.45999999999998</v>
      </c>
      <c r="L4416">
        <v>4411</v>
      </c>
      <c r="M4416" s="2">
        <v>3810109000</v>
      </c>
      <c r="N4416" s="7" t="s">
        <v>185</v>
      </c>
      <c r="O4416" s="4">
        <f t="shared" si="548"/>
        <v>0</v>
      </c>
      <c r="P4416" s="4">
        <f t="shared" si="549"/>
        <v>3.6231000000000002E-4</v>
      </c>
      <c r="Q4416" s="4">
        <f t="shared" si="550"/>
        <v>2.1364000000000001E-3</v>
      </c>
      <c r="R4416" s="4">
        <f t="shared" si="551"/>
        <v>0</v>
      </c>
      <c r="S4416" s="4">
        <f t="shared" si="552"/>
        <v>2.1825999999999998E-3</v>
      </c>
      <c r="T4416" s="4">
        <f t="shared" si="553"/>
        <v>1.2834999999999999E-2</v>
      </c>
      <c r="U4416" s="4">
        <f t="shared" si="554"/>
        <v>2.8645999999999999E-4</v>
      </c>
      <c r="W4416" s="12">
        <f t="shared" si="555"/>
        <v>5.9430715461101669E-9</v>
      </c>
    </row>
    <row r="4417" spans="1:23">
      <c r="A4417">
        <v>4099</v>
      </c>
      <c r="B4417" s="2">
        <v>2916159000</v>
      </c>
      <c r="C4417" t="s">
        <v>185</v>
      </c>
      <c r="D4417" s="4">
        <v>754</v>
      </c>
      <c r="E4417" s="4"/>
      <c r="F4417" s="4">
        <v>1208</v>
      </c>
      <c r="G4417" s="4">
        <v>2084.84</v>
      </c>
      <c r="H4417" s="4">
        <v>881.85</v>
      </c>
      <c r="I4417" s="4"/>
      <c r="J4417" s="4">
        <v>282.93</v>
      </c>
      <c r="L4417">
        <v>4412</v>
      </c>
      <c r="M4417" s="2">
        <v>2916159000</v>
      </c>
      <c r="N4417" s="7" t="s">
        <v>185</v>
      </c>
      <c r="O4417" s="4">
        <f t="shared" si="548"/>
        <v>7.54E-4</v>
      </c>
      <c r="P4417" s="4">
        <f t="shared" si="549"/>
        <v>0</v>
      </c>
      <c r="Q4417" s="4">
        <f t="shared" si="550"/>
        <v>1.2080000000000001E-3</v>
      </c>
      <c r="R4417" s="4">
        <f t="shared" si="551"/>
        <v>2.0848400000000001E-3</v>
      </c>
      <c r="S4417" s="4">
        <f t="shared" si="552"/>
        <v>8.8184999999999999E-4</v>
      </c>
      <c r="T4417" s="4">
        <f t="shared" si="553"/>
        <v>0</v>
      </c>
      <c r="U4417" s="4">
        <f t="shared" si="554"/>
        <v>2.8293000000000003E-4</v>
      </c>
      <c r="W4417" s="12">
        <f t="shared" si="555"/>
        <v>5.869836041824163E-9</v>
      </c>
    </row>
    <row r="4418" spans="1:23">
      <c r="A4418">
        <v>5106</v>
      </c>
      <c r="B4418" s="2">
        <v>1515290000</v>
      </c>
      <c r="C4418" t="s">
        <v>185</v>
      </c>
      <c r="D4418" s="4"/>
      <c r="E4418" s="4">
        <v>326</v>
      </c>
      <c r="F4418" s="4">
        <v>1.31</v>
      </c>
      <c r="G4418" s="4"/>
      <c r="H4418" s="4"/>
      <c r="I4418" s="4">
        <v>7696.9</v>
      </c>
      <c r="J4418" s="4">
        <v>281.58</v>
      </c>
      <c r="L4418">
        <v>4413</v>
      </c>
      <c r="M4418" s="2">
        <v>1515290000</v>
      </c>
      <c r="N4418" s="7" t="s">
        <v>185</v>
      </c>
      <c r="O4418" s="4">
        <f t="shared" si="548"/>
        <v>0</v>
      </c>
      <c r="P4418" s="4">
        <f t="shared" si="549"/>
        <v>3.2600000000000001E-4</v>
      </c>
      <c r="Q4418" s="4">
        <f t="shared" si="550"/>
        <v>1.31E-6</v>
      </c>
      <c r="R4418" s="4">
        <f t="shared" si="551"/>
        <v>0</v>
      </c>
      <c r="S4418" s="4">
        <f t="shared" si="552"/>
        <v>0</v>
      </c>
      <c r="T4418" s="4">
        <f t="shared" si="553"/>
        <v>7.6968999999999996E-3</v>
      </c>
      <c r="U4418" s="4">
        <f t="shared" si="554"/>
        <v>2.8157999999999997E-4</v>
      </c>
      <c r="W4418" s="12">
        <f t="shared" si="555"/>
        <v>5.8418281294201659E-9</v>
      </c>
    </row>
    <row r="4419" spans="1:23">
      <c r="A4419">
        <v>5757</v>
      </c>
      <c r="B4419" s="2">
        <v>9608300000</v>
      </c>
      <c r="C4419" t="s">
        <v>2919</v>
      </c>
      <c r="D4419" s="4"/>
      <c r="E4419" s="4"/>
      <c r="F4419" s="4"/>
      <c r="G4419" s="4">
        <v>148.04</v>
      </c>
      <c r="H4419" s="4">
        <v>75153.86</v>
      </c>
      <c r="I4419" s="4"/>
      <c r="J4419" s="4">
        <v>280.89999999999998</v>
      </c>
      <c r="L4419">
        <v>4414</v>
      </c>
      <c r="M4419" s="2">
        <v>9608300000</v>
      </c>
      <c r="N4419" s="7" t="s">
        <v>2919</v>
      </c>
      <c r="O4419" s="4">
        <f t="shared" si="548"/>
        <v>0</v>
      </c>
      <c r="P4419" s="4">
        <f t="shared" si="549"/>
        <v>0</v>
      </c>
      <c r="Q4419" s="4">
        <f t="shared" si="550"/>
        <v>0</v>
      </c>
      <c r="R4419" s="4">
        <f t="shared" si="551"/>
        <v>1.4804E-4</v>
      </c>
      <c r="S4419" s="4">
        <f t="shared" si="552"/>
        <v>7.5153860000000003E-2</v>
      </c>
      <c r="T4419" s="4">
        <f t="shared" si="553"/>
        <v>0</v>
      </c>
      <c r="U4419" s="4">
        <f t="shared" si="554"/>
        <v>2.809E-4</v>
      </c>
      <c r="W4419" s="12">
        <f t="shared" si="555"/>
        <v>5.8277204402092648E-9</v>
      </c>
    </row>
    <row r="4420" spans="1:23">
      <c r="A4420">
        <v>4621</v>
      </c>
      <c r="B4420" s="2">
        <v>7321820000</v>
      </c>
      <c r="C4420" t="s">
        <v>1241</v>
      </c>
      <c r="D4420" s="4">
        <v>10.199999999999999</v>
      </c>
      <c r="E4420" s="4"/>
      <c r="F4420" s="4">
        <v>20925.47</v>
      </c>
      <c r="G4420" s="4">
        <v>19252.5</v>
      </c>
      <c r="H4420" s="4"/>
      <c r="I4420" s="4">
        <v>5515.63</v>
      </c>
      <c r="J4420" s="4">
        <v>280</v>
      </c>
      <c r="L4420">
        <v>4415</v>
      </c>
      <c r="M4420" s="2">
        <v>7321820000</v>
      </c>
      <c r="N4420" s="7" t="s">
        <v>1241</v>
      </c>
      <c r="O4420" s="4">
        <f t="shared" si="548"/>
        <v>1.0199999999999999E-5</v>
      </c>
      <c r="P4420" s="4">
        <f t="shared" si="549"/>
        <v>0</v>
      </c>
      <c r="Q4420" s="4">
        <f t="shared" si="550"/>
        <v>2.0925470000000002E-2</v>
      </c>
      <c r="R4420" s="4">
        <f t="shared" si="551"/>
        <v>1.9252499999999999E-2</v>
      </c>
      <c r="S4420" s="4">
        <f t="shared" si="552"/>
        <v>0</v>
      </c>
      <c r="T4420" s="4">
        <f t="shared" si="553"/>
        <v>5.5156300000000005E-3</v>
      </c>
      <c r="U4420" s="4">
        <f t="shared" si="554"/>
        <v>2.7999999999999998E-4</v>
      </c>
      <c r="W4420" s="12">
        <f t="shared" si="555"/>
        <v>5.8090484986066E-9</v>
      </c>
    </row>
    <row r="4421" spans="1:23">
      <c r="A4421">
        <v>6188</v>
      </c>
      <c r="B4421" s="2">
        <v>307420000</v>
      </c>
      <c r="C4421" t="s">
        <v>3</v>
      </c>
      <c r="D4421" s="4"/>
      <c r="E4421" s="4"/>
      <c r="F4421" s="4"/>
      <c r="G4421" s="4"/>
      <c r="H4421" s="4"/>
      <c r="I4421" s="4">
        <v>654.29999999999995</v>
      </c>
      <c r="J4421" s="4">
        <v>280</v>
      </c>
      <c r="L4421">
        <v>4416</v>
      </c>
      <c r="M4421" s="2">
        <v>307420000</v>
      </c>
      <c r="N4421" s="7" t="s">
        <v>3</v>
      </c>
      <c r="O4421" s="4">
        <f t="shared" si="548"/>
        <v>0</v>
      </c>
      <c r="P4421" s="4">
        <f t="shared" si="549"/>
        <v>0</v>
      </c>
      <c r="Q4421" s="4">
        <f t="shared" si="550"/>
        <v>0</v>
      </c>
      <c r="R4421" s="4">
        <f t="shared" si="551"/>
        <v>0</v>
      </c>
      <c r="S4421" s="4">
        <f t="shared" si="552"/>
        <v>0</v>
      </c>
      <c r="T4421" s="4">
        <f t="shared" si="553"/>
        <v>6.5429999999999991E-4</v>
      </c>
      <c r="U4421" s="4">
        <f t="shared" si="554"/>
        <v>2.7999999999999998E-4</v>
      </c>
      <c r="W4421" s="12">
        <f t="shared" si="555"/>
        <v>5.8090484986066E-9</v>
      </c>
    </row>
    <row r="4422" spans="1:23">
      <c r="A4422">
        <v>5180</v>
      </c>
      <c r="B4422" s="2">
        <v>9606301000</v>
      </c>
      <c r="C4422" t="s">
        <v>1242</v>
      </c>
      <c r="D4422" s="4"/>
      <c r="E4422" s="4">
        <v>85.97</v>
      </c>
      <c r="F4422" s="4">
        <v>90</v>
      </c>
      <c r="G4422" s="4">
        <v>1057.3499999999999</v>
      </c>
      <c r="H4422" s="4"/>
      <c r="I4422" s="4">
        <v>316773.05</v>
      </c>
      <c r="J4422" s="4">
        <v>278.82</v>
      </c>
      <c r="L4422">
        <v>4417</v>
      </c>
      <c r="M4422" s="2">
        <v>9606301000</v>
      </c>
      <c r="N4422" s="7" t="s">
        <v>1242</v>
      </c>
      <c r="O4422" s="4">
        <f t="shared" ref="O4422:O4485" si="556">+D4422/1000000</f>
        <v>0</v>
      </c>
      <c r="P4422" s="4">
        <f t="shared" ref="P4422:P4485" si="557">+E4422/1000000</f>
        <v>8.5970000000000005E-5</v>
      </c>
      <c r="Q4422" s="4">
        <f t="shared" ref="Q4422:Q4485" si="558">+F4422/1000000</f>
        <v>9.0000000000000006E-5</v>
      </c>
      <c r="R4422" s="4">
        <f t="shared" ref="R4422:R4485" si="559">+G4422/1000000</f>
        <v>1.0573499999999999E-3</v>
      </c>
      <c r="S4422" s="4">
        <f t="shared" ref="S4422:S4485" si="560">+H4422/1000000</f>
        <v>0</v>
      </c>
      <c r="T4422" s="4">
        <f t="shared" ref="T4422:T4485" si="561">+I4422/1000000</f>
        <v>0.31677305</v>
      </c>
      <c r="U4422" s="4">
        <f t="shared" ref="U4422:U4485" si="562">+J4422/1000000</f>
        <v>2.7881999999999999E-4</v>
      </c>
      <c r="W4422" s="12">
        <f t="shared" si="555"/>
        <v>5.7845675085053296E-9</v>
      </c>
    </row>
    <row r="4423" spans="1:23">
      <c r="A4423">
        <v>5624</v>
      </c>
      <c r="B4423" s="2">
        <v>5510120000</v>
      </c>
      <c r="C4423" t="s">
        <v>297</v>
      </c>
      <c r="D4423" s="4"/>
      <c r="E4423" s="4"/>
      <c r="F4423" s="4"/>
      <c r="G4423" s="4">
        <v>56927.28</v>
      </c>
      <c r="H4423" s="4">
        <v>30539.31</v>
      </c>
      <c r="I4423" s="4">
        <v>2884.28</v>
      </c>
      <c r="J4423" s="4">
        <v>276.51</v>
      </c>
      <c r="L4423">
        <v>4418</v>
      </c>
      <c r="M4423" s="2">
        <v>5510120000</v>
      </c>
      <c r="N4423" s="7" t="s">
        <v>297</v>
      </c>
      <c r="O4423" s="4">
        <f t="shared" si="556"/>
        <v>0</v>
      </c>
      <c r="P4423" s="4">
        <f t="shared" si="557"/>
        <v>0</v>
      </c>
      <c r="Q4423" s="4">
        <f t="shared" si="558"/>
        <v>0</v>
      </c>
      <c r="R4423" s="4">
        <f t="shared" si="559"/>
        <v>5.6927279999999997E-2</v>
      </c>
      <c r="S4423" s="4">
        <f t="shared" si="560"/>
        <v>3.053931E-2</v>
      </c>
      <c r="T4423" s="4">
        <f t="shared" si="561"/>
        <v>2.8842800000000004E-3</v>
      </c>
      <c r="U4423" s="4">
        <f t="shared" si="562"/>
        <v>2.7650999999999999E-4</v>
      </c>
      <c r="W4423" s="12">
        <f t="shared" ref="W4423:W4486" si="563">+U4423/$U$5</f>
        <v>5.7366428583918249E-9</v>
      </c>
    </row>
    <row r="4424" spans="1:23">
      <c r="A4424">
        <v>3070</v>
      </c>
      <c r="B4424" s="2">
        <v>713409000</v>
      </c>
      <c r="C4424" t="s">
        <v>177</v>
      </c>
      <c r="D4424" s="4">
        <v>13457.37</v>
      </c>
      <c r="E4424" s="4">
        <v>10821.24</v>
      </c>
      <c r="F4424" s="4"/>
      <c r="G4424" s="4">
        <v>147</v>
      </c>
      <c r="H4424" s="4">
        <v>122.55</v>
      </c>
      <c r="I4424" s="4">
        <v>246.5</v>
      </c>
      <c r="J4424" s="4">
        <v>270.10000000000002</v>
      </c>
      <c r="L4424">
        <v>4419</v>
      </c>
      <c r="M4424" s="2">
        <v>713409000</v>
      </c>
      <c r="N4424" s="7" t="s">
        <v>177</v>
      </c>
      <c r="O4424" s="4">
        <f t="shared" si="556"/>
        <v>1.3457370000000001E-2</v>
      </c>
      <c r="P4424" s="4">
        <f t="shared" si="557"/>
        <v>1.0821239999999999E-2</v>
      </c>
      <c r="Q4424" s="4">
        <f t="shared" si="558"/>
        <v>0</v>
      </c>
      <c r="R4424" s="4">
        <f t="shared" si="559"/>
        <v>1.47E-4</v>
      </c>
      <c r="S4424" s="4">
        <f t="shared" si="560"/>
        <v>1.2255E-4</v>
      </c>
      <c r="T4424" s="4">
        <f t="shared" si="561"/>
        <v>2.4649999999999997E-4</v>
      </c>
      <c r="U4424" s="4">
        <f t="shared" si="562"/>
        <v>2.7010000000000001E-4</v>
      </c>
      <c r="W4424" s="12">
        <f t="shared" si="563"/>
        <v>5.6036571409772958E-9</v>
      </c>
    </row>
    <row r="4425" spans="1:23">
      <c r="A4425">
        <v>4494</v>
      </c>
      <c r="B4425" s="2">
        <v>6303199000</v>
      </c>
      <c r="C4425" t="s">
        <v>177</v>
      </c>
      <c r="D4425" s="4">
        <v>65</v>
      </c>
      <c r="E4425" s="4">
        <v>2875</v>
      </c>
      <c r="F4425" s="4">
        <v>48.3</v>
      </c>
      <c r="G4425" s="4"/>
      <c r="H4425" s="4"/>
      <c r="I4425" s="4">
        <v>4784.1499999999996</v>
      </c>
      <c r="J4425" s="4">
        <v>270</v>
      </c>
      <c r="L4425">
        <v>4420</v>
      </c>
      <c r="M4425" s="2">
        <v>6303199000</v>
      </c>
      <c r="N4425" s="7" t="s">
        <v>177</v>
      </c>
      <c r="O4425" s="4">
        <f t="shared" si="556"/>
        <v>6.4999999999999994E-5</v>
      </c>
      <c r="P4425" s="4">
        <f t="shared" si="557"/>
        <v>2.875E-3</v>
      </c>
      <c r="Q4425" s="4">
        <f t="shared" si="558"/>
        <v>4.8299999999999995E-5</v>
      </c>
      <c r="R4425" s="4">
        <f t="shared" si="559"/>
        <v>0</v>
      </c>
      <c r="S4425" s="4">
        <f t="shared" si="560"/>
        <v>0</v>
      </c>
      <c r="T4425" s="4">
        <f t="shared" si="561"/>
        <v>4.78415E-3</v>
      </c>
      <c r="U4425" s="4">
        <f t="shared" si="562"/>
        <v>2.7E-4</v>
      </c>
      <c r="W4425" s="12">
        <f t="shared" si="563"/>
        <v>5.6015824807992218E-9</v>
      </c>
    </row>
    <row r="4426" spans="1:23">
      <c r="A4426">
        <v>6054</v>
      </c>
      <c r="B4426" s="2">
        <v>9006521090</v>
      </c>
      <c r="C4426" t="s">
        <v>185</v>
      </c>
      <c r="D4426" s="4"/>
      <c r="E4426" s="4"/>
      <c r="F4426" s="4"/>
      <c r="G4426" s="4"/>
      <c r="H4426" s="4"/>
      <c r="I4426" s="4">
        <v>39634</v>
      </c>
      <c r="J4426" s="4">
        <v>270</v>
      </c>
      <c r="L4426">
        <v>4421</v>
      </c>
      <c r="M4426" s="2">
        <v>9006521090</v>
      </c>
      <c r="N4426" s="7" t="s">
        <v>185</v>
      </c>
      <c r="O4426" s="4">
        <f t="shared" si="556"/>
        <v>0</v>
      </c>
      <c r="P4426" s="4">
        <f t="shared" si="557"/>
        <v>0</v>
      </c>
      <c r="Q4426" s="4">
        <f t="shared" si="558"/>
        <v>0</v>
      </c>
      <c r="R4426" s="4">
        <f t="shared" si="559"/>
        <v>0</v>
      </c>
      <c r="S4426" s="4">
        <f t="shared" si="560"/>
        <v>0</v>
      </c>
      <c r="T4426" s="4">
        <f t="shared" si="561"/>
        <v>3.9634000000000003E-2</v>
      </c>
      <c r="U4426" s="4">
        <f t="shared" si="562"/>
        <v>2.7E-4</v>
      </c>
      <c r="W4426" s="12">
        <f t="shared" si="563"/>
        <v>5.6015824807992218E-9</v>
      </c>
    </row>
    <row r="4427" spans="1:23">
      <c r="A4427">
        <v>1068</v>
      </c>
      <c r="B4427" s="2">
        <v>6310900000</v>
      </c>
      <c r="C4427" t="s">
        <v>185</v>
      </c>
      <c r="D4427" s="4">
        <v>630260.88</v>
      </c>
      <c r="E4427" s="4">
        <v>421549.25</v>
      </c>
      <c r="F4427" s="4">
        <v>308083.96000000002</v>
      </c>
      <c r="G4427" s="4">
        <v>36891.379999999997</v>
      </c>
      <c r="H4427" s="4">
        <v>107.16</v>
      </c>
      <c r="I4427" s="4">
        <v>265.04000000000002</v>
      </c>
      <c r="J4427" s="4">
        <v>268.10000000000002</v>
      </c>
      <c r="L4427">
        <v>4422</v>
      </c>
      <c r="M4427" s="2">
        <v>6310900000</v>
      </c>
      <c r="N4427" s="7" t="s">
        <v>185</v>
      </c>
      <c r="O4427" s="4">
        <f t="shared" si="556"/>
        <v>0.63026088000000002</v>
      </c>
      <c r="P4427" s="4">
        <f t="shared" si="557"/>
        <v>0.42154924999999999</v>
      </c>
      <c r="Q4427" s="4">
        <f t="shared" si="558"/>
        <v>0.30808396000000005</v>
      </c>
      <c r="R4427" s="4">
        <f t="shared" si="559"/>
        <v>3.6891379999999994E-2</v>
      </c>
      <c r="S4427" s="4">
        <f t="shared" si="560"/>
        <v>1.0716E-4</v>
      </c>
      <c r="T4427" s="4">
        <f t="shared" si="561"/>
        <v>2.6504000000000002E-4</v>
      </c>
      <c r="U4427" s="4">
        <f t="shared" si="562"/>
        <v>2.6810000000000001E-4</v>
      </c>
      <c r="W4427" s="12">
        <f t="shared" si="563"/>
        <v>5.5621639374158199E-9</v>
      </c>
    </row>
    <row r="4428" spans="1:23">
      <c r="A4428">
        <v>4271</v>
      </c>
      <c r="B4428" s="2">
        <v>4823610000</v>
      </c>
      <c r="C4428" t="s">
        <v>1100</v>
      </c>
      <c r="D4428" s="4">
        <v>336.62</v>
      </c>
      <c r="E4428" s="4">
        <v>276.75</v>
      </c>
      <c r="F4428" s="4">
        <v>15192.3</v>
      </c>
      <c r="G4428" s="4">
        <v>9832.68</v>
      </c>
      <c r="H4428" s="4">
        <v>1.17</v>
      </c>
      <c r="I4428" s="4">
        <v>22.16</v>
      </c>
      <c r="J4428" s="4">
        <v>264.12</v>
      </c>
      <c r="L4428">
        <v>4423</v>
      </c>
      <c r="M4428" s="2">
        <v>4823610000</v>
      </c>
      <c r="N4428" s="7" t="s">
        <v>1100</v>
      </c>
      <c r="O4428" s="4">
        <f t="shared" si="556"/>
        <v>3.3661999999999999E-4</v>
      </c>
      <c r="P4428" s="4">
        <f t="shared" si="557"/>
        <v>2.7674999999999998E-4</v>
      </c>
      <c r="Q4428" s="4">
        <f t="shared" si="558"/>
        <v>1.5192299999999999E-2</v>
      </c>
      <c r="R4428" s="4">
        <f t="shared" si="559"/>
        <v>9.8326799999999999E-3</v>
      </c>
      <c r="S4428" s="4">
        <f t="shared" si="560"/>
        <v>1.17E-6</v>
      </c>
      <c r="T4428" s="4">
        <f t="shared" si="561"/>
        <v>2.2160000000000001E-5</v>
      </c>
      <c r="U4428" s="4">
        <f t="shared" si="562"/>
        <v>2.6412000000000001E-4</v>
      </c>
      <c r="W4428" s="12">
        <f t="shared" si="563"/>
        <v>5.4795924623284835E-9</v>
      </c>
    </row>
    <row r="4429" spans="1:23">
      <c r="A4429">
        <v>4360</v>
      </c>
      <c r="B4429" s="2">
        <v>8212101000</v>
      </c>
      <c r="C4429" t="s">
        <v>1243</v>
      </c>
      <c r="D4429" s="4">
        <v>204.57</v>
      </c>
      <c r="E4429" s="4">
        <v>16.850000000000001</v>
      </c>
      <c r="F4429" s="4"/>
      <c r="G4429" s="4">
        <v>37.5</v>
      </c>
      <c r="H4429" s="4"/>
      <c r="I4429" s="4"/>
      <c r="J4429" s="4">
        <v>261.37</v>
      </c>
      <c r="L4429">
        <v>4424</v>
      </c>
      <c r="M4429" s="2">
        <v>8212101000</v>
      </c>
      <c r="N4429" s="7" t="s">
        <v>1243</v>
      </c>
      <c r="O4429" s="4">
        <f t="shared" si="556"/>
        <v>2.0457E-4</v>
      </c>
      <c r="P4429" s="4">
        <f t="shared" si="557"/>
        <v>1.6850000000000003E-5</v>
      </c>
      <c r="Q4429" s="4">
        <f t="shared" si="558"/>
        <v>0</v>
      </c>
      <c r="R4429" s="4">
        <f t="shared" si="559"/>
        <v>3.7499999999999997E-5</v>
      </c>
      <c r="S4429" s="4">
        <f t="shared" si="560"/>
        <v>0</v>
      </c>
      <c r="T4429" s="4">
        <f t="shared" si="561"/>
        <v>0</v>
      </c>
      <c r="U4429" s="4">
        <f t="shared" si="562"/>
        <v>2.6137000000000003E-4</v>
      </c>
      <c r="W4429" s="12">
        <f t="shared" si="563"/>
        <v>5.4225393074314547E-9</v>
      </c>
    </row>
    <row r="4430" spans="1:23">
      <c r="A4430">
        <v>4448</v>
      </c>
      <c r="B4430" s="2">
        <v>9209300000</v>
      </c>
      <c r="C4430" t="s">
        <v>2920</v>
      </c>
      <c r="D4430" s="4">
        <v>104.16</v>
      </c>
      <c r="E4430" s="4">
        <v>116.52</v>
      </c>
      <c r="F4430" s="4">
        <v>408.71</v>
      </c>
      <c r="G4430" s="4">
        <v>209.49</v>
      </c>
      <c r="H4430" s="4">
        <v>216.72</v>
      </c>
      <c r="I4430" s="4">
        <v>271.63</v>
      </c>
      <c r="J4430" s="4">
        <v>260.88</v>
      </c>
      <c r="L4430">
        <v>4425</v>
      </c>
      <c r="M4430" s="2">
        <v>9209300000</v>
      </c>
      <c r="N4430" s="7" t="s">
        <v>2920</v>
      </c>
      <c r="O4430" s="4">
        <f t="shared" si="556"/>
        <v>1.0415999999999999E-4</v>
      </c>
      <c r="P4430" s="4">
        <f t="shared" si="557"/>
        <v>1.1652E-4</v>
      </c>
      <c r="Q4430" s="4">
        <f t="shared" si="558"/>
        <v>4.0870999999999995E-4</v>
      </c>
      <c r="R4430" s="4">
        <f t="shared" si="559"/>
        <v>2.0949E-4</v>
      </c>
      <c r="S4430" s="4">
        <f t="shared" si="560"/>
        <v>2.1672E-4</v>
      </c>
      <c r="T4430" s="4">
        <f t="shared" si="561"/>
        <v>2.7162999999999997E-4</v>
      </c>
      <c r="U4430" s="4">
        <f t="shared" si="562"/>
        <v>2.6088000000000001E-4</v>
      </c>
      <c r="W4430" s="12">
        <f t="shared" si="563"/>
        <v>5.4123734725588927E-9</v>
      </c>
    </row>
    <row r="4431" spans="1:23">
      <c r="A4431">
        <v>5332</v>
      </c>
      <c r="B4431" s="2">
        <v>5503190000</v>
      </c>
      <c r="C4431" t="s">
        <v>177</v>
      </c>
      <c r="D4431" s="4"/>
      <c r="E4431" s="4"/>
      <c r="F4431" s="4">
        <v>22345.31</v>
      </c>
      <c r="G4431" s="4">
        <v>320.83</v>
      </c>
      <c r="H4431" s="4"/>
      <c r="I4431" s="4">
        <v>6018.37</v>
      </c>
      <c r="J4431" s="4">
        <v>260.33</v>
      </c>
      <c r="L4431">
        <v>4426</v>
      </c>
      <c r="M4431" s="2">
        <v>5503190000</v>
      </c>
      <c r="N4431" s="7" t="s">
        <v>177</v>
      </c>
      <c r="O4431" s="4">
        <f t="shared" si="556"/>
        <v>0</v>
      </c>
      <c r="P4431" s="4">
        <f t="shared" si="557"/>
        <v>0</v>
      </c>
      <c r="Q4431" s="4">
        <f t="shared" si="558"/>
        <v>2.234531E-2</v>
      </c>
      <c r="R4431" s="4">
        <f t="shared" si="559"/>
        <v>3.2082999999999998E-4</v>
      </c>
      <c r="S4431" s="4">
        <f t="shared" si="560"/>
        <v>0</v>
      </c>
      <c r="T4431" s="4">
        <f t="shared" si="561"/>
        <v>6.0183700000000003E-3</v>
      </c>
      <c r="U4431" s="4">
        <f t="shared" si="562"/>
        <v>2.6032999999999997E-4</v>
      </c>
      <c r="W4431" s="12">
        <f t="shared" si="563"/>
        <v>5.4009628415794862E-9</v>
      </c>
    </row>
    <row r="4432" spans="1:23">
      <c r="A4432">
        <v>6354</v>
      </c>
      <c r="B4432" s="2">
        <v>7322110000</v>
      </c>
      <c r="C4432" t="s">
        <v>1244</v>
      </c>
      <c r="D4432" s="4"/>
      <c r="E4432" s="4"/>
      <c r="F4432" s="4"/>
      <c r="G4432" s="4"/>
      <c r="H4432" s="4"/>
      <c r="I4432" s="4"/>
      <c r="J4432" s="4">
        <v>260.25</v>
      </c>
      <c r="L4432">
        <v>4427</v>
      </c>
      <c r="M4432" s="2">
        <v>7322110000</v>
      </c>
      <c r="N4432" s="7" t="s">
        <v>1244</v>
      </c>
      <c r="O4432" s="4">
        <f t="shared" si="556"/>
        <v>0</v>
      </c>
      <c r="P4432" s="4">
        <f t="shared" si="557"/>
        <v>0</v>
      </c>
      <c r="Q4432" s="4">
        <f t="shared" si="558"/>
        <v>0</v>
      </c>
      <c r="R4432" s="4">
        <f t="shared" si="559"/>
        <v>0</v>
      </c>
      <c r="S4432" s="4">
        <f t="shared" si="560"/>
        <v>0</v>
      </c>
      <c r="T4432" s="4">
        <f t="shared" si="561"/>
        <v>0</v>
      </c>
      <c r="U4432" s="4">
        <f t="shared" si="562"/>
        <v>2.6025000000000001E-4</v>
      </c>
      <c r="W4432" s="12">
        <f t="shared" si="563"/>
        <v>5.3993031134370278E-9</v>
      </c>
    </row>
    <row r="4433" spans="1:23">
      <c r="A4433">
        <v>2304</v>
      </c>
      <c r="B4433" s="2">
        <v>6208110000</v>
      </c>
      <c r="C4433" t="s">
        <v>305</v>
      </c>
      <c r="D4433" s="4">
        <v>54664</v>
      </c>
      <c r="E4433" s="4">
        <v>3025</v>
      </c>
      <c r="F4433" s="4"/>
      <c r="G4433" s="4">
        <v>795</v>
      </c>
      <c r="H4433" s="4"/>
      <c r="I4433" s="4"/>
      <c r="J4433" s="4">
        <v>260</v>
      </c>
      <c r="L4433">
        <v>4428</v>
      </c>
      <c r="M4433" s="2">
        <v>6208110000</v>
      </c>
      <c r="N4433" s="7" t="s">
        <v>305</v>
      </c>
      <c r="O4433" s="4">
        <f t="shared" si="556"/>
        <v>5.4663999999999997E-2</v>
      </c>
      <c r="P4433" s="4">
        <f t="shared" si="557"/>
        <v>3.0249999999999999E-3</v>
      </c>
      <c r="Q4433" s="4">
        <f t="shared" si="558"/>
        <v>0</v>
      </c>
      <c r="R4433" s="4">
        <f t="shared" si="559"/>
        <v>7.9500000000000003E-4</v>
      </c>
      <c r="S4433" s="4">
        <f t="shared" si="560"/>
        <v>0</v>
      </c>
      <c r="T4433" s="4">
        <f t="shared" si="561"/>
        <v>0</v>
      </c>
      <c r="U4433" s="4">
        <f t="shared" si="562"/>
        <v>2.5999999999999998E-4</v>
      </c>
      <c r="W4433" s="12">
        <f t="shared" si="563"/>
        <v>5.3941164629918427E-9</v>
      </c>
    </row>
    <row r="4434" spans="1:23">
      <c r="A4434">
        <v>4380</v>
      </c>
      <c r="B4434" s="2">
        <v>4011500000</v>
      </c>
      <c r="C4434" t="s">
        <v>2921</v>
      </c>
      <c r="D4434" s="4">
        <v>180</v>
      </c>
      <c r="E4434" s="4">
        <v>190</v>
      </c>
      <c r="F4434" s="4">
        <v>400</v>
      </c>
      <c r="G4434" s="4"/>
      <c r="H4434" s="4">
        <v>3985.52</v>
      </c>
      <c r="I4434" s="4">
        <v>3668.1</v>
      </c>
      <c r="J4434" s="4">
        <v>259.93</v>
      </c>
      <c r="L4434">
        <v>4429</v>
      </c>
      <c r="M4434" s="2">
        <v>4011500000</v>
      </c>
      <c r="N4434" s="7" t="s">
        <v>2921</v>
      </c>
      <c r="O4434" s="4">
        <f t="shared" si="556"/>
        <v>1.8000000000000001E-4</v>
      </c>
      <c r="P4434" s="4">
        <f t="shared" si="557"/>
        <v>1.9000000000000001E-4</v>
      </c>
      <c r="Q4434" s="4">
        <f t="shared" si="558"/>
        <v>4.0000000000000002E-4</v>
      </c>
      <c r="R4434" s="4">
        <f t="shared" si="559"/>
        <v>0</v>
      </c>
      <c r="S4434" s="4">
        <f t="shared" si="560"/>
        <v>3.9855200000000002E-3</v>
      </c>
      <c r="T4434" s="4">
        <f t="shared" si="561"/>
        <v>3.6681000000000001E-3</v>
      </c>
      <c r="U4434" s="4">
        <f t="shared" si="562"/>
        <v>2.5993000000000001E-4</v>
      </c>
      <c r="W4434" s="12">
        <f t="shared" si="563"/>
        <v>5.3926642008671917E-9</v>
      </c>
    </row>
    <row r="4435" spans="1:23">
      <c r="A4435">
        <v>6355</v>
      </c>
      <c r="B4435" s="2">
        <v>306330000</v>
      </c>
      <c r="C4435" t="s">
        <v>3</v>
      </c>
      <c r="D4435" s="4"/>
      <c r="E4435" s="4"/>
      <c r="F4435" s="4"/>
      <c r="G4435" s="4"/>
      <c r="H4435" s="4"/>
      <c r="I4435" s="4"/>
      <c r="J4435" s="4">
        <v>252.5</v>
      </c>
      <c r="L4435">
        <v>4430</v>
      </c>
      <c r="M4435" s="2">
        <v>306330000</v>
      </c>
      <c r="N4435" s="7" t="s">
        <v>3</v>
      </c>
      <c r="O4435" s="4">
        <f t="shared" si="556"/>
        <v>0</v>
      </c>
      <c r="P4435" s="4">
        <f t="shared" si="557"/>
        <v>0</v>
      </c>
      <c r="Q4435" s="4">
        <f t="shared" si="558"/>
        <v>0</v>
      </c>
      <c r="R4435" s="4">
        <f t="shared" si="559"/>
        <v>0</v>
      </c>
      <c r="S4435" s="4">
        <f t="shared" si="560"/>
        <v>0</v>
      </c>
      <c r="T4435" s="4">
        <f t="shared" si="561"/>
        <v>0</v>
      </c>
      <c r="U4435" s="4">
        <f t="shared" si="562"/>
        <v>2.5250000000000001E-4</v>
      </c>
      <c r="W4435" s="12">
        <f t="shared" si="563"/>
        <v>5.2385169496363099E-9</v>
      </c>
    </row>
    <row r="4436" spans="1:23" ht="43.2">
      <c r="A4436">
        <v>3818</v>
      </c>
      <c r="B4436" s="2">
        <v>9605000000</v>
      </c>
      <c r="C4436" t="s">
        <v>161</v>
      </c>
      <c r="D4436" s="4">
        <v>2068.83</v>
      </c>
      <c r="E4436" s="4">
        <v>18996.14</v>
      </c>
      <c r="F4436" s="4">
        <v>15704.61</v>
      </c>
      <c r="G4436" s="4">
        <v>395.45</v>
      </c>
      <c r="H4436" s="4">
        <v>767.12</v>
      </c>
      <c r="I4436" s="4">
        <v>590.4</v>
      </c>
      <c r="J4436" s="4">
        <v>251.05</v>
      </c>
      <c r="L4436">
        <v>4431</v>
      </c>
      <c r="M4436" s="2">
        <v>9605000000</v>
      </c>
      <c r="N4436" s="7" t="s">
        <v>161</v>
      </c>
      <c r="O4436" s="4">
        <f t="shared" si="556"/>
        <v>2.0688299999999998E-3</v>
      </c>
      <c r="P4436" s="4">
        <f t="shared" si="557"/>
        <v>1.8996139999999998E-2</v>
      </c>
      <c r="Q4436" s="4">
        <f t="shared" si="558"/>
        <v>1.5704610000000001E-2</v>
      </c>
      <c r="R4436" s="4">
        <f t="shared" si="559"/>
        <v>3.9544999999999999E-4</v>
      </c>
      <c r="S4436" s="4">
        <f t="shared" si="560"/>
        <v>7.6712000000000004E-4</v>
      </c>
      <c r="T4436" s="4">
        <f t="shared" si="561"/>
        <v>5.9039999999999993E-4</v>
      </c>
      <c r="U4436" s="4">
        <f t="shared" si="562"/>
        <v>2.5105E-4</v>
      </c>
      <c r="W4436" s="12">
        <f t="shared" si="563"/>
        <v>5.2084343770542395E-9</v>
      </c>
    </row>
    <row r="4437" spans="1:23">
      <c r="A4437">
        <v>3708</v>
      </c>
      <c r="B4437" s="2">
        <v>6213901000</v>
      </c>
      <c r="C4437" t="s">
        <v>1245</v>
      </c>
      <c r="D4437" s="4">
        <v>3047.75</v>
      </c>
      <c r="E4437" s="4">
        <v>96.6</v>
      </c>
      <c r="F4437" s="4">
        <v>3418.36</v>
      </c>
      <c r="G4437" s="4">
        <v>19.5</v>
      </c>
      <c r="H4437" s="4">
        <v>167.4</v>
      </c>
      <c r="I4437" s="4"/>
      <c r="J4437" s="4">
        <v>250</v>
      </c>
      <c r="L4437">
        <v>4432</v>
      </c>
      <c r="M4437" s="2">
        <v>6213901000</v>
      </c>
      <c r="N4437" s="7" t="s">
        <v>1245</v>
      </c>
      <c r="O4437" s="4">
        <f t="shared" si="556"/>
        <v>3.0477500000000001E-3</v>
      </c>
      <c r="P4437" s="4">
        <f t="shared" si="557"/>
        <v>9.659999999999999E-5</v>
      </c>
      <c r="Q4437" s="4">
        <f t="shared" si="558"/>
        <v>3.4183600000000001E-3</v>
      </c>
      <c r="R4437" s="4">
        <f t="shared" si="559"/>
        <v>1.95E-5</v>
      </c>
      <c r="S4437" s="4">
        <f t="shared" si="560"/>
        <v>1.674E-4</v>
      </c>
      <c r="T4437" s="4">
        <f t="shared" si="561"/>
        <v>0</v>
      </c>
      <c r="U4437" s="4">
        <f t="shared" si="562"/>
        <v>2.5000000000000001E-4</v>
      </c>
      <c r="W4437" s="12">
        <f t="shared" si="563"/>
        <v>5.1866504451844645E-9</v>
      </c>
    </row>
    <row r="4438" spans="1:23" ht="43.2">
      <c r="A4438">
        <v>6198</v>
      </c>
      <c r="B4438" s="2">
        <v>3805100000</v>
      </c>
      <c r="C4438" t="s">
        <v>2922</v>
      </c>
      <c r="D4438" s="4"/>
      <c r="E4438" s="4"/>
      <c r="F4438" s="4"/>
      <c r="G4438" s="4"/>
      <c r="H4438" s="4"/>
      <c r="I4438" s="4">
        <v>401.2</v>
      </c>
      <c r="J4438" s="4">
        <v>246</v>
      </c>
      <c r="L4438">
        <v>4433</v>
      </c>
      <c r="M4438" s="2">
        <v>3805100000</v>
      </c>
      <c r="N4438" s="7" t="s">
        <v>2922</v>
      </c>
      <c r="O4438" s="4">
        <f t="shared" si="556"/>
        <v>0</v>
      </c>
      <c r="P4438" s="4">
        <f t="shared" si="557"/>
        <v>0</v>
      </c>
      <c r="Q4438" s="4">
        <f t="shared" si="558"/>
        <v>0</v>
      </c>
      <c r="R4438" s="4">
        <f t="shared" si="559"/>
        <v>0</v>
      </c>
      <c r="S4438" s="4">
        <f t="shared" si="560"/>
        <v>0</v>
      </c>
      <c r="T4438" s="4">
        <f t="shared" si="561"/>
        <v>4.0119999999999999E-4</v>
      </c>
      <c r="U4438" s="4">
        <f t="shared" si="562"/>
        <v>2.4600000000000002E-4</v>
      </c>
      <c r="W4438" s="12">
        <f t="shared" si="563"/>
        <v>5.1036640380615133E-9</v>
      </c>
    </row>
    <row r="4439" spans="1:23">
      <c r="A4439">
        <v>4224</v>
      </c>
      <c r="B4439" s="2">
        <v>2827499000</v>
      </c>
      <c r="C4439" t="s">
        <v>185</v>
      </c>
      <c r="D4439" s="4">
        <v>443.68</v>
      </c>
      <c r="E4439" s="4">
        <v>349.83</v>
      </c>
      <c r="F4439" s="4">
        <v>1684.91</v>
      </c>
      <c r="G4439" s="4"/>
      <c r="H4439" s="4"/>
      <c r="I4439" s="4"/>
      <c r="J4439" s="4">
        <v>243.84</v>
      </c>
      <c r="L4439">
        <v>4434</v>
      </c>
      <c r="M4439" s="2">
        <v>2827499000</v>
      </c>
      <c r="N4439" s="7" t="s">
        <v>185</v>
      </c>
      <c r="O4439" s="4">
        <f t="shared" si="556"/>
        <v>4.4368000000000001E-4</v>
      </c>
      <c r="P4439" s="4">
        <f t="shared" si="557"/>
        <v>3.4982999999999998E-4</v>
      </c>
      <c r="Q4439" s="4">
        <f t="shared" si="558"/>
        <v>1.6849100000000002E-3</v>
      </c>
      <c r="R4439" s="4">
        <f t="shared" si="559"/>
        <v>0</v>
      </c>
      <c r="S4439" s="4">
        <f t="shared" si="560"/>
        <v>0</v>
      </c>
      <c r="T4439" s="4">
        <f t="shared" si="561"/>
        <v>0</v>
      </c>
      <c r="U4439" s="4">
        <f t="shared" si="562"/>
        <v>2.4384E-4</v>
      </c>
      <c r="W4439" s="12">
        <f t="shared" si="563"/>
        <v>5.0588513782151197E-9</v>
      </c>
    </row>
    <row r="4440" spans="1:23">
      <c r="A4440">
        <v>3348</v>
      </c>
      <c r="B4440" s="2">
        <v>1901901000</v>
      </c>
      <c r="C4440" t="s">
        <v>1246</v>
      </c>
      <c r="D4440" s="4">
        <v>7650</v>
      </c>
      <c r="E4440" s="4"/>
      <c r="F4440" s="4"/>
      <c r="G4440" s="4"/>
      <c r="H4440" s="4"/>
      <c r="I4440" s="4">
        <v>335.2</v>
      </c>
      <c r="J4440" s="4">
        <v>243</v>
      </c>
      <c r="L4440">
        <v>4435</v>
      </c>
      <c r="M4440" s="2">
        <v>1901901000</v>
      </c>
      <c r="N4440" s="7" t="s">
        <v>1246</v>
      </c>
      <c r="O4440" s="4">
        <f t="shared" si="556"/>
        <v>7.6499999999999997E-3</v>
      </c>
      <c r="P4440" s="4">
        <f t="shared" si="557"/>
        <v>0</v>
      </c>
      <c r="Q4440" s="4">
        <f t="shared" si="558"/>
        <v>0</v>
      </c>
      <c r="R4440" s="4">
        <f t="shared" si="559"/>
        <v>0</v>
      </c>
      <c r="S4440" s="4">
        <f t="shared" si="560"/>
        <v>0</v>
      </c>
      <c r="T4440" s="4">
        <f t="shared" si="561"/>
        <v>3.3519999999999996E-4</v>
      </c>
      <c r="U4440" s="4">
        <f t="shared" si="562"/>
        <v>2.43E-4</v>
      </c>
      <c r="W4440" s="12">
        <f t="shared" si="563"/>
        <v>5.0414242327192994E-9</v>
      </c>
    </row>
    <row r="4441" spans="1:23">
      <c r="A4441">
        <v>5431</v>
      </c>
      <c r="B4441" s="2">
        <v>2918112000</v>
      </c>
      <c r="C4441" t="s">
        <v>2923</v>
      </c>
      <c r="D4441" s="4"/>
      <c r="E4441" s="4"/>
      <c r="F4441" s="4">
        <v>1814</v>
      </c>
      <c r="G4441" s="4">
        <v>2499</v>
      </c>
      <c r="H4441" s="4">
        <v>7110.34</v>
      </c>
      <c r="I4441" s="4"/>
      <c r="J4441" s="4">
        <v>242.18</v>
      </c>
      <c r="L4441">
        <v>4436</v>
      </c>
      <c r="M4441" s="2">
        <v>2918112000</v>
      </c>
      <c r="N4441" s="7" t="s">
        <v>2923</v>
      </c>
      <c r="O4441" s="4">
        <f t="shared" si="556"/>
        <v>0</v>
      </c>
      <c r="P4441" s="4">
        <f t="shared" si="557"/>
        <v>0</v>
      </c>
      <c r="Q4441" s="4">
        <f t="shared" si="558"/>
        <v>1.8140000000000001E-3</v>
      </c>
      <c r="R4441" s="4">
        <f t="shared" si="559"/>
        <v>2.4989999999999999E-3</v>
      </c>
      <c r="S4441" s="4">
        <f t="shared" si="560"/>
        <v>7.1103399999999997E-3</v>
      </c>
      <c r="T4441" s="4">
        <f t="shared" si="561"/>
        <v>0</v>
      </c>
      <c r="U4441" s="4">
        <f t="shared" si="562"/>
        <v>2.4218000000000002E-4</v>
      </c>
      <c r="W4441" s="12">
        <f t="shared" si="563"/>
        <v>5.0244120192590947E-9</v>
      </c>
    </row>
    <row r="4442" spans="1:23">
      <c r="A4442">
        <v>3477</v>
      </c>
      <c r="B4442" s="2">
        <v>9613800000</v>
      </c>
      <c r="C4442" t="s">
        <v>2924</v>
      </c>
      <c r="D4442" s="4">
        <v>5523.46</v>
      </c>
      <c r="E4442" s="4">
        <v>9523.89</v>
      </c>
      <c r="F4442" s="4">
        <v>4153.49</v>
      </c>
      <c r="G4442" s="4">
        <v>9279.64</v>
      </c>
      <c r="H4442" s="4">
        <v>5156.03</v>
      </c>
      <c r="I4442" s="4">
        <v>5558.87</v>
      </c>
      <c r="J4442" s="4">
        <v>238.42</v>
      </c>
      <c r="L4442">
        <v>4437</v>
      </c>
      <c r="M4442" s="2">
        <v>9613800000</v>
      </c>
      <c r="N4442" s="7" t="s">
        <v>2924</v>
      </c>
      <c r="O4442" s="4">
        <f t="shared" si="556"/>
        <v>5.52346E-3</v>
      </c>
      <c r="P4442" s="4">
        <f t="shared" si="557"/>
        <v>9.5238900000000001E-3</v>
      </c>
      <c r="Q4442" s="4">
        <f t="shared" si="558"/>
        <v>4.1534900000000001E-3</v>
      </c>
      <c r="R4442" s="4">
        <f t="shared" si="559"/>
        <v>9.2796399999999987E-3</v>
      </c>
      <c r="S4442" s="4">
        <f t="shared" si="560"/>
        <v>5.1560299999999998E-3</v>
      </c>
      <c r="T4442" s="4">
        <f t="shared" si="561"/>
        <v>5.5588699999999996E-3</v>
      </c>
      <c r="U4442" s="4">
        <f t="shared" si="562"/>
        <v>2.3841999999999998E-4</v>
      </c>
      <c r="W4442" s="12">
        <f t="shared" si="563"/>
        <v>4.9464047965635196E-9</v>
      </c>
    </row>
    <row r="4443" spans="1:23">
      <c r="A4443">
        <v>6210</v>
      </c>
      <c r="B4443" s="2">
        <v>9620000099</v>
      </c>
      <c r="C4443" t="s">
        <v>3</v>
      </c>
      <c r="D4443" s="4"/>
      <c r="E4443" s="4"/>
      <c r="F4443" s="4"/>
      <c r="G4443" s="4"/>
      <c r="H4443" s="4"/>
      <c r="I4443" s="4">
        <v>244.28</v>
      </c>
      <c r="J4443" s="4">
        <v>238.19</v>
      </c>
      <c r="L4443">
        <v>4438</v>
      </c>
      <c r="M4443" s="2">
        <v>9620000099</v>
      </c>
      <c r="N4443" s="7" t="s">
        <v>3</v>
      </c>
      <c r="O4443" s="4">
        <f t="shared" si="556"/>
        <v>0</v>
      </c>
      <c r="P4443" s="4">
        <f t="shared" si="557"/>
        <v>0</v>
      </c>
      <c r="Q4443" s="4">
        <f t="shared" si="558"/>
        <v>0</v>
      </c>
      <c r="R4443" s="4">
        <f t="shared" si="559"/>
        <v>0</v>
      </c>
      <c r="S4443" s="4">
        <f t="shared" si="560"/>
        <v>0</v>
      </c>
      <c r="T4443" s="4">
        <f t="shared" si="561"/>
        <v>2.4427999999999999E-4</v>
      </c>
      <c r="U4443" s="4">
        <f t="shared" si="562"/>
        <v>2.3818999999999999E-4</v>
      </c>
      <c r="W4443" s="12">
        <f t="shared" si="563"/>
        <v>4.9416330781539501E-9</v>
      </c>
    </row>
    <row r="4444" spans="1:23">
      <c r="A4444">
        <v>713</v>
      </c>
      <c r="B4444" s="2">
        <v>2839901000</v>
      </c>
      <c r="C4444" t="s">
        <v>387</v>
      </c>
      <c r="D4444" s="4">
        <v>1504555.2</v>
      </c>
      <c r="E4444" s="4">
        <v>1098490.46</v>
      </c>
      <c r="F4444" s="4">
        <v>98605.06</v>
      </c>
      <c r="G4444" s="4">
        <v>479</v>
      </c>
      <c r="H4444" s="4">
        <v>612</v>
      </c>
      <c r="I4444" s="4">
        <v>741.8</v>
      </c>
      <c r="J4444" s="4">
        <v>238</v>
      </c>
      <c r="L4444">
        <v>4439</v>
      </c>
      <c r="M4444" s="2">
        <v>2839901000</v>
      </c>
      <c r="N4444" s="7" t="s">
        <v>387</v>
      </c>
      <c r="O4444" s="4">
        <f t="shared" si="556"/>
        <v>1.5045552</v>
      </c>
      <c r="P4444" s="4">
        <f t="shared" si="557"/>
        <v>1.0984904600000001</v>
      </c>
      <c r="Q4444" s="4">
        <f t="shared" si="558"/>
        <v>9.8605059999999994E-2</v>
      </c>
      <c r="R4444" s="4">
        <f t="shared" si="559"/>
        <v>4.7899999999999999E-4</v>
      </c>
      <c r="S4444" s="4">
        <f t="shared" si="560"/>
        <v>6.1200000000000002E-4</v>
      </c>
      <c r="T4444" s="4">
        <f t="shared" si="561"/>
        <v>7.4179999999999992E-4</v>
      </c>
      <c r="U4444" s="4">
        <f t="shared" si="562"/>
        <v>2.3800000000000001E-4</v>
      </c>
      <c r="W4444" s="12">
        <f t="shared" si="563"/>
        <v>4.9376912238156102E-9</v>
      </c>
    </row>
    <row r="4445" spans="1:23">
      <c r="A4445">
        <v>3947</v>
      </c>
      <c r="B4445" s="2">
        <v>8533404000</v>
      </c>
      <c r="C4445" t="s">
        <v>1247</v>
      </c>
      <c r="D4445" s="4">
        <v>1389.71</v>
      </c>
      <c r="E4445" s="4">
        <v>305.68</v>
      </c>
      <c r="F4445" s="4">
        <v>2224.73</v>
      </c>
      <c r="G4445" s="4">
        <v>2943.82</v>
      </c>
      <c r="H4445" s="4">
        <v>1002.25</v>
      </c>
      <c r="I4445" s="4">
        <v>4125.57</v>
      </c>
      <c r="J4445" s="4">
        <v>236.32</v>
      </c>
      <c r="L4445">
        <v>4440</v>
      </c>
      <c r="M4445" s="2">
        <v>8533404000</v>
      </c>
      <c r="N4445" s="7" t="s">
        <v>1247</v>
      </c>
      <c r="O4445" s="4">
        <f t="shared" si="556"/>
        <v>1.3897099999999999E-3</v>
      </c>
      <c r="P4445" s="4">
        <f t="shared" si="557"/>
        <v>3.0568000000000001E-4</v>
      </c>
      <c r="Q4445" s="4">
        <f t="shared" si="558"/>
        <v>2.2247299999999999E-3</v>
      </c>
      <c r="R4445" s="4">
        <f t="shared" si="559"/>
        <v>2.9438200000000002E-3</v>
      </c>
      <c r="S4445" s="4">
        <f t="shared" si="560"/>
        <v>1.0022500000000001E-3</v>
      </c>
      <c r="T4445" s="4">
        <f t="shared" si="561"/>
        <v>4.1255699999999994E-3</v>
      </c>
      <c r="U4445" s="4">
        <f t="shared" si="562"/>
        <v>2.3631999999999999E-4</v>
      </c>
      <c r="W4445" s="12">
        <f t="shared" si="563"/>
        <v>4.9028369328239704E-9</v>
      </c>
    </row>
    <row r="4446" spans="1:23">
      <c r="A4446">
        <v>5542</v>
      </c>
      <c r="B4446" s="2">
        <v>2827601000</v>
      </c>
      <c r="C4446" t="s">
        <v>1248</v>
      </c>
      <c r="D4446" s="4"/>
      <c r="E4446" s="4"/>
      <c r="F4446" s="4">
        <v>73.83</v>
      </c>
      <c r="G4446" s="4">
        <v>52.69</v>
      </c>
      <c r="H4446" s="4"/>
      <c r="I4446" s="4">
        <v>472.23</v>
      </c>
      <c r="J4446" s="4">
        <v>232.26</v>
      </c>
      <c r="L4446">
        <v>4441</v>
      </c>
      <c r="M4446" s="2">
        <v>2827601000</v>
      </c>
      <c r="N4446" s="7" t="s">
        <v>1248</v>
      </c>
      <c r="O4446" s="4">
        <f t="shared" si="556"/>
        <v>0</v>
      </c>
      <c r="P4446" s="4">
        <f t="shared" si="557"/>
        <v>0</v>
      </c>
      <c r="Q4446" s="4">
        <f t="shared" si="558"/>
        <v>7.3830000000000003E-5</v>
      </c>
      <c r="R4446" s="4">
        <f t="shared" si="559"/>
        <v>5.2689999999999999E-5</v>
      </c>
      <c r="S4446" s="4">
        <f t="shared" si="560"/>
        <v>0</v>
      </c>
      <c r="T4446" s="4">
        <f t="shared" si="561"/>
        <v>4.7223000000000002E-4</v>
      </c>
      <c r="U4446" s="4">
        <f t="shared" si="562"/>
        <v>2.3226E-4</v>
      </c>
      <c r="W4446" s="12">
        <f t="shared" si="563"/>
        <v>4.8186057295941748E-9</v>
      </c>
    </row>
    <row r="4447" spans="1:23">
      <c r="A4447">
        <v>6356</v>
      </c>
      <c r="B4447" s="2">
        <v>1207501000</v>
      </c>
      <c r="C4447" t="s">
        <v>226</v>
      </c>
      <c r="D4447" s="4"/>
      <c r="E4447" s="4"/>
      <c r="F4447" s="4"/>
      <c r="G4447" s="4"/>
      <c r="H4447" s="4"/>
      <c r="I4447" s="4"/>
      <c r="J4447" s="4">
        <v>232</v>
      </c>
      <c r="L4447">
        <v>4442</v>
      </c>
      <c r="M4447" s="2">
        <v>1207501000</v>
      </c>
      <c r="N4447" s="7" t="s">
        <v>226</v>
      </c>
      <c r="O4447" s="4">
        <f t="shared" si="556"/>
        <v>0</v>
      </c>
      <c r="P4447" s="4">
        <f t="shared" si="557"/>
        <v>0</v>
      </c>
      <c r="Q4447" s="4">
        <f t="shared" si="558"/>
        <v>0</v>
      </c>
      <c r="R4447" s="4">
        <f t="shared" si="559"/>
        <v>0</v>
      </c>
      <c r="S4447" s="4">
        <f t="shared" si="560"/>
        <v>0</v>
      </c>
      <c r="T4447" s="4">
        <f t="shared" si="561"/>
        <v>0</v>
      </c>
      <c r="U4447" s="4">
        <f t="shared" si="562"/>
        <v>2.32E-4</v>
      </c>
      <c r="W4447" s="12">
        <f t="shared" si="563"/>
        <v>4.8132116131311831E-9</v>
      </c>
    </row>
    <row r="4448" spans="1:23" ht="28.8">
      <c r="A4448">
        <v>3490</v>
      </c>
      <c r="B4448" s="2">
        <v>5106100000</v>
      </c>
      <c r="C4448" t="s">
        <v>1814</v>
      </c>
      <c r="D4448" s="4">
        <v>5374</v>
      </c>
      <c r="E4448" s="4">
        <v>37813.24</v>
      </c>
      <c r="F4448" s="4">
        <v>81873.600000000006</v>
      </c>
      <c r="G4448" s="4">
        <v>16301.5</v>
      </c>
      <c r="H4448" s="4">
        <v>7594.1</v>
      </c>
      <c r="I4448" s="4">
        <v>3125</v>
      </c>
      <c r="J4448" s="4">
        <v>230</v>
      </c>
      <c r="L4448">
        <v>4443</v>
      </c>
      <c r="M4448" s="2">
        <v>5106100000</v>
      </c>
      <c r="N4448" s="7" t="s">
        <v>1814</v>
      </c>
      <c r="O4448" s="4">
        <f t="shared" si="556"/>
        <v>5.3740000000000003E-3</v>
      </c>
      <c r="P4448" s="4">
        <f t="shared" si="557"/>
        <v>3.7813239999999998E-2</v>
      </c>
      <c r="Q4448" s="4">
        <f t="shared" si="558"/>
        <v>8.1873600000000005E-2</v>
      </c>
      <c r="R4448" s="4">
        <f t="shared" si="559"/>
        <v>1.63015E-2</v>
      </c>
      <c r="S4448" s="4">
        <f t="shared" si="560"/>
        <v>7.5941000000000003E-3</v>
      </c>
      <c r="T4448" s="4">
        <f t="shared" si="561"/>
        <v>3.1250000000000002E-3</v>
      </c>
      <c r="U4448" s="4">
        <f t="shared" si="562"/>
        <v>2.3000000000000001E-4</v>
      </c>
      <c r="W4448" s="12">
        <f t="shared" si="563"/>
        <v>4.771718409569708E-9</v>
      </c>
    </row>
    <row r="4449" spans="1:23">
      <c r="A4449">
        <v>4117</v>
      </c>
      <c r="B4449" s="2">
        <v>6802930000</v>
      </c>
      <c r="C4449" t="s">
        <v>1249</v>
      </c>
      <c r="D4449" s="4">
        <v>725.25</v>
      </c>
      <c r="E4449" s="4"/>
      <c r="F4449" s="4"/>
      <c r="G4449" s="4"/>
      <c r="H4449" s="4"/>
      <c r="I4449" s="4">
        <v>1419</v>
      </c>
      <c r="J4449" s="4">
        <v>230</v>
      </c>
      <c r="L4449">
        <v>4444</v>
      </c>
      <c r="M4449" s="2">
        <v>6802930000</v>
      </c>
      <c r="N4449" s="7" t="s">
        <v>1249</v>
      </c>
      <c r="O4449" s="4">
        <f t="shared" si="556"/>
        <v>7.2524999999999998E-4</v>
      </c>
      <c r="P4449" s="4">
        <f t="shared" si="557"/>
        <v>0</v>
      </c>
      <c r="Q4449" s="4">
        <f t="shared" si="558"/>
        <v>0</v>
      </c>
      <c r="R4449" s="4">
        <f t="shared" si="559"/>
        <v>0</v>
      </c>
      <c r="S4449" s="4">
        <f t="shared" si="560"/>
        <v>0</v>
      </c>
      <c r="T4449" s="4">
        <f t="shared" si="561"/>
        <v>1.4189999999999999E-3</v>
      </c>
      <c r="U4449" s="4">
        <f t="shared" si="562"/>
        <v>2.3000000000000001E-4</v>
      </c>
      <c r="W4449" s="12">
        <f t="shared" si="563"/>
        <v>4.771718409569708E-9</v>
      </c>
    </row>
    <row r="4450" spans="1:23">
      <c r="A4450">
        <v>6357</v>
      </c>
      <c r="B4450" s="2">
        <v>2208902000</v>
      </c>
      <c r="C4450" t="s">
        <v>1250</v>
      </c>
      <c r="D4450" s="4"/>
      <c r="E4450" s="4"/>
      <c r="F4450" s="4"/>
      <c r="G4450" s="4"/>
      <c r="H4450" s="4"/>
      <c r="I4450" s="4"/>
      <c r="J4450" s="4">
        <v>228</v>
      </c>
      <c r="L4450">
        <v>4445</v>
      </c>
      <c r="M4450" s="2">
        <v>2208902000</v>
      </c>
      <c r="N4450" s="7" t="s">
        <v>1250</v>
      </c>
      <c r="O4450" s="4">
        <f t="shared" si="556"/>
        <v>0</v>
      </c>
      <c r="P4450" s="4">
        <f t="shared" si="557"/>
        <v>0</v>
      </c>
      <c r="Q4450" s="4">
        <f t="shared" si="558"/>
        <v>0</v>
      </c>
      <c r="R4450" s="4">
        <f t="shared" si="559"/>
        <v>0</v>
      </c>
      <c r="S4450" s="4">
        <f t="shared" si="560"/>
        <v>0</v>
      </c>
      <c r="T4450" s="4">
        <f t="shared" si="561"/>
        <v>0</v>
      </c>
      <c r="U4450" s="4">
        <f t="shared" si="562"/>
        <v>2.2800000000000001E-4</v>
      </c>
      <c r="W4450" s="12">
        <f t="shared" si="563"/>
        <v>4.730225206008232E-9</v>
      </c>
    </row>
    <row r="4451" spans="1:23">
      <c r="A4451">
        <v>4595</v>
      </c>
      <c r="B4451" s="2">
        <v>3921140000</v>
      </c>
      <c r="C4451" t="s">
        <v>878</v>
      </c>
      <c r="D4451" s="4">
        <v>18</v>
      </c>
      <c r="E4451" s="4">
        <v>390.25</v>
      </c>
      <c r="F4451" s="4"/>
      <c r="G4451" s="4"/>
      <c r="H4451" s="4"/>
      <c r="I4451" s="4"/>
      <c r="J4451" s="4">
        <v>224.25</v>
      </c>
      <c r="L4451">
        <v>4446</v>
      </c>
      <c r="M4451" s="2">
        <v>3921140000</v>
      </c>
      <c r="N4451" s="7" t="s">
        <v>878</v>
      </c>
      <c r="O4451" s="4">
        <f t="shared" si="556"/>
        <v>1.8E-5</v>
      </c>
      <c r="P4451" s="4">
        <f t="shared" si="557"/>
        <v>3.9025000000000003E-4</v>
      </c>
      <c r="Q4451" s="4">
        <f t="shared" si="558"/>
        <v>0</v>
      </c>
      <c r="R4451" s="4">
        <f t="shared" si="559"/>
        <v>0</v>
      </c>
      <c r="S4451" s="4">
        <f t="shared" si="560"/>
        <v>0</v>
      </c>
      <c r="T4451" s="4">
        <f t="shared" si="561"/>
        <v>0</v>
      </c>
      <c r="U4451" s="4">
        <f t="shared" si="562"/>
        <v>2.2425E-4</v>
      </c>
      <c r="W4451" s="12">
        <f t="shared" si="563"/>
        <v>4.6524254493304652E-9</v>
      </c>
    </row>
    <row r="4452" spans="1:23">
      <c r="A4452">
        <v>3940</v>
      </c>
      <c r="B4452" s="2">
        <v>8506501000</v>
      </c>
      <c r="C4452" t="s">
        <v>1251</v>
      </c>
      <c r="D4452" s="4">
        <v>1437.06</v>
      </c>
      <c r="E4452" s="4">
        <v>30484.51</v>
      </c>
      <c r="F4452" s="4">
        <v>726.1</v>
      </c>
      <c r="G4452" s="4">
        <v>26663.19</v>
      </c>
      <c r="H4452" s="4">
        <v>8541.16</v>
      </c>
      <c r="I4452" s="4">
        <v>8841.2800000000007</v>
      </c>
      <c r="J4452" s="4">
        <v>224.04</v>
      </c>
      <c r="L4452">
        <v>4447</v>
      </c>
      <c r="M4452" s="2">
        <v>8506501000</v>
      </c>
      <c r="N4452" s="7" t="s">
        <v>1251</v>
      </c>
      <c r="O4452" s="4">
        <f t="shared" si="556"/>
        <v>1.43706E-3</v>
      </c>
      <c r="P4452" s="4">
        <f t="shared" si="557"/>
        <v>3.0484509999999999E-2</v>
      </c>
      <c r="Q4452" s="4">
        <f t="shared" si="558"/>
        <v>7.2610000000000003E-4</v>
      </c>
      <c r="R4452" s="4">
        <f t="shared" si="559"/>
        <v>2.666319E-2</v>
      </c>
      <c r="S4452" s="4">
        <f t="shared" si="560"/>
        <v>8.541159999999999E-3</v>
      </c>
      <c r="T4452" s="4">
        <f t="shared" si="561"/>
        <v>8.84128E-3</v>
      </c>
      <c r="U4452" s="4">
        <f t="shared" si="562"/>
        <v>2.2404E-4</v>
      </c>
      <c r="W4452" s="12">
        <f t="shared" si="563"/>
        <v>4.6480686629565097E-9</v>
      </c>
    </row>
    <row r="4453" spans="1:23">
      <c r="A4453">
        <v>4330</v>
      </c>
      <c r="B4453" s="2">
        <v>7103991000</v>
      </c>
      <c r="C4453" t="s">
        <v>1595</v>
      </c>
      <c r="D4453" s="4">
        <v>251.8</v>
      </c>
      <c r="E4453" s="4">
        <v>51910</v>
      </c>
      <c r="F4453" s="4"/>
      <c r="G4453" s="4"/>
      <c r="H4453" s="4">
        <v>359</v>
      </c>
      <c r="I4453" s="4">
        <v>534</v>
      </c>
      <c r="J4453" s="4">
        <v>222.5</v>
      </c>
      <c r="L4453">
        <v>4448</v>
      </c>
      <c r="M4453" s="2">
        <v>7103991000</v>
      </c>
      <c r="N4453" s="7" t="s">
        <v>1595</v>
      </c>
      <c r="O4453" s="4">
        <f t="shared" si="556"/>
        <v>2.5179999999999999E-4</v>
      </c>
      <c r="P4453" s="4">
        <f t="shared" si="557"/>
        <v>5.1909999999999998E-2</v>
      </c>
      <c r="Q4453" s="4">
        <f t="shared" si="558"/>
        <v>0</v>
      </c>
      <c r="R4453" s="4">
        <f t="shared" si="559"/>
        <v>0</v>
      </c>
      <c r="S4453" s="4">
        <f t="shared" si="560"/>
        <v>3.59E-4</v>
      </c>
      <c r="T4453" s="4">
        <f t="shared" si="561"/>
        <v>5.3399999999999997E-4</v>
      </c>
      <c r="U4453" s="4">
        <f t="shared" si="562"/>
        <v>2.2249999999999999E-4</v>
      </c>
      <c r="W4453" s="12">
        <f t="shared" si="563"/>
        <v>4.6161188962141735E-9</v>
      </c>
    </row>
    <row r="4454" spans="1:23">
      <c r="A4454">
        <v>4063</v>
      </c>
      <c r="B4454" s="2">
        <v>4810131900</v>
      </c>
      <c r="C4454" t="s">
        <v>185</v>
      </c>
      <c r="D4454" s="4">
        <v>855</v>
      </c>
      <c r="E4454" s="4">
        <v>1473.7</v>
      </c>
      <c r="F4454" s="4">
        <v>56012.160000000003</v>
      </c>
      <c r="G4454" s="4">
        <v>31007.56</v>
      </c>
      <c r="H4454" s="4">
        <v>12191.43</v>
      </c>
      <c r="I4454" s="4"/>
      <c r="J4454" s="4">
        <v>221</v>
      </c>
      <c r="L4454">
        <v>4449</v>
      </c>
      <c r="M4454" s="2">
        <v>4810131900</v>
      </c>
      <c r="N4454" s="7" t="s">
        <v>185</v>
      </c>
      <c r="O4454" s="4">
        <f t="shared" si="556"/>
        <v>8.5499999999999997E-4</v>
      </c>
      <c r="P4454" s="4">
        <f t="shared" si="557"/>
        <v>1.4737000000000001E-3</v>
      </c>
      <c r="Q4454" s="4">
        <f t="shared" si="558"/>
        <v>5.6012160000000005E-2</v>
      </c>
      <c r="R4454" s="4">
        <f t="shared" si="559"/>
        <v>3.100756E-2</v>
      </c>
      <c r="S4454" s="4">
        <f t="shared" si="560"/>
        <v>1.219143E-2</v>
      </c>
      <c r="T4454" s="4">
        <f t="shared" si="561"/>
        <v>0</v>
      </c>
      <c r="U4454" s="4">
        <f t="shared" si="562"/>
        <v>2.2100000000000001E-4</v>
      </c>
      <c r="W4454" s="12">
        <f t="shared" si="563"/>
        <v>4.5849989935430669E-9</v>
      </c>
    </row>
    <row r="4455" spans="1:23" ht="57.6">
      <c r="A4455">
        <v>4310</v>
      </c>
      <c r="B4455" s="2">
        <v>1702600000</v>
      </c>
      <c r="C4455" t="s">
        <v>2925</v>
      </c>
      <c r="D4455" s="4">
        <v>272.85000000000002</v>
      </c>
      <c r="E4455" s="4">
        <v>68635.47</v>
      </c>
      <c r="F4455" s="4">
        <v>1392.48</v>
      </c>
      <c r="G4455" s="4"/>
      <c r="H4455" s="4">
        <v>5755</v>
      </c>
      <c r="I4455" s="4"/>
      <c r="J4455" s="4">
        <v>219.99</v>
      </c>
      <c r="L4455">
        <v>4450</v>
      </c>
      <c r="M4455" s="2">
        <v>1702600000</v>
      </c>
      <c r="N4455" s="7" t="s">
        <v>2925</v>
      </c>
      <c r="O4455" s="4">
        <f t="shared" si="556"/>
        <v>2.7285000000000005E-4</v>
      </c>
      <c r="P4455" s="4">
        <f t="shared" si="557"/>
        <v>6.8635470000000004E-2</v>
      </c>
      <c r="Q4455" s="4">
        <f t="shared" si="558"/>
        <v>1.39248E-3</v>
      </c>
      <c r="R4455" s="4">
        <f t="shared" si="559"/>
        <v>0</v>
      </c>
      <c r="S4455" s="4">
        <f t="shared" si="560"/>
        <v>5.7549999999999997E-3</v>
      </c>
      <c r="T4455" s="4">
        <f t="shared" si="561"/>
        <v>0</v>
      </c>
      <c r="U4455" s="4">
        <f t="shared" si="562"/>
        <v>2.1999000000000001E-4</v>
      </c>
      <c r="W4455" s="12">
        <f t="shared" si="563"/>
        <v>4.5640449257445215E-9</v>
      </c>
    </row>
    <row r="4456" spans="1:23">
      <c r="A4456">
        <v>4290</v>
      </c>
      <c r="B4456" s="2">
        <v>2903392500</v>
      </c>
      <c r="C4456" t="s">
        <v>1252</v>
      </c>
      <c r="D4456" s="4">
        <v>304</v>
      </c>
      <c r="E4456" s="4"/>
      <c r="F4456" s="4"/>
      <c r="G4456" s="4">
        <v>456</v>
      </c>
      <c r="H4456" s="4">
        <v>720.39</v>
      </c>
      <c r="I4456" s="4">
        <v>335.3</v>
      </c>
      <c r="J4456" s="4">
        <v>217.5</v>
      </c>
      <c r="L4456">
        <v>4451</v>
      </c>
      <c r="M4456" s="2">
        <v>2903392500</v>
      </c>
      <c r="N4456" s="7" t="s">
        <v>1252</v>
      </c>
      <c r="O4456" s="4">
        <f t="shared" si="556"/>
        <v>3.0400000000000002E-4</v>
      </c>
      <c r="P4456" s="4">
        <f t="shared" si="557"/>
        <v>0</v>
      </c>
      <c r="Q4456" s="4">
        <f t="shared" si="558"/>
        <v>0</v>
      </c>
      <c r="R4456" s="4">
        <f t="shared" si="559"/>
        <v>4.5600000000000003E-4</v>
      </c>
      <c r="S4456" s="4">
        <f t="shared" si="560"/>
        <v>7.2039000000000001E-4</v>
      </c>
      <c r="T4456" s="4">
        <f t="shared" si="561"/>
        <v>3.3530000000000002E-4</v>
      </c>
      <c r="U4456" s="4">
        <f t="shared" si="562"/>
        <v>2.175E-4</v>
      </c>
      <c r="W4456" s="12">
        <f t="shared" si="563"/>
        <v>4.5123858873104843E-9</v>
      </c>
    </row>
    <row r="4457" spans="1:23">
      <c r="A4457">
        <v>6358</v>
      </c>
      <c r="B4457" s="2">
        <v>2903392600</v>
      </c>
      <c r="C4457" t="s">
        <v>1253</v>
      </c>
      <c r="D4457" s="4"/>
      <c r="E4457" s="4"/>
      <c r="F4457" s="4"/>
      <c r="G4457" s="4"/>
      <c r="H4457" s="4"/>
      <c r="I4457" s="4"/>
      <c r="J4457" s="4">
        <v>217.5</v>
      </c>
      <c r="L4457">
        <v>4452</v>
      </c>
      <c r="M4457" s="2">
        <v>2903392600</v>
      </c>
      <c r="N4457" s="7" t="s">
        <v>1253</v>
      </c>
      <c r="O4457" s="4">
        <f t="shared" si="556"/>
        <v>0</v>
      </c>
      <c r="P4457" s="4">
        <f t="shared" si="557"/>
        <v>0</v>
      </c>
      <c r="Q4457" s="4">
        <f t="shared" si="558"/>
        <v>0</v>
      </c>
      <c r="R4457" s="4">
        <f t="shared" si="559"/>
        <v>0</v>
      </c>
      <c r="S4457" s="4">
        <f t="shared" si="560"/>
        <v>0</v>
      </c>
      <c r="T4457" s="4">
        <f t="shared" si="561"/>
        <v>0</v>
      </c>
      <c r="U4457" s="4">
        <f t="shared" si="562"/>
        <v>2.175E-4</v>
      </c>
      <c r="W4457" s="12">
        <f t="shared" si="563"/>
        <v>4.5123858873104843E-9</v>
      </c>
    </row>
    <row r="4458" spans="1:23">
      <c r="A4458">
        <v>6359</v>
      </c>
      <c r="B4458" s="2">
        <v>206491000</v>
      </c>
      <c r="C4458" t="s">
        <v>3</v>
      </c>
      <c r="D4458" s="4"/>
      <c r="E4458" s="4"/>
      <c r="F4458" s="4"/>
      <c r="G4458" s="4"/>
      <c r="H4458" s="4"/>
      <c r="I4458" s="4"/>
      <c r="J4458" s="4">
        <v>214.76</v>
      </c>
      <c r="L4458">
        <v>4453</v>
      </c>
      <c r="M4458" s="2">
        <v>206491000</v>
      </c>
      <c r="N4458" s="7" t="s">
        <v>3</v>
      </c>
      <c r="O4458" s="4">
        <f t="shared" si="556"/>
        <v>0</v>
      </c>
      <c r="P4458" s="4">
        <f t="shared" si="557"/>
        <v>0</v>
      </c>
      <c r="Q4458" s="4">
        <f t="shared" si="558"/>
        <v>0</v>
      </c>
      <c r="R4458" s="4">
        <f t="shared" si="559"/>
        <v>0</v>
      </c>
      <c r="S4458" s="4">
        <f t="shared" si="560"/>
        <v>0</v>
      </c>
      <c r="T4458" s="4">
        <f t="shared" si="561"/>
        <v>0</v>
      </c>
      <c r="U4458" s="4">
        <f t="shared" si="562"/>
        <v>2.1475999999999998E-4</v>
      </c>
      <c r="W4458" s="12">
        <f t="shared" si="563"/>
        <v>4.4555401984312621E-9</v>
      </c>
    </row>
    <row r="4459" spans="1:23">
      <c r="A4459">
        <v>6085</v>
      </c>
      <c r="B4459" s="2">
        <v>2008111000</v>
      </c>
      <c r="C4459" t="s">
        <v>2926</v>
      </c>
      <c r="D4459" s="4"/>
      <c r="E4459" s="4"/>
      <c r="F4459" s="4"/>
      <c r="G4459" s="4"/>
      <c r="H4459" s="4"/>
      <c r="I4459" s="4">
        <v>16932.900000000001</v>
      </c>
      <c r="J4459" s="4">
        <v>213.12</v>
      </c>
      <c r="L4459">
        <v>4454</v>
      </c>
      <c r="M4459" s="2">
        <v>2008111000</v>
      </c>
      <c r="N4459" s="7" t="s">
        <v>2926</v>
      </c>
      <c r="O4459" s="4">
        <f t="shared" si="556"/>
        <v>0</v>
      </c>
      <c r="P4459" s="4">
        <f t="shared" si="557"/>
        <v>0</v>
      </c>
      <c r="Q4459" s="4">
        <f t="shared" si="558"/>
        <v>0</v>
      </c>
      <c r="R4459" s="4">
        <f t="shared" si="559"/>
        <v>0</v>
      </c>
      <c r="S4459" s="4">
        <f t="shared" si="560"/>
        <v>0</v>
      </c>
      <c r="T4459" s="4">
        <f t="shared" si="561"/>
        <v>1.6932900000000001E-2</v>
      </c>
      <c r="U4459" s="4">
        <f t="shared" si="562"/>
        <v>2.1311999999999999E-4</v>
      </c>
      <c r="W4459" s="12">
        <f t="shared" si="563"/>
        <v>4.4215157715108527E-9</v>
      </c>
    </row>
    <row r="4460" spans="1:23">
      <c r="A4460">
        <v>3607</v>
      </c>
      <c r="B4460" s="2">
        <v>9025119000</v>
      </c>
      <c r="C4460" t="s">
        <v>185</v>
      </c>
      <c r="D4460" s="4">
        <v>3957.63</v>
      </c>
      <c r="E4460" s="4">
        <v>1309.3499999999999</v>
      </c>
      <c r="F4460" s="4">
        <v>16521.96</v>
      </c>
      <c r="G4460" s="4">
        <v>2685.98</v>
      </c>
      <c r="H4460" s="4">
        <v>6118.5</v>
      </c>
      <c r="I4460" s="4">
        <v>238.73</v>
      </c>
      <c r="J4460" s="4">
        <v>210.85</v>
      </c>
      <c r="L4460">
        <v>4455</v>
      </c>
      <c r="M4460" s="2">
        <v>9025119000</v>
      </c>
      <c r="N4460" s="7" t="s">
        <v>185</v>
      </c>
      <c r="O4460" s="4">
        <f t="shared" si="556"/>
        <v>3.9576300000000002E-3</v>
      </c>
      <c r="P4460" s="4">
        <f t="shared" si="557"/>
        <v>1.3093499999999999E-3</v>
      </c>
      <c r="Q4460" s="4">
        <f t="shared" si="558"/>
        <v>1.6521959999999999E-2</v>
      </c>
      <c r="R4460" s="4">
        <f t="shared" si="559"/>
        <v>2.6859800000000001E-3</v>
      </c>
      <c r="S4460" s="4">
        <f t="shared" si="560"/>
        <v>6.1184999999999998E-3</v>
      </c>
      <c r="T4460" s="4">
        <f t="shared" si="561"/>
        <v>2.3872999999999999E-4</v>
      </c>
      <c r="U4460" s="4">
        <f t="shared" si="562"/>
        <v>2.1085E-4</v>
      </c>
      <c r="W4460" s="12">
        <f t="shared" si="563"/>
        <v>4.3744209854685776E-9</v>
      </c>
    </row>
    <row r="4461" spans="1:23">
      <c r="A4461">
        <v>6131</v>
      </c>
      <c r="B4461" s="2">
        <v>8424829000</v>
      </c>
      <c r="C4461" t="s">
        <v>3</v>
      </c>
      <c r="D4461" s="4"/>
      <c r="E4461" s="4"/>
      <c r="F4461" s="4"/>
      <c r="G4461" s="4"/>
      <c r="H4461" s="4"/>
      <c r="I4461" s="4">
        <v>4539.22</v>
      </c>
      <c r="J4461" s="4">
        <v>207.56</v>
      </c>
      <c r="L4461">
        <v>4456</v>
      </c>
      <c r="M4461" s="2">
        <v>8424829000</v>
      </c>
      <c r="N4461" s="7" t="s">
        <v>3</v>
      </c>
      <c r="O4461" s="4">
        <f t="shared" si="556"/>
        <v>0</v>
      </c>
      <c r="P4461" s="4">
        <f t="shared" si="557"/>
        <v>0</v>
      </c>
      <c r="Q4461" s="4">
        <f t="shared" si="558"/>
        <v>0</v>
      </c>
      <c r="R4461" s="4">
        <f t="shared" si="559"/>
        <v>0</v>
      </c>
      <c r="S4461" s="4">
        <f t="shared" si="560"/>
        <v>0</v>
      </c>
      <c r="T4461" s="4">
        <f t="shared" si="561"/>
        <v>4.5392200000000001E-3</v>
      </c>
      <c r="U4461" s="4">
        <f t="shared" si="562"/>
        <v>2.0756E-4</v>
      </c>
      <c r="W4461" s="12">
        <f t="shared" si="563"/>
        <v>4.3061646656099497E-9</v>
      </c>
    </row>
    <row r="4462" spans="1:23">
      <c r="A4462">
        <v>4016</v>
      </c>
      <c r="B4462" s="2">
        <v>8510909000</v>
      </c>
      <c r="C4462" t="s">
        <v>177</v>
      </c>
      <c r="D4462" s="4">
        <v>1036.46</v>
      </c>
      <c r="E4462" s="4"/>
      <c r="F4462" s="4"/>
      <c r="G4462" s="4"/>
      <c r="H4462" s="4">
        <v>3876</v>
      </c>
      <c r="I4462" s="4">
        <v>9894</v>
      </c>
      <c r="J4462" s="4">
        <v>207.43</v>
      </c>
      <c r="L4462">
        <v>4457</v>
      </c>
      <c r="M4462" s="2">
        <v>8510909000</v>
      </c>
      <c r="N4462" s="7" t="s">
        <v>177</v>
      </c>
      <c r="O4462" s="4">
        <f t="shared" si="556"/>
        <v>1.0364600000000001E-3</v>
      </c>
      <c r="P4462" s="4">
        <f t="shared" si="557"/>
        <v>0</v>
      </c>
      <c r="Q4462" s="4">
        <f t="shared" si="558"/>
        <v>0</v>
      </c>
      <c r="R4462" s="4">
        <f t="shared" si="559"/>
        <v>0</v>
      </c>
      <c r="S4462" s="4">
        <f t="shared" si="560"/>
        <v>3.8760000000000001E-3</v>
      </c>
      <c r="T4462" s="4">
        <f t="shared" si="561"/>
        <v>9.894E-3</v>
      </c>
      <c r="U4462" s="4">
        <f t="shared" si="562"/>
        <v>2.0743000000000001E-4</v>
      </c>
      <c r="W4462" s="12">
        <f t="shared" si="563"/>
        <v>4.3034676073784543E-9</v>
      </c>
    </row>
    <row r="4463" spans="1:23" ht="28.8">
      <c r="A4463">
        <v>6360</v>
      </c>
      <c r="B4463" s="2">
        <v>402299100</v>
      </c>
      <c r="C4463" t="s">
        <v>1115</v>
      </c>
      <c r="D4463" s="4"/>
      <c r="E4463" s="4"/>
      <c r="F4463" s="4"/>
      <c r="G4463" s="4"/>
      <c r="H4463" s="4"/>
      <c r="I4463" s="4"/>
      <c r="J4463" s="4">
        <v>206.15</v>
      </c>
      <c r="L4463">
        <v>4458</v>
      </c>
      <c r="M4463" s="2">
        <v>402299100</v>
      </c>
      <c r="N4463" s="7" t="s">
        <v>1115</v>
      </c>
      <c r="O4463" s="4">
        <f t="shared" si="556"/>
        <v>0</v>
      </c>
      <c r="P4463" s="4">
        <f t="shared" si="557"/>
        <v>0</v>
      </c>
      <c r="Q4463" s="4">
        <f t="shared" si="558"/>
        <v>0</v>
      </c>
      <c r="R4463" s="4">
        <f t="shared" si="559"/>
        <v>0</v>
      </c>
      <c r="S4463" s="4">
        <f t="shared" si="560"/>
        <v>0</v>
      </c>
      <c r="T4463" s="4">
        <f t="shared" si="561"/>
        <v>0</v>
      </c>
      <c r="U4463" s="4">
        <f t="shared" si="562"/>
        <v>2.0615E-4</v>
      </c>
      <c r="W4463" s="12">
        <f t="shared" si="563"/>
        <v>4.2769119570991098E-9</v>
      </c>
    </row>
    <row r="4464" spans="1:23" ht="43.2">
      <c r="A4464">
        <v>5463</v>
      </c>
      <c r="B4464" s="2">
        <v>7014000000</v>
      </c>
      <c r="C4464" t="s">
        <v>120</v>
      </c>
      <c r="D4464" s="4"/>
      <c r="E4464" s="4"/>
      <c r="F4464" s="4">
        <v>901.53</v>
      </c>
      <c r="G4464" s="4">
        <v>6205.44</v>
      </c>
      <c r="H4464" s="4">
        <v>277.68</v>
      </c>
      <c r="I4464" s="4">
        <v>51</v>
      </c>
      <c r="J4464" s="4">
        <v>203.45</v>
      </c>
      <c r="L4464">
        <v>4459</v>
      </c>
      <c r="M4464" s="2">
        <v>7014000000</v>
      </c>
      <c r="N4464" s="7" t="s">
        <v>120</v>
      </c>
      <c r="O4464" s="4">
        <f t="shared" si="556"/>
        <v>0</v>
      </c>
      <c r="P4464" s="4">
        <f t="shared" si="557"/>
        <v>0</v>
      </c>
      <c r="Q4464" s="4">
        <f t="shared" si="558"/>
        <v>9.0153E-4</v>
      </c>
      <c r="R4464" s="4">
        <f t="shared" si="559"/>
        <v>6.2054399999999996E-3</v>
      </c>
      <c r="S4464" s="4">
        <f t="shared" si="560"/>
        <v>2.7767999999999998E-4</v>
      </c>
      <c r="T4464" s="4">
        <f t="shared" si="561"/>
        <v>5.1E-5</v>
      </c>
      <c r="U4464" s="4">
        <f t="shared" si="562"/>
        <v>2.0344999999999999E-4</v>
      </c>
      <c r="W4464" s="12">
        <f t="shared" si="563"/>
        <v>4.2208961322911171E-9</v>
      </c>
    </row>
    <row r="4465" spans="1:23">
      <c r="A4465">
        <v>3700</v>
      </c>
      <c r="B4465" s="2">
        <v>306179100</v>
      </c>
      <c r="C4465" t="s">
        <v>1254</v>
      </c>
      <c r="D4465" s="4">
        <v>3125</v>
      </c>
      <c r="E4465" s="4"/>
      <c r="F4465" s="4"/>
      <c r="G4465" s="4"/>
      <c r="H4465" s="4"/>
      <c r="I4465" s="4">
        <v>94</v>
      </c>
      <c r="J4465" s="4">
        <v>203</v>
      </c>
      <c r="L4465">
        <v>4460</v>
      </c>
      <c r="M4465" s="2">
        <v>306179100</v>
      </c>
      <c r="N4465" s="7" t="s">
        <v>1254</v>
      </c>
      <c r="O4465" s="4">
        <f t="shared" si="556"/>
        <v>3.1250000000000002E-3</v>
      </c>
      <c r="P4465" s="4">
        <f t="shared" si="557"/>
        <v>0</v>
      </c>
      <c r="Q4465" s="4">
        <f t="shared" si="558"/>
        <v>0</v>
      </c>
      <c r="R4465" s="4">
        <f t="shared" si="559"/>
        <v>0</v>
      </c>
      <c r="S4465" s="4">
        <f t="shared" si="560"/>
        <v>0</v>
      </c>
      <c r="T4465" s="4">
        <f t="shared" si="561"/>
        <v>9.3999999999999994E-5</v>
      </c>
      <c r="U4465" s="4">
        <f t="shared" si="562"/>
        <v>2.03E-4</v>
      </c>
      <c r="W4465" s="12">
        <f t="shared" si="563"/>
        <v>4.2115601614897855E-9</v>
      </c>
    </row>
    <row r="4466" spans="1:23">
      <c r="A4466">
        <v>2577</v>
      </c>
      <c r="B4466" s="2">
        <v>6811810000</v>
      </c>
      <c r="C4466" t="s">
        <v>1255</v>
      </c>
      <c r="D4466" s="4">
        <v>33600</v>
      </c>
      <c r="E4466" s="4"/>
      <c r="F4466" s="4">
        <v>123.18</v>
      </c>
      <c r="G4466" s="4"/>
      <c r="H4466" s="4"/>
      <c r="I4466" s="4"/>
      <c r="J4466" s="4">
        <v>202</v>
      </c>
      <c r="L4466">
        <v>4461</v>
      </c>
      <c r="M4466" s="2">
        <v>6811810000</v>
      </c>
      <c r="N4466" s="7" t="s">
        <v>1255</v>
      </c>
      <c r="O4466" s="4">
        <f t="shared" si="556"/>
        <v>3.3599999999999998E-2</v>
      </c>
      <c r="P4466" s="4">
        <f t="shared" si="557"/>
        <v>0</v>
      </c>
      <c r="Q4466" s="4">
        <f t="shared" si="558"/>
        <v>1.2318E-4</v>
      </c>
      <c r="R4466" s="4">
        <f t="shared" si="559"/>
        <v>0</v>
      </c>
      <c r="S4466" s="4">
        <f t="shared" si="560"/>
        <v>0</v>
      </c>
      <c r="T4466" s="4">
        <f t="shared" si="561"/>
        <v>0</v>
      </c>
      <c r="U4466" s="4">
        <f t="shared" si="562"/>
        <v>2.02E-4</v>
      </c>
      <c r="W4466" s="12">
        <f t="shared" si="563"/>
        <v>4.1908135597090476E-9</v>
      </c>
    </row>
    <row r="4467" spans="1:23">
      <c r="A4467">
        <v>5638</v>
      </c>
      <c r="B4467" s="2">
        <v>206220000</v>
      </c>
      <c r="C4467" t="s">
        <v>1256</v>
      </c>
      <c r="D4467" s="4"/>
      <c r="E4467" s="4"/>
      <c r="F4467" s="4"/>
      <c r="G4467" s="4">
        <v>27398</v>
      </c>
      <c r="H4467" s="4"/>
      <c r="I4467" s="4"/>
      <c r="J4467" s="4">
        <v>200.44</v>
      </c>
      <c r="L4467">
        <v>4462</v>
      </c>
      <c r="M4467" s="2">
        <v>206220000</v>
      </c>
      <c r="N4467" s="7" t="s">
        <v>1256</v>
      </c>
      <c r="O4467" s="4">
        <f t="shared" si="556"/>
        <v>0</v>
      </c>
      <c r="P4467" s="4">
        <f t="shared" si="557"/>
        <v>0</v>
      </c>
      <c r="Q4467" s="4">
        <f t="shared" si="558"/>
        <v>0</v>
      </c>
      <c r="R4467" s="4">
        <f t="shared" si="559"/>
        <v>2.7397999999999999E-2</v>
      </c>
      <c r="S4467" s="4">
        <f t="shared" si="560"/>
        <v>0</v>
      </c>
      <c r="T4467" s="4">
        <f t="shared" si="561"/>
        <v>0</v>
      </c>
      <c r="U4467" s="4">
        <f t="shared" si="562"/>
        <v>2.0044E-4</v>
      </c>
      <c r="W4467" s="12">
        <f t="shared" si="563"/>
        <v>4.1584488609310966E-9</v>
      </c>
    </row>
    <row r="4468" spans="1:23">
      <c r="A4468">
        <v>3215</v>
      </c>
      <c r="B4468" s="2">
        <v>8451401000</v>
      </c>
      <c r="C4468" t="s">
        <v>1257</v>
      </c>
      <c r="D4468" s="4">
        <v>9955.16</v>
      </c>
      <c r="E4468" s="4">
        <v>17738.07</v>
      </c>
      <c r="F4468" s="4"/>
      <c r="G4468" s="4">
        <v>127172.52</v>
      </c>
      <c r="H4468" s="4">
        <v>4946</v>
      </c>
      <c r="I4468" s="4">
        <v>4530.88</v>
      </c>
      <c r="J4468" s="4">
        <v>200</v>
      </c>
      <c r="L4468">
        <v>4463</v>
      </c>
      <c r="M4468" s="2">
        <v>8451401000</v>
      </c>
      <c r="N4468" s="7" t="s">
        <v>1257</v>
      </c>
      <c r="O4468" s="4">
        <f t="shared" si="556"/>
        <v>9.9551599999999994E-3</v>
      </c>
      <c r="P4468" s="4">
        <f t="shared" si="557"/>
        <v>1.7738069999999998E-2</v>
      </c>
      <c r="Q4468" s="4">
        <f t="shared" si="558"/>
        <v>0</v>
      </c>
      <c r="R4468" s="4">
        <f t="shared" si="559"/>
        <v>0.12717252000000001</v>
      </c>
      <c r="S4468" s="4">
        <f t="shared" si="560"/>
        <v>4.9459999999999999E-3</v>
      </c>
      <c r="T4468" s="4">
        <f t="shared" si="561"/>
        <v>4.5308800000000002E-3</v>
      </c>
      <c r="U4468" s="4">
        <f t="shared" si="562"/>
        <v>2.0000000000000001E-4</v>
      </c>
      <c r="W4468" s="12">
        <f t="shared" si="563"/>
        <v>4.1493203561475716E-9</v>
      </c>
    </row>
    <row r="4469" spans="1:23">
      <c r="A4469">
        <v>3351</v>
      </c>
      <c r="B4469" s="2">
        <v>8525501000</v>
      </c>
      <c r="C4469" t="s">
        <v>1258</v>
      </c>
      <c r="D4469" s="4">
        <v>7574.76</v>
      </c>
      <c r="E4469" s="4">
        <v>7</v>
      </c>
      <c r="F4469" s="4">
        <v>428.58</v>
      </c>
      <c r="G4469" s="4">
        <v>100</v>
      </c>
      <c r="H4469" s="4">
        <v>73949.34</v>
      </c>
      <c r="I4469" s="4">
        <v>25417.77</v>
      </c>
      <c r="J4469" s="4">
        <v>200</v>
      </c>
      <c r="L4469">
        <v>4464</v>
      </c>
      <c r="M4469" s="2">
        <v>8525501000</v>
      </c>
      <c r="N4469" s="7" t="s">
        <v>1258</v>
      </c>
      <c r="O4469" s="4">
        <f t="shared" si="556"/>
        <v>7.5747599999999998E-3</v>
      </c>
      <c r="P4469" s="4">
        <f t="shared" si="557"/>
        <v>6.9999999999999999E-6</v>
      </c>
      <c r="Q4469" s="4">
        <f t="shared" si="558"/>
        <v>4.2857999999999997E-4</v>
      </c>
      <c r="R4469" s="4">
        <f t="shared" si="559"/>
        <v>1E-4</v>
      </c>
      <c r="S4469" s="4">
        <f t="shared" si="560"/>
        <v>7.3949340000000002E-2</v>
      </c>
      <c r="T4469" s="4">
        <f t="shared" si="561"/>
        <v>2.5417769999999999E-2</v>
      </c>
      <c r="U4469" s="4">
        <f t="shared" si="562"/>
        <v>2.0000000000000001E-4</v>
      </c>
      <c r="W4469" s="12">
        <f t="shared" si="563"/>
        <v>4.1493203561475716E-9</v>
      </c>
    </row>
    <row r="4470" spans="1:23">
      <c r="A4470">
        <v>3269</v>
      </c>
      <c r="B4470" s="2">
        <v>2009490000</v>
      </c>
      <c r="C4470" t="s">
        <v>185</v>
      </c>
      <c r="D4470" s="4">
        <v>9038.67</v>
      </c>
      <c r="E4470" s="4">
        <v>16101.59</v>
      </c>
      <c r="F4470" s="4">
        <v>56643.9</v>
      </c>
      <c r="G4470" s="4">
        <v>3304.32</v>
      </c>
      <c r="H4470" s="4"/>
      <c r="I4470" s="4">
        <v>4817.5</v>
      </c>
      <c r="J4470" s="4">
        <v>199.95</v>
      </c>
      <c r="L4470">
        <v>4465</v>
      </c>
      <c r="M4470" s="2">
        <v>2009490000</v>
      </c>
      <c r="N4470" s="7" t="s">
        <v>185</v>
      </c>
      <c r="O4470" s="4">
        <f t="shared" si="556"/>
        <v>9.0386700000000004E-3</v>
      </c>
      <c r="P4470" s="4">
        <f t="shared" si="557"/>
        <v>1.6101589999999999E-2</v>
      </c>
      <c r="Q4470" s="4">
        <f t="shared" si="558"/>
        <v>5.6643900000000004E-2</v>
      </c>
      <c r="R4470" s="4">
        <f t="shared" si="559"/>
        <v>3.3043200000000003E-3</v>
      </c>
      <c r="S4470" s="4">
        <f t="shared" si="560"/>
        <v>0</v>
      </c>
      <c r="T4470" s="4">
        <f t="shared" si="561"/>
        <v>4.8174999999999997E-3</v>
      </c>
      <c r="U4470" s="4">
        <f t="shared" si="562"/>
        <v>1.9994999999999998E-4</v>
      </c>
      <c r="W4470" s="12">
        <f t="shared" si="563"/>
        <v>4.1482830260585346E-9</v>
      </c>
    </row>
    <row r="4471" spans="1:23">
      <c r="A4471">
        <v>2125</v>
      </c>
      <c r="B4471" s="2">
        <v>8507902000</v>
      </c>
      <c r="C4471" t="s">
        <v>1259</v>
      </c>
      <c r="D4471" s="4">
        <v>74484</v>
      </c>
      <c r="E4471" s="4">
        <v>62547</v>
      </c>
      <c r="F4471" s="4">
        <v>36691.5</v>
      </c>
      <c r="G4471" s="4">
        <v>14065.39</v>
      </c>
      <c r="H4471" s="4">
        <v>60</v>
      </c>
      <c r="I4471" s="4"/>
      <c r="J4471" s="4">
        <v>198.79</v>
      </c>
      <c r="L4471">
        <v>4466</v>
      </c>
      <c r="M4471" s="2">
        <v>8507902000</v>
      </c>
      <c r="N4471" s="7" t="s">
        <v>1259</v>
      </c>
      <c r="O4471" s="4">
        <f t="shared" si="556"/>
        <v>7.4483999999999995E-2</v>
      </c>
      <c r="P4471" s="4">
        <f t="shared" si="557"/>
        <v>6.2547000000000005E-2</v>
      </c>
      <c r="Q4471" s="4">
        <f t="shared" si="558"/>
        <v>3.6691500000000002E-2</v>
      </c>
      <c r="R4471" s="4">
        <f t="shared" si="559"/>
        <v>1.4065389999999999E-2</v>
      </c>
      <c r="S4471" s="4">
        <f t="shared" si="560"/>
        <v>6.0000000000000002E-5</v>
      </c>
      <c r="T4471" s="4">
        <f t="shared" si="561"/>
        <v>0</v>
      </c>
      <c r="U4471" s="4">
        <f t="shared" si="562"/>
        <v>1.9878999999999999E-4</v>
      </c>
      <c r="W4471" s="12">
        <f t="shared" si="563"/>
        <v>4.1242169679928789E-9</v>
      </c>
    </row>
    <row r="4472" spans="1:23" ht="28.8">
      <c r="A4472">
        <v>3878</v>
      </c>
      <c r="B4472" s="2">
        <v>902200000</v>
      </c>
      <c r="C4472" t="s">
        <v>2927</v>
      </c>
      <c r="D4472" s="4">
        <v>1759.68</v>
      </c>
      <c r="E4472" s="4">
        <v>1533.75</v>
      </c>
      <c r="F4472" s="4">
        <v>291.26</v>
      </c>
      <c r="G4472" s="4">
        <v>2898.18</v>
      </c>
      <c r="H4472" s="4">
        <v>29.15</v>
      </c>
      <c r="I4472" s="4">
        <v>8612.44</v>
      </c>
      <c r="J4472" s="4">
        <v>196</v>
      </c>
      <c r="L4472">
        <v>4467</v>
      </c>
      <c r="M4472" s="2">
        <v>902200000</v>
      </c>
      <c r="N4472" s="7" t="s">
        <v>2927</v>
      </c>
      <c r="O4472" s="4">
        <f t="shared" si="556"/>
        <v>1.75968E-3</v>
      </c>
      <c r="P4472" s="4">
        <f t="shared" si="557"/>
        <v>1.53375E-3</v>
      </c>
      <c r="Q4472" s="4">
        <f t="shared" si="558"/>
        <v>2.9126E-4</v>
      </c>
      <c r="R4472" s="4">
        <f t="shared" si="559"/>
        <v>2.8981799999999998E-3</v>
      </c>
      <c r="S4472" s="4">
        <f t="shared" si="560"/>
        <v>2.9149999999999997E-5</v>
      </c>
      <c r="T4472" s="4">
        <f t="shared" si="561"/>
        <v>8.6124400000000007E-3</v>
      </c>
      <c r="U4472" s="4">
        <f t="shared" si="562"/>
        <v>1.9599999999999999E-4</v>
      </c>
      <c r="W4472" s="12">
        <f t="shared" si="563"/>
        <v>4.0663339490246204E-9</v>
      </c>
    </row>
    <row r="4473" spans="1:23" ht="72">
      <c r="A4473">
        <v>4463</v>
      </c>
      <c r="B4473" s="2">
        <v>8304000000</v>
      </c>
      <c r="C4473" t="s">
        <v>142</v>
      </c>
      <c r="D4473" s="4">
        <v>90.35</v>
      </c>
      <c r="E4473" s="4"/>
      <c r="F4473" s="4">
        <v>2320</v>
      </c>
      <c r="G4473" s="4">
        <v>7138.35</v>
      </c>
      <c r="H4473" s="4">
        <v>40</v>
      </c>
      <c r="I4473" s="4">
        <v>284.93</v>
      </c>
      <c r="J4473" s="4">
        <v>194.71</v>
      </c>
      <c r="L4473">
        <v>4468</v>
      </c>
      <c r="M4473" s="2">
        <v>8304000000</v>
      </c>
      <c r="N4473" s="7" t="s">
        <v>142</v>
      </c>
      <c r="O4473" s="4">
        <f t="shared" si="556"/>
        <v>9.0350000000000001E-5</v>
      </c>
      <c r="P4473" s="4">
        <f t="shared" si="557"/>
        <v>0</v>
      </c>
      <c r="Q4473" s="4">
        <f t="shared" si="558"/>
        <v>2.32E-3</v>
      </c>
      <c r="R4473" s="4">
        <f t="shared" si="559"/>
        <v>7.1383500000000008E-3</v>
      </c>
      <c r="S4473" s="4">
        <f t="shared" si="560"/>
        <v>4.0000000000000003E-5</v>
      </c>
      <c r="T4473" s="4">
        <f t="shared" si="561"/>
        <v>2.8493000000000002E-4</v>
      </c>
      <c r="U4473" s="4">
        <f t="shared" si="562"/>
        <v>1.9471000000000001E-4</v>
      </c>
      <c r="W4473" s="12">
        <f t="shared" si="563"/>
        <v>4.0395708327274685E-9</v>
      </c>
    </row>
    <row r="4474" spans="1:23">
      <c r="A4474">
        <v>6361</v>
      </c>
      <c r="B4474" s="2">
        <v>4403120000</v>
      </c>
      <c r="C4474" t="s">
        <v>3</v>
      </c>
      <c r="D4474" s="4"/>
      <c r="E4474" s="4"/>
      <c r="F4474" s="4"/>
      <c r="G4474" s="4"/>
      <c r="H4474" s="4"/>
      <c r="I4474" s="4"/>
      <c r="J4474" s="4">
        <v>192</v>
      </c>
      <c r="L4474">
        <v>4469</v>
      </c>
      <c r="M4474" s="2">
        <v>4403120000</v>
      </c>
      <c r="N4474" s="7" t="s">
        <v>3</v>
      </c>
      <c r="O4474" s="4">
        <f t="shared" si="556"/>
        <v>0</v>
      </c>
      <c r="P4474" s="4">
        <f t="shared" si="557"/>
        <v>0</v>
      </c>
      <c r="Q4474" s="4">
        <f t="shared" si="558"/>
        <v>0</v>
      </c>
      <c r="R4474" s="4">
        <f t="shared" si="559"/>
        <v>0</v>
      </c>
      <c r="S4474" s="4">
        <f t="shared" si="560"/>
        <v>0</v>
      </c>
      <c r="T4474" s="4">
        <f t="shared" si="561"/>
        <v>0</v>
      </c>
      <c r="U4474" s="4">
        <f t="shared" si="562"/>
        <v>1.92E-4</v>
      </c>
      <c r="W4474" s="12">
        <f t="shared" si="563"/>
        <v>3.9833475419016693E-9</v>
      </c>
    </row>
    <row r="4475" spans="1:23">
      <c r="A4475">
        <v>2721</v>
      </c>
      <c r="B4475" s="2">
        <v>4818500000</v>
      </c>
      <c r="C4475" t="s">
        <v>2928</v>
      </c>
      <c r="D4475" s="4">
        <v>25698.55</v>
      </c>
      <c r="E4475" s="4">
        <v>7722.66</v>
      </c>
      <c r="F4475" s="4">
        <v>10816.6</v>
      </c>
      <c r="G4475" s="4">
        <v>12270.95</v>
      </c>
      <c r="H4475" s="4">
        <v>80</v>
      </c>
      <c r="I4475" s="4"/>
      <c r="J4475" s="4">
        <v>190.6</v>
      </c>
      <c r="L4475">
        <v>4470</v>
      </c>
      <c r="M4475" s="2">
        <v>4818500000</v>
      </c>
      <c r="N4475" s="7" t="s">
        <v>2928</v>
      </c>
      <c r="O4475" s="4">
        <f t="shared" si="556"/>
        <v>2.5698550000000001E-2</v>
      </c>
      <c r="P4475" s="4">
        <f t="shared" si="557"/>
        <v>7.7226600000000001E-3</v>
      </c>
      <c r="Q4475" s="4">
        <f t="shared" si="558"/>
        <v>1.0816600000000001E-2</v>
      </c>
      <c r="R4475" s="4">
        <f t="shared" si="559"/>
        <v>1.2270950000000001E-2</v>
      </c>
      <c r="S4475" s="4">
        <f t="shared" si="560"/>
        <v>8.0000000000000007E-5</v>
      </c>
      <c r="T4475" s="4">
        <f t="shared" si="561"/>
        <v>0</v>
      </c>
      <c r="U4475" s="4">
        <f t="shared" si="562"/>
        <v>1.906E-4</v>
      </c>
      <c r="W4475" s="12">
        <f t="shared" si="563"/>
        <v>3.954302299408636E-9</v>
      </c>
    </row>
    <row r="4476" spans="1:23">
      <c r="A4476">
        <v>4119</v>
      </c>
      <c r="B4476" s="2">
        <v>5702320000</v>
      </c>
      <c r="C4476" t="s">
        <v>1260</v>
      </c>
      <c r="D4476" s="4">
        <v>720</v>
      </c>
      <c r="E4476" s="4"/>
      <c r="F4476" s="4">
        <v>18884.88</v>
      </c>
      <c r="G4476" s="4">
        <v>29.79</v>
      </c>
      <c r="H4476" s="4">
        <v>402.7</v>
      </c>
      <c r="I4476" s="4">
        <v>2140</v>
      </c>
      <c r="J4476" s="4">
        <v>189.62</v>
      </c>
      <c r="L4476">
        <v>4471</v>
      </c>
      <c r="M4476" s="2">
        <v>5702320000</v>
      </c>
      <c r="N4476" s="7" t="s">
        <v>1260</v>
      </c>
      <c r="O4476" s="4">
        <f t="shared" si="556"/>
        <v>7.2000000000000005E-4</v>
      </c>
      <c r="P4476" s="4">
        <f t="shared" si="557"/>
        <v>0</v>
      </c>
      <c r="Q4476" s="4">
        <f t="shared" si="558"/>
        <v>1.888488E-2</v>
      </c>
      <c r="R4476" s="4">
        <f t="shared" si="559"/>
        <v>2.9789999999999998E-5</v>
      </c>
      <c r="S4476" s="4">
        <f t="shared" si="560"/>
        <v>4.0269999999999998E-4</v>
      </c>
      <c r="T4476" s="4">
        <f t="shared" si="561"/>
        <v>2.14E-3</v>
      </c>
      <c r="U4476" s="4">
        <f t="shared" si="562"/>
        <v>1.8962000000000002E-4</v>
      </c>
      <c r="W4476" s="12">
        <f t="shared" si="563"/>
        <v>3.9339706296635128E-9</v>
      </c>
    </row>
    <row r="4477" spans="1:23">
      <c r="A4477">
        <v>4244</v>
      </c>
      <c r="B4477" s="2">
        <v>8101990000</v>
      </c>
      <c r="C4477" t="s">
        <v>185</v>
      </c>
      <c r="D4477" s="4">
        <v>402.61</v>
      </c>
      <c r="E4477" s="4">
        <v>810.08</v>
      </c>
      <c r="F4477" s="4"/>
      <c r="G4477" s="4">
        <v>413.38</v>
      </c>
      <c r="H4477" s="4"/>
      <c r="I4477" s="4">
        <v>396.12</v>
      </c>
      <c r="J4477" s="4">
        <v>187.34</v>
      </c>
      <c r="L4477">
        <v>4472</v>
      </c>
      <c r="M4477" s="2">
        <v>8101990000</v>
      </c>
      <c r="N4477" s="7" t="s">
        <v>185</v>
      </c>
      <c r="O4477" s="4">
        <f t="shared" si="556"/>
        <v>4.0261000000000002E-4</v>
      </c>
      <c r="P4477" s="4">
        <f t="shared" si="557"/>
        <v>8.1008000000000002E-4</v>
      </c>
      <c r="Q4477" s="4">
        <f t="shared" si="558"/>
        <v>0</v>
      </c>
      <c r="R4477" s="4">
        <f t="shared" si="559"/>
        <v>4.1337999999999998E-4</v>
      </c>
      <c r="S4477" s="4">
        <f t="shared" si="560"/>
        <v>0</v>
      </c>
      <c r="T4477" s="4">
        <f t="shared" si="561"/>
        <v>3.9612000000000002E-4</v>
      </c>
      <c r="U4477" s="4">
        <f t="shared" si="562"/>
        <v>1.8734000000000001E-4</v>
      </c>
      <c r="W4477" s="12">
        <f t="shared" si="563"/>
        <v>3.8866683776034303E-9</v>
      </c>
    </row>
    <row r="4478" spans="1:23" ht="28.8">
      <c r="A4478">
        <v>4282</v>
      </c>
      <c r="B4478" s="2">
        <v>7804110000</v>
      </c>
      <c r="C4478" t="s">
        <v>1261</v>
      </c>
      <c r="D4478" s="4">
        <v>318.32</v>
      </c>
      <c r="E4478" s="4"/>
      <c r="F4478" s="4"/>
      <c r="G4478" s="4">
        <v>867.09</v>
      </c>
      <c r="H4478" s="4"/>
      <c r="I4478" s="4"/>
      <c r="J4478" s="4">
        <v>187.15</v>
      </c>
      <c r="L4478">
        <v>4473</v>
      </c>
      <c r="M4478" s="2">
        <v>7804110000</v>
      </c>
      <c r="N4478" s="7" t="s">
        <v>1261</v>
      </c>
      <c r="O4478" s="4">
        <f t="shared" si="556"/>
        <v>3.1831999999999997E-4</v>
      </c>
      <c r="P4478" s="4">
        <f t="shared" si="557"/>
        <v>0</v>
      </c>
      <c r="Q4478" s="4">
        <f t="shared" si="558"/>
        <v>0</v>
      </c>
      <c r="R4478" s="4">
        <f t="shared" si="559"/>
        <v>8.6709000000000005E-4</v>
      </c>
      <c r="S4478" s="4">
        <f t="shared" si="560"/>
        <v>0</v>
      </c>
      <c r="T4478" s="4">
        <f t="shared" si="561"/>
        <v>0</v>
      </c>
      <c r="U4478" s="4">
        <f t="shared" si="562"/>
        <v>1.8715E-4</v>
      </c>
      <c r="W4478" s="12">
        <f t="shared" si="563"/>
        <v>3.8827265232650904E-9</v>
      </c>
    </row>
    <row r="4479" spans="1:23">
      <c r="A4479">
        <v>6362</v>
      </c>
      <c r="B4479" s="2">
        <v>8506802000</v>
      </c>
      <c r="C4479" t="s">
        <v>1262</v>
      </c>
      <c r="D4479" s="4"/>
      <c r="E4479" s="4"/>
      <c r="F4479" s="4"/>
      <c r="G4479" s="4"/>
      <c r="H4479" s="4"/>
      <c r="I4479" s="4"/>
      <c r="J4479" s="4">
        <v>186</v>
      </c>
      <c r="L4479">
        <v>4474</v>
      </c>
      <c r="M4479" s="2">
        <v>8506802000</v>
      </c>
      <c r="N4479" s="7" t="s">
        <v>1262</v>
      </c>
      <c r="O4479" s="4">
        <f t="shared" si="556"/>
        <v>0</v>
      </c>
      <c r="P4479" s="4">
        <f t="shared" si="557"/>
        <v>0</v>
      </c>
      <c r="Q4479" s="4">
        <f t="shared" si="558"/>
        <v>0</v>
      </c>
      <c r="R4479" s="4">
        <f t="shared" si="559"/>
        <v>0</v>
      </c>
      <c r="S4479" s="4">
        <f t="shared" si="560"/>
        <v>0</v>
      </c>
      <c r="T4479" s="4">
        <f t="shared" si="561"/>
        <v>0</v>
      </c>
      <c r="U4479" s="4">
        <f t="shared" si="562"/>
        <v>1.8599999999999999E-4</v>
      </c>
      <c r="W4479" s="12">
        <f t="shared" si="563"/>
        <v>3.8588679312172414E-9</v>
      </c>
    </row>
    <row r="4480" spans="1:23">
      <c r="A4480">
        <v>2680</v>
      </c>
      <c r="B4480" s="2">
        <v>6812995000</v>
      </c>
      <c r="C4480" t="s">
        <v>356</v>
      </c>
      <c r="D4480" s="4">
        <v>27430.53</v>
      </c>
      <c r="E4480" s="4">
        <v>641.46</v>
      </c>
      <c r="F4480" s="4">
        <v>58.35</v>
      </c>
      <c r="G4480" s="4">
        <v>4127.1400000000003</v>
      </c>
      <c r="H4480" s="4">
        <v>20.7</v>
      </c>
      <c r="I4480" s="4">
        <v>698.1</v>
      </c>
      <c r="J4480" s="4">
        <v>185.41</v>
      </c>
      <c r="L4480">
        <v>4475</v>
      </c>
      <c r="M4480" s="2">
        <v>6812995000</v>
      </c>
      <c r="N4480" s="7" t="s">
        <v>356</v>
      </c>
      <c r="O4480" s="4">
        <f t="shared" si="556"/>
        <v>2.7430529999999998E-2</v>
      </c>
      <c r="P4480" s="4">
        <f t="shared" si="557"/>
        <v>6.4146000000000006E-4</v>
      </c>
      <c r="Q4480" s="4">
        <f t="shared" si="558"/>
        <v>5.8350000000000002E-5</v>
      </c>
      <c r="R4480" s="4">
        <f t="shared" si="559"/>
        <v>4.1271400000000005E-3</v>
      </c>
      <c r="S4480" s="4">
        <f t="shared" si="560"/>
        <v>2.0699999999999998E-5</v>
      </c>
      <c r="T4480" s="4">
        <f t="shared" si="561"/>
        <v>6.981E-4</v>
      </c>
      <c r="U4480" s="4">
        <f t="shared" si="562"/>
        <v>1.8541E-4</v>
      </c>
      <c r="W4480" s="12">
        <f t="shared" si="563"/>
        <v>3.8466274361666061E-9</v>
      </c>
    </row>
    <row r="4481" spans="1:23">
      <c r="A4481">
        <v>6363</v>
      </c>
      <c r="B4481" s="2">
        <v>3920730000</v>
      </c>
      <c r="C4481" t="s">
        <v>1263</v>
      </c>
      <c r="D4481" s="4"/>
      <c r="E4481" s="4"/>
      <c r="F4481" s="4"/>
      <c r="G4481" s="4"/>
      <c r="H4481" s="4"/>
      <c r="I4481" s="4"/>
      <c r="J4481" s="4">
        <v>184.26</v>
      </c>
      <c r="L4481">
        <v>4476</v>
      </c>
      <c r="M4481" s="2">
        <v>3920730000</v>
      </c>
      <c r="N4481" s="7" t="s">
        <v>1263</v>
      </c>
      <c r="O4481" s="4">
        <f t="shared" si="556"/>
        <v>0</v>
      </c>
      <c r="P4481" s="4">
        <f t="shared" si="557"/>
        <v>0</v>
      </c>
      <c r="Q4481" s="4">
        <f t="shared" si="558"/>
        <v>0</v>
      </c>
      <c r="R4481" s="4">
        <f t="shared" si="559"/>
        <v>0</v>
      </c>
      <c r="S4481" s="4">
        <f t="shared" si="560"/>
        <v>0</v>
      </c>
      <c r="T4481" s="4">
        <f t="shared" si="561"/>
        <v>0</v>
      </c>
      <c r="U4481" s="4">
        <f t="shared" si="562"/>
        <v>1.8426E-4</v>
      </c>
      <c r="W4481" s="12">
        <f t="shared" si="563"/>
        <v>3.8227688441187579E-9</v>
      </c>
    </row>
    <row r="4482" spans="1:23">
      <c r="A4482">
        <v>4221</v>
      </c>
      <c r="B4482" s="2">
        <v>909310000</v>
      </c>
      <c r="C4482" t="s">
        <v>197</v>
      </c>
      <c r="D4482" s="4">
        <v>445.4</v>
      </c>
      <c r="E4482" s="4"/>
      <c r="F4482" s="4">
        <v>250.07</v>
      </c>
      <c r="G4482" s="4">
        <v>65</v>
      </c>
      <c r="H4482" s="4">
        <v>180</v>
      </c>
      <c r="I4482" s="4"/>
      <c r="J4482" s="4">
        <v>183.25</v>
      </c>
      <c r="L4482">
        <v>4477</v>
      </c>
      <c r="M4482" s="2">
        <v>909310000</v>
      </c>
      <c r="N4482" s="7" t="s">
        <v>197</v>
      </c>
      <c r="O4482" s="4">
        <f t="shared" si="556"/>
        <v>4.4539999999999998E-4</v>
      </c>
      <c r="P4482" s="4">
        <f t="shared" si="557"/>
        <v>0</v>
      </c>
      <c r="Q4482" s="4">
        <f t="shared" si="558"/>
        <v>2.5006999999999997E-4</v>
      </c>
      <c r="R4482" s="4">
        <f t="shared" si="559"/>
        <v>6.4999999999999994E-5</v>
      </c>
      <c r="S4482" s="4">
        <f t="shared" si="560"/>
        <v>1.8000000000000001E-4</v>
      </c>
      <c r="T4482" s="4">
        <f t="shared" si="561"/>
        <v>0</v>
      </c>
      <c r="U4482" s="4">
        <f t="shared" si="562"/>
        <v>1.8325000000000001E-4</v>
      </c>
      <c r="W4482" s="12">
        <f t="shared" si="563"/>
        <v>3.8018147763202125E-9</v>
      </c>
    </row>
    <row r="4483" spans="1:23">
      <c r="A4483">
        <v>4681</v>
      </c>
      <c r="B4483" s="2">
        <v>3005903900</v>
      </c>
      <c r="C4483" t="s">
        <v>177</v>
      </c>
      <c r="D4483" s="4"/>
      <c r="E4483" s="4"/>
      <c r="F4483" s="4">
        <v>342324.74</v>
      </c>
      <c r="G4483" s="4">
        <v>18000</v>
      </c>
      <c r="H4483" s="4"/>
      <c r="I4483" s="4">
        <v>20</v>
      </c>
      <c r="J4483" s="4">
        <v>183</v>
      </c>
      <c r="L4483">
        <v>4478</v>
      </c>
      <c r="M4483" s="2">
        <v>3005903900</v>
      </c>
      <c r="N4483" s="7" t="s">
        <v>177</v>
      </c>
      <c r="O4483" s="4">
        <f t="shared" si="556"/>
        <v>0</v>
      </c>
      <c r="P4483" s="4">
        <f t="shared" si="557"/>
        <v>0</v>
      </c>
      <c r="Q4483" s="4">
        <f t="shared" si="558"/>
        <v>0.34232474000000002</v>
      </c>
      <c r="R4483" s="4">
        <f t="shared" si="559"/>
        <v>1.7999999999999999E-2</v>
      </c>
      <c r="S4483" s="4">
        <f t="shared" si="560"/>
        <v>0</v>
      </c>
      <c r="T4483" s="4">
        <f t="shared" si="561"/>
        <v>2.0000000000000002E-5</v>
      </c>
      <c r="U4483" s="4">
        <f t="shared" si="562"/>
        <v>1.83E-4</v>
      </c>
      <c r="W4483" s="12">
        <f t="shared" si="563"/>
        <v>3.7966281258750282E-9</v>
      </c>
    </row>
    <row r="4484" spans="1:23">
      <c r="A4484">
        <v>4578</v>
      </c>
      <c r="B4484" s="2">
        <v>2208904200</v>
      </c>
      <c r="C4484" t="s">
        <v>1044</v>
      </c>
      <c r="D4484" s="4">
        <v>21.25</v>
      </c>
      <c r="E4484" s="4">
        <v>154.80000000000001</v>
      </c>
      <c r="F4484" s="4"/>
      <c r="G4484" s="4">
        <v>13.96</v>
      </c>
      <c r="H4484" s="4"/>
      <c r="I4484" s="4">
        <v>234.91</v>
      </c>
      <c r="J4484" s="4">
        <v>180</v>
      </c>
      <c r="L4484">
        <v>4479</v>
      </c>
      <c r="M4484" s="2">
        <v>2208904200</v>
      </c>
      <c r="N4484" s="7" t="s">
        <v>1044</v>
      </c>
      <c r="O4484" s="4">
        <f t="shared" si="556"/>
        <v>2.1250000000000002E-5</v>
      </c>
      <c r="P4484" s="4">
        <f t="shared" si="557"/>
        <v>1.5480000000000002E-4</v>
      </c>
      <c r="Q4484" s="4">
        <f t="shared" si="558"/>
        <v>0</v>
      </c>
      <c r="R4484" s="4">
        <f t="shared" si="559"/>
        <v>1.396E-5</v>
      </c>
      <c r="S4484" s="4">
        <f t="shared" si="560"/>
        <v>0</v>
      </c>
      <c r="T4484" s="4">
        <f t="shared" si="561"/>
        <v>2.3490999999999999E-4</v>
      </c>
      <c r="U4484" s="4">
        <f t="shared" si="562"/>
        <v>1.8000000000000001E-4</v>
      </c>
      <c r="W4484" s="12">
        <f t="shared" si="563"/>
        <v>3.7343883205328151E-9</v>
      </c>
    </row>
    <row r="4485" spans="1:23">
      <c r="A4485">
        <v>6364</v>
      </c>
      <c r="B4485" s="2">
        <v>7002310000</v>
      </c>
      <c r="C4485" t="s">
        <v>1264</v>
      </c>
      <c r="D4485" s="4"/>
      <c r="E4485" s="4"/>
      <c r="F4485" s="4"/>
      <c r="G4485" s="4"/>
      <c r="H4485" s="4"/>
      <c r="I4485" s="4"/>
      <c r="J4485" s="4">
        <v>177.95</v>
      </c>
      <c r="L4485">
        <v>4480</v>
      </c>
      <c r="M4485" s="2">
        <v>7002310000</v>
      </c>
      <c r="N4485" s="7" t="s">
        <v>1264</v>
      </c>
      <c r="O4485" s="4">
        <f t="shared" si="556"/>
        <v>0</v>
      </c>
      <c r="P4485" s="4">
        <f t="shared" si="557"/>
        <v>0</v>
      </c>
      <c r="Q4485" s="4">
        <f t="shared" si="558"/>
        <v>0</v>
      </c>
      <c r="R4485" s="4">
        <f t="shared" si="559"/>
        <v>0</v>
      </c>
      <c r="S4485" s="4">
        <f t="shared" si="560"/>
        <v>0</v>
      </c>
      <c r="T4485" s="4">
        <f t="shared" si="561"/>
        <v>0</v>
      </c>
      <c r="U4485" s="4">
        <f t="shared" si="562"/>
        <v>1.7794999999999999E-4</v>
      </c>
      <c r="W4485" s="12">
        <f t="shared" si="563"/>
        <v>3.6918577868823017E-9</v>
      </c>
    </row>
    <row r="4486" spans="1:23">
      <c r="A4486">
        <v>3641</v>
      </c>
      <c r="B4486" s="2">
        <v>1105200000</v>
      </c>
      <c r="C4486" t="s">
        <v>2929</v>
      </c>
      <c r="D4486" s="4">
        <v>3654.07</v>
      </c>
      <c r="E4486" s="4"/>
      <c r="F4486" s="4">
        <v>208</v>
      </c>
      <c r="G4486" s="4"/>
      <c r="H4486" s="4"/>
      <c r="I4486" s="4">
        <v>2007.05</v>
      </c>
      <c r="J4486" s="4">
        <v>176.25</v>
      </c>
      <c r="L4486">
        <v>4481</v>
      </c>
      <c r="M4486" s="2">
        <v>1105200000</v>
      </c>
      <c r="N4486" s="7" t="s">
        <v>2929</v>
      </c>
      <c r="O4486" s="4">
        <f t="shared" ref="O4486:O4549" si="564">+D4486/1000000</f>
        <v>3.6540700000000001E-3</v>
      </c>
      <c r="P4486" s="4">
        <f t="shared" ref="P4486:P4549" si="565">+E4486/1000000</f>
        <v>0</v>
      </c>
      <c r="Q4486" s="4">
        <f t="shared" ref="Q4486:Q4549" si="566">+F4486/1000000</f>
        <v>2.0799999999999999E-4</v>
      </c>
      <c r="R4486" s="4">
        <f t="shared" ref="R4486:R4549" si="567">+G4486/1000000</f>
        <v>0</v>
      </c>
      <c r="S4486" s="4">
        <f t="shared" ref="S4486:S4549" si="568">+H4486/1000000</f>
        <v>0</v>
      </c>
      <c r="T4486" s="4">
        <f t="shared" ref="T4486:T4549" si="569">+I4486/1000000</f>
        <v>2.0070499999999998E-3</v>
      </c>
      <c r="U4486" s="4">
        <f t="shared" ref="U4486:U4549" si="570">+J4486/1000000</f>
        <v>1.7625E-4</v>
      </c>
      <c r="W4486" s="12">
        <f t="shared" si="563"/>
        <v>3.6565885638550474E-9</v>
      </c>
    </row>
    <row r="4487" spans="1:23">
      <c r="A4487">
        <v>5314</v>
      </c>
      <c r="B4487" s="2">
        <v>5803009000</v>
      </c>
      <c r="C4487" t="s">
        <v>384</v>
      </c>
      <c r="D4487" s="4"/>
      <c r="E4487" s="4"/>
      <c r="F4487" s="4">
        <v>43416</v>
      </c>
      <c r="G4487" s="4"/>
      <c r="H4487" s="4"/>
      <c r="I4487" s="4"/>
      <c r="J4487" s="4">
        <v>175.2</v>
      </c>
      <c r="L4487">
        <v>4482</v>
      </c>
      <c r="M4487" s="2">
        <v>5803009000</v>
      </c>
      <c r="N4487" s="7" t="s">
        <v>384</v>
      </c>
      <c r="O4487" s="4">
        <f t="shared" si="564"/>
        <v>0</v>
      </c>
      <c r="P4487" s="4">
        <f t="shared" si="565"/>
        <v>0</v>
      </c>
      <c r="Q4487" s="4">
        <f t="shared" si="566"/>
        <v>4.3416000000000003E-2</v>
      </c>
      <c r="R4487" s="4">
        <f t="shared" si="567"/>
        <v>0</v>
      </c>
      <c r="S4487" s="4">
        <f t="shared" si="568"/>
        <v>0</v>
      </c>
      <c r="T4487" s="4">
        <f t="shared" si="569"/>
        <v>0</v>
      </c>
      <c r="U4487" s="4">
        <f t="shared" si="570"/>
        <v>1.7519999999999998E-4</v>
      </c>
      <c r="W4487" s="12">
        <f t="shared" ref="W4487:W4550" si="571">+U4487/$U$5</f>
        <v>3.6348046319852724E-9</v>
      </c>
    </row>
    <row r="4488" spans="1:23" ht="28.8">
      <c r="A4488">
        <v>2658</v>
      </c>
      <c r="B4488" s="2">
        <v>7321810000</v>
      </c>
      <c r="C4488" t="s">
        <v>1265</v>
      </c>
      <c r="D4488" s="4">
        <v>28665.63</v>
      </c>
      <c r="E4488" s="4">
        <v>105500</v>
      </c>
      <c r="F4488" s="4">
        <v>116676.75</v>
      </c>
      <c r="G4488" s="4">
        <v>49868.19</v>
      </c>
      <c r="H4488" s="4">
        <v>6117</v>
      </c>
      <c r="I4488" s="4">
        <v>11525.83</v>
      </c>
      <c r="J4488" s="4">
        <v>174</v>
      </c>
      <c r="L4488">
        <v>4483</v>
      </c>
      <c r="M4488" s="2">
        <v>7321810000</v>
      </c>
      <c r="N4488" s="7" t="s">
        <v>1265</v>
      </c>
      <c r="O4488" s="4">
        <f t="shared" si="564"/>
        <v>2.8665630000000001E-2</v>
      </c>
      <c r="P4488" s="4">
        <f t="shared" si="565"/>
        <v>0.1055</v>
      </c>
      <c r="Q4488" s="4">
        <f t="shared" si="566"/>
        <v>0.11667675</v>
      </c>
      <c r="R4488" s="4">
        <f t="shared" si="567"/>
        <v>4.986819E-2</v>
      </c>
      <c r="S4488" s="4">
        <f t="shared" si="568"/>
        <v>6.117E-3</v>
      </c>
      <c r="T4488" s="4">
        <f t="shared" si="569"/>
        <v>1.1525829999999999E-2</v>
      </c>
      <c r="U4488" s="4">
        <f t="shared" si="570"/>
        <v>1.74E-4</v>
      </c>
      <c r="W4488" s="12">
        <f t="shared" si="571"/>
        <v>3.6099087098483876E-9</v>
      </c>
    </row>
    <row r="4489" spans="1:23">
      <c r="A4489">
        <v>4005</v>
      </c>
      <c r="B4489" s="2">
        <v>9105919000</v>
      </c>
      <c r="C4489" t="s">
        <v>185</v>
      </c>
      <c r="D4489" s="4">
        <v>1092.31</v>
      </c>
      <c r="E4489" s="4">
        <v>1050</v>
      </c>
      <c r="F4489" s="4">
        <v>2701.59</v>
      </c>
      <c r="G4489" s="4"/>
      <c r="H4489" s="4"/>
      <c r="I4489" s="4">
        <v>10000</v>
      </c>
      <c r="J4489" s="4">
        <v>159.58000000000001</v>
      </c>
      <c r="L4489">
        <v>4484</v>
      </c>
      <c r="M4489" s="2">
        <v>9105919000</v>
      </c>
      <c r="N4489" s="7" t="s">
        <v>185</v>
      </c>
      <c r="O4489" s="4">
        <f t="shared" si="564"/>
        <v>1.09231E-3</v>
      </c>
      <c r="P4489" s="4">
        <f t="shared" si="565"/>
        <v>1.0499999999999999E-3</v>
      </c>
      <c r="Q4489" s="4">
        <f t="shared" si="566"/>
        <v>2.7015900000000002E-3</v>
      </c>
      <c r="R4489" s="4">
        <f t="shared" si="567"/>
        <v>0</v>
      </c>
      <c r="S4489" s="4">
        <f t="shared" si="568"/>
        <v>0</v>
      </c>
      <c r="T4489" s="4">
        <f t="shared" si="569"/>
        <v>0.01</v>
      </c>
      <c r="U4489" s="4">
        <f t="shared" si="570"/>
        <v>1.5958000000000001E-4</v>
      </c>
      <c r="W4489" s="12">
        <f t="shared" si="571"/>
        <v>3.3107427121701476E-9</v>
      </c>
    </row>
    <row r="4490" spans="1:23">
      <c r="A4490">
        <v>2624</v>
      </c>
      <c r="B4490" s="2">
        <v>6103109000</v>
      </c>
      <c r="C4490" t="s">
        <v>384</v>
      </c>
      <c r="D4490" s="4">
        <v>30722.12</v>
      </c>
      <c r="E4490" s="4">
        <v>2430.56</v>
      </c>
      <c r="F4490" s="4">
        <v>23344.99</v>
      </c>
      <c r="G4490" s="4">
        <v>60</v>
      </c>
      <c r="H4490" s="4">
        <v>102.14</v>
      </c>
      <c r="I4490" s="4">
        <v>5865</v>
      </c>
      <c r="J4490" s="4">
        <v>159.47</v>
      </c>
      <c r="L4490">
        <v>4485</v>
      </c>
      <c r="M4490" s="2">
        <v>6103109000</v>
      </c>
      <c r="N4490" s="7" t="s">
        <v>384</v>
      </c>
      <c r="O4490" s="4">
        <f t="shared" si="564"/>
        <v>3.0722119999999999E-2</v>
      </c>
      <c r="P4490" s="4">
        <f t="shared" si="565"/>
        <v>2.43056E-3</v>
      </c>
      <c r="Q4490" s="4">
        <f t="shared" si="566"/>
        <v>2.3344990000000003E-2</v>
      </c>
      <c r="R4490" s="4">
        <f t="shared" si="567"/>
        <v>6.0000000000000002E-5</v>
      </c>
      <c r="S4490" s="4">
        <f t="shared" si="568"/>
        <v>1.0213999999999999E-4</v>
      </c>
      <c r="T4490" s="4">
        <f t="shared" si="569"/>
        <v>5.8650000000000004E-3</v>
      </c>
      <c r="U4490" s="4">
        <f t="shared" si="570"/>
        <v>1.5946999999999999E-4</v>
      </c>
      <c r="W4490" s="12">
        <f t="shared" si="571"/>
        <v>3.3084605859742661E-9</v>
      </c>
    </row>
    <row r="4491" spans="1:23">
      <c r="A4491">
        <v>3937</v>
      </c>
      <c r="B4491" s="2">
        <v>1108140000</v>
      </c>
      <c r="C4491" t="s">
        <v>1266</v>
      </c>
      <c r="D4491" s="4">
        <v>1469.39</v>
      </c>
      <c r="E4491" s="4">
        <v>838.25</v>
      </c>
      <c r="F4491" s="4"/>
      <c r="G4491" s="4">
        <v>160</v>
      </c>
      <c r="H4491" s="4">
        <v>664.61</v>
      </c>
      <c r="I4491" s="4">
        <v>1734.1</v>
      </c>
      <c r="J4491" s="4">
        <v>157.97999999999999</v>
      </c>
      <c r="L4491">
        <v>4486</v>
      </c>
      <c r="M4491" s="2">
        <v>1108140000</v>
      </c>
      <c r="N4491" s="7" t="s">
        <v>1266</v>
      </c>
      <c r="O4491" s="4">
        <f t="shared" si="564"/>
        <v>1.4693900000000001E-3</v>
      </c>
      <c r="P4491" s="4">
        <f t="shared" si="565"/>
        <v>8.3825000000000002E-4</v>
      </c>
      <c r="Q4491" s="4">
        <f t="shared" si="566"/>
        <v>0</v>
      </c>
      <c r="R4491" s="4">
        <f t="shared" si="567"/>
        <v>1.6000000000000001E-4</v>
      </c>
      <c r="S4491" s="4">
        <f t="shared" si="568"/>
        <v>6.6461000000000005E-4</v>
      </c>
      <c r="T4491" s="4">
        <f t="shared" si="569"/>
        <v>1.7340999999999999E-3</v>
      </c>
      <c r="U4491" s="4">
        <f t="shared" si="570"/>
        <v>1.5798E-4</v>
      </c>
      <c r="W4491" s="12">
        <f t="shared" si="571"/>
        <v>3.277548149320967E-9</v>
      </c>
    </row>
    <row r="4492" spans="1:23">
      <c r="A4492">
        <v>3400</v>
      </c>
      <c r="B4492" s="2">
        <v>5607210000</v>
      </c>
      <c r="C4492" t="s">
        <v>369</v>
      </c>
      <c r="D4492" s="4">
        <v>6780.4</v>
      </c>
      <c r="E4492" s="4"/>
      <c r="F4492" s="4"/>
      <c r="G4492" s="4"/>
      <c r="H4492" s="4"/>
      <c r="I4492" s="4"/>
      <c r="J4492" s="4">
        <v>156.55000000000001</v>
      </c>
      <c r="L4492">
        <v>4487</v>
      </c>
      <c r="M4492" s="2">
        <v>5607210000</v>
      </c>
      <c r="N4492" s="7" t="s">
        <v>369</v>
      </c>
      <c r="O4492" s="4">
        <f t="shared" si="564"/>
        <v>6.7803999999999998E-3</v>
      </c>
      <c r="P4492" s="4">
        <f t="shared" si="565"/>
        <v>0</v>
      </c>
      <c r="Q4492" s="4">
        <f t="shared" si="566"/>
        <v>0</v>
      </c>
      <c r="R4492" s="4">
        <f t="shared" si="567"/>
        <v>0</v>
      </c>
      <c r="S4492" s="4">
        <f t="shared" si="568"/>
        <v>0</v>
      </c>
      <c r="T4492" s="4">
        <f t="shared" si="569"/>
        <v>0</v>
      </c>
      <c r="U4492" s="4">
        <f t="shared" si="570"/>
        <v>1.5655000000000001E-4</v>
      </c>
      <c r="W4492" s="12">
        <f t="shared" si="571"/>
        <v>3.2478805087745118E-9</v>
      </c>
    </row>
    <row r="4493" spans="1:23">
      <c r="A4493">
        <v>4234</v>
      </c>
      <c r="B4493" s="2">
        <v>6804230000</v>
      </c>
      <c r="C4493" t="s">
        <v>1267</v>
      </c>
      <c r="D4493" s="4">
        <v>427.48</v>
      </c>
      <c r="E4493" s="4">
        <v>815.28</v>
      </c>
      <c r="F4493" s="4">
        <v>2409.5500000000002</v>
      </c>
      <c r="G4493" s="4"/>
      <c r="H4493" s="4">
        <v>1381.5</v>
      </c>
      <c r="I4493" s="4"/>
      <c r="J4493" s="4">
        <v>156.25</v>
      </c>
      <c r="L4493">
        <v>4488</v>
      </c>
      <c r="M4493" s="2">
        <v>6804230000</v>
      </c>
      <c r="N4493" s="7" t="s">
        <v>1267</v>
      </c>
      <c r="O4493" s="4">
        <f t="shared" si="564"/>
        <v>4.2747999999999999E-4</v>
      </c>
      <c r="P4493" s="4">
        <f t="shared" si="565"/>
        <v>8.1527999999999993E-4</v>
      </c>
      <c r="Q4493" s="4">
        <f t="shared" si="566"/>
        <v>2.4095500000000003E-3</v>
      </c>
      <c r="R4493" s="4">
        <f t="shared" si="567"/>
        <v>0</v>
      </c>
      <c r="S4493" s="4">
        <f t="shared" si="568"/>
        <v>1.3814999999999999E-3</v>
      </c>
      <c r="T4493" s="4">
        <f t="shared" si="569"/>
        <v>0</v>
      </c>
      <c r="U4493" s="4">
        <f t="shared" si="570"/>
        <v>1.5625E-4</v>
      </c>
      <c r="W4493" s="12">
        <f t="shared" si="571"/>
        <v>3.2416565282402905E-9</v>
      </c>
    </row>
    <row r="4494" spans="1:23">
      <c r="A4494">
        <v>6084</v>
      </c>
      <c r="B4494" s="2">
        <v>2106906100</v>
      </c>
      <c r="C4494" t="s">
        <v>3</v>
      </c>
      <c r="D4494" s="4"/>
      <c r="E4494" s="4"/>
      <c r="F4494" s="4"/>
      <c r="G4494" s="4"/>
      <c r="H4494" s="4"/>
      <c r="I4494" s="4">
        <v>18275.52</v>
      </c>
      <c r="J4494" s="4">
        <v>156.25</v>
      </c>
      <c r="L4494">
        <v>4489</v>
      </c>
      <c r="M4494" s="2">
        <v>2106906100</v>
      </c>
      <c r="N4494" s="7" t="s">
        <v>3</v>
      </c>
      <c r="O4494" s="4">
        <f t="shared" si="564"/>
        <v>0</v>
      </c>
      <c r="P4494" s="4">
        <f t="shared" si="565"/>
        <v>0</v>
      </c>
      <c r="Q4494" s="4">
        <f t="shared" si="566"/>
        <v>0</v>
      </c>
      <c r="R4494" s="4">
        <f t="shared" si="567"/>
        <v>0</v>
      </c>
      <c r="S4494" s="4">
        <f t="shared" si="568"/>
        <v>0</v>
      </c>
      <c r="T4494" s="4">
        <f t="shared" si="569"/>
        <v>1.827552E-2</v>
      </c>
      <c r="U4494" s="4">
        <f t="shared" si="570"/>
        <v>1.5625E-4</v>
      </c>
      <c r="W4494" s="12">
        <f t="shared" si="571"/>
        <v>3.2416565282402905E-9</v>
      </c>
    </row>
    <row r="4495" spans="1:23">
      <c r="A4495">
        <v>4812</v>
      </c>
      <c r="B4495" s="2">
        <v>2009895000</v>
      </c>
      <c r="C4495" t="s">
        <v>2930</v>
      </c>
      <c r="D4495" s="4"/>
      <c r="E4495" s="4">
        <v>27480.76</v>
      </c>
      <c r="F4495" s="4">
        <v>64956.27</v>
      </c>
      <c r="G4495" s="4">
        <v>25286.9</v>
      </c>
      <c r="H4495" s="4">
        <v>49660.46</v>
      </c>
      <c r="I4495" s="4">
        <v>139186.88</v>
      </c>
      <c r="J4495" s="4">
        <v>153.75</v>
      </c>
      <c r="L4495">
        <v>4490</v>
      </c>
      <c r="M4495" s="2">
        <v>2009895000</v>
      </c>
      <c r="N4495" s="7" t="s">
        <v>2930</v>
      </c>
      <c r="O4495" s="4">
        <f t="shared" si="564"/>
        <v>0</v>
      </c>
      <c r="P4495" s="4">
        <f t="shared" si="565"/>
        <v>2.748076E-2</v>
      </c>
      <c r="Q4495" s="4">
        <f t="shared" si="566"/>
        <v>6.4956269999999997E-2</v>
      </c>
      <c r="R4495" s="4">
        <f t="shared" si="567"/>
        <v>2.5286900000000001E-2</v>
      </c>
      <c r="S4495" s="4">
        <f t="shared" si="568"/>
        <v>4.9660459999999997E-2</v>
      </c>
      <c r="T4495" s="4">
        <f t="shared" si="569"/>
        <v>0.13918688000000001</v>
      </c>
      <c r="U4495" s="4">
        <f t="shared" si="570"/>
        <v>1.5375E-4</v>
      </c>
      <c r="W4495" s="12">
        <f t="shared" si="571"/>
        <v>3.1897900237884455E-9</v>
      </c>
    </row>
    <row r="4496" spans="1:23">
      <c r="A4496">
        <v>4477</v>
      </c>
      <c r="B4496" s="2">
        <v>4417009000</v>
      </c>
      <c r="C4496" t="s">
        <v>185</v>
      </c>
      <c r="D4496" s="4">
        <v>78.900000000000006</v>
      </c>
      <c r="E4496" s="4">
        <v>14919.77</v>
      </c>
      <c r="F4496" s="4">
        <v>2528.23</v>
      </c>
      <c r="G4496" s="4"/>
      <c r="H4496" s="4">
        <v>272</v>
      </c>
      <c r="I4496" s="4">
        <v>31.69</v>
      </c>
      <c r="J4496" s="4">
        <v>153</v>
      </c>
      <c r="L4496">
        <v>4491</v>
      </c>
      <c r="M4496" s="2">
        <v>4417009000</v>
      </c>
      <c r="N4496" s="7" t="s">
        <v>185</v>
      </c>
      <c r="O4496" s="4">
        <f t="shared" si="564"/>
        <v>7.8900000000000007E-5</v>
      </c>
      <c r="P4496" s="4">
        <f t="shared" si="565"/>
        <v>1.4919770000000001E-2</v>
      </c>
      <c r="Q4496" s="4">
        <f t="shared" si="566"/>
        <v>2.5282300000000002E-3</v>
      </c>
      <c r="R4496" s="4">
        <f t="shared" si="567"/>
        <v>0</v>
      </c>
      <c r="S4496" s="4">
        <f t="shared" si="568"/>
        <v>2.72E-4</v>
      </c>
      <c r="T4496" s="4">
        <f t="shared" si="569"/>
        <v>3.1690000000000003E-5</v>
      </c>
      <c r="U4496" s="4">
        <f t="shared" si="570"/>
        <v>1.5300000000000001E-4</v>
      </c>
      <c r="W4496" s="12">
        <f t="shared" si="571"/>
        <v>3.1742300724528927E-9</v>
      </c>
    </row>
    <row r="4497" spans="1:23">
      <c r="A4497">
        <v>4959</v>
      </c>
      <c r="B4497" s="2">
        <v>7314500000</v>
      </c>
      <c r="C4497" t="s">
        <v>2931</v>
      </c>
      <c r="D4497" s="4"/>
      <c r="E4497" s="4">
        <v>3621.15</v>
      </c>
      <c r="F4497" s="4">
        <v>10</v>
      </c>
      <c r="G4497" s="4"/>
      <c r="H4497" s="4">
        <v>560.98</v>
      </c>
      <c r="I4497" s="4">
        <v>529.71</v>
      </c>
      <c r="J4497" s="4">
        <v>150.72999999999999</v>
      </c>
      <c r="L4497">
        <v>4492</v>
      </c>
      <c r="M4497" s="2">
        <v>7314500000</v>
      </c>
      <c r="N4497" s="7" t="s">
        <v>2931</v>
      </c>
      <c r="O4497" s="4">
        <f t="shared" si="564"/>
        <v>0</v>
      </c>
      <c r="P4497" s="4">
        <f t="shared" si="565"/>
        <v>3.6211500000000001E-3</v>
      </c>
      <c r="Q4497" s="4">
        <f t="shared" si="566"/>
        <v>1.0000000000000001E-5</v>
      </c>
      <c r="R4497" s="4">
        <f t="shared" si="567"/>
        <v>0</v>
      </c>
      <c r="S4497" s="4">
        <f t="shared" si="568"/>
        <v>5.6097999999999999E-4</v>
      </c>
      <c r="T4497" s="4">
        <f t="shared" si="569"/>
        <v>5.2971000000000008E-4</v>
      </c>
      <c r="U4497" s="4">
        <f t="shared" si="570"/>
        <v>1.5072999999999999E-4</v>
      </c>
      <c r="W4497" s="12">
        <f t="shared" si="571"/>
        <v>3.1271352864106172E-9</v>
      </c>
    </row>
    <row r="4498" spans="1:23" ht="28.8">
      <c r="A4498">
        <v>5103</v>
      </c>
      <c r="B4498" s="2">
        <v>8418212000</v>
      </c>
      <c r="C4498" t="s">
        <v>1639</v>
      </c>
      <c r="D4498" s="4"/>
      <c r="E4498" s="4">
        <v>335.13</v>
      </c>
      <c r="F4498" s="4">
        <v>195.39</v>
      </c>
      <c r="G4498" s="4"/>
      <c r="H4498" s="4">
        <v>190</v>
      </c>
      <c r="I4498" s="4">
        <v>399.63</v>
      </c>
      <c r="J4498" s="4">
        <v>150</v>
      </c>
      <c r="L4498">
        <v>4493</v>
      </c>
      <c r="M4498" s="2">
        <v>8418212000</v>
      </c>
      <c r="N4498" s="7" t="s">
        <v>1639</v>
      </c>
      <c r="O4498" s="4">
        <f t="shared" si="564"/>
        <v>0</v>
      </c>
      <c r="P4498" s="4">
        <f t="shared" si="565"/>
        <v>3.3513E-4</v>
      </c>
      <c r="Q4498" s="4">
        <f t="shared" si="566"/>
        <v>1.9538999999999998E-4</v>
      </c>
      <c r="R4498" s="4">
        <f t="shared" si="567"/>
        <v>0</v>
      </c>
      <c r="S4498" s="4">
        <f t="shared" si="568"/>
        <v>1.9000000000000001E-4</v>
      </c>
      <c r="T4498" s="4">
        <f t="shared" si="569"/>
        <v>3.9962999999999999E-4</v>
      </c>
      <c r="U4498" s="4">
        <f t="shared" si="570"/>
        <v>1.4999999999999999E-4</v>
      </c>
      <c r="W4498" s="12">
        <f t="shared" si="571"/>
        <v>3.1119902671106787E-9</v>
      </c>
    </row>
    <row r="4499" spans="1:23" ht="28.8">
      <c r="A4499">
        <v>4602</v>
      </c>
      <c r="B4499" s="2">
        <v>8212200000</v>
      </c>
      <c r="C4499" t="s">
        <v>2932</v>
      </c>
      <c r="D4499" s="4">
        <v>15</v>
      </c>
      <c r="E4499" s="4">
        <v>15.4</v>
      </c>
      <c r="F4499" s="4">
        <v>74654.92</v>
      </c>
      <c r="G4499" s="4">
        <v>74477.94</v>
      </c>
      <c r="H4499" s="4"/>
      <c r="I4499" s="4">
        <v>51588.6</v>
      </c>
      <c r="J4499" s="4">
        <v>147.5</v>
      </c>
      <c r="L4499">
        <v>4494</v>
      </c>
      <c r="M4499" s="2">
        <v>8212200000</v>
      </c>
      <c r="N4499" s="7" t="s">
        <v>2932</v>
      </c>
      <c r="O4499" s="4">
        <f t="shared" si="564"/>
        <v>1.5E-5</v>
      </c>
      <c r="P4499" s="4">
        <f t="shared" si="565"/>
        <v>1.5400000000000002E-5</v>
      </c>
      <c r="Q4499" s="4">
        <f t="shared" si="566"/>
        <v>7.465492E-2</v>
      </c>
      <c r="R4499" s="4">
        <f t="shared" si="567"/>
        <v>7.4477940000000006E-2</v>
      </c>
      <c r="S4499" s="4">
        <f t="shared" si="568"/>
        <v>0</v>
      </c>
      <c r="T4499" s="4">
        <f t="shared" si="569"/>
        <v>5.1588599999999998E-2</v>
      </c>
      <c r="U4499" s="4">
        <f t="shared" si="570"/>
        <v>1.4750000000000001E-4</v>
      </c>
      <c r="W4499" s="12">
        <f t="shared" si="571"/>
        <v>3.0601237626588341E-9</v>
      </c>
    </row>
    <row r="4500" spans="1:23">
      <c r="A4500">
        <v>6016</v>
      </c>
      <c r="B4500" s="2">
        <v>8424822900</v>
      </c>
      <c r="C4500" t="s">
        <v>3</v>
      </c>
      <c r="D4500" s="4"/>
      <c r="E4500" s="4"/>
      <c r="F4500" s="4"/>
      <c r="G4500" s="4"/>
      <c r="H4500" s="4"/>
      <c r="I4500" s="4">
        <v>182845.55</v>
      </c>
      <c r="J4500" s="4">
        <v>147.47999999999999</v>
      </c>
      <c r="L4500">
        <v>4495</v>
      </c>
      <c r="M4500" s="2">
        <v>8424822900</v>
      </c>
      <c r="N4500" s="7" t="s">
        <v>3</v>
      </c>
      <c r="O4500" s="4">
        <f t="shared" si="564"/>
        <v>0</v>
      </c>
      <c r="P4500" s="4">
        <f t="shared" si="565"/>
        <v>0</v>
      </c>
      <c r="Q4500" s="4">
        <f t="shared" si="566"/>
        <v>0</v>
      </c>
      <c r="R4500" s="4">
        <f t="shared" si="567"/>
        <v>0</v>
      </c>
      <c r="S4500" s="4">
        <f t="shared" si="568"/>
        <v>0</v>
      </c>
      <c r="T4500" s="4">
        <f t="shared" si="569"/>
        <v>0.18284555</v>
      </c>
      <c r="U4500" s="4">
        <f t="shared" si="570"/>
        <v>1.4747999999999999E-4</v>
      </c>
      <c r="W4500" s="12">
        <f t="shared" si="571"/>
        <v>3.0597088306232193E-9</v>
      </c>
    </row>
    <row r="4501" spans="1:23">
      <c r="A4501">
        <v>1250</v>
      </c>
      <c r="B4501" s="2">
        <v>7403299000</v>
      </c>
      <c r="C4501" t="s">
        <v>177</v>
      </c>
      <c r="D4501" s="4">
        <v>421871.06</v>
      </c>
      <c r="E4501" s="4">
        <v>643978.38</v>
      </c>
      <c r="F4501" s="4">
        <v>147466.75</v>
      </c>
      <c r="G4501" s="4">
        <v>80</v>
      </c>
      <c r="H4501" s="4">
        <v>1824.35</v>
      </c>
      <c r="I4501" s="4">
        <v>1345.3</v>
      </c>
      <c r="J4501" s="4">
        <v>146</v>
      </c>
      <c r="L4501">
        <v>4496</v>
      </c>
      <c r="M4501" s="2">
        <v>7403299000</v>
      </c>
      <c r="N4501" s="7" t="s">
        <v>177</v>
      </c>
      <c r="O4501" s="4">
        <f t="shared" si="564"/>
        <v>0.42187106000000002</v>
      </c>
      <c r="P4501" s="4">
        <f t="shared" si="565"/>
        <v>0.64397837999999996</v>
      </c>
      <c r="Q4501" s="4">
        <f t="shared" si="566"/>
        <v>0.14746675000000001</v>
      </c>
      <c r="R4501" s="4">
        <f t="shared" si="567"/>
        <v>8.0000000000000007E-5</v>
      </c>
      <c r="S4501" s="4">
        <f t="shared" si="568"/>
        <v>1.82435E-3</v>
      </c>
      <c r="T4501" s="4">
        <f t="shared" si="569"/>
        <v>1.3453E-3</v>
      </c>
      <c r="U4501" s="4">
        <f t="shared" si="570"/>
        <v>1.46E-4</v>
      </c>
      <c r="W4501" s="12">
        <f t="shared" si="571"/>
        <v>3.0290038599877271E-9</v>
      </c>
    </row>
    <row r="4502" spans="1:23">
      <c r="A4502">
        <v>3453</v>
      </c>
      <c r="B4502" s="2">
        <v>5407940000</v>
      </c>
      <c r="C4502" t="s">
        <v>358</v>
      </c>
      <c r="D4502" s="4">
        <v>5994.96</v>
      </c>
      <c r="E4502" s="4"/>
      <c r="F4502" s="4"/>
      <c r="G4502" s="4"/>
      <c r="H4502" s="4"/>
      <c r="I4502" s="4"/>
      <c r="J4502" s="4">
        <v>145.6</v>
      </c>
      <c r="L4502">
        <v>4497</v>
      </c>
      <c r="M4502" s="2">
        <v>5407940000</v>
      </c>
      <c r="N4502" s="7" t="s">
        <v>358</v>
      </c>
      <c r="O4502" s="4">
        <f t="shared" si="564"/>
        <v>5.9949599999999997E-3</v>
      </c>
      <c r="P4502" s="4">
        <f t="shared" si="565"/>
        <v>0</v>
      </c>
      <c r="Q4502" s="4">
        <f t="shared" si="566"/>
        <v>0</v>
      </c>
      <c r="R4502" s="4">
        <f t="shared" si="567"/>
        <v>0</v>
      </c>
      <c r="S4502" s="4">
        <f t="shared" si="568"/>
        <v>0</v>
      </c>
      <c r="T4502" s="4">
        <f t="shared" si="569"/>
        <v>0</v>
      </c>
      <c r="U4502" s="4">
        <f t="shared" si="570"/>
        <v>1.4559999999999999E-4</v>
      </c>
      <c r="W4502" s="12">
        <f t="shared" si="571"/>
        <v>3.0207052192754318E-9</v>
      </c>
    </row>
    <row r="4503" spans="1:23">
      <c r="A4503">
        <v>4587</v>
      </c>
      <c r="B4503" s="2">
        <v>4503900000</v>
      </c>
      <c r="C4503" t="s">
        <v>177</v>
      </c>
      <c r="D4503" s="4">
        <v>20</v>
      </c>
      <c r="E4503" s="4"/>
      <c r="F4503" s="4">
        <v>5</v>
      </c>
      <c r="G4503" s="4"/>
      <c r="H4503" s="4">
        <v>1</v>
      </c>
      <c r="I4503" s="4">
        <v>78.12</v>
      </c>
      <c r="J4503" s="4">
        <v>144</v>
      </c>
      <c r="L4503">
        <v>4498</v>
      </c>
      <c r="M4503" s="2">
        <v>4503900000</v>
      </c>
      <c r="N4503" s="7" t="s">
        <v>177</v>
      </c>
      <c r="O4503" s="4">
        <f t="shared" si="564"/>
        <v>2.0000000000000002E-5</v>
      </c>
      <c r="P4503" s="4">
        <f t="shared" si="565"/>
        <v>0</v>
      </c>
      <c r="Q4503" s="4">
        <f t="shared" si="566"/>
        <v>5.0000000000000004E-6</v>
      </c>
      <c r="R4503" s="4">
        <f t="shared" si="567"/>
        <v>0</v>
      </c>
      <c r="S4503" s="4">
        <f t="shared" si="568"/>
        <v>9.9999999999999995E-7</v>
      </c>
      <c r="T4503" s="4">
        <f t="shared" si="569"/>
        <v>7.8120000000000004E-5</v>
      </c>
      <c r="U4503" s="4">
        <f t="shared" si="570"/>
        <v>1.44E-4</v>
      </c>
      <c r="W4503" s="12">
        <f t="shared" si="571"/>
        <v>2.9875106564262516E-9</v>
      </c>
    </row>
    <row r="4504" spans="1:23">
      <c r="A4504">
        <v>6226</v>
      </c>
      <c r="B4504" s="2">
        <v>1005901900</v>
      </c>
      <c r="C4504" t="s">
        <v>3</v>
      </c>
      <c r="D4504" s="4"/>
      <c r="E4504" s="4"/>
      <c r="F4504" s="4"/>
      <c r="G4504" s="4"/>
      <c r="H4504" s="4"/>
      <c r="I4504" s="4">
        <v>51.17</v>
      </c>
      <c r="J4504" s="4">
        <v>143.12</v>
      </c>
      <c r="L4504">
        <v>4499</v>
      </c>
      <c r="M4504" s="2">
        <v>1005901900</v>
      </c>
      <c r="N4504" s="7" t="s">
        <v>3</v>
      </c>
      <c r="O4504" s="4">
        <f t="shared" si="564"/>
        <v>0</v>
      </c>
      <c r="P4504" s="4">
        <f t="shared" si="565"/>
        <v>0</v>
      </c>
      <c r="Q4504" s="4">
        <f t="shared" si="566"/>
        <v>0</v>
      </c>
      <c r="R4504" s="4">
        <f t="shared" si="567"/>
        <v>0</v>
      </c>
      <c r="S4504" s="4">
        <f t="shared" si="568"/>
        <v>0</v>
      </c>
      <c r="T4504" s="4">
        <f t="shared" si="569"/>
        <v>5.117E-5</v>
      </c>
      <c r="U4504" s="4">
        <f t="shared" si="570"/>
        <v>1.4312E-4</v>
      </c>
      <c r="W4504" s="12">
        <f t="shared" si="571"/>
        <v>2.9692536468592024E-9</v>
      </c>
    </row>
    <row r="4505" spans="1:23">
      <c r="A4505">
        <v>4680</v>
      </c>
      <c r="B4505" s="2">
        <v>5404119000</v>
      </c>
      <c r="C4505" t="s">
        <v>185</v>
      </c>
      <c r="D4505" s="4"/>
      <c r="E4505" s="4">
        <v>65032.97</v>
      </c>
      <c r="F4505" s="4">
        <v>51036</v>
      </c>
      <c r="G4505" s="4">
        <v>35482</v>
      </c>
      <c r="H4505" s="4"/>
      <c r="I4505" s="4"/>
      <c r="J4505" s="4">
        <v>143.09</v>
      </c>
      <c r="L4505">
        <v>4500</v>
      </c>
      <c r="M4505" s="2">
        <v>5404119000</v>
      </c>
      <c r="N4505" s="7" t="s">
        <v>185</v>
      </c>
      <c r="O4505" s="4">
        <f t="shared" si="564"/>
        <v>0</v>
      </c>
      <c r="P4505" s="4">
        <f t="shared" si="565"/>
        <v>6.5032969999999996E-2</v>
      </c>
      <c r="Q4505" s="4">
        <f t="shared" si="566"/>
        <v>5.1035999999999998E-2</v>
      </c>
      <c r="R4505" s="4">
        <f t="shared" si="567"/>
        <v>3.5482E-2</v>
      </c>
      <c r="S4505" s="4">
        <f t="shared" si="568"/>
        <v>0</v>
      </c>
      <c r="T4505" s="4">
        <f t="shared" si="569"/>
        <v>0</v>
      </c>
      <c r="U4505" s="4">
        <f t="shared" si="570"/>
        <v>1.4309000000000001E-4</v>
      </c>
      <c r="W4505" s="12">
        <f t="shared" si="571"/>
        <v>2.9686312488057806E-9</v>
      </c>
    </row>
    <row r="4506" spans="1:23">
      <c r="A4506">
        <v>4510</v>
      </c>
      <c r="B4506" s="2">
        <v>4015110000</v>
      </c>
      <c r="C4506" t="s">
        <v>1268</v>
      </c>
      <c r="D4506" s="4">
        <v>50</v>
      </c>
      <c r="E4506" s="4">
        <v>115.4</v>
      </c>
      <c r="F4506" s="4">
        <v>29047.35</v>
      </c>
      <c r="G4506" s="4">
        <v>164321.1</v>
      </c>
      <c r="H4506" s="4">
        <v>215875.22</v>
      </c>
      <c r="I4506" s="4">
        <v>1708.97</v>
      </c>
      <c r="J4506" s="4">
        <v>141</v>
      </c>
      <c r="L4506">
        <v>4501</v>
      </c>
      <c r="M4506" s="2">
        <v>4015110000</v>
      </c>
      <c r="N4506" s="7" t="s">
        <v>1268</v>
      </c>
      <c r="O4506" s="4">
        <f t="shared" si="564"/>
        <v>5.0000000000000002E-5</v>
      </c>
      <c r="P4506" s="4">
        <f t="shared" si="565"/>
        <v>1.154E-4</v>
      </c>
      <c r="Q4506" s="4">
        <f t="shared" si="566"/>
        <v>2.904735E-2</v>
      </c>
      <c r="R4506" s="4">
        <f t="shared" si="567"/>
        <v>0.1643211</v>
      </c>
      <c r="S4506" s="4">
        <f t="shared" si="568"/>
        <v>0.21587522000000001</v>
      </c>
      <c r="T4506" s="4">
        <f t="shared" si="569"/>
        <v>1.70897E-3</v>
      </c>
      <c r="U4506" s="4">
        <f t="shared" si="570"/>
        <v>1.4100000000000001E-4</v>
      </c>
      <c r="W4506" s="12">
        <f t="shared" si="571"/>
        <v>2.9252708510840384E-9</v>
      </c>
    </row>
    <row r="4507" spans="1:23" ht="28.8">
      <c r="A4507">
        <v>5589</v>
      </c>
      <c r="B4507" s="2">
        <v>2530200000</v>
      </c>
      <c r="C4507" t="s">
        <v>2933</v>
      </c>
      <c r="D4507" s="4"/>
      <c r="E4507" s="4"/>
      <c r="F4507" s="4">
        <v>1.5</v>
      </c>
      <c r="G4507" s="4"/>
      <c r="H4507" s="4"/>
      <c r="I4507" s="4"/>
      <c r="J4507" s="4">
        <v>140</v>
      </c>
      <c r="L4507">
        <v>4502</v>
      </c>
      <c r="M4507" s="2">
        <v>2530200000</v>
      </c>
      <c r="N4507" s="7" t="s">
        <v>2933</v>
      </c>
      <c r="O4507" s="4">
        <f t="shared" si="564"/>
        <v>0</v>
      </c>
      <c r="P4507" s="4">
        <f t="shared" si="565"/>
        <v>0</v>
      </c>
      <c r="Q4507" s="4">
        <f t="shared" si="566"/>
        <v>1.5E-6</v>
      </c>
      <c r="R4507" s="4">
        <f t="shared" si="567"/>
        <v>0</v>
      </c>
      <c r="S4507" s="4">
        <f t="shared" si="568"/>
        <v>0</v>
      </c>
      <c r="T4507" s="4">
        <f t="shared" si="569"/>
        <v>0</v>
      </c>
      <c r="U4507" s="4">
        <f t="shared" si="570"/>
        <v>1.3999999999999999E-4</v>
      </c>
      <c r="W4507" s="12">
        <f t="shared" si="571"/>
        <v>2.9045242493033E-9</v>
      </c>
    </row>
    <row r="4508" spans="1:23">
      <c r="A4508">
        <v>5719</v>
      </c>
      <c r="B4508" s="2">
        <v>8480100000</v>
      </c>
      <c r="C4508" t="s">
        <v>2934</v>
      </c>
      <c r="D4508" s="4"/>
      <c r="E4508" s="4"/>
      <c r="F4508" s="4"/>
      <c r="G4508" s="4">
        <v>1157.03</v>
      </c>
      <c r="H4508" s="4"/>
      <c r="I4508" s="4"/>
      <c r="J4508" s="4">
        <v>138</v>
      </c>
      <c r="L4508">
        <v>4503</v>
      </c>
      <c r="M4508" s="2">
        <v>8480100000</v>
      </c>
      <c r="N4508" s="7" t="s">
        <v>2934</v>
      </c>
      <c r="O4508" s="4">
        <f t="shared" si="564"/>
        <v>0</v>
      </c>
      <c r="P4508" s="4">
        <f t="shared" si="565"/>
        <v>0</v>
      </c>
      <c r="Q4508" s="4">
        <f t="shared" si="566"/>
        <v>0</v>
      </c>
      <c r="R4508" s="4">
        <f t="shared" si="567"/>
        <v>1.1570300000000001E-3</v>
      </c>
      <c r="S4508" s="4">
        <f t="shared" si="568"/>
        <v>0</v>
      </c>
      <c r="T4508" s="4">
        <f t="shared" si="569"/>
        <v>0</v>
      </c>
      <c r="U4508" s="4">
        <f t="shared" si="570"/>
        <v>1.3799999999999999E-4</v>
      </c>
      <c r="W4508" s="12">
        <f t="shared" si="571"/>
        <v>2.8630310457418245E-9</v>
      </c>
    </row>
    <row r="4509" spans="1:23">
      <c r="A4509">
        <v>1682</v>
      </c>
      <c r="B4509" s="2">
        <v>5407930000</v>
      </c>
      <c r="C4509" t="s">
        <v>336</v>
      </c>
      <c r="D4509" s="4">
        <v>173298.41</v>
      </c>
      <c r="E4509" s="4">
        <v>27744.14</v>
      </c>
      <c r="F4509" s="4">
        <v>35991.370000000003</v>
      </c>
      <c r="G4509" s="4">
        <v>20033.150000000001</v>
      </c>
      <c r="H4509" s="4">
        <v>3204.21</v>
      </c>
      <c r="I4509" s="4">
        <v>102.21</v>
      </c>
      <c r="J4509" s="4">
        <v>136.82</v>
      </c>
      <c r="L4509">
        <v>4504</v>
      </c>
      <c r="M4509" s="2">
        <v>5407930000</v>
      </c>
      <c r="N4509" s="7" t="s">
        <v>336</v>
      </c>
      <c r="O4509" s="4">
        <f t="shared" si="564"/>
        <v>0.17329841000000001</v>
      </c>
      <c r="P4509" s="4">
        <f t="shared" si="565"/>
        <v>2.774414E-2</v>
      </c>
      <c r="Q4509" s="4">
        <f t="shared" si="566"/>
        <v>3.5991370000000002E-2</v>
      </c>
      <c r="R4509" s="4">
        <f t="shared" si="567"/>
        <v>2.0033150000000003E-2</v>
      </c>
      <c r="S4509" s="4">
        <f t="shared" si="568"/>
        <v>3.2042099999999999E-3</v>
      </c>
      <c r="T4509" s="4">
        <f t="shared" si="569"/>
        <v>1.0221E-4</v>
      </c>
      <c r="U4509" s="4">
        <f t="shared" si="570"/>
        <v>1.3681999999999998E-4</v>
      </c>
      <c r="W4509" s="12">
        <f t="shared" si="571"/>
        <v>2.8385500556405536E-9</v>
      </c>
    </row>
    <row r="4510" spans="1:23" ht="28.8">
      <c r="A4510">
        <v>3923</v>
      </c>
      <c r="B4510" s="2">
        <v>9111200000</v>
      </c>
      <c r="C4510" t="s">
        <v>2935</v>
      </c>
      <c r="D4510" s="4">
        <v>1524.59</v>
      </c>
      <c r="E4510" s="4">
        <v>2788.8</v>
      </c>
      <c r="F4510" s="4">
        <v>650</v>
      </c>
      <c r="G4510" s="4"/>
      <c r="H4510" s="4"/>
      <c r="I4510" s="4">
        <v>391.99</v>
      </c>
      <c r="J4510" s="4">
        <v>135</v>
      </c>
      <c r="L4510">
        <v>4505</v>
      </c>
      <c r="M4510" s="2">
        <v>9111200000</v>
      </c>
      <c r="N4510" s="7" t="s">
        <v>2935</v>
      </c>
      <c r="O4510" s="4">
        <f t="shared" si="564"/>
        <v>1.5245899999999999E-3</v>
      </c>
      <c r="P4510" s="4">
        <f t="shared" si="565"/>
        <v>2.7888000000000001E-3</v>
      </c>
      <c r="Q4510" s="4">
        <f t="shared" si="566"/>
        <v>6.4999999999999997E-4</v>
      </c>
      <c r="R4510" s="4">
        <f t="shared" si="567"/>
        <v>0</v>
      </c>
      <c r="S4510" s="4">
        <f t="shared" si="568"/>
        <v>0</v>
      </c>
      <c r="T4510" s="4">
        <f t="shared" si="569"/>
        <v>3.9198999999999999E-4</v>
      </c>
      <c r="U4510" s="4">
        <f t="shared" si="570"/>
        <v>1.35E-4</v>
      </c>
      <c r="W4510" s="12">
        <f t="shared" si="571"/>
        <v>2.8007912403996109E-9</v>
      </c>
    </row>
    <row r="4511" spans="1:23">
      <c r="A4511">
        <v>4615</v>
      </c>
      <c r="B4511" s="2">
        <v>8541210000</v>
      </c>
      <c r="C4511" t="s">
        <v>1269</v>
      </c>
      <c r="D4511" s="4">
        <v>12</v>
      </c>
      <c r="E4511" s="4"/>
      <c r="F4511" s="4"/>
      <c r="G4511" s="4">
        <v>15.99</v>
      </c>
      <c r="H4511" s="4">
        <v>4.08</v>
      </c>
      <c r="I4511" s="4">
        <v>112.36</v>
      </c>
      <c r="J4511" s="4">
        <v>134.4</v>
      </c>
      <c r="L4511">
        <v>4506</v>
      </c>
      <c r="M4511" s="2">
        <v>8541210000</v>
      </c>
      <c r="N4511" s="7" t="s">
        <v>1269</v>
      </c>
      <c r="O4511" s="4">
        <f t="shared" si="564"/>
        <v>1.2E-5</v>
      </c>
      <c r="P4511" s="4">
        <f t="shared" si="565"/>
        <v>0</v>
      </c>
      <c r="Q4511" s="4">
        <f t="shared" si="566"/>
        <v>0</v>
      </c>
      <c r="R4511" s="4">
        <f t="shared" si="567"/>
        <v>1.5990000000000001E-5</v>
      </c>
      <c r="S4511" s="4">
        <f t="shared" si="568"/>
        <v>4.0799999999999999E-6</v>
      </c>
      <c r="T4511" s="4">
        <f t="shared" si="569"/>
        <v>1.1236E-4</v>
      </c>
      <c r="U4511" s="4">
        <f t="shared" si="570"/>
        <v>1.3440000000000001E-4</v>
      </c>
      <c r="W4511" s="12">
        <f t="shared" si="571"/>
        <v>2.7883432793311687E-9</v>
      </c>
    </row>
    <row r="4512" spans="1:23" ht="28.8">
      <c r="A4512">
        <v>5095</v>
      </c>
      <c r="B4512" s="2">
        <v>7305200000</v>
      </c>
      <c r="C4512" t="s">
        <v>2936</v>
      </c>
      <c r="D4512" s="4"/>
      <c r="E4512" s="4">
        <v>375.05</v>
      </c>
      <c r="F4512" s="4"/>
      <c r="G4512" s="4"/>
      <c r="H4512" s="4"/>
      <c r="I4512" s="4"/>
      <c r="J4512" s="4">
        <v>133.05000000000001</v>
      </c>
      <c r="L4512">
        <v>4507</v>
      </c>
      <c r="M4512" s="2">
        <v>7305200000</v>
      </c>
      <c r="N4512" s="7" t="s">
        <v>2936</v>
      </c>
      <c r="O4512" s="4">
        <f t="shared" si="564"/>
        <v>0</v>
      </c>
      <c r="P4512" s="4">
        <f t="shared" si="565"/>
        <v>3.7505000000000004E-4</v>
      </c>
      <c r="Q4512" s="4">
        <f t="shared" si="566"/>
        <v>0</v>
      </c>
      <c r="R4512" s="4">
        <f t="shared" si="567"/>
        <v>0</v>
      </c>
      <c r="S4512" s="4">
        <f t="shared" si="568"/>
        <v>0</v>
      </c>
      <c r="T4512" s="4">
        <f t="shared" si="569"/>
        <v>0</v>
      </c>
      <c r="U4512" s="4">
        <f t="shared" si="570"/>
        <v>1.3305000000000001E-4</v>
      </c>
      <c r="W4512" s="12">
        <f t="shared" si="571"/>
        <v>2.7603353669271724E-9</v>
      </c>
    </row>
    <row r="4513" spans="1:23" ht="28.8">
      <c r="A4513">
        <v>3165</v>
      </c>
      <c r="B4513" s="2">
        <v>902400000</v>
      </c>
      <c r="C4513" t="s">
        <v>2937</v>
      </c>
      <c r="D4513" s="4">
        <v>11083.37</v>
      </c>
      <c r="E4513" s="4">
        <v>241.6</v>
      </c>
      <c r="F4513" s="4">
        <v>1.5</v>
      </c>
      <c r="G4513" s="4"/>
      <c r="H4513" s="4">
        <v>311.60000000000002</v>
      </c>
      <c r="I4513" s="4">
        <v>199.28</v>
      </c>
      <c r="J4513" s="4">
        <v>132.72</v>
      </c>
      <c r="L4513">
        <v>4508</v>
      </c>
      <c r="M4513" s="2">
        <v>902400000</v>
      </c>
      <c r="N4513" s="7" t="s">
        <v>2937</v>
      </c>
      <c r="O4513" s="4">
        <f t="shared" si="564"/>
        <v>1.108337E-2</v>
      </c>
      <c r="P4513" s="4">
        <f t="shared" si="565"/>
        <v>2.4159999999999999E-4</v>
      </c>
      <c r="Q4513" s="4">
        <f t="shared" si="566"/>
        <v>1.5E-6</v>
      </c>
      <c r="R4513" s="4">
        <f t="shared" si="567"/>
        <v>0</v>
      </c>
      <c r="S4513" s="4">
        <f t="shared" si="568"/>
        <v>3.1160000000000004E-4</v>
      </c>
      <c r="T4513" s="4">
        <f t="shared" si="569"/>
        <v>1.9928E-4</v>
      </c>
      <c r="U4513" s="4">
        <f t="shared" si="570"/>
        <v>1.3271999999999999E-4</v>
      </c>
      <c r="W4513" s="12">
        <f t="shared" si="571"/>
        <v>2.7534889883395284E-9</v>
      </c>
    </row>
    <row r="4514" spans="1:23">
      <c r="A4514">
        <v>6365</v>
      </c>
      <c r="B4514" s="2">
        <v>206210000</v>
      </c>
      <c r="C4514" t="s">
        <v>1270</v>
      </c>
      <c r="D4514" s="4"/>
      <c r="E4514" s="4"/>
      <c r="F4514" s="4"/>
      <c r="G4514" s="4"/>
      <c r="H4514" s="4"/>
      <c r="I4514" s="4"/>
      <c r="J4514" s="4">
        <v>132.08000000000001</v>
      </c>
      <c r="L4514">
        <v>4509</v>
      </c>
      <c r="M4514" s="2">
        <v>206210000</v>
      </c>
      <c r="N4514" s="7" t="s">
        <v>1270</v>
      </c>
      <c r="O4514" s="4">
        <f t="shared" si="564"/>
        <v>0</v>
      </c>
      <c r="P4514" s="4">
        <f t="shared" si="565"/>
        <v>0</v>
      </c>
      <c r="Q4514" s="4">
        <f t="shared" si="566"/>
        <v>0</v>
      </c>
      <c r="R4514" s="4">
        <f t="shared" si="567"/>
        <v>0</v>
      </c>
      <c r="S4514" s="4">
        <f t="shared" si="568"/>
        <v>0</v>
      </c>
      <c r="T4514" s="4">
        <f t="shared" si="569"/>
        <v>0</v>
      </c>
      <c r="U4514" s="4">
        <f t="shared" si="570"/>
        <v>1.3208000000000002E-4</v>
      </c>
      <c r="W4514" s="12">
        <f t="shared" si="571"/>
        <v>2.740211163199857E-9</v>
      </c>
    </row>
    <row r="4515" spans="1:23">
      <c r="A4515">
        <v>6366</v>
      </c>
      <c r="B4515" s="2">
        <v>2918169000</v>
      </c>
      <c r="C4515" t="s">
        <v>185</v>
      </c>
      <c r="D4515" s="4"/>
      <c r="E4515" s="4"/>
      <c r="F4515" s="4"/>
      <c r="G4515" s="4"/>
      <c r="H4515" s="4"/>
      <c r="I4515" s="4"/>
      <c r="J4515" s="4">
        <v>128.6</v>
      </c>
      <c r="L4515">
        <v>4510</v>
      </c>
      <c r="M4515" s="2">
        <v>2918169000</v>
      </c>
      <c r="N4515" s="7" t="s">
        <v>185</v>
      </c>
      <c r="O4515" s="4">
        <f t="shared" si="564"/>
        <v>0</v>
      </c>
      <c r="P4515" s="4">
        <f t="shared" si="565"/>
        <v>0</v>
      </c>
      <c r="Q4515" s="4">
        <f t="shared" si="566"/>
        <v>0</v>
      </c>
      <c r="R4515" s="4">
        <f t="shared" si="567"/>
        <v>0</v>
      </c>
      <c r="S4515" s="4">
        <f t="shared" si="568"/>
        <v>0</v>
      </c>
      <c r="T4515" s="4">
        <f t="shared" si="569"/>
        <v>0</v>
      </c>
      <c r="U4515" s="4">
        <f t="shared" si="570"/>
        <v>1.2859999999999998E-4</v>
      </c>
      <c r="W4515" s="12">
        <f t="shared" si="571"/>
        <v>2.6680129890028884E-9</v>
      </c>
    </row>
    <row r="4516" spans="1:23">
      <c r="A4516">
        <v>4239</v>
      </c>
      <c r="B4516" s="2">
        <v>8205593000</v>
      </c>
      <c r="C4516" t="s">
        <v>2938</v>
      </c>
      <c r="D4516" s="4">
        <v>414.87</v>
      </c>
      <c r="E4516" s="4">
        <v>1809.73</v>
      </c>
      <c r="F4516" s="4">
        <v>1840.1</v>
      </c>
      <c r="G4516" s="4">
        <v>3121.64</v>
      </c>
      <c r="H4516" s="4">
        <v>984.84</v>
      </c>
      <c r="I4516" s="4">
        <v>58.44</v>
      </c>
      <c r="J4516" s="4">
        <v>127.21</v>
      </c>
      <c r="L4516">
        <v>4511</v>
      </c>
      <c r="M4516" s="2">
        <v>8205593000</v>
      </c>
      <c r="N4516" s="7" t="s">
        <v>2938</v>
      </c>
      <c r="O4516" s="4">
        <f t="shared" si="564"/>
        <v>4.1487000000000002E-4</v>
      </c>
      <c r="P4516" s="4">
        <f t="shared" si="565"/>
        <v>1.8097300000000001E-3</v>
      </c>
      <c r="Q4516" s="4">
        <f t="shared" si="566"/>
        <v>1.8400999999999999E-3</v>
      </c>
      <c r="R4516" s="4">
        <f t="shared" si="567"/>
        <v>3.1216399999999997E-3</v>
      </c>
      <c r="S4516" s="4">
        <f t="shared" si="568"/>
        <v>9.8484000000000006E-4</v>
      </c>
      <c r="T4516" s="4">
        <f t="shared" si="569"/>
        <v>5.8439999999999996E-5</v>
      </c>
      <c r="U4516" s="4">
        <f t="shared" si="570"/>
        <v>1.2721E-4</v>
      </c>
      <c r="W4516" s="12">
        <f t="shared" si="571"/>
        <v>2.6391752125276629E-9</v>
      </c>
    </row>
    <row r="4517" spans="1:23">
      <c r="A4517">
        <v>4442</v>
      </c>
      <c r="B4517" s="2">
        <v>6802920000</v>
      </c>
      <c r="C4517" t="s">
        <v>1271</v>
      </c>
      <c r="D4517" s="4">
        <v>107.5</v>
      </c>
      <c r="E4517" s="4">
        <v>50</v>
      </c>
      <c r="F4517" s="4">
        <v>95</v>
      </c>
      <c r="G4517" s="4">
        <v>55</v>
      </c>
      <c r="H4517" s="4">
        <v>14.04</v>
      </c>
      <c r="I4517" s="4">
        <v>214.06</v>
      </c>
      <c r="J4517" s="4">
        <v>125.63</v>
      </c>
      <c r="L4517">
        <v>4512</v>
      </c>
      <c r="M4517" s="2">
        <v>6802920000</v>
      </c>
      <c r="N4517" s="7" t="s">
        <v>1271</v>
      </c>
      <c r="O4517" s="4">
        <f t="shared" si="564"/>
        <v>1.075E-4</v>
      </c>
      <c r="P4517" s="4">
        <f t="shared" si="565"/>
        <v>5.0000000000000002E-5</v>
      </c>
      <c r="Q4517" s="4">
        <f t="shared" si="566"/>
        <v>9.5000000000000005E-5</v>
      </c>
      <c r="R4517" s="4">
        <f t="shared" si="567"/>
        <v>5.5000000000000002E-5</v>
      </c>
      <c r="S4517" s="4">
        <f t="shared" si="568"/>
        <v>1.4039999999999999E-5</v>
      </c>
      <c r="T4517" s="4">
        <f t="shared" si="569"/>
        <v>2.1405999999999999E-4</v>
      </c>
      <c r="U4517" s="4">
        <f t="shared" si="570"/>
        <v>1.2563E-4</v>
      </c>
      <c r="W4517" s="12">
        <f t="shared" si="571"/>
        <v>2.6063955817140971E-9</v>
      </c>
    </row>
    <row r="4518" spans="1:23">
      <c r="A4518">
        <v>3514</v>
      </c>
      <c r="B4518" s="2">
        <v>4811519000</v>
      </c>
      <c r="C4518" t="s">
        <v>185</v>
      </c>
      <c r="D4518" s="4">
        <v>4980.92</v>
      </c>
      <c r="E4518" s="4">
        <v>7529.47</v>
      </c>
      <c r="F4518" s="4">
        <v>1512.26</v>
      </c>
      <c r="G4518" s="4">
        <v>380</v>
      </c>
      <c r="H4518" s="4">
        <v>1424.01</v>
      </c>
      <c r="I4518" s="4">
        <v>1092.92</v>
      </c>
      <c r="J4518" s="4">
        <v>123</v>
      </c>
      <c r="L4518">
        <v>4513</v>
      </c>
      <c r="M4518" s="2">
        <v>4811519000</v>
      </c>
      <c r="N4518" s="7" t="s">
        <v>185</v>
      </c>
      <c r="O4518" s="4">
        <f t="shared" si="564"/>
        <v>4.9809199999999998E-3</v>
      </c>
      <c r="P4518" s="4">
        <f t="shared" si="565"/>
        <v>7.5294699999999999E-3</v>
      </c>
      <c r="Q4518" s="4">
        <f t="shared" si="566"/>
        <v>1.5122600000000001E-3</v>
      </c>
      <c r="R4518" s="4">
        <f t="shared" si="567"/>
        <v>3.8000000000000002E-4</v>
      </c>
      <c r="S4518" s="4">
        <f t="shared" si="568"/>
        <v>1.4240100000000001E-3</v>
      </c>
      <c r="T4518" s="4">
        <f t="shared" si="569"/>
        <v>1.09292E-3</v>
      </c>
      <c r="U4518" s="4">
        <f t="shared" si="570"/>
        <v>1.2300000000000001E-4</v>
      </c>
      <c r="W4518" s="12">
        <f t="shared" si="571"/>
        <v>2.5518320190307567E-9</v>
      </c>
    </row>
    <row r="4519" spans="1:23">
      <c r="A4519">
        <v>3326</v>
      </c>
      <c r="B4519" s="2">
        <v>8202400000</v>
      </c>
      <c r="C4519" t="s">
        <v>2939</v>
      </c>
      <c r="D4519" s="4">
        <v>7964.46</v>
      </c>
      <c r="E4519" s="4">
        <v>44993.1</v>
      </c>
      <c r="F4519" s="4">
        <v>43086.45</v>
      </c>
      <c r="G4519" s="4"/>
      <c r="H4519" s="4">
        <v>33.75</v>
      </c>
      <c r="I4519" s="4">
        <v>100</v>
      </c>
      <c r="J4519" s="4">
        <v>121.4</v>
      </c>
      <c r="L4519">
        <v>4514</v>
      </c>
      <c r="M4519" s="2">
        <v>8202400000</v>
      </c>
      <c r="N4519" s="7" t="s">
        <v>2939</v>
      </c>
      <c r="O4519" s="4">
        <f t="shared" si="564"/>
        <v>7.9644599999999996E-3</v>
      </c>
      <c r="P4519" s="4">
        <f t="shared" si="565"/>
        <v>4.4993100000000001E-2</v>
      </c>
      <c r="Q4519" s="4">
        <f t="shared" si="566"/>
        <v>4.3086449999999998E-2</v>
      </c>
      <c r="R4519" s="4">
        <f t="shared" si="567"/>
        <v>0</v>
      </c>
      <c r="S4519" s="4">
        <f t="shared" si="568"/>
        <v>3.375E-5</v>
      </c>
      <c r="T4519" s="4">
        <f t="shared" si="569"/>
        <v>1E-4</v>
      </c>
      <c r="U4519" s="4">
        <f t="shared" si="570"/>
        <v>1.2140000000000001E-4</v>
      </c>
      <c r="W4519" s="12">
        <f t="shared" si="571"/>
        <v>2.518637456181576E-9</v>
      </c>
    </row>
    <row r="4520" spans="1:23">
      <c r="A4520">
        <v>4770</v>
      </c>
      <c r="B4520" s="2">
        <v>8515801000</v>
      </c>
      <c r="C4520" t="s">
        <v>1272</v>
      </c>
      <c r="D4520" s="4"/>
      <c r="E4520" s="4">
        <v>44007.26</v>
      </c>
      <c r="F4520" s="4"/>
      <c r="G4520" s="4">
        <v>51963.83</v>
      </c>
      <c r="H4520" s="4">
        <v>99.95</v>
      </c>
      <c r="I4520" s="4">
        <v>32594.51</v>
      </c>
      <c r="J4520" s="4">
        <v>120.13</v>
      </c>
      <c r="L4520">
        <v>4515</v>
      </c>
      <c r="M4520" s="2">
        <v>8515801000</v>
      </c>
      <c r="N4520" s="7" t="s">
        <v>1272</v>
      </c>
      <c r="O4520" s="4">
        <f t="shared" si="564"/>
        <v>0</v>
      </c>
      <c r="P4520" s="4">
        <f t="shared" si="565"/>
        <v>4.4007259999999999E-2</v>
      </c>
      <c r="Q4520" s="4">
        <f t="shared" si="566"/>
        <v>0</v>
      </c>
      <c r="R4520" s="4">
        <f t="shared" si="567"/>
        <v>5.1963830000000003E-2</v>
      </c>
      <c r="S4520" s="4">
        <f t="shared" si="568"/>
        <v>9.9950000000000004E-5</v>
      </c>
      <c r="T4520" s="4">
        <f t="shared" si="569"/>
        <v>3.259451E-2</v>
      </c>
      <c r="U4520" s="4">
        <f t="shared" si="570"/>
        <v>1.2012999999999999E-4</v>
      </c>
      <c r="W4520" s="12">
        <f t="shared" si="571"/>
        <v>2.4922892719200385E-9</v>
      </c>
    </row>
    <row r="4521" spans="1:23">
      <c r="A4521">
        <v>6367</v>
      </c>
      <c r="B4521" s="2">
        <v>9504903000</v>
      </c>
      <c r="C4521" t="s">
        <v>3</v>
      </c>
      <c r="D4521" s="4"/>
      <c r="E4521" s="4"/>
      <c r="F4521" s="4"/>
      <c r="G4521" s="4"/>
      <c r="H4521" s="4"/>
      <c r="I4521" s="4"/>
      <c r="J4521" s="4">
        <v>120.05</v>
      </c>
      <c r="L4521">
        <v>4516</v>
      </c>
      <c r="M4521" s="2">
        <v>9504903000</v>
      </c>
      <c r="N4521" s="7" t="s">
        <v>3</v>
      </c>
      <c r="O4521" s="4">
        <f t="shared" si="564"/>
        <v>0</v>
      </c>
      <c r="P4521" s="4">
        <f t="shared" si="565"/>
        <v>0</v>
      </c>
      <c r="Q4521" s="4">
        <f t="shared" si="566"/>
        <v>0</v>
      </c>
      <c r="R4521" s="4">
        <f t="shared" si="567"/>
        <v>0</v>
      </c>
      <c r="S4521" s="4">
        <f t="shared" si="568"/>
        <v>0</v>
      </c>
      <c r="T4521" s="4">
        <f t="shared" si="569"/>
        <v>0</v>
      </c>
      <c r="U4521" s="4">
        <f t="shared" si="570"/>
        <v>1.2004999999999999E-4</v>
      </c>
      <c r="W4521" s="12">
        <f t="shared" si="571"/>
        <v>2.4906295437775797E-9</v>
      </c>
    </row>
    <row r="4522" spans="1:23">
      <c r="A4522">
        <v>3440</v>
      </c>
      <c r="B4522" s="2">
        <v>8540890000</v>
      </c>
      <c r="C4522" t="s">
        <v>185</v>
      </c>
      <c r="D4522" s="4">
        <v>6210</v>
      </c>
      <c r="E4522" s="4">
        <v>16214.97</v>
      </c>
      <c r="F4522" s="4">
        <v>9157.58</v>
      </c>
      <c r="G4522" s="4">
        <v>1.18</v>
      </c>
      <c r="H4522" s="4">
        <v>1821.2</v>
      </c>
      <c r="I4522" s="4">
        <v>286.88</v>
      </c>
      <c r="J4522" s="4">
        <v>119.07</v>
      </c>
      <c r="L4522">
        <v>4517</v>
      </c>
      <c r="M4522" s="2">
        <v>8540890000</v>
      </c>
      <c r="N4522" s="7" t="s">
        <v>185</v>
      </c>
      <c r="O4522" s="4">
        <f t="shared" si="564"/>
        <v>6.2100000000000002E-3</v>
      </c>
      <c r="P4522" s="4">
        <f t="shared" si="565"/>
        <v>1.6214969999999999E-2</v>
      </c>
      <c r="Q4522" s="4">
        <f t="shared" si="566"/>
        <v>9.1575800000000002E-3</v>
      </c>
      <c r="R4522" s="4">
        <f t="shared" si="567"/>
        <v>1.1799999999999999E-6</v>
      </c>
      <c r="S4522" s="4">
        <f t="shared" si="568"/>
        <v>1.8212E-3</v>
      </c>
      <c r="T4522" s="4">
        <f t="shared" si="569"/>
        <v>2.8687999999999999E-4</v>
      </c>
      <c r="U4522" s="4">
        <f t="shared" si="570"/>
        <v>1.1907E-4</v>
      </c>
      <c r="W4522" s="12">
        <f t="shared" si="571"/>
        <v>2.470297874032457E-9</v>
      </c>
    </row>
    <row r="4523" spans="1:23">
      <c r="A4523">
        <v>6044</v>
      </c>
      <c r="B4523" s="2">
        <v>4412330000</v>
      </c>
      <c r="C4523" t="s">
        <v>3</v>
      </c>
      <c r="D4523" s="4"/>
      <c r="E4523" s="4"/>
      <c r="F4523" s="4"/>
      <c r="G4523" s="4"/>
      <c r="H4523" s="4"/>
      <c r="I4523" s="4">
        <v>52005.35</v>
      </c>
      <c r="J4523" s="4">
        <v>119</v>
      </c>
      <c r="L4523">
        <v>4518</v>
      </c>
      <c r="M4523" s="2">
        <v>4412330000</v>
      </c>
      <c r="N4523" s="7" t="s">
        <v>3</v>
      </c>
      <c r="O4523" s="4">
        <f t="shared" si="564"/>
        <v>0</v>
      </c>
      <c r="P4523" s="4">
        <f t="shared" si="565"/>
        <v>0</v>
      </c>
      <c r="Q4523" s="4">
        <f t="shared" si="566"/>
        <v>0</v>
      </c>
      <c r="R4523" s="4">
        <f t="shared" si="567"/>
        <v>0</v>
      </c>
      <c r="S4523" s="4">
        <f t="shared" si="568"/>
        <v>0</v>
      </c>
      <c r="T4523" s="4">
        <f t="shared" si="569"/>
        <v>5.2005349999999999E-2</v>
      </c>
      <c r="U4523" s="4">
        <f t="shared" si="570"/>
        <v>1.1900000000000001E-4</v>
      </c>
      <c r="W4523" s="12">
        <f t="shared" si="571"/>
        <v>2.4688456119078051E-9</v>
      </c>
    </row>
    <row r="4524" spans="1:23">
      <c r="A4524">
        <v>6368</v>
      </c>
      <c r="B4524" s="2">
        <v>203220000</v>
      </c>
      <c r="C4524" t="s">
        <v>1273</v>
      </c>
      <c r="D4524" s="4"/>
      <c r="E4524" s="4"/>
      <c r="F4524" s="4"/>
      <c r="G4524" s="4"/>
      <c r="H4524" s="4"/>
      <c r="I4524" s="4"/>
      <c r="J4524" s="4">
        <v>118.3</v>
      </c>
      <c r="L4524">
        <v>4519</v>
      </c>
      <c r="M4524" s="2">
        <v>203220000</v>
      </c>
      <c r="N4524" s="7" t="s">
        <v>1273</v>
      </c>
      <c r="O4524" s="4">
        <f t="shared" si="564"/>
        <v>0</v>
      </c>
      <c r="P4524" s="4">
        <f t="shared" si="565"/>
        <v>0</v>
      </c>
      <c r="Q4524" s="4">
        <f t="shared" si="566"/>
        <v>0</v>
      </c>
      <c r="R4524" s="4">
        <f t="shared" si="567"/>
        <v>0</v>
      </c>
      <c r="S4524" s="4">
        <f t="shared" si="568"/>
        <v>0</v>
      </c>
      <c r="T4524" s="4">
        <f t="shared" si="569"/>
        <v>0</v>
      </c>
      <c r="U4524" s="4">
        <f t="shared" si="570"/>
        <v>1.183E-4</v>
      </c>
      <c r="W4524" s="12">
        <f t="shared" si="571"/>
        <v>2.4543229906612889E-9</v>
      </c>
    </row>
    <row r="4525" spans="1:23">
      <c r="A4525">
        <v>6369</v>
      </c>
      <c r="B4525" s="2">
        <v>206499000</v>
      </c>
      <c r="C4525" t="s">
        <v>3</v>
      </c>
      <c r="D4525" s="4"/>
      <c r="E4525" s="4"/>
      <c r="F4525" s="4"/>
      <c r="G4525" s="4"/>
      <c r="H4525" s="4"/>
      <c r="I4525" s="4"/>
      <c r="J4525" s="4">
        <v>118.3</v>
      </c>
      <c r="L4525">
        <v>4520</v>
      </c>
      <c r="M4525" s="2">
        <v>206499000</v>
      </c>
      <c r="N4525" s="7" t="s">
        <v>3</v>
      </c>
      <c r="O4525" s="4">
        <f t="shared" si="564"/>
        <v>0</v>
      </c>
      <c r="P4525" s="4">
        <f t="shared" si="565"/>
        <v>0</v>
      </c>
      <c r="Q4525" s="4">
        <f t="shared" si="566"/>
        <v>0</v>
      </c>
      <c r="R4525" s="4">
        <f t="shared" si="567"/>
        <v>0</v>
      </c>
      <c r="S4525" s="4">
        <f t="shared" si="568"/>
        <v>0</v>
      </c>
      <c r="T4525" s="4">
        <f t="shared" si="569"/>
        <v>0</v>
      </c>
      <c r="U4525" s="4">
        <f t="shared" si="570"/>
        <v>1.183E-4</v>
      </c>
      <c r="W4525" s="12">
        <f t="shared" si="571"/>
        <v>2.4543229906612889E-9</v>
      </c>
    </row>
    <row r="4526" spans="1:23">
      <c r="A4526">
        <v>6370</v>
      </c>
      <c r="B4526" s="2">
        <v>813300000</v>
      </c>
      <c r="C4526" t="s">
        <v>2581</v>
      </c>
      <c r="D4526" s="4"/>
      <c r="E4526" s="4"/>
      <c r="F4526" s="4"/>
      <c r="G4526" s="4"/>
      <c r="H4526" s="4"/>
      <c r="I4526" s="4"/>
      <c r="J4526" s="4">
        <v>115.1</v>
      </c>
      <c r="L4526">
        <v>4521</v>
      </c>
      <c r="M4526" s="2">
        <v>813300000</v>
      </c>
      <c r="N4526" s="7" t="s">
        <v>2581</v>
      </c>
      <c r="O4526" s="4">
        <f t="shared" si="564"/>
        <v>0</v>
      </c>
      <c r="P4526" s="4">
        <f t="shared" si="565"/>
        <v>0</v>
      </c>
      <c r="Q4526" s="4">
        <f t="shared" si="566"/>
        <v>0</v>
      </c>
      <c r="R4526" s="4">
        <f t="shared" si="567"/>
        <v>0</v>
      </c>
      <c r="S4526" s="4">
        <f t="shared" si="568"/>
        <v>0</v>
      </c>
      <c r="T4526" s="4">
        <f t="shared" si="569"/>
        <v>0</v>
      </c>
      <c r="U4526" s="4">
        <f t="shared" si="570"/>
        <v>1.1509999999999999E-4</v>
      </c>
      <c r="W4526" s="12">
        <f t="shared" si="571"/>
        <v>2.3879338649629272E-9</v>
      </c>
    </row>
    <row r="4527" spans="1:23" ht="43.2">
      <c r="A4527">
        <v>4248</v>
      </c>
      <c r="B4527" s="2">
        <v>6002400000</v>
      </c>
      <c r="C4527" t="s">
        <v>1851</v>
      </c>
      <c r="D4527" s="4">
        <v>393</v>
      </c>
      <c r="E4527" s="4">
        <v>1233.46</v>
      </c>
      <c r="F4527" s="4"/>
      <c r="G4527" s="4"/>
      <c r="H4527" s="4">
        <v>17652</v>
      </c>
      <c r="I4527" s="4">
        <v>60536.97</v>
      </c>
      <c r="J4527" s="4">
        <v>114.78</v>
      </c>
      <c r="L4527">
        <v>4522</v>
      </c>
      <c r="M4527" s="2">
        <v>6002400000</v>
      </c>
      <c r="N4527" s="7" t="s">
        <v>1851</v>
      </c>
      <c r="O4527" s="4">
        <f t="shared" si="564"/>
        <v>3.9300000000000001E-4</v>
      </c>
      <c r="P4527" s="4">
        <f t="shared" si="565"/>
        <v>1.23346E-3</v>
      </c>
      <c r="Q4527" s="4">
        <f t="shared" si="566"/>
        <v>0</v>
      </c>
      <c r="R4527" s="4">
        <f t="shared" si="567"/>
        <v>0</v>
      </c>
      <c r="S4527" s="4">
        <f t="shared" si="568"/>
        <v>1.7652000000000001E-2</v>
      </c>
      <c r="T4527" s="4">
        <f t="shared" si="569"/>
        <v>6.0536970000000002E-2</v>
      </c>
      <c r="U4527" s="4">
        <f t="shared" si="570"/>
        <v>1.1478E-4</v>
      </c>
      <c r="W4527" s="12">
        <f t="shared" si="571"/>
        <v>2.3812949523930915E-9</v>
      </c>
    </row>
    <row r="4528" spans="1:23">
      <c r="A4528">
        <v>4365</v>
      </c>
      <c r="B4528" s="2">
        <v>207130090</v>
      </c>
      <c r="C4528" t="s">
        <v>185</v>
      </c>
      <c r="D4528" s="4">
        <v>200</v>
      </c>
      <c r="E4528" s="4">
        <v>10476.24</v>
      </c>
      <c r="F4528" s="4">
        <v>36237.56</v>
      </c>
      <c r="G4528" s="4">
        <v>15689.26</v>
      </c>
      <c r="H4528" s="4">
        <v>13921.09</v>
      </c>
      <c r="I4528" s="4"/>
      <c r="J4528" s="4">
        <v>114.73</v>
      </c>
      <c r="L4528">
        <v>4523</v>
      </c>
      <c r="M4528" s="2">
        <v>207130090</v>
      </c>
      <c r="N4528" s="7" t="s">
        <v>185</v>
      </c>
      <c r="O4528" s="4">
        <f t="shared" si="564"/>
        <v>2.0000000000000001E-4</v>
      </c>
      <c r="P4528" s="4">
        <f t="shared" si="565"/>
        <v>1.047624E-2</v>
      </c>
      <c r="Q4528" s="4">
        <f t="shared" si="566"/>
        <v>3.6237559999999995E-2</v>
      </c>
      <c r="R4528" s="4">
        <f t="shared" si="567"/>
        <v>1.568926E-2</v>
      </c>
      <c r="S4528" s="4">
        <f t="shared" si="568"/>
        <v>1.3921090000000001E-2</v>
      </c>
      <c r="T4528" s="4">
        <f t="shared" si="569"/>
        <v>0</v>
      </c>
      <c r="U4528" s="4">
        <f t="shared" si="570"/>
        <v>1.1473000000000001E-4</v>
      </c>
      <c r="W4528" s="12">
        <f t="shared" si="571"/>
        <v>2.3802576223040545E-9</v>
      </c>
    </row>
    <row r="4529" spans="1:23">
      <c r="A4529">
        <v>5309</v>
      </c>
      <c r="B4529" s="2">
        <v>8463200000</v>
      </c>
      <c r="C4529" t="s">
        <v>2940</v>
      </c>
      <c r="D4529" s="4"/>
      <c r="E4529" s="4"/>
      <c r="F4529" s="4">
        <v>49364.25</v>
      </c>
      <c r="G4529" s="4"/>
      <c r="H4529" s="4">
        <v>40294.76</v>
      </c>
      <c r="I4529" s="4"/>
      <c r="J4529" s="4">
        <v>110</v>
      </c>
      <c r="L4529">
        <v>4524</v>
      </c>
      <c r="M4529" s="2">
        <v>8463200000</v>
      </c>
      <c r="N4529" s="7" t="s">
        <v>2940</v>
      </c>
      <c r="O4529" s="4">
        <f t="shared" si="564"/>
        <v>0</v>
      </c>
      <c r="P4529" s="4">
        <f t="shared" si="565"/>
        <v>0</v>
      </c>
      <c r="Q4529" s="4">
        <f t="shared" si="566"/>
        <v>4.9364249999999998E-2</v>
      </c>
      <c r="R4529" s="4">
        <f t="shared" si="567"/>
        <v>0</v>
      </c>
      <c r="S4529" s="4">
        <f t="shared" si="568"/>
        <v>4.0294759999999999E-2</v>
      </c>
      <c r="T4529" s="4">
        <f t="shared" si="569"/>
        <v>0</v>
      </c>
      <c r="U4529" s="4">
        <f t="shared" si="570"/>
        <v>1.1E-4</v>
      </c>
      <c r="W4529" s="12">
        <f t="shared" si="571"/>
        <v>2.2821261958811645E-9</v>
      </c>
    </row>
    <row r="4530" spans="1:23">
      <c r="A4530">
        <v>3304</v>
      </c>
      <c r="B4530" s="2">
        <v>203120000</v>
      </c>
      <c r="C4530" t="s">
        <v>1273</v>
      </c>
      <c r="D4530" s="4">
        <v>8504.84</v>
      </c>
      <c r="E4530" s="4"/>
      <c r="F4530" s="4"/>
      <c r="G4530" s="4"/>
      <c r="H4530" s="4"/>
      <c r="I4530" s="4"/>
      <c r="J4530" s="4">
        <v>109.2</v>
      </c>
      <c r="L4530">
        <v>4525</v>
      </c>
      <c r="M4530" s="2">
        <v>203120000</v>
      </c>
      <c r="N4530" s="7" t="s">
        <v>1273</v>
      </c>
      <c r="O4530" s="4">
        <f t="shared" si="564"/>
        <v>8.5048399999999996E-3</v>
      </c>
      <c r="P4530" s="4">
        <f t="shared" si="565"/>
        <v>0</v>
      </c>
      <c r="Q4530" s="4">
        <f t="shared" si="566"/>
        <v>0</v>
      </c>
      <c r="R4530" s="4">
        <f t="shared" si="567"/>
        <v>0</v>
      </c>
      <c r="S4530" s="4">
        <f t="shared" si="568"/>
        <v>0</v>
      </c>
      <c r="T4530" s="4">
        <f t="shared" si="569"/>
        <v>0</v>
      </c>
      <c r="U4530" s="4">
        <f t="shared" si="570"/>
        <v>1.092E-4</v>
      </c>
      <c r="W4530" s="12">
        <f t="shared" si="571"/>
        <v>2.2655289144565741E-9</v>
      </c>
    </row>
    <row r="4531" spans="1:23" ht="43.2">
      <c r="A4531">
        <v>2961</v>
      </c>
      <c r="B4531" s="2">
        <v>306160000</v>
      </c>
      <c r="C4531" t="s">
        <v>1274</v>
      </c>
      <c r="D4531" s="4">
        <v>16398.12</v>
      </c>
      <c r="E4531" s="4">
        <v>2</v>
      </c>
      <c r="F4531" s="4">
        <v>10</v>
      </c>
      <c r="G4531" s="4">
        <v>117.01</v>
      </c>
      <c r="H4531" s="4">
        <v>7</v>
      </c>
      <c r="I4531" s="4"/>
      <c r="J4531" s="4">
        <v>106.5</v>
      </c>
      <c r="L4531">
        <v>4526</v>
      </c>
      <c r="M4531" s="2">
        <v>306160000</v>
      </c>
      <c r="N4531" s="7" t="s">
        <v>1274</v>
      </c>
      <c r="O4531" s="4">
        <f t="shared" si="564"/>
        <v>1.6398119999999999E-2</v>
      </c>
      <c r="P4531" s="4">
        <f t="shared" si="565"/>
        <v>1.9999999999999999E-6</v>
      </c>
      <c r="Q4531" s="4">
        <f t="shared" si="566"/>
        <v>1.0000000000000001E-5</v>
      </c>
      <c r="R4531" s="4">
        <f t="shared" si="567"/>
        <v>1.1701000000000001E-4</v>
      </c>
      <c r="S4531" s="4">
        <f t="shared" si="568"/>
        <v>6.9999999999999999E-6</v>
      </c>
      <c r="T4531" s="4">
        <f t="shared" si="569"/>
        <v>0</v>
      </c>
      <c r="U4531" s="4">
        <f t="shared" si="570"/>
        <v>1.065E-4</v>
      </c>
      <c r="W4531" s="12">
        <f t="shared" si="571"/>
        <v>2.2095130896485819E-9</v>
      </c>
    </row>
    <row r="4532" spans="1:23">
      <c r="A4532">
        <v>5149</v>
      </c>
      <c r="B4532" s="2">
        <v>3923291000</v>
      </c>
      <c r="C4532" t="s">
        <v>2941</v>
      </c>
      <c r="D4532" s="4"/>
      <c r="E4532" s="4">
        <v>176</v>
      </c>
      <c r="F4532" s="4"/>
      <c r="G4532" s="4"/>
      <c r="H4532" s="4"/>
      <c r="I4532" s="4">
        <v>448.14</v>
      </c>
      <c r="J4532" s="4">
        <v>102.96</v>
      </c>
      <c r="L4532">
        <v>4527</v>
      </c>
      <c r="M4532" s="2">
        <v>3923291000</v>
      </c>
      <c r="N4532" s="7" t="s">
        <v>2941</v>
      </c>
      <c r="O4532" s="4">
        <f t="shared" si="564"/>
        <v>0</v>
      </c>
      <c r="P4532" s="4">
        <f t="shared" si="565"/>
        <v>1.76E-4</v>
      </c>
      <c r="Q4532" s="4">
        <f t="shared" si="566"/>
        <v>0</v>
      </c>
      <c r="R4532" s="4">
        <f t="shared" si="567"/>
        <v>0</v>
      </c>
      <c r="S4532" s="4">
        <f t="shared" si="568"/>
        <v>0</v>
      </c>
      <c r="T4532" s="4">
        <f t="shared" si="569"/>
        <v>4.4813999999999997E-4</v>
      </c>
      <c r="U4532" s="4">
        <f t="shared" si="570"/>
        <v>1.0295999999999999E-4</v>
      </c>
      <c r="W4532" s="12">
        <f t="shared" si="571"/>
        <v>2.1360701193447697E-9</v>
      </c>
    </row>
    <row r="4533" spans="1:23">
      <c r="A4533">
        <v>5488</v>
      </c>
      <c r="B4533" s="2">
        <v>1505009900</v>
      </c>
      <c r="C4533" t="s">
        <v>177</v>
      </c>
      <c r="D4533" s="4"/>
      <c r="E4533" s="4"/>
      <c r="F4533" s="4">
        <v>433.16</v>
      </c>
      <c r="G4533" s="4">
        <v>549.09</v>
      </c>
      <c r="H4533" s="4"/>
      <c r="I4533" s="4">
        <v>16367.36</v>
      </c>
      <c r="J4533" s="4">
        <v>102.23</v>
      </c>
      <c r="L4533">
        <v>4528</v>
      </c>
      <c r="M4533" s="2">
        <v>1505009900</v>
      </c>
      <c r="N4533" s="7" t="s">
        <v>177</v>
      </c>
      <c r="O4533" s="4">
        <f t="shared" si="564"/>
        <v>0</v>
      </c>
      <c r="P4533" s="4">
        <f t="shared" si="565"/>
        <v>0</v>
      </c>
      <c r="Q4533" s="4">
        <f t="shared" si="566"/>
        <v>4.3316000000000003E-4</v>
      </c>
      <c r="R4533" s="4">
        <f t="shared" si="567"/>
        <v>5.4909000000000002E-4</v>
      </c>
      <c r="S4533" s="4">
        <f t="shared" si="568"/>
        <v>0</v>
      </c>
      <c r="T4533" s="4">
        <f t="shared" si="569"/>
        <v>1.6367360000000001E-2</v>
      </c>
      <c r="U4533" s="4">
        <f t="shared" si="570"/>
        <v>1.0223E-4</v>
      </c>
      <c r="W4533" s="12">
        <f t="shared" si="571"/>
        <v>2.1209251000448313E-9</v>
      </c>
    </row>
    <row r="4534" spans="1:23">
      <c r="A4534">
        <v>3017</v>
      </c>
      <c r="B4534" s="2">
        <v>7606110000</v>
      </c>
      <c r="C4534" t="s">
        <v>1275</v>
      </c>
      <c r="D4534" s="4">
        <v>15027.73</v>
      </c>
      <c r="E4534" s="4">
        <v>112.5</v>
      </c>
      <c r="F4534" s="4">
        <v>51185.04</v>
      </c>
      <c r="G4534" s="4">
        <v>850</v>
      </c>
      <c r="H4534" s="4"/>
      <c r="I4534" s="4">
        <v>59.9</v>
      </c>
      <c r="J4534" s="4">
        <v>101.94</v>
      </c>
      <c r="L4534">
        <v>4529</v>
      </c>
      <c r="M4534" s="2">
        <v>7606110000</v>
      </c>
      <c r="N4534" s="7" t="s">
        <v>1275</v>
      </c>
      <c r="O4534" s="4">
        <f t="shared" si="564"/>
        <v>1.502773E-2</v>
      </c>
      <c r="P4534" s="4">
        <f t="shared" si="565"/>
        <v>1.125E-4</v>
      </c>
      <c r="Q4534" s="4">
        <f t="shared" si="566"/>
        <v>5.1185040000000001E-2</v>
      </c>
      <c r="R4534" s="4">
        <f t="shared" si="567"/>
        <v>8.4999999999999995E-4</v>
      </c>
      <c r="S4534" s="4">
        <f t="shared" si="568"/>
        <v>0</v>
      </c>
      <c r="T4534" s="4">
        <f t="shared" si="569"/>
        <v>5.9899999999999999E-5</v>
      </c>
      <c r="U4534" s="4">
        <f t="shared" si="570"/>
        <v>1.0194E-4</v>
      </c>
      <c r="W4534" s="12">
        <f t="shared" si="571"/>
        <v>2.1149085855284173E-9</v>
      </c>
    </row>
    <row r="4535" spans="1:23" ht="28.8">
      <c r="A4535">
        <v>1926</v>
      </c>
      <c r="B4535" s="2">
        <v>2515200000</v>
      </c>
      <c r="C4535" t="s">
        <v>2942</v>
      </c>
      <c r="D4535" s="4">
        <v>104873.05</v>
      </c>
      <c r="E4535" s="4">
        <v>20228.560000000001</v>
      </c>
      <c r="F4535" s="4">
        <v>684</v>
      </c>
      <c r="G4535" s="4">
        <v>79</v>
      </c>
      <c r="H4535" s="4"/>
      <c r="I4535" s="4">
        <v>486.28</v>
      </c>
      <c r="J4535" s="4">
        <v>100</v>
      </c>
      <c r="L4535">
        <v>4530</v>
      </c>
      <c r="M4535" s="2">
        <v>2515200000</v>
      </c>
      <c r="N4535" s="7" t="s">
        <v>2942</v>
      </c>
      <c r="O4535" s="4">
        <f t="shared" si="564"/>
        <v>0.10487305000000001</v>
      </c>
      <c r="P4535" s="4">
        <f t="shared" si="565"/>
        <v>2.022856E-2</v>
      </c>
      <c r="Q4535" s="4">
        <f t="shared" si="566"/>
        <v>6.8400000000000004E-4</v>
      </c>
      <c r="R4535" s="4">
        <f t="shared" si="567"/>
        <v>7.8999999999999996E-5</v>
      </c>
      <c r="S4535" s="4">
        <f t="shared" si="568"/>
        <v>0</v>
      </c>
      <c r="T4535" s="4">
        <f t="shared" si="569"/>
        <v>4.8627999999999996E-4</v>
      </c>
      <c r="U4535" s="4">
        <f t="shared" si="570"/>
        <v>1E-4</v>
      </c>
      <c r="W4535" s="12">
        <f t="shared" si="571"/>
        <v>2.0746601780737858E-9</v>
      </c>
    </row>
    <row r="4536" spans="1:23" ht="43.2">
      <c r="A4536">
        <v>4507</v>
      </c>
      <c r="B4536" s="2">
        <v>5911400000</v>
      </c>
      <c r="C4536" t="s">
        <v>2943</v>
      </c>
      <c r="D4536" s="4">
        <v>52.08</v>
      </c>
      <c r="E4536" s="4"/>
      <c r="F4536" s="4"/>
      <c r="G4536" s="4"/>
      <c r="H4536" s="4">
        <v>300</v>
      </c>
      <c r="I4536" s="4"/>
      <c r="J4536" s="4">
        <v>100</v>
      </c>
      <c r="L4536">
        <v>4531</v>
      </c>
      <c r="M4536" s="2">
        <v>5911400000</v>
      </c>
      <c r="N4536" s="7" t="s">
        <v>2943</v>
      </c>
      <c r="O4536" s="4">
        <f t="shared" si="564"/>
        <v>5.2079999999999996E-5</v>
      </c>
      <c r="P4536" s="4">
        <f t="shared" si="565"/>
        <v>0</v>
      </c>
      <c r="Q4536" s="4">
        <f t="shared" si="566"/>
        <v>0</v>
      </c>
      <c r="R4536" s="4">
        <f t="shared" si="567"/>
        <v>0</v>
      </c>
      <c r="S4536" s="4">
        <f t="shared" si="568"/>
        <v>2.9999999999999997E-4</v>
      </c>
      <c r="T4536" s="4">
        <f t="shared" si="569"/>
        <v>0</v>
      </c>
      <c r="U4536" s="4">
        <f t="shared" si="570"/>
        <v>1E-4</v>
      </c>
      <c r="W4536" s="12">
        <f t="shared" si="571"/>
        <v>2.0746601780737858E-9</v>
      </c>
    </row>
    <row r="4537" spans="1:23">
      <c r="A4537">
        <v>6371</v>
      </c>
      <c r="B4537" s="2">
        <v>105990000</v>
      </c>
      <c r="C4537" t="s">
        <v>185</v>
      </c>
      <c r="D4537" s="4"/>
      <c r="E4537" s="4"/>
      <c r="F4537" s="4"/>
      <c r="G4537" s="4"/>
      <c r="H4537" s="4"/>
      <c r="I4537" s="4"/>
      <c r="J4537" s="4">
        <v>100</v>
      </c>
      <c r="L4537">
        <v>4532</v>
      </c>
      <c r="M4537" s="2">
        <v>105990000</v>
      </c>
      <c r="N4537" s="7" t="s">
        <v>185</v>
      </c>
      <c r="O4537" s="4">
        <f t="shared" si="564"/>
        <v>0</v>
      </c>
      <c r="P4537" s="4">
        <f t="shared" si="565"/>
        <v>0</v>
      </c>
      <c r="Q4537" s="4">
        <f t="shared" si="566"/>
        <v>0</v>
      </c>
      <c r="R4537" s="4">
        <f t="shared" si="567"/>
        <v>0</v>
      </c>
      <c r="S4537" s="4">
        <f t="shared" si="568"/>
        <v>0</v>
      </c>
      <c r="T4537" s="4">
        <f t="shared" si="569"/>
        <v>0</v>
      </c>
      <c r="U4537" s="4">
        <f t="shared" si="570"/>
        <v>1E-4</v>
      </c>
      <c r="W4537" s="12">
        <f t="shared" si="571"/>
        <v>2.0746601780737858E-9</v>
      </c>
    </row>
    <row r="4538" spans="1:23">
      <c r="A4538">
        <v>6372</v>
      </c>
      <c r="B4538" s="2">
        <v>9029101000</v>
      </c>
      <c r="C4538" t="s">
        <v>1276</v>
      </c>
      <c r="D4538" s="4"/>
      <c r="E4538" s="4"/>
      <c r="F4538" s="4"/>
      <c r="G4538" s="4"/>
      <c r="H4538" s="4"/>
      <c r="I4538" s="4"/>
      <c r="J4538" s="4">
        <v>100</v>
      </c>
      <c r="L4538">
        <v>4533</v>
      </c>
      <c r="M4538" s="2">
        <v>9029101000</v>
      </c>
      <c r="N4538" s="7" t="s">
        <v>1276</v>
      </c>
      <c r="O4538" s="4">
        <f t="shared" si="564"/>
        <v>0</v>
      </c>
      <c r="P4538" s="4">
        <f t="shared" si="565"/>
        <v>0</v>
      </c>
      <c r="Q4538" s="4">
        <f t="shared" si="566"/>
        <v>0</v>
      </c>
      <c r="R4538" s="4">
        <f t="shared" si="567"/>
        <v>0</v>
      </c>
      <c r="S4538" s="4">
        <f t="shared" si="568"/>
        <v>0</v>
      </c>
      <c r="T4538" s="4">
        <f t="shared" si="569"/>
        <v>0</v>
      </c>
      <c r="U4538" s="4">
        <f t="shared" si="570"/>
        <v>1E-4</v>
      </c>
      <c r="W4538" s="12">
        <f t="shared" si="571"/>
        <v>2.0746601780737858E-9</v>
      </c>
    </row>
    <row r="4539" spans="1:23" ht="28.8">
      <c r="A4539">
        <v>5499</v>
      </c>
      <c r="B4539" s="2">
        <v>9608600000</v>
      </c>
      <c r="C4539" t="s">
        <v>2944</v>
      </c>
      <c r="D4539" s="4"/>
      <c r="E4539" s="4"/>
      <c r="F4539" s="4">
        <v>308.7</v>
      </c>
      <c r="G4539" s="4"/>
      <c r="H4539" s="4">
        <v>364.28</v>
      </c>
      <c r="I4539" s="4"/>
      <c r="J4539" s="4">
        <v>99.9</v>
      </c>
      <c r="L4539">
        <v>4534</v>
      </c>
      <c r="M4539" s="2">
        <v>9608600000</v>
      </c>
      <c r="N4539" s="7" t="s">
        <v>2944</v>
      </c>
      <c r="O4539" s="4">
        <f t="shared" si="564"/>
        <v>0</v>
      </c>
      <c r="P4539" s="4">
        <f t="shared" si="565"/>
        <v>0</v>
      </c>
      <c r="Q4539" s="4">
        <f t="shared" si="566"/>
        <v>3.0869999999999997E-4</v>
      </c>
      <c r="R4539" s="4">
        <f t="shared" si="567"/>
        <v>0</v>
      </c>
      <c r="S4539" s="4">
        <f t="shared" si="568"/>
        <v>3.6427999999999997E-4</v>
      </c>
      <c r="T4539" s="4">
        <f t="shared" si="569"/>
        <v>0</v>
      </c>
      <c r="U4539" s="4">
        <f t="shared" si="570"/>
        <v>9.9900000000000002E-5</v>
      </c>
      <c r="W4539" s="12">
        <f t="shared" si="571"/>
        <v>2.0725855178957122E-9</v>
      </c>
    </row>
    <row r="4540" spans="1:23">
      <c r="A4540">
        <v>3869</v>
      </c>
      <c r="B4540" s="2">
        <v>7010200000</v>
      </c>
      <c r="C4540" t="s">
        <v>2945</v>
      </c>
      <c r="D4540" s="4">
        <v>1819.97</v>
      </c>
      <c r="E4540" s="4">
        <v>3623.59</v>
      </c>
      <c r="F4540" s="4"/>
      <c r="G4540" s="4">
        <v>367</v>
      </c>
      <c r="H4540" s="4">
        <v>3794.37</v>
      </c>
      <c r="I4540" s="4">
        <v>4151.8999999999996</v>
      </c>
      <c r="J4540" s="4">
        <v>98.59</v>
      </c>
      <c r="L4540">
        <v>4535</v>
      </c>
      <c r="M4540" s="2">
        <v>7010200000</v>
      </c>
      <c r="N4540" s="7" t="s">
        <v>2945</v>
      </c>
      <c r="O4540" s="4">
        <f t="shared" si="564"/>
        <v>1.81997E-3</v>
      </c>
      <c r="P4540" s="4">
        <f t="shared" si="565"/>
        <v>3.6235900000000003E-3</v>
      </c>
      <c r="Q4540" s="4">
        <f t="shared" si="566"/>
        <v>0</v>
      </c>
      <c r="R4540" s="4">
        <f t="shared" si="567"/>
        <v>3.6699999999999998E-4</v>
      </c>
      <c r="S4540" s="4">
        <f t="shared" si="568"/>
        <v>3.79437E-3</v>
      </c>
      <c r="T4540" s="4">
        <f t="shared" si="569"/>
        <v>4.1519E-3</v>
      </c>
      <c r="U4540" s="4">
        <f t="shared" si="570"/>
        <v>9.8590000000000003E-5</v>
      </c>
      <c r="W4540" s="12">
        <f t="shared" si="571"/>
        <v>2.0454074695629454E-9</v>
      </c>
    </row>
    <row r="4541" spans="1:23" ht="57.6">
      <c r="A4541">
        <v>3426</v>
      </c>
      <c r="B4541" s="2">
        <v>4017000000</v>
      </c>
      <c r="C4541" t="s">
        <v>69</v>
      </c>
      <c r="D4541" s="4">
        <v>6472.5</v>
      </c>
      <c r="E4541" s="4">
        <v>16605</v>
      </c>
      <c r="F4541" s="4">
        <v>6086.79</v>
      </c>
      <c r="G4541" s="4">
        <v>55.65</v>
      </c>
      <c r="H4541" s="4"/>
      <c r="I4541" s="4">
        <v>1474.22</v>
      </c>
      <c r="J4541" s="4">
        <v>95.4</v>
      </c>
      <c r="L4541">
        <v>4536</v>
      </c>
      <c r="M4541" s="2">
        <v>4017000000</v>
      </c>
      <c r="N4541" s="7" t="s">
        <v>69</v>
      </c>
      <c r="O4541" s="4">
        <f t="shared" si="564"/>
        <v>6.4725E-3</v>
      </c>
      <c r="P4541" s="4">
        <f t="shared" si="565"/>
        <v>1.6605000000000002E-2</v>
      </c>
      <c r="Q4541" s="4">
        <f t="shared" si="566"/>
        <v>6.0867899999999999E-3</v>
      </c>
      <c r="R4541" s="4">
        <f t="shared" si="567"/>
        <v>5.5649999999999997E-5</v>
      </c>
      <c r="S4541" s="4">
        <f t="shared" si="568"/>
        <v>0</v>
      </c>
      <c r="T4541" s="4">
        <f t="shared" si="569"/>
        <v>1.47422E-3</v>
      </c>
      <c r="U4541" s="4">
        <f t="shared" si="570"/>
        <v>9.5400000000000001E-5</v>
      </c>
      <c r="W4541" s="12">
        <f t="shared" si="571"/>
        <v>1.9792258098823916E-9</v>
      </c>
    </row>
    <row r="4542" spans="1:23">
      <c r="A4542">
        <v>3814</v>
      </c>
      <c r="B4542" s="2">
        <v>9105990000</v>
      </c>
      <c r="C4542" t="s">
        <v>185</v>
      </c>
      <c r="D4542" s="4">
        <v>2101.4</v>
      </c>
      <c r="E4542" s="4">
        <v>3092.3</v>
      </c>
      <c r="F4542" s="4">
        <v>2543.88</v>
      </c>
      <c r="G4542" s="4">
        <v>22.5</v>
      </c>
      <c r="H4542" s="4">
        <v>168.23</v>
      </c>
      <c r="I4542" s="4"/>
      <c r="J4542" s="4">
        <v>94.1</v>
      </c>
      <c r="L4542">
        <v>4537</v>
      </c>
      <c r="M4542" s="2">
        <v>9105990000</v>
      </c>
      <c r="N4542" s="7" t="s">
        <v>185</v>
      </c>
      <c r="O4542" s="4">
        <f t="shared" si="564"/>
        <v>2.1014000000000002E-3</v>
      </c>
      <c r="P4542" s="4">
        <f t="shared" si="565"/>
        <v>3.0923000000000001E-3</v>
      </c>
      <c r="Q4542" s="4">
        <f t="shared" si="566"/>
        <v>2.5438800000000001E-3</v>
      </c>
      <c r="R4542" s="4">
        <f t="shared" si="567"/>
        <v>2.2500000000000001E-5</v>
      </c>
      <c r="S4542" s="4">
        <f t="shared" si="568"/>
        <v>1.6822999999999998E-4</v>
      </c>
      <c r="T4542" s="4">
        <f t="shared" si="569"/>
        <v>0</v>
      </c>
      <c r="U4542" s="4">
        <f t="shared" si="570"/>
        <v>9.4099999999999997E-5</v>
      </c>
      <c r="W4542" s="12">
        <f t="shared" si="571"/>
        <v>1.9522552275674323E-9</v>
      </c>
    </row>
    <row r="4543" spans="1:23">
      <c r="A4543">
        <v>4382</v>
      </c>
      <c r="B4543" s="2">
        <v>8540710000</v>
      </c>
      <c r="C4543" t="s">
        <v>1277</v>
      </c>
      <c r="D4543" s="4">
        <v>179.36</v>
      </c>
      <c r="E4543" s="4">
        <v>200.81</v>
      </c>
      <c r="F4543" s="4">
        <v>1088.92</v>
      </c>
      <c r="G4543" s="4"/>
      <c r="H4543" s="4">
        <v>40405.230000000003</v>
      </c>
      <c r="I4543" s="4"/>
      <c r="J4543" s="4">
        <v>92.26</v>
      </c>
      <c r="L4543">
        <v>4538</v>
      </c>
      <c r="M4543" s="2">
        <v>8540710000</v>
      </c>
      <c r="N4543" s="7" t="s">
        <v>1277</v>
      </c>
      <c r="O4543" s="4">
        <f t="shared" si="564"/>
        <v>1.7936000000000002E-4</v>
      </c>
      <c r="P4543" s="4">
        <f t="shared" si="565"/>
        <v>2.0081E-4</v>
      </c>
      <c r="Q4543" s="4">
        <f t="shared" si="566"/>
        <v>1.0889200000000002E-3</v>
      </c>
      <c r="R4543" s="4">
        <f t="shared" si="567"/>
        <v>0</v>
      </c>
      <c r="S4543" s="4">
        <f t="shared" si="568"/>
        <v>4.040523E-2</v>
      </c>
      <c r="T4543" s="4">
        <f t="shared" si="569"/>
        <v>0</v>
      </c>
      <c r="U4543" s="4">
        <f t="shared" si="570"/>
        <v>9.2260000000000001E-5</v>
      </c>
      <c r="W4543" s="12">
        <f t="shared" si="571"/>
        <v>1.9140814802908748E-9</v>
      </c>
    </row>
    <row r="4544" spans="1:23">
      <c r="A4544">
        <v>3197</v>
      </c>
      <c r="B4544" s="2">
        <v>4816900000</v>
      </c>
      <c r="C4544" t="s">
        <v>185</v>
      </c>
      <c r="D4544" s="4">
        <v>10352.5</v>
      </c>
      <c r="E4544" s="4">
        <v>3417.5</v>
      </c>
      <c r="F4544" s="4"/>
      <c r="G4544" s="4">
        <v>3123.01</v>
      </c>
      <c r="H4544" s="4"/>
      <c r="I4544" s="4">
        <v>6070.93</v>
      </c>
      <c r="J4544" s="4">
        <v>92</v>
      </c>
      <c r="L4544">
        <v>4539</v>
      </c>
      <c r="M4544" s="2">
        <v>4816900000</v>
      </c>
      <c r="N4544" s="7" t="s">
        <v>185</v>
      </c>
      <c r="O4544" s="4">
        <f t="shared" si="564"/>
        <v>1.0352500000000001E-2</v>
      </c>
      <c r="P4544" s="4">
        <f t="shared" si="565"/>
        <v>3.4175E-3</v>
      </c>
      <c r="Q4544" s="4">
        <f t="shared" si="566"/>
        <v>0</v>
      </c>
      <c r="R4544" s="4">
        <f t="shared" si="567"/>
        <v>3.1230100000000003E-3</v>
      </c>
      <c r="S4544" s="4">
        <f t="shared" si="568"/>
        <v>0</v>
      </c>
      <c r="T4544" s="4">
        <f t="shared" si="569"/>
        <v>6.0709300000000004E-3</v>
      </c>
      <c r="U4544" s="4">
        <f t="shared" si="570"/>
        <v>9.2E-5</v>
      </c>
      <c r="W4544" s="12">
        <f t="shared" si="571"/>
        <v>1.9086873638278831E-9</v>
      </c>
    </row>
    <row r="4545" spans="1:23">
      <c r="A4545">
        <v>4192</v>
      </c>
      <c r="B4545" s="2">
        <v>4601920000</v>
      </c>
      <c r="C4545" t="s">
        <v>1100</v>
      </c>
      <c r="D4545" s="4">
        <v>504</v>
      </c>
      <c r="E4545" s="4">
        <v>176</v>
      </c>
      <c r="F4545" s="4">
        <v>1799.31</v>
      </c>
      <c r="G4545" s="4">
        <v>90</v>
      </c>
      <c r="H4545" s="4"/>
      <c r="I4545" s="4"/>
      <c r="J4545" s="4">
        <v>91.2</v>
      </c>
      <c r="L4545">
        <v>4540</v>
      </c>
      <c r="M4545" s="2">
        <v>4601920000</v>
      </c>
      <c r="N4545" s="7" t="s">
        <v>1100</v>
      </c>
      <c r="O4545" s="4">
        <f t="shared" si="564"/>
        <v>5.04E-4</v>
      </c>
      <c r="P4545" s="4">
        <f t="shared" si="565"/>
        <v>1.76E-4</v>
      </c>
      <c r="Q4545" s="4">
        <f t="shared" si="566"/>
        <v>1.7993099999999999E-3</v>
      </c>
      <c r="R4545" s="4">
        <f t="shared" si="567"/>
        <v>9.0000000000000006E-5</v>
      </c>
      <c r="S4545" s="4">
        <f t="shared" si="568"/>
        <v>0</v>
      </c>
      <c r="T4545" s="4">
        <f t="shared" si="569"/>
        <v>0</v>
      </c>
      <c r="U4545" s="4">
        <f t="shared" si="570"/>
        <v>9.1200000000000008E-5</v>
      </c>
      <c r="W4545" s="12">
        <f t="shared" si="571"/>
        <v>1.8920900824032928E-9</v>
      </c>
    </row>
    <row r="4546" spans="1:23">
      <c r="A4546">
        <v>3946</v>
      </c>
      <c r="B4546" s="2">
        <v>6306909000</v>
      </c>
      <c r="C4546" t="s">
        <v>384</v>
      </c>
      <c r="D4546" s="4">
        <v>1403.6</v>
      </c>
      <c r="E4546" s="4">
        <v>391.56</v>
      </c>
      <c r="F4546" s="4">
        <v>155.41</v>
      </c>
      <c r="G4546" s="4"/>
      <c r="H4546" s="4">
        <v>4255.78</v>
      </c>
      <c r="I4546" s="4">
        <v>1725</v>
      </c>
      <c r="J4546" s="4">
        <v>90</v>
      </c>
      <c r="L4546">
        <v>4541</v>
      </c>
      <c r="M4546" s="2">
        <v>6306909000</v>
      </c>
      <c r="N4546" s="7" t="s">
        <v>384</v>
      </c>
      <c r="O4546" s="4">
        <f t="shared" si="564"/>
        <v>1.4035999999999999E-3</v>
      </c>
      <c r="P4546" s="4">
        <f t="shared" si="565"/>
        <v>3.9156E-4</v>
      </c>
      <c r="Q4546" s="4">
        <f t="shared" si="566"/>
        <v>1.5541E-4</v>
      </c>
      <c r="R4546" s="4">
        <f t="shared" si="567"/>
        <v>0</v>
      </c>
      <c r="S4546" s="4">
        <f t="shared" si="568"/>
        <v>4.2557799999999998E-3</v>
      </c>
      <c r="T4546" s="4">
        <f t="shared" si="569"/>
        <v>1.725E-3</v>
      </c>
      <c r="U4546" s="4">
        <f t="shared" si="570"/>
        <v>9.0000000000000006E-5</v>
      </c>
      <c r="W4546" s="12">
        <f t="shared" si="571"/>
        <v>1.8671941602664075E-9</v>
      </c>
    </row>
    <row r="4547" spans="1:23">
      <c r="A4547">
        <v>3960</v>
      </c>
      <c r="B4547" s="2">
        <v>6812999000</v>
      </c>
      <c r="C4547" t="s">
        <v>177</v>
      </c>
      <c r="D4547" s="4">
        <v>1307.43</v>
      </c>
      <c r="E4547" s="4">
        <v>107.8</v>
      </c>
      <c r="F4547" s="4"/>
      <c r="G4547" s="4"/>
      <c r="H4547" s="4">
        <v>226.45</v>
      </c>
      <c r="I4547" s="4">
        <v>20.88</v>
      </c>
      <c r="J4547" s="4">
        <v>89.56</v>
      </c>
      <c r="L4547">
        <v>4542</v>
      </c>
      <c r="M4547" s="2">
        <v>6812999000</v>
      </c>
      <c r="N4547" s="7" t="s">
        <v>177</v>
      </c>
      <c r="O4547" s="4">
        <f t="shared" si="564"/>
        <v>1.3074300000000001E-3</v>
      </c>
      <c r="P4547" s="4">
        <f t="shared" si="565"/>
        <v>1.0779999999999999E-4</v>
      </c>
      <c r="Q4547" s="4">
        <f t="shared" si="566"/>
        <v>0</v>
      </c>
      <c r="R4547" s="4">
        <f t="shared" si="567"/>
        <v>0</v>
      </c>
      <c r="S4547" s="4">
        <f t="shared" si="568"/>
        <v>2.2645E-4</v>
      </c>
      <c r="T4547" s="4">
        <f t="shared" si="569"/>
        <v>2.088E-5</v>
      </c>
      <c r="U4547" s="4">
        <f t="shared" si="570"/>
        <v>8.9560000000000003E-5</v>
      </c>
      <c r="W4547" s="12">
        <f t="shared" si="571"/>
        <v>1.8580656554828828E-9</v>
      </c>
    </row>
    <row r="4548" spans="1:23">
      <c r="A4548">
        <v>4432</v>
      </c>
      <c r="B4548" s="2">
        <v>7210690000</v>
      </c>
      <c r="C4548" t="s">
        <v>185</v>
      </c>
      <c r="D4548" s="4">
        <v>118.72</v>
      </c>
      <c r="E4548" s="4"/>
      <c r="F4548" s="4">
        <v>15</v>
      </c>
      <c r="G4548" s="4"/>
      <c r="H4548" s="4"/>
      <c r="I4548" s="4">
        <v>431.57</v>
      </c>
      <c r="J4548" s="4">
        <v>89.45</v>
      </c>
      <c r="L4548">
        <v>4543</v>
      </c>
      <c r="M4548" s="2">
        <v>7210690000</v>
      </c>
      <c r="N4548" s="7" t="s">
        <v>185</v>
      </c>
      <c r="O4548" s="4">
        <f t="shared" si="564"/>
        <v>1.1872E-4</v>
      </c>
      <c r="P4548" s="4">
        <f t="shared" si="565"/>
        <v>0</v>
      </c>
      <c r="Q4548" s="4">
        <f t="shared" si="566"/>
        <v>1.5E-5</v>
      </c>
      <c r="R4548" s="4">
        <f t="shared" si="567"/>
        <v>0</v>
      </c>
      <c r="S4548" s="4">
        <f t="shared" si="568"/>
        <v>0</v>
      </c>
      <c r="T4548" s="4">
        <f t="shared" si="569"/>
        <v>4.3156999999999999E-4</v>
      </c>
      <c r="U4548" s="4">
        <f t="shared" si="570"/>
        <v>8.9450000000000006E-5</v>
      </c>
      <c r="W4548" s="12">
        <f t="shared" si="571"/>
        <v>1.8557835292870015E-9</v>
      </c>
    </row>
    <row r="4549" spans="1:23">
      <c r="A4549">
        <v>5367</v>
      </c>
      <c r="B4549" s="2">
        <v>2937229090</v>
      </c>
      <c r="C4549" t="s">
        <v>185</v>
      </c>
      <c r="D4549" s="4"/>
      <c r="E4549" s="4"/>
      <c r="F4549" s="4">
        <v>8655.3700000000008</v>
      </c>
      <c r="G4549" s="4">
        <v>2000.52</v>
      </c>
      <c r="H4549" s="4">
        <v>2454.1999999999998</v>
      </c>
      <c r="I4549" s="4">
        <v>1253.08</v>
      </c>
      <c r="J4549" s="4">
        <v>89.23</v>
      </c>
      <c r="L4549">
        <v>4544</v>
      </c>
      <c r="M4549" s="2">
        <v>2937229090</v>
      </c>
      <c r="N4549" s="7" t="s">
        <v>185</v>
      </c>
      <c r="O4549" s="4">
        <f t="shared" si="564"/>
        <v>0</v>
      </c>
      <c r="P4549" s="4">
        <f t="shared" si="565"/>
        <v>0</v>
      </c>
      <c r="Q4549" s="4">
        <f t="shared" si="566"/>
        <v>8.6553700000000008E-3</v>
      </c>
      <c r="R4549" s="4">
        <f t="shared" si="567"/>
        <v>2.00052E-3</v>
      </c>
      <c r="S4549" s="4">
        <f t="shared" si="568"/>
        <v>2.4541999999999997E-3</v>
      </c>
      <c r="T4549" s="4">
        <f t="shared" si="569"/>
        <v>1.2530799999999999E-3</v>
      </c>
      <c r="U4549" s="4">
        <f t="shared" si="570"/>
        <v>8.9229999999999998E-5</v>
      </c>
      <c r="W4549" s="12">
        <f t="shared" si="571"/>
        <v>1.851219276895239E-9</v>
      </c>
    </row>
    <row r="4550" spans="1:23">
      <c r="A4550">
        <v>4561</v>
      </c>
      <c r="B4550" s="2">
        <v>4010191000</v>
      </c>
      <c r="C4550" t="s">
        <v>2946</v>
      </c>
      <c r="D4550" s="4">
        <v>28.49</v>
      </c>
      <c r="E4550" s="4">
        <v>128</v>
      </c>
      <c r="F4550" s="4"/>
      <c r="G4550" s="4"/>
      <c r="H4550" s="4"/>
      <c r="I4550" s="4"/>
      <c r="J4550" s="4">
        <v>88.33</v>
      </c>
      <c r="L4550">
        <v>4545</v>
      </c>
      <c r="M4550" s="2">
        <v>4010191000</v>
      </c>
      <c r="N4550" s="7" t="s">
        <v>2946</v>
      </c>
      <c r="O4550" s="4">
        <f t="shared" ref="O4550:O4613" si="572">+D4550/1000000</f>
        <v>2.849E-5</v>
      </c>
      <c r="P4550" s="4">
        <f t="shared" ref="P4550:P4613" si="573">+E4550/1000000</f>
        <v>1.2799999999999999E-4</v>
      </c>
      <c r="Q4550" s="4">
        <f t="shared" ref="Q4550:Q4613" si="574">+F4550/1000000</f>
        <v>0</v>
      </c>
      <c r="R4550" s="4">
        <f t="shared" ref="R4550:R4613" si="575">+G4550/1000000</f>
        <v>0</v>
      </c>
      <c r="S4550" s="4">
        <f t="shared" ref="S4550:S4613" si="576">+H4550/1000000</f>
        <v>0</v>
      </c>
      <c r="T4550" s="4">
        <f t="shared" ref="T4550:T4613" si="577">+I4550/1000000</f>
        <v>0</v>
      </c>
      <c r="U4550" s="4">
        <f t="shared" ref="U4550:U4613" si="578">+J4550/1000000</f>
        <v>8.8330000000000003E-5</v>
      </c>
      <c r="W4550" s="12">
        <f t="shared" si="571"/>
        <v>1.8325473352925751E-9</v>
      </c>
    </row>
    <row r="4551" spans="1:23">
      <c r="A4551">
        <v>3801</v>
      </c>
      <c r="B4551" s="2">
        <v>8535901000</v>
      </c>
      <c r="C4551" t="s">
        <v>1278</v>
      </c>
      <c r="D4551" s="4">
        <v>2159.9299999999998</v>
      </c>
      <c r="E4551" s="4">
        <v>5840.71</v>
      </c>
      <c r="F4551" s="4"/>
      <c r="G4551" s="4"/>
      <c r="H4551" s="4">
        <v>91.96</v>
      </c>
      <c r="I4551" s="4">
        <v>10.26</v>
      </c>
      <c r="J4551" s="4">
        <v>87.5</v>
      </c>
      <c r="L4551">
        <v>4546</v>
      </c>
      <c r="M4551" s="2">
        <v>8535901000</v>
      </c>
      <c r="N4551" s="7" t="s">
        <v>1278</v>
      </c>
      <c r="O4551" s="4">
        <f t="shared" si="572"/>
        <v>2.15993E-3</v>
      </c>
      <c r="P4551" s="4">
        <f t="shared" si="573"/>
        <v>5.8407099999999998E-3</v>
      </c>
      <c r="Q4551" s="4">
        <f t="shared" si="574"/>
        <v>0</v>
      </c>
      <c r="R4551" s="4">
        <f t="shared" si="575"/>
        <v>0</v>
      </c>
      <c r="S4551" s="4">
        <f t="shared" si="576"/>
        <v>9.1959999999999994E-5</v>
      </c>
      <c r="T4551" s="4">
        <f t="shared" si="577"/>
        <v>1.026E-5</v>
      </c>
      <c r="U4551" s="4">
        <f t="shared" si="578"/>
        <v>8.7499999999999999E-5</v>
      </c>
      <c r="W4551" s="12">
        <f t="shared" ref="W4551:W4614" si="579">+U4551/$U$5</f>
        <v>1.8153276558145626E-9</v>
      </c>
    </row>
    <row r="4552" spans="1:23">
      <c r="A4552">
        <v>5173</v>
      </c>
      <c r="B4552" s="2">
        <v>4805409000</v>
      </c>
      <c r="C4552" t="s">
        <v>185</v>
      </c>
      <c r="D4552" s="4"/>
      <c r="E4552" s="4">
        <v>96</v>
      </c>
      <c r="F4552" s="4"/>
      <c r="G4552" s="4">
        <v>85.04</v>
      </c>
      <c r="H4552" s="4">
        <v>73.8</v>
      </c>
      <c r="I4552" s="4">
        <v>795.29</v>
      </c>
      <c r="J4552" s="4">
        <v>87.34</v>
      </c>
      <c r="L4552">
        <v>4547</v>
      </c>
      <c r="M4552" s="2">
        <v>4805409000</v>
      </c>
      <c r="N4552" s="7" t="s">
        <v>185</v>
      </c>
      <c r="O4552" s="4">
        <f t="shared" si="572"/>
        <v>0</v>
      </c>
      <c r="P4552" s="4">
        <f t="shared" si="573"/>
        <v>9.6000000000000002E-5</v>
      </c>
      <c r="Q4552" s="4">
        <f t="shared" si="574"/>
        <v>0</v>
      </c>
      <c r="R4552" s="4">
        <f t="shared" si="575"/>
        <v>8.5040000000000012E-5</v>
      </c>
      <c r="S4552" s="4">
        <f t="shared" si="576"/>
        <v>7.3799999999999991E-5</v>
      </c>
      <c r="T4552" s="4">
        <f t="shared" si="577"/>
        <v>7.9528999999999993E-4</v>
      </c>
      <c r="U4552" s="4">
        <f t="shared" si="578"/>
        <v>8.7340000000000001E-5</v>
      </c>
      <c r="W4552" s="12">
        <f t="shared" si="579"/>
        <v>1.8120081995296445E-9</v>
      </c>
    </row>
    <row r="4553" spans="1:23">
      <c r="A4553">
        <v>4399</v>
      </c>
      <c r="B4553" s="2">
        <v>9114100000</v>
      </c>
      <c r="C4553" t="s">
        <v>2947</v>
      </c>
      <c r="D4553" s="4">
        <v>157.65</v>
      </c>
      <c r="E4553" s="4">
        <v>3569.86</v>
      </c>
      <c r="F4553" s="4">
        <v>130.69</v>
      </c>
      <c r="G4553" s="4">
        <v>827.91</v>
      </c>
      <c r="H4553" s="4">
        <v>3160.42</v>
      </c>
      <c r="I4553" s="4">
        <v>1082.2</v>
      </c>
      <c r="J4553" s="4">
        <v>87</v>
      </c>
      <c r="L4553">
        <v>4548</v>
      </c>
      <c r="M4553" s="2">
        <v>9114100000</v>
      </c>
      <c r="N4553" s="7" t="s">
        <v>2947</v>
      </c>
      <c r="O4553" s="4">
        <f t="shared" si="572"/>
        <v>1.5765000000000001E-4</v>
      </c>
      <c r="P4553" s="4">
        <f t="shared" si="573"/>
        <v>3.5698600000000002E-3</v>
      </c>
      <c r="Q4553" s="4">
        <f t="shared" si="574"/>
        <v>1.3069000000000001E-4</v>
      </c>
      <c r="R4553" s="4">
        <f t="shared" si="575"/>
        <v>8.2790999999999995E-4</v>
      </c>
      <c r="S4553" s="4">
        <f t="shared" si="576"/>
        <v>3.1604200000000002E-3</v>
      </c>
      <c r="T4553" s="4">
        <f t="shared" si="577"/>
        <v>1.0822E-3</v>
      </c>
      <c r="U4553" s="4">
        <f t="shared" si="578"/>
        <v>8.7000000000000001E-5</v>
      </c>
      <c r="W4553" s="12">
        <f t="shared" si="579"/>
        <v>1.8049543549241938E-9</v>
      </c>
    </row>
    <row r="4554" spans="1:23">
      <c r="A4554">
        <v>2191</v>
      </c>
      <c r="B4554" s="2">
        <v>201300090</v>
      </c>
      <c r="C4554" t="s">
        <v>185</v>
      </c>
      <c r="D4554" s="4">
        <v>65789.52</v>
      </c>
      <c r="E4554" s="4">
        <v>6432</v>
      </c>
      <c r="F4554" s="4"/>
      <c r="G4554" s="4">
        <v>4956.47</v>
      </c>
      <c r="H4554" s="4"/>
      <c r="I4554" s="4"/>
      <c r="J4554" s="4">
        <v>86.8</v>
      </c>
      <c r="L4554">
        <v>4549</v>
      </c>
      <c r="M4554" s="2">
        <v>201300090</v>
      </c>
      <c r="N4554" s="7" t="s">
        <v>185</v>
      </c>
      <c r="O4554" s="4">
        <f t="shared" si="572"/>
        <v>6.5789520000000004E-2</v>
      </c>
      <c r="P4554" s="4">
        <f t="shared" si="573"/>
        <v>6.4320000000000002E-3</v>
      </c>
      <c r="Q4554" s="4">
        <f t="shared" si="574"/>
        <v>0</v>
      </c>
      <c r="R4554" s="4">
        <f t="shared" si="575"/>
        <v>4.9564700000000001E-3</v>
      </c>
      <c r="S4554" s="4">
        <f t="shared" si="576"/>
        <v>0</v>
      </c>
      <c r="T4554" s="4">
        <f t="shared" si="577"/>
        <v>0</v>
      </c>
      <c r="U4554" s="4">
        <f t="shared" si="578"/>
        <v>8.6799999999999996E-5</v>
      </c>
      <c r="W4554" s="12">
        <f t="shared" si="579"/>
        <v>1.8008050345680461E-9</v>
      </c>
    </row>
    <row r="4555" spans="1:23">
      <c r="A4555">
        <v>4185</v>
      </c>
      <c r="B4555" s="2">
        <v>2827100000</v>
      </c>
      <c r="C4555" t="s">
        <v>2948</v>
      </c>
      <c r="D4555" s="4">
        <v>515.33000000000004</v>
      </c>
      <c r="E4555" s="4"/>
      <c r="F4555" s="4">
        <v>3620</v>
      </c>
      <c r="G4555" s="4"/>
      <c r="H4555" s="4"/>
      <c r="I4555" s="4"/>
      <c r="J4555" s="4">
        <v>86.52</v>
      </c>
      <c r="L4555">
        <v>4550</v>
      </c>
      <c r="M4555" s="2">
        <v>2827100000</v>
      </c>
      <c r="N4555" s="7" t="s">
        <v>2948</v>
      </c>
      <c r="O4555" s="4">
        <f t="shared" si="572"/>
        <v>5.1533000000000004E-4</v>
      </c>
      <c r="P4555" s="4">
        <f t="shared" si="573"/>
        <v>0</v>
      </c>
      <c r="Q4555" s="4">
        <f t="shared" si="574"/>
        <v>3.62E-3</v>
      </c>
      <c r="R4555" s="4">
        <f t="shared" si="575"/>
        <v>0</v>
      </c>
      <c r="S4555" s="4">
        <f t="shared" si="576"/>
        <v>0</v>
      </c>
      <c r="T4555" s="4">
        <f t="shared" si="577"/>
        <v>0</v>
      </c>
      <c r="U4555" s="4">
        <f t="shared" si="578"/>
        <v>8.6519999999999992E-5</v>
      </c>
      <c r="W4555" s="12">
        <f t="shared" si="579"/>
        <v>1.7949959860694394E-9</v>
      </c>
    </row>
    <row r="4556" spans="1:23">
      <c r="A4556">
        <v>5941</v>
      </c>
      <c r="B4556" s="2">
        <v>4811596000</v>
      </c>
      <c r="C4556" t="s">
        <v>2949</v>
      </c>
      <c r="D4556" s="4"/>
      <c r="E4556" s="4"/>
      <c r="F4556" s="4"/>
      <c r="G4556" s="4"/>
      <c r="H4556" s="4">
        <v>30</v>
      </c>
      <c r="I4556" s="4">
        <v>22.63</v>
      </c>
      <c r="J4556" s="4">
        <v>85.63</v>
      </c>
      <c r="L4556">
        <v>4551</v>
      </c>
      <c r="M4556" s="2">
        <v>4811596000</v>
      </c>
      <c r="N4556" s="7" t="s">
        <v>2949</v>
      </c>
      <c r="O4556" s="4">
        <f t="shared" si="572"/>
        <v>0</v>
      </c>
      <c r="P4556" s="4">
        <f t="shared" si="573"/>
        <v>0</v>
      </c>
      <c r="Q4556" s="4">
        <f t="shared" si="574"/>
        <v>0</v>
      </c>
      <c r="R4556" s="4">
        <f t="shared" si="575"/>
        <v>0</v>
      </c>
      <c r="S4556" s="4">
        <f t="shared" si="576"/>
        <v>3.0000000000000001E-5</v>
      </c>
      <c r="T4556" s="4">
        <f t="shared" si="577"/>
        <v>2.2629999999999998E-5</v>
      </c>
      <c r="U4556" s="4">
        <f t="shared" si="578"/>
        <v>8.5629999999999992E-5</v>
      </c>
      <c r="W4556" s="12">
        <f t="shared" si="579"/>
        <v>1.7765315104845826E-9</v>
      </c>
    </row>
    <row r="4557" spans="1:23">
      <c r="A4557">
        <v>3612</v>
      </c>
      <c r="B4557" s="2">
        <v>7418109000</v>
      </c>
      <c r="C4557" t="s">
        <v>185</v>
      </c>
      <c r="D4557" s="4">
        <v>3920.7</v>
      </c>
      <c r="E4557" s="4">
        <v>2540</v>
      </c>
      <c r="F4557" s="4">
        <v>20105.25</v>
      </c>
      <c r="G4557" s="4">
        <v>1042</v>
      </c>
      <c r="H4557" s="4">
        <v>54</v>
      </c>
      <c r="I4557" s="4">
        <v>1702.79</v>
      </c>
      <c r="J4557" s="4">
        <v>85.5</v>
      </c>
      <c r="L4557">
        <v>4552</v>
      </c>
      <c r="M4557" s="2">
        <v>7418109000</v>
      </c>
      <c r="N4557" s="7" t="s">
        <v>185</v>
      </c>
      <c r="O4557" s="4">
        <f t="shared" si="572"/>
        <v>3.9207000000000001E-3</v>
      </c>
      <c r="P4557" s="4">
        <f t="shared" si="573"/>
        <v>2.5400000000000002E-3</v>
      </c>
      <c r="Q4557" s="4">
        <f t="shared" si="574"/>
        <v>2.0105250000000002E-2</v>
      </c>
      <c r="R4557" s="4">
        <f t="shared" si="575"/>
        <v>1.042E-3</v>
      </c>
      <c r="S4557" s="4">
        <f t="shared" si="576"/>
        <v>5.3999999999999998E-5</v>
      </c>
      <c r="T4557" s="4">
        <f t="shared" si="577"/>
        <v>1.70279E-3</v>
      </c>
      <c r="U4557" s="4">
        <f t="shared" si="578"/>
        <v>8.5500000000000005E-5</v>
      </c>
      <c r="W4557" s="12">
        <f t="shared" si="579"/>
        <v>1.773834452253087E-9</v>
      </c>
    </row>
    <row r="4558" spans="1:23">
      <c r="A4558">
        <v>3318</v>
      </c>
      <c r="B4558" s="2">
        <v>7217300000</v>
      </c>
      <c r="C4558" t="s">
        <v>2950</v>
      </c>
      <c r="D4558" s="4">
        <v>8158</v>
      </c>
      <c r="E4558" s="4">
        <v>1949.76</v>
      </c>
      <c r="F4558" s="4">
        <v>25572.959999999999</v>
      </c>
      <c r="G4558" s="4">
        <v>23796.78</v>
      </c>
      <c r="H4558" s="4">
        <v>27145.54</v>
      </c>
      <c r="I4558" s="4"/>
      <c r="J4558" s="4">
        <v>84.85</v>
      </c>
      <c r="L4558">
        <v>4553</v>
      </c>
      <c r="M4558" s="2">
        <v>7217300000</v>
      </c>
      <c r="N4558" s="7" t="s">
        <v>2950</v>
      </c>
      <c r="O4558" s="4">
        <f t="shared" si="572"/>
        <v>8.1580000000000003E-3</v>
      </c>
      <c r="P4558" s="4">
        <f t="shared" si="573"/>
        <v>1.94976E-3</v>
      </c>
      <c r="Q4558" s="4">
        <f t="shared" si="574"/>
        <v>2.5572959999999999E-2</v>
      </c>
      <c r="R4558" s="4">
        <f t="shared" si="575"/>
        <v>2.379678E-2</v>
      </c>
      <c r="S4558" s="4">
        <f t="shared" si="576"/>
        <v>2.7145539999999999E-2</v>
      </c>
      <c r="T4558" s="4">
        <f t="shared" si="577"/>
        <v>0</v>
      </c>
      <c r="U4558" s="4">
        <f t="shared" si="578"/>
        <v>8.4849999999999989E-5</v>
      </c>
      <c r="W4558" s="12">
        <f t="shared" si="579"/>
        <v>1.7603491610956071E-9</v>
      </c>
    </row>
    <row r="4559" spans="1:23">
      <c r="A4559">
        <v>4069</v>
      </c>
      <c r="B4559" s="2">
        <v>7206900000</v>
      </c>
      <c r="C4559" t="s">
        <v>177</v>
      </c>
      <c r="D4559" s="4">
        <v>832</v>
      </c>
      <c r="E4559" s="4"/>
      <c r="F4559" s="4">
        <v>34078.29</v>
      </c>
      <c r="G4559" s="4">
        <v>116.26</v>
      </c>
      <c r="H4559" s="4">
        <v>99</v>
      </c>
      <c r="I4559" s="4"/>
      <c r="J4559" s="4">
        <v>83.5</v>
      </c>
      <c r="L4559">
        <v>4554</v>
      </c>
      <c r="M4559" s="2">
        <v>7206900000</v>
      </c>
      <c r="N4559" s="7" t="s">
        <v>177</v>
      </c>
      <c r="O4559" s="4">
        <f t="shared" si="572"/>
        <v>8.3199999999999995E-4</v>
      </c>
      <c r="P4559" s="4">
        <f t="shared" si="573"/>
        <v>0</v>
      </c>
      <c r="Q4559" s="4">
        <f t="shared" si="574"/>
        <v>3.4078290000000004E-2</v>
      </c>
      <c r="R4559" s="4">
        <f t="shared" si="575"/>
        <v>1.1626E-4</v>
      </c>
      <c r="S4559" s="4">
        <f t="shared" si="576"/>
        <v>9.8999999999999994E-5</v>
      </c>
      <c r="T4559" s="4">
        <f t="shared" si="577"/>
        <v>0</v>
      </c>
      <c r="U4559" s="4">
        <f t="shared" si="578"/>
        <v>8.3499999999999997E-5</v>
      </c>
      <c r="W4559" s="12">
        <f t="shared" si="579"/>
        <v>1.7323412486916112E-9</v>
      </c>
    </row>
    <row r="4560" spans="1:23" ht="28.8">
      <c r="A4560">
        <v>3737</v>
      </c>
      <c r="B4560" s="2">
        <v>2513200000</v>
      </c>
      <c r="C4560" t="s">
        <v>2951</v>
      </c>
      <c r="D4560" s="4">
        <v>2596.8000000000002</v>
      </c>
      <c r="E4560" s="4">
        <v>131.75</v>
      </c>
      <c r="F4560" s="4">
        <v>125.53</v>
      </c>
      <c r="G4560" s="4">
        <v>3000</v>
      </c>
      <c r="H4560" s="4">
        <v>9330</v>
      </c>
      <c r="I4560" s="4">
        <v>280.3</v>
      </c>
      <c r="J4560" s="4">
        <v>83.47</v>
      </c>
      <c r="L4560">
        <v>4555</v>
      </c>
      <c r="M4560" s="2">
        <v>2513200000</v>
      </c>
      <c r="N4560" s="7" t="s">
        <v>2951</v>
      </c>
      <c r="O4560" s="4">
        <f t="shared" si="572"/>
        <v>2.5968000000000002E-3</v>
      </c>
      <c r="P4560" s="4">
        <f t="shared" si="573"/>
        <v>1.3175E-4</v>
      </c>
      <c r="Q4560" s="4">
        <f t="shared" si="574"/>
        <v>1.2553E-4</v>
      </c>
      <c r="R4560" s="4">
        <f t="shared" si="575"/>
        <v>3.0000000000000001E-3</v>
      </c>
      <c r="S4560" s="4">
        <f t="shared" si="576"/>
        <v>9.3299999999999998E-3</v>
      </c>
      <c r="T4560" s="4">
        <f t="shared" si="577"/>
        <v>2.8030000000000004E-4</v>
      </c>
      <c r="U4560" s="4">
        <f t="shared" si="578"/>
        <v>8.3469999999999999E-5</v>
      </c>
      <c r="W4560" s="12">
        <f t="shared" si="579"/>
        <v>1.731718850638189E-9</v>
      </c>
    </row>
    <row r="4561" spans="1:23">
      <c r="A4561">
        <v>3102</v>
      </c>
      <c r="B4561" s="2">
        <v>9606309000</v>
      </c>
      <c r="C4561" t="s">
        <v>185</v>
      </c>
      <c r="D4561" s="4">
        <v>12733.13</v>
      </c>
      <c r="E4561" s="4">
        <v>404.24</v>
      </c>
      <c r="F4561" s="4">
        <v>6343.25</v>
      </c>
      <c r="G4561" s="4">
        <v>513</v>
      </c>
      <c r="H4561" s="4">
        <v>3352</v>
      </c>
      <c r="I4561" s="4">
        <v>270760.5</v>
      </c>
      <c r="J4561" s="4">
        <v>80.2</v>
      </c>
      <c r="L4561">
        <v>4556</v>
      </c>
      <c r="M4561" s="2">
        <v>9606309000</v>
      </c>
      <c r="N4561" s="7" t="s">
        <v>185</v>
      </c>
      <c r="O4561" s="4">
        <f t="shared" si="572"/>
        <v>1.2733129999999999E-2</v>
      </c>
      <c r="P4561" s="4">
        <f t="shared" si="573"/>
        <v>4.0423999999999999E-4</v>
      </c>
      <c r="Q4561" s="4">
        <f t="shared" si="574"/>
        <v>6.3432499999999999E-3</v>
      </c>
      <c r="R4561" s="4">
        <f t="shared" si="575"/>
        <v>5.13E-4</v>
      </c>
      <c r="S4561" s="4">
        <f t="shared" si="576"/>
        <v>3.3519999999999999E-3</v>
      </c>
      <c r="T4561" s="4">
        <f t="shared" si="577"/>
        <v>0.27076050000000002</v>
      </c>
      <c r="U4561" s="4">
        <f t="shared" si="578"/>
        <v>8.0199999999999998E-5</v>
      </c>
      <c r="W4561" s="12">
        <f t="shared" si="579"/>
        <v>1.6638774628151761E-9</v>
      </c>
    </row>
    <row r="4562" spans="1:23">
      <c r="A4562">
        <v>1626</v>
      </c>
      <c r="B4562" s="2">
        <v>703900000</v>
      </c>
      <c r="C4562" t="s">
        <v>2952</v>
      </c>
      <c r="D4562" s="4">
        <v>195002</v>
      </c>
      <c r="E4562" s="4">
        <v>54915.8</v>
      </c>
      <c r="F4562" s="4">
        <v>193763.87</v>
      </c>
      <c r="G4562" s="4"/>
      <c r="H4562" s="4">
        <v>10012.39</v>
      </c>
      <c r="I4562" s="4">
        <v>39</v>
      </c>
      <c r="J4562" s="4">
        <v>80</v>
      </c>
      <c r="L4562">
        <v>4557</v>
      </c>
      <c r="M4562" s="2">
        <v>703900000</v>
      </c>
      <c r="N4562" s="7" t="s">
        <v>2952</v>
      </c>
      <c r="O4562" s="4">
        <f t="shared" si="572"/>
        <v>0.19500200000000001</v>
      </c>
      <c r="P4562" s="4">
        <f t="shared" si="573"/>
        <v>5.4915800000000001E-2</v>
      </c>
      <c r="Q4562" s="4">
        <f t="shared" si="574"/>
        <v>0.19376387</v>
      </c>
      <c r="R4562" s="4">
        <f t="shared" si="575"/>
        <v>0</v>
      </c>
      <c r="S4562" s="4">
        <f t="shared" si="576"/>
        <v>1.0012389999999999E-2</v>
      </c>
      <c r="T4562" s="4">
        <f t="shared" si="577"/>
        <v>3.8999999999999999E-5</v>
      </c>
      <c r="U4562" s="4">
        <f t="shared" si="578"/>
        <v>8.0000000000000007E-5</v>
      </c>
      <c r="W4562" s="12">
        <f t="shared" si="579"/>
        <v>1.6597281424590289E-9</v>
      </c>
    </row>
    <row r="4563" spans="1:23" ht="28.8">
      <c r="A4563">
        <v>5096</v>
      </c>
      <c r="B4563" s="2">
        <v>6909120000</v>
      </c>
      <c r="C4563" t="s">
        <v>1279</v>
      </c>
      <c r="D4563" s="4"/>
      <c r="E4563" s="4">
        <v>368.44</v>
      </c>
      <c r="F4563" s="4"/>
      <c r="G4563" s="4"/>
      <c r="H4563" s="4"/>
      <c r="I4563" s="4">
        <v>1</v>
      </c>
      <c r="J4563" s="4">
        <v>79</v>
      </c>
      <c r="L4563">
        <v>4558</v>
      </c>
      <c r="M4563" s="2">
        <v>6909120000</v>
      </c>
      <c r="N4563" s="7" t="s">
        <v>1279</v>
      </c>
      <c r="O4563" s="4">
        <f t="shared" si="572"/>
        <v>0</v>
      </c>
      <c r="P4563" s="4">
        <f t="shared" si="573"/>
        <v>3.6843999999999999E-4</v>
      </c>
      <c r="Q4563" s="4">
        <f t="shared" si="574"/>
        <v>0</v>
      </c>
      <c r="R4563" s="4">
        <f t="shared" si="575"/>
        <v>0</v>
      </c>
      <c r="S4563" s="4">
        <f t="shared" si="576"/>
        <v>0</v>
      </c>
      <c r="T4563" s="4">
        <f t="shared" si="577"/>
        <v>9.9999999999999995E-7</v>
      </c>
      <c r="U4563" s="4">
        <f t="shared" si="578"/>
        <v>7.8999999999999996E-5</v>
      </c>
      <c r="W4563" s="12">
        <f t="shared" si="579"/>
        <v>1.6389815406782907E-9</v>
      </c>
    </row>
    <row r="4564" spans="1:23">
      <c r="A4564">
        <v>5483</v>
      </c>
      <c r="B4564" s="2">
        <v>9113909000</v>
      </c>
      <c r="C4564" t="s">
        <v>177</v>
      </c>
      <c r="D4564" s="4"/>
      <c r="E4564" s="4"/>
      <c r="F4564" s="4">
        <v>480.85</v>
      </c>
      <c r="G4564" s="4"/>
      <c r="H4564" s="4">
        <v>22921.43</v>
      </c>
      <c r="I4564" s="4">
        <v>6841.37</v>
      </c>
      <c r="J4564" s="4">
        <v>78.5</v>
      </c>
      <c r="L4564">
        <v>4559</v>
      </c>
      <c r="M4564" s="2">
        <v>9113909000</v>
      </c>
      <c r="N4564" s="7" t="s">
        <v>177</v>
      </c>
      <c r="O4564" s="4">
        <f t="shared" si="572"/>
        <v>0</v>
      </c>
      <c r="P4564" s="4">
        <f t="shared" si="573"/>
        <v>0</v>
      </c>
      <c r="Q4564" s="4">
        <f t="shared" si="574"/>
        <v>4.8085000000000001E-4</v>
      </c>
      <c r="R4564" s="4">
        <f t="shared" si="575"/>
        <v>0</v>
      </c>
      <c r="S4564" s="4">
        <f t="shared" si="576"/>
        <v>2.292143E-2</v>
      </c>
      <c r="T4564" s="4">
        <f t="shared" si="577"/>
        <v>6.8413700000000003E-3</v>
      </c>
      <c r="U4564" s="4">
        <f t="shared" si="578"/>
        <v>7.8499999999999997E-5</v>
      </c>
      <c r="W4564" s="12">
        <f t="shared" si="579"/>
        <v>1.6286082397879219E-9</v>
      </c>
    </row>
    <row r="4565" spans="1:23">
      <c r="A4565">
        <v>4059</v>
      </c>
      <c r="B4565" s="2">
        <v>2835299090</v>
      </c>
      <c r="C4565" t="s">
        <v>185</v>
      </c>
      <c r="D4565" s="4">
        <v>870.18</v>
      </c>
      <c r="E4565" s="4"/>
      <c r="F4565" s="4">
        <v>90</v>
      </c>
      <c r="G4565" s="4">
        <v>160.19</v>
      </c>
      <c r="H4565" s="4"/>
      <c r="I4565" s="4">
        <v>801.55</v>
      </c>
      <c r="J4565" s="4">
        <v>77.95</v>
      </c>
      <c r="L4565">
        <v>4560</v>
      </c>
      <c r="M4565" s="2">
        <v>2835299090</v>
      </c>
      <c r="N4565" s="7" t="s">
        <v>185</v>
      </c>
      <c r="O4565" s="4">
        <f t="shared" si="572"/>
        <v>8.7017999999999991E-4</v>
      </c>
      <c r="P4565" s="4">
        <f t="shared" si="573"/>
        <v>0</v>
      </c>
      <c r="Q4565" s="4">
        <f t="shared" si="574"/>
        <v>9.0000000000000006E-5</v>
      </c>
      <c r="R4565" s="4">
        <f t="shared" si="575"/>
        <v>1.6019E-4</v>
      </c>
      <c r="S4565" s="4">
        <f t="shared" si="576"/>
        <v>0</v>
      </c>
      <c r="T4565" s="4">
        <f t="shared" si="577"/>
        <v>8.0154999999999994E-4</v>
      </c>
      <c r="U4565" s="4">
        <f t="shared" si="578"/>
        <v>7.7949999999999997E-5</v>
      </c>
      <c r="W4565" s="12">
        <f t="shared" si="579"/>
        <v>1.6171976088085161E-9</v>
      </c>
    </row>
    <row r="4566" spans="1:23">
      <c r="A4566">
        <v>1128</v>
      </c>
      <c r="B4566" s="2">
        <v>307299000</v>
      </c>
      <c r="C4566" t="s">
        <v>185</v>
      </c>
      <c r="D4566" s="4">
        <v>548827.11</v>
      </c>
      <c r="E4566" s="4">
        <v>745142.78</v>
      </c>
      <c r="F4566" s="4">
        <v>9592975.7899999991</v>
      </c>
      <c r="G4566" s="4"/>
      <c r="H4566" s="4">
        <v>79792.36</v>
      </c>
      <c r="I4566" s="4"/>
      <c r="J4566" s="4">
        <v>77.5</v>
      </c>
      <c r="L4566">
        <v>4561</v>
      </c>
      <c r="M4566" s="2">
        <v>307299000</v>
      </c>
      <c r="N4566" s="7" t="s">
        <v>185</v>
      </c>
      <c r="O4566" s="4">
        <f t="shared" si="572"/>
        <v>0.54882710999999995</v>
      </c>
      <c r="P4566" s="4">
        <f t="shared" si="573"/>
        <v>0.74514278</v>
      </c>
      <c r="Q4566" s="4">
        <f t="shared" si="574"/>
        <v>9.5929757899999988</v>
      </c>
      <c r="R4566" s="4">
        <f t="shared" si="575"/>
        <v>0</v>
      </c>
      <c r="S4566" s="4">
        <f t="shared" si="576"/>
        <v>7.9792360000000007E-2</v>
      </c>
      <c r="T4566" s="4">
        <f t="shared" si="577"/>
        <v>0</v>
      </c>
      <c r="U4566" s="4">
        <f t="shared" si="578"/>
        <v>7.75E-5</v>
      </c>
      <c r="W4566" s="12">
        <f t="shared" si="579"/>
        <v>1.6078616380071841E-9</v>
      </c>
    </row>
    <row r="4567" spans="1:23">
      <c r="A4567">
        <v>6220</v>
      </c>
      <c r="B4567" s="2">
        <v>6005390000</v>
      </c>
      <c r="C4567" t="s">
        <v>3</v>
      </c>
      <c r="D4567" s="4"/>
      <c r="E4567" s="4"/>
      <c r="F4567" s="4"/>
      <c r="G4567" s="4"/>
      <c r="H4567" s="4"/>
      <c r="I4567" s="4">
        <v>125.6</v>
      </c>
      <c r="J4567" s="4">
        <v>75.59</v>
      </c>
      <c r="L4567">
        <v>4562</v>
      </c>
      <c r="M4567" s="2">
        <v>6005390000</v>
      </c>
      <c r="N4567" s="7" t="s">
        <v>3</v>
      </c>
      <c r="O4567" s="4">
        <f t="shared" si="572"/>
        <v>0</v>
      </c>
      <c r="P4567" s="4">
        <f t="shared" si="573"/>
        <v>0</v>
      </c>
      <c r="Q4567" s="4">
        <f t="shared" si="574"/>
        <v>0</v>
      </c>
      <c r="R4567" s="4">
        <f t="shared" si="575"/>
        <v>0</v>
      </c>
      <c r="S4567" s="4">
        <f t="shared" si="576"/>
        <v>0</v>
      </c>
      <c r="T4567" s="4">
        <f t="shared" si="577"/>
        <v>1.2559999999999999E-4</v>
      </c>
      <c r="U4567" s="4">
        <f t="shared" si="578"/>
        <v>7.559E-5</v>
      </c>
      <c r="W4567" s="12">
        <f t="shared" si="579"/>
        <v>1.5682356286059748E-9</v>
      </c>
    </row>
    <row r="4568" spans="1:23">
      <c r="A4568">
        <v>4816</v>
      </c>
      <c r="B4568" s="2">
        <v>207140090</v>
      </c>
      <c r="C4568" t="s">
        <v>185</v>
      </c>
      <c r="D4568" s="4"/>
      <c r="E4568" s="4">
        <v>25278</v>
      </c>
      <c r="F4568" s="4"/>
      <c r="G4568" s="4"/>
      <c r="H4568" s="4"/>
      <c r="I4568" s="4"/>
      <c r="J4568" s="4">
        <v>75.53</v>
      </c>
      <c r="L4568">
        <v>4563</v>
      </c>
      <c r="M4568" s="2">
        <v>207140090</v>
      </c>
      <c r="N4568" s="7" t="s">
        <v>185</v>
      </c>
      <c r="O4568" s="4">
        <f t="shared" si="572"/>
        <v>0</v>
      </c>
      <c r="P4568" s="4">
        <f t="shared" si="573"/>
        <v>2.5277999999999998E-2</v>
      </c>
      <c r="Q4568" s="4">
        <f t="shared" si="574"/>
        <v>0</v>
      </c>
      <c r="R4568" s="4">
        <f t="shared" si="575"/>
        <v>0</v>
      </c>
      <c r="S4568" s="4">
        <f t="shared" si="576"/>
        <v>0</v>
      </c>
      <c r="T4568" s="4">
        <f t="shared" si="577"/>
        <v>0</v>
      </c>
      <c r="U4568" s="4">
        <f t="shared" si="578"/>
        <v>7.5530000000000004E-5</v>
      </c>
      <c r="W4568" s="12">
        <f t="shared" si="579"/>
        <v>1.5669908324991306E-9</v>
      </c>
    </row>
    <row r="4569" spans="1:23">
      <c r="A4569">
        <v>6373</v>
      </c>
      <c r="B4569" s="2">
        <v>7203900000</v>
      </c>
      <c r="C4569" t="s">
        <v>185</v>
      </c>
      <c r="D4569" s="4"/>
      <c r="E4569" s="4"/>
      <c r="F4569" s="4"/>
      <c r="G4569" s="4"/>
      <c r="H4569" s="4"/>
      <c r="I4569" s="4"/>
      <c r="J4569" s="4">
        <v>75</v>
      </c>
      <c r="L4569">
        <v>4564</v>
      </c>
      <c r="M4569" s="2">
        <v>7203900000</v>
      </c>
      <c r="N4569" s="7" t="s">
        <v>185</v>
      </c>
      <c r="O4569" s="4">
        <f t="shared" si="572"/>
        <v>0</v>
      </c>
      <c r="P4569" s="4">
        <f t="shared" si="573"/>
        <v>0</v>
      </c>
      <c r="Q4569" s="4">
        <f t="shared" si="574"/>
        <v>0</v>
      </c>
      <c r="R4569" s="4">
        <f t="shared" si="575"/>
        <v>0</v>
      </c>
      <c r="S4569" s="4">
        <f t="shared" si="576"/>
        <v>0</v>
      </c>
      <c r="T4569" s="4">
        <f t="shared" si="577"/>
        <v>0</v>
      </c>
      <c r="U4569" s="4">
        <f t="shared" si="578"/>
        <v>7.4999999999999993E-5</v>
      </c>
      <c r="W4569" s="12">
        <f t="shared" si="579"/>
        <v>1.5559951335553393E-9</v>
      </c>
    </row>
    <row r="4570" spans="1:23" ht="28.8">
      <c r="A4570">
        <v>4127</v>
      </c>
      <c r="B4570" s="2">
        <v>3926902000</v>
      </c>
      <c r="C4570" t="s">
        <v>1280</v>
      </c>
      <c r="D4570" s="4">
        <v>700</v>
      </c>
      <c r="E4570" s="4">
        <v>2</v>
      </c>
      <c r="F4570" s="4"/>
      <c r="G4570" s="4"/>
      <c r="H4570" s="4"/>
      <c r="I4570" s="4"/>
      <c r="J4570" s="4">
        <v>73.959999999999994</v>
      </c>
      <c r="L4570">
        <v>4565</v>
      </c>
      <c r="M4570" s="2">
        <v>3926902000</v>
      </c>
      <c r="N4570" s="7" t="s">
        <v>1280</v>
      </c>
      <c r="O4570" s="4">
        <f t="shared" si="572"/>
        <v>6.9999999999999999E-4</v>
      </c>
      <c r="P4570" s="4">
        <f t="shared" si="573"/>
        <v>1.9999999999999999E-6</v>
      </c>
      <c r="Q4570" s="4">
        <f t="shared" si="574"/>
        <v>0</v>
      </c>
      <c r="R4570" s="4">
        <f t="shared" si="575"/>
        <v>0</v>
      </c>
      <c r="S4570" s="4">
        <f t="shared" si="576"/>
        <v>0</v>
      </c>
      <c r="T4570" s="4">
        <f t="shared" si="577"/>
        <v>0</v>
      </c>
      <c r="U4570" s="4">
        <f t="shared" si="578"/>
        <v>7.395999999999999E-5</v>
      </c>
      <c r="W4570" s="12">
        <f t="shared" si="579"/>
        <v>1.5344186677033717E-9</v>
      </c>
    </row>
    <row r="4571" spans="1:23">
      <c r="A4571">
        <v>5763</v>
      </c>
      <c r="B4571" s="2">
        <v>2846900000</v>
      </c>
      <c r="C4571" t="s">
        <v>185</v>
      </c>
      <c r="D4571" s="4"/>
      <c r="E4571" s="4"/>
      <c r="F4571" s="4"/>
      <c r="G4571" s="4">
        <v>110.08</v>
      </c>
      <c r="H4571" s="4"/>
      <c r="I4571" s="4">
        <v>477</v>
      </c>
      <c r="J4571" s="4">
        <v>73.75</v>
      </c>
      <c r="L4571">
        <v>4566</v>
      </c>
      <c r="M4571" s="2">
        <v>2846900000</v>
      </c>
      <c r="N4571" s="7" t="s">
        <v>185</v>
      </c>
      <c r="O4571" s="4">
        <f t="shared" si="572"/>
        <v>0</v>
      </c>
      <c r="P4571" s="4">
        <f t="shared" si="573"/>
        <v>0</v>
      </c>
      <c r="Q4571" s="4">
        <f t="shared" si="574"/>
        <v>0</v>
      </c>
      <c r="R4571" s="4">
        <f t="shared" si="575"/>
        <v>1.1008E-4</v>
      </c>
      <c r="S4571" s="4">
        <f t="shared" si="576"/>
        <v>0</v>
      </c>
      <c r="T4571" s="4">
        <f t="shared" si="577"/>
        <v>4.7699999999999999E-4</v>
      </c>
      <c r="U4571" s="4">
        <f t="shared" si="578"/>
        <v>7.3750000000000004E-5</v>
      </c>
      <c r="W4571" s="12">
        <f t="shared" si="579"/>
        <v>1.5300618813294171E-9</v>
      </c>
    </row>
    <row r="4572" spans="1:23">
      <c r="A4572">
        <v>5113</v>
      </c>
      <c r="B4572" s="2">
        <v>1905100000</v>
      </c>
      <c r="C4572" t="s">
        <v>2953</v>
      </c>
      <c r="D4572" s="4"/>
      <c r="E4572" s="4">
        <v>309.5</v>
      </c>
      <c r="F4572" s="4"/>
      <c r="G4572" s="4"/>
      <c r="H4572" s="4">
        <v>13373.78</v>
      </c>
      <c r="I4572" s="4">
        <v>1847.49</v>
      </c>
      <c r="J4572" s="4">
        <v>70.28</v>
      </c>
      <c r="L4572">
        <v>4567</v>
      </c>
      <c r="M4572" s="2">
        <v>1905100000</v>
      </c>
      <c r="N4572" s="7" t="s">
        <v>2953</v>
      </c>
      <c r="O4572" s="4">
        <f t="shared" si="572"/>
        <v>0</v>
      </c>
      <c r="P4572" s="4">
        <f t="shared" si="573"/>
        <v>3.0949999999999999E-4</v>
      </c>
      <c r="Q4572" s="4">
        <f t="shared" si="574"/>
        <v>0</v>
      </c>
      <c r="R4572" s="4">
        <f t="shared" si="575"/>
        <v>0</v>
      </c>
      <c r="S4572" s="4">
        <f t="shared" si="576"/>
        <v>1.337378E-2</v>
      </c>
      <c r="T4572" s="4">
        <f t="shared" si="577"/>
        <v>1.84749E-3</v>
      </c>
      <c r="U4572" s="4">
        <f t="shared" si="578"/>
        <v>7.0279999999999998E-5</v>
      </c>
      <c r="W4572" s="12">
        <f t="shared" si="579"/>
        <v>1.4580711731502567E-9</v>
      </c>
    </row>
    <row r="4573" spans="1:23">
      <c r="A4573">
        <v>4178</v>
      </c>
      <c r="B4573" s="2">
        <v>3002901000</v>
      </c>
      <c r="C4573" t="s">
        <v>1281</v>
      </c>
      <c r="D4573" s="4">
        <v>529</v>
      </c>
      <c r="E4573" s="4"/>
      <c r="F4573" s="4">
        <v>2897.56</v>
      </c>
      <c r="G4573" s="4">
        <v>1229.8</v>
      </c>
      <c r="H4573" s="4">
        <v>1809.28</v>
      </c>
      <c r="I4573" s="4">
        <v>15310.56</v>
      </c>
      <c r="J4573" s="4">
        <v>69.430000000000007</v>
      </c>
      <c r="L4573">
        <v>4568</v>
      </c>
      <c r="M4573" s="2">
        <v>3002901000</v>
      </c>
      <c r="N4573" s="7" t="s">
        <v>1281</v>
      </c>
      <c r="O4573" s="4">
        <f t="shared" si="572"/>
        <v>5.2899999999999996E-4</v>
      </c>
      <c r="P4573" s="4">
        <f t="shared" si="573"/>
        <v>0</v>
      </c>
      <c r="Q4573" s="4">
        <f t="shared" si="574"/>
        <v>2.89756E-3</v>
      </c>
      <c r="R4573" s="4">
        <f t="shared" si="575"/>
        <v>1.2297999999999999E-3</v>
      </c>
      <c r="S4573" s="4">
        <f t="shared" si="576"/>
        <v>1.8092799999999999E-3</v>
      </c>
      <c r="T4573" s="4">
        <f t="shared" si="577"/>
        <v>1.5310559999999999E-2</v>
      </c>
      <c r="U4573" s="4">
        <f t="shared" si="578"/>
        <v>6.9430000000000004E-5</v>
      </c>
      <c r="W4573" s="12">
        <f t="shared" si="579"/>
        <v>1.4404365616366296E-9</v>
      </c>
    </row>
    <row r="4574" spans="1:23">
      <c r="A4574">
        <v>4814</v>
      </c>
      <c r="B4574" s="2">
        <v>9209990000</v>
      </c>
      <c r="C4574" t="s">
        <v>185</v>
      </c>
      <c r="D4574" s="4"/>
      <c r="E4574" s="4">
        <v>26156.48</v>
      </c>
      <c r="F4574" s="4">
        <v>2186</v>
      </c>
      <c r="G4574" s="4">
        <v>75</v>
      </c>
      <c r="H4574" s="4">
        <v>35.020000000000003</v>
      </c>
      <c r="I4574" s="4">
        <v>1440.15</v>
      </c>
      <c r="J4574" s="4">
        <v>67</v>
      </c>
      <c r="L4574">
        <v>4569</v>
      </c>
      <c r="M4574" s="2">
        <v>9209990000</v>
      </c>
      <c r="N4574" s="7" t="s">
        <v>185</v>
      </c>
      <c r="O4574" s="4">
        <f t="shared" si="572"/>
        <v>0</v>
      </c>
      <c r="P4574" s="4">
        <f t="shared" si="573"/>
        <v>2.6156479999999999E-2</v>
      </c>
      <c r="Q4574" s="4">
        <f t="shared" si="574"/>
        <v>2.186E-3</v>
      </c>
      <c r="R4574" s="4">
        <f t="shared" si="575"/>
        <v>7.4999999999999993E-5</v>
      </c>
      <c r="S4574" s="4">
        <f t="shared" si="576"/>
        <v>3.502E-5</v>
      </c>
      <c r="T4574" s="4">
        <f t="shared" si="577"/>
        <v>1.4401500000000001E-3</v>
      </c>
      <c r="U4574" s="4">
        <f t="shared" si="578"/>
        <v>6.7000000000000002E-5</v>
      </c>
      <c r="W4574" s="12">
        <f t="shared" si="579"/>
        <v>1.3900223193094367E-9</v>
      </c>
    </row>
    <row r="4575" spans="1:23">
      <c r="A4575">
        <v>6230</v>
      </c>
      <c r="B4575" s="2">
        <v>4421913000</v>
      </c>
      <c r="C4575" t="s">
        <v>3</v>
      </c>
      <c r="D4575" s="4"/>
      <c r="E4575" s="4"/>
      <c r="F4575" s="4"/>
      <c r="G4575" s="4"/>
      <c r="H4575" s="4"/>
      <c r="I4575" s="4">
        <v>40</v>
      </c>
      <c r="J4575" s="4">
        <v>66.5</v>
      </c>
      <c r="L4575">
        <v>4570</v>
      </c>
      <c r="M4575" s="2">
        <v>4421913000</v>
      </c>
      <c r="N4575" s="7" t="s">
        <v>3</v>
      </c>
      <c r="O4575" s="4">
        <f t="shared" si="572"/>
        <v>0</v>
      </c>
      <c r="P4575" s="4">
        <f t="shared" si="573"/>
        <v>0</v>
      </c>
      <c r="Q4575" s="4">
        <f t="shared" si="574"/>
        <v>0</v>
      </c>
      <c r="R4575" s="4">
        <f t="shared" si="575"/>
        <v>0</v>
      </c>
      <c r="S4575" s="4">
        <f t="shared" si="576"/>
        <v>0</v>
      </c>
      <c r="T4575" s="4">
        <f t="shared" si="577"/>
        <v>4.0000000000000003E-5</v>
      </c>
      <c r="U4575" s="4">
        <f t="shared" si="578"/>
        <v>6.6500000000000004E-5</v>
      </c>
      <c r="W4575" s="12">
        <f t="shared" si="579"/>
        <v>1.3796490184190677E-9</v>
      </c>
    </row>
    <row r="4576" spans="1:23">
      <c r="A4576">
        <v>4034</v>
      </c>
      <c r="B4576" s="2">
        <v>2832301000</v>
      </c>
      <c r="C4576" t="s">
        <v>1282</v>
      </c>
      <c r="D4576" s="4">
        <v>988.6</v>
      </c>
      <c r="E4576" s="4">
        <v>2111</v>
      </c>
      <c r="F4576" s="4"/>
      <c r="G4576" s="4"/>
      <c r="H4576" s="4">
        <v>7925.84</v>
      </c>
      <c r="I4576" s="4">
        <v>2385.87</v>
      </c>
      <c r="J4576" s="4">
        <v>66.040000000000006</v>
      </c>
      <c r="L4576">
        <v>4571</v>
      </c>
      <c r="M4576" s="2">
        <v>2832301000</v>
      </c>
      <c r="N4576" s="7" t="s">
        <v>1282</v>
      </c>
      <c r="O4576" s="4">
        <f t="shared" si="572"/>
        <v>9.8860000000000007E-4</v>
      </c>
      <c r="P4576" s="4">
        <f t="shared" si="573"/>
        <v>2.111E-3</v>
      </c>
      <c r="Q4576" s="4">
        <f t="shared" si="574"/>
        <v>0</v>
      </c>
      <c r="R4576" s="4">
        <f t="shared" si="575"/>
        <v>0</v>
      </c>
      <c r="S4576" s="4">
        <f t="shared" si="576"/>
        <v>7.92584E-3</v>
      </c>
      <c r="T4576" s="4">
        <f t="shared" si="577"/>
        <v>2.38587E-3</v>
      </c>
      <c r="U4576" s="4">
        <f t="shared" si="578"/>
        <v>6.6040000000000011E-5</v>
      </c>
      <c r="W4576" s="12">
        <f t="shared" si="579"/>
        <v>1.3701055815999285E-9</v>
      </c>
    </row>
    <row r="4577" spans="1:23" ht="28.8">
      <c r="A4577">
        <v>3505</v>
      </c>
      <c r="B4577" s="2">
        <v>8418910000</v>
      </c>
      <c r="C4577" t="s">
        <v>1283</v>
      </c>
      <c r="D4577" s="4">
        <v>5111.8900000000003</v>
      </c>
      <c r="E4577" s="4">
        <v>14533.89</v>
      </c>
      <c r="F4577" s="4">
        <v>219640.65</v>
      </c>
      <c r="G4577" s="4"/>
      <c r="H4577" s="4">
        <v>15439.32</v>
      </c>
      <c r="I4577" s="4">
        <v>3136.05</v>
      </c>
      <c r="J4577" s="4">
        <v>65.17</v>
      </c>
      <c r="L4577">
        <v>4572</v>
      </c>
      <c r="M4577" s="2">
        <v>8418910000</v>
      </c>
      <c r="N4577" s="7" t="s">
        <v>1283</v>
      </c>
      <c r="O4577" s="4">
        <f t="shared" si="572"/>
        <v>5.11189E-3</v>
      </c>
      <c r="P4577" s="4">
        <f t="shared" si="573"/>
        <v>1.4533889999999999E-2</v>
      </c>
      <c r="Q4577" s="4">
        <f t="shared" si="574"/>
        <v>0.21964064999999999</v>
      </c>
      <c r="R4577" s="4">
        <f t="shared" si="575"/>
        <v>0</v>
      </c>
      <c r="S4577" s="4">
        <f t="shared" si="576"/>
        <v>1.5439319999999999E-2</v>
      </c>
      <c r="T4577" s="4">
        <f t="shared" si="577"/>
        <v>3.13605E-3</v>
      </c>
      <c r="U4577" s="4">
        <f t="shared" si="578"/>
        <v>6.5170000000000001E-5</v>
      </c>
      <c r="W4577" s="12">
        <f t="shared" si="579"/>
        <v>1.3520560380506864E-9</v>
      </c>
    </row>
    <row r="4578" spans="1:23" ht="57.6">
      <c r="A4578">
        <v>3821</v>
      </c>
      <c r="B4578" s="2">
        <v>302110000</v>
      </c>
      <c r="C4578" t="s">
        <v>229</v>
      </c>
      <c r="D4578" s="4">
        <v>2055.64</v>
      </c>
      <c r="E4578" s="4">
        <v>10863.16</v>
      </c>
      <c r="F4578" s="4">
        <v>79.66</v>
      </c>
      <c r="G4578" s="4">
        <v>51941.33</v>
      </c>
      <c r="H4578" s="4">
        <v>29.6</v>
      </c>
      <c r="I4578" s="4">
        <v>7603.35</v>
      </c>
      <c r="J4578" s="4">
        <v>65.099999999999994</v>
      </c>
      <c r="L4578">
        <v>4573</v>
      </c>
      <c r="M4578" s="2">
        <v>302110000</v>
      </c>
      <c r="N4578" s="7" t="s">
        <v>229</v>
      </c>
      <c r="O4578" s="4">
        <f t="shared" si="572"/>
        <v>2.0556400000000001E-3</v>
      </c>
      <c r="P4578" s="4">
        <f t="shared" si="573"/>
        <v>1.086316E-2</v>
      </c>
      <c r="Q4578" s="4">
        <f t="shared" si="574"/>
        <v>7.9659999999999993E-5</v>
      </c>
      <c r="R4578" s="4">
        <f t="shared" si="575"/>
        <v>5.1941330000000001E-2</v>
      </c>
      <c r="S4578" s="4">
        <f t="shared" si="576"/>
        <v>2.9600000000000001E-5</v>
      </c>
      <c r="T4578" s="4">
        <f t="shared" si="577"/>
        <v>7.60335E-3</v>
      </c>
      <c r="U4578" s="4">
        <f t="shared" si="578"/>
        <v>6.5099999999999997E-5</v>
      </c>
      <c r="W4578" s="12">
        <f t="shared" si="579"/>
        <v>1.3506037759260345E-9</v>
      </c>
    </row>
    <row r="4579" spans="1:23">
      <c r="A4579">
        <v>4592</v>
      </c>
      <c r="B4579" s="2">
        <v>4410900000</v>
      </c>
      <c r="C4579" t="s">
        <v>185</v>
      </c>
      <c r="D4579" s="4">
        <v>18.78</v>
      </c>
      <c r="E4579" s="4"/>
      <c r="F4579" s="4">
        <v>970.72</v>
      </c>
      <c r="G4579" s="4">
        <v>38800.379999999997</v>
      </c>
      <c r="H4579" s="4"/>
      <c r="I4579" s="4">
        <v>138.63</v>
      </c>
      <c r="J4579" s="4">
        <v>64.64</v>
      </c>
      <c r="L4579">
        <v>4574</v>
      </c>
      <c r="M4579" s="2">
        <v>4410900000</v>
      </c>
      <c r="N4579" s="7" t="s">
        <v>185</v>
      </c>
      <c r="O4579" s="4">
        <f t="shared" si="572"/>
        <v>1.878E-5</v>
      </c>
      <c r="P4579" s="4">
        <f t="shared" si="573"/>
        <v>0</v>
      </c>
      <c r="Q4579" s="4">
        <f t="shared" si="574"/>
        <v>9.7072E-4</v>
      </c>
      <c r="R4579" s="4">
        <f t="shared" si="575"/>
        <v>3.8800379999999995E-2</v>
      </c>
      <c r="S4579" s="4">
        <f t="shared" si="576"/>
        <v>0</v>
      </c>
      <c r="T4579" s="4">
        <f t="shared" si="577"/>
        <v>1.3862999999999999E-4</v>
      </c>
      <c r="U4579" s="4">
        <f t="shared" si="578"/>
        <v>6.4640000000000005E-5</v>
      </c>
      <c r="W4579" s="12">
        <f t="shared" si="579"/>
        <v>1.3410603391068954E-9</v>
      </c>
    </row>
    <row r="4580" spans="1:23">
      <c r="A4580">
        <v>5176</v>
      </c>
      <c r="B4580" s="2">
        <v>6303910000</v>
      </c>
      <c r="C4580" t="s">
        <v>210</v>
      </c>
      <c r="D4580" s="4"/>
      <c r="E4580" s="4">
        <v>93</v>
      </c>
      <c r="F4580" s="4">
        <v>27</v>
      </c>
      <c r="G4580" s="4">
        <v>7006.19</v>
      </c>
      <c r="H4580" s="4">
        <v>8.75</v>
      </c>
      <c r="I4580" s="4"/>
      <c r="J4580" s="4">
        <v>64.03</v>
      </c>
      <c r="L4580">
        <v>4575</v>
      </c>
      <c r="M4580" s="2">
        <v>6303910000</v>
      </c>
      <c r="N4580" s="7" t="s">
        <v>210</v>
      </c>
      <c r="O4580" s="4">
        <f t="shared" si="572"/>
        <v>0</v>
      </c>
      <c r="P4580" s="4">
        <f t="shared" si="573"/>
        <v>9.2999999999999997E-5</v>
      </c>
      <c r="Q4580" s="4">
        <f t="shared" si="574"/>
        <v>2.6999999999999999E-5</v>
      </c>
      <c r="R4580" s="4">
        <f t="shared" si="575"/>
        <v>7.0061899999999998E-3</v>
      </c>
      <c r="S4580" s="4">
        <f t="shared" si="576"/>
        <v>8.7499999999999992E-6</v>
      </c>
      <c r="T4580" s="4">
        <f t="shared" si="577"/>
        <v>0</v>
      </c>
      <c r="U4580" s="4">
        <f t="shared" si="578"/>
        <v>6.4029999999999995E-5</v>
      </c>
      <c r="W4580" s="12">
        <f t="shared" si="579"/>
        <v>1.3284049120206449E-9</v>
      </c>
    </row>
    <row r="4581" spans="1:23">
      <c r="A4581">
        <v>4250</v>
      </c>
      <c r="B4581" s="2">
        <v>5105299000</v>
      </c>
      <c r="C4581" t="s">
        <v>177</v>
      </c>
      <c r="D4581" s="4">
        <v>387.27</v>
      </c>
      <c r="E4581" s="4">
        <v>376.2</v>
      </c>
      <c r="F4581" s="4">
        <v>630</v>
      </c>
      <c r="G4581" s="4"/>
      <c r="H4581" s="4"/>
      <c r="I4581" s="4"/>
      <c r="J4581" s="4">
        <v>62.85</v>
      </c>
      <c r="L4581">
        <v>4576</v>
      </c>
      <c r="M4581" s="2">
        <v>5105299000</v>
      </c>
      <c r="N4581" s="7" t="s">
        <v>177</v>
      </c>
      <c r="O4581" s="4">
        <f t="shared" si="572"/>
        <v>3.8727E-4</v>
      </c>
      <c r="P4581" s="4">
        <f t="shared" si="573"/>
        <v>3.7619999999999998E-4</v>
      </c>
      <c r="Q4581" s="4">
        <f t="shared" si="574"/>
        <v>6.3000000000000003E-4</v>
      </c>
      <c r="R4581" s="4">
        <f t="shared" si="575"/>
        <v>0</v>
      </c>
      <c r="S4581" s="4">
        <f t="shared" si="576"/>
        <v>0</v>
      </c>
      <c r="T4581" s="4">
        <f t="shared" si="577"/>
        <v>0</v>
      </c>
      <c r="U4581" s="4">
        <f t="shared" si="578"/>
        <v>6.2849999999999996E-5</v>
      </c>
      <c r="W4581" s="12">
        <f t="shared" si="579"/>
        <v>1.3039239219193742E-9</v>
      </c>
    </row>
    <row r="4582" spans="1:23">
      <c r="A4582">
        <v>5909</v>
      </c>
      <c r="B4582" s="2">
        <v>2939590000</v>
      </c>
      <c r="C4582" t="s">
        <v>185</v>
      </c>
      <c r="D4582" s="4"/>
      <c r="E4582" s="4"/>
      <c r="F4582" s="4"/>
      <c r="G4582" s="4"/>
      <c r="H4582" s="4">
        <v>282.18</v>
      </c>
      <c r="I4582" s="4">
        <v>4796.3999999999996</v>
      </c>
      <c r="J4582" s="4">
        <v>61.27</v>
      </c>
      <c r="L4582">
        <v>4577</v>
      </c>
      <c r="M4582" s="2">
        <v>2939590000</v>
      </c>
      <c r="N4582" s="7" t="s">
        <v>185</v>
      </c>
      <c r="O4582" s="4">
        <f t="shared" si="572"/>
        <v>0</v>
      </c>
      <c r="P4582" s="4">
        <f t="shared" si="573"/>
        <v>0</v>
      </c>
      <c r="Q4582" s="4">
        <f t="shared" si="574"/>
        <v>0</v>
      </c>
      <c r="R4582" s="4">
        <f t="shared" si="575"/>
        <v>0</v>
      </c>
      <c r="S4582" s="4">
        <f t="shared" si="576"/>
        <v>2.8217999999999999E-4</v>
      </c>
      <c r="T4582" s="4">
        <f t="shared" si="577"/>
        <v>4.7963999999999993E-3</v>
      </c>
      <c r="U4582" s="4">
        <f t="shared" si="578"/>
        <v>6.1270000000000001E-5</v>
      </c>
      <c r="W4582" s="12">
        <f t="shared" si="579"/>
        <v>1.2711442911058086E-9</v>
      </c>
    </row>
    <row r="4583" spans="1:23">
      <c r="A4583">
        <v>6374</v>
      </c>
      <c r="B4583" s="2">
        <v>808300000</v>
      </c>
      <c r="C4583" t="s">
        <v>2954</v>
      </c>
      <c r="D4583" s="4"/>
      <c r="E4583" s="4"/>
      <c r="F4583" s="4"/>
      <c r="G4583" s="4"/>
      <c r="H4583" s="4"/>
      <c r="I4583" s="4"/>
      <c r="J4583" s="4">
        <v>60.58</v>
      </c>
      <c r="L4583">
        <v>4578</v>
      </c>
      <c r="M4583" s="2">
        <v>808300000</v>
      </c>
      <c r="N4583" s="7" t="s">
        <v>2954</v>
      </c>
      <c r="O4583" s="4">
        <f t="shared" si="572"/>
        <v>0</v>
      </c>
      <c r="P4583" s="4">
        <f t="shared" si="573"/>
        <v>0</v>
      </c>
      <c r="Q4583" s="4">
        <f t="shared" si="574"/>
        <v>0</v>
      </c>
      <c r="R4583" s="4">
        <f t="shared" si="575"/>
        <v>0</v>
      </c>
      <c r="S4583" s="4">
        <f t="shared" si="576"/>
        <v>0</v>
      </c>
      <c r="T4583" s="4">
        <f t="shared" si="577"/>
        <v>0</v>
      </c>
      <c r="U4583" s="4">
        <f t="shared" si="578"/>
        <v>6.0579999999999999E-5</v>
      </c>
      <c r="W4583" s="12">
        <f t="shared" si="579"/>
        <v>1.2568291358770994E-9</v>
      </c>
    </row>
    <row r="4584" spans="1:23" ht="28.8">
      <c r="A4584">
        <v>1619</v>
      </c>
      <c r="B4584" s="2">
        <v>5209520000</v>
      </c>
      <c r="C4584" t="s">
        <v>315</v>
      </c>
      <c r="D4584" s="4">
        <v>197627.59</v>
      </c>
      <c r="E4584" s="4">
        <v>219533.86</v>
      </c>
      <c r="F4584" s="4">
        <v>10197.790000000001</v>
      </c>
      <c r="G4584" s="4"/>
      <c r="H4584" s="4">
        <v>267.86</v>
      </c>
      <c r="I4584" s="4">
        <v>13923.85</v>
      </c>
      <c r="J4584" s="4">
        <v>60</v>
      </c>
      <c r="L4584">
        <v>4579</v>
      </c>
      <c r="M4584" s="2">
        <v>5209520000</v>
      </c>
      <c r="N4584" s="7" t="s">
        <v>315</v>
      </c>
      <c r="O4584" s="4">
        <f t="shared" si="572"/>
        <v>0.19762758999999999</v>
      </c>
      <c r="P4584" s="4">
        <f t="shared" si="573"/>
        <v>0.21953386</v>
      </c>
      <c r="Q4584" s="4">
        <f t="shared" si="574"/>
        <v>1.0197790000000002E-2</v>
      </c>
      <c r="R4584" s="4">
        <f t="shared" si="575"/>
        <v>0</v>
      </c>
      <c r="S4584" s="4">
        <f t="shared" si="576"/>
        <v>2.6786000000000003E-4</v>
      </c>
      <c r="T4584" s="4">
        <f t="shared" si="577"/>
        <v>1.392385E-2</v>
      </c>
      <c r="U4584" s="4">
        <f t="shared" si="578"/>
        <v>6.0000000000000002E-5</v>
      </c>
      <c r="W4584" s="12">
        <f t="shared" si="579"/>
        <v>1.2447961068442716E-9</v>
      </c>
    </row>
    <row r="4585" spans="1:23" ht="28.8">
      <c r="A4585">
        <v>3050</v>
      </c>
      <c r="B4585" s="2">
        <v>4901991000</v>
      </c>
      <c r="C4585" t="s">
        <v>922</v>
      </c>
      <c r="D4585" s="4">
        <v>13908.6</v>
      </c>
      <c r="E4585" s="4">
        <v>17189.63</v>
      </c>
      <c r="F4585" s="4">
        <v>56631.75</v>
      </c>
      <c r="G4585" s="4">
        <v>37705.68</v>
      </c>
      <c r="H4585" s="4">
        <v>6386.85</v>
      </c>
      <c r="I4585" s="4">
        <v>102294.78</v>
      </c>
      <c r="J4585" s="4">
        <v>60</v>
      </c>
      <c r="L4585">
        <v>4580</v>
      </c>
      <c r="M4585" s="2">
        <v>4901991000</v>
      </c>
      <c r="N4585" s="7" t="s">
        <v>922</v>
      </c>
      <c r="O4585" s="4">
        <f t="shared" si="572"/>
        <v>1.39086E-2</v>
      </c>
      <c r="P4585" s="4">
        <f t="shared" si="573"/>
        <v>1.7189630000000001E-2</v>
      </c>
      <c r="Q4585" s="4">
        <f t="shared" si="574"/>
        <v>5.6631750000000002E-2</v>
      </c>
      <c r="R4585" s="4">
        <f t="shared" si="575"/>
        <v>3.7705679999999998E-2</v>
      </c>
      <c r="S4585" s="4">
        <f t="shared" si="576"/>
        <v>6.3868500000000003E-3</v>
      </c>
      <c r="T4585" s="4">
        <f t="shared" si="577"/>
        <v>0.10229478</v>
      </c>
      <c r="U4585" s="4">
        <f t="shared" si="578"/>
        <v>6.0000000000000002E-5</v>
      </c>
      <c r="W4585" s="12">
        <f t="shared" si="579"/>
        <v>1.2447961068442716E-9</v>
      </c>
    </row>
    <row r="4586" spans="1:23">
      <c r="A4586">
        <v>4465</v>
      </c>
      <c r="B4586" s="2">
        <v>7017100000</v>
      </c>
      <c r="C4586" t="s">
        <v>1264</v>
      </c>
      <c r="D4586" s="4">
        <v>90</v>
      </c>
      <c r="E4586" s="4">
        <v>726</v>
      </c>
      <c r="F4586" s="4">
        <v>177.6</v>
      </c>
      <c r="G4586" s="4">
        <v>240</v>
      </c>
      <c r="H4586" s="4">
        <v>7855.65</v>
      </c>
      <c r="I4586" s="4">
        <v>1428</v>
      </c>
      <c r="J4586" s="4">
        <v>60</v>
      </c>
      <c r="L4586">
        <v>4581</v>
      </c>
      <c r="M4586" s="2">
        <v>7017100000</v>
      </c>
      <c r="N4586" s="7" t="s">
        <v>1264</v>
      </c>
      <c r="O4586" s="4">
        <f t="shared" si="572"/>
        <v>9.0000000000000006E-5</v>
      </c>
      <c r="P4586" s="4">
        <f t="shared" si="573"/>
        <v>7.2599999999999997E-4</v>
      </c>
      <c r="Q4586" s="4">
        <f t="shared" si="574"/>
        <v>1.7760000000000001E-4</v>
      </c>
      <c r="R4586" s="4">
        <f t="shared" si="575"/>
        <v>2.4000000000000001E-4</v>
      </c>
      <c r="S4586" s="4">
        <f t="shared" si="576"/>
        <v>7.8556500000000005E-3</v>
      </c>
      <c r="T4586" s="4">
        <f t="shared" si="577"/>
        <v>1.428E-3</v>
      </c>
      <c r="U4586" s="4">
        <f t="shared" si="578"/>
        <v>6.0000000000000002E-5</v>
      </c>
      <c r="W4586" s="12">
        <f t="shared" si="579"/>
        <v>1.2447961068442716E-9</v>
      </c>
    </row>
    <row r="4587" spans="1:23">
      <c r="A4587">
        <v>6375</v>
      </c>
      <c r="B4587" s="2">
        <v>3825900000</v>
      </c>
      <c r="C4587" t="s">
        <v>185</v>
      </c>
      <c r="D4587" s="4"/>
      <c r="E4587" s="4"/>
      <c r="F4587" s="4"/>
      <c r="G4587" s="4"/>
      <c r="H4587" s="4"/>
      <c r="I4587" s="4"/>
      <c r="J4587" s="4">
        <v>60</v>
      </c>
      <c r="L4587">
        <v>4582</v>
      </c>
      <c r="M4587" s="2">
        <v>3825900000</v>
      </c>
      <c r="N4587" s="7" t="s">
        <v>185</v>
      </c>
      <c r="O4587" s="4">
        <f t="shared" si="572"/>
        <v>0</v>
      </c>
      <c r="P4587" s="4">
        <f t="shared" si="573"/>
        <v>0</v>
      </c>
      <c r="Q4587" s="4">
        <f t="shared" si="574"/>
        <v>0</v>
      </c>
      <c r="R4587" s="4">
        <f t="shared" si="575"/>
        <v>0</v>
      </c>
      <c r="S4587" s="4">
        <f t="shared" si="576"/>
        <v>0</v>
      </c>
      <c r="T4587" s="4">
        <f t="shared" si="577"/>
        <v>0</v>
      </c>
      <c r="U4587" s="4">
        <f t="shared" si="578"/>
        <v>6.0000000000000002E-5</v>
      </c>
      <c r="W4587" s="12">
        <f t="shared" si="579"/>
        <v>1.2447961068442716E-9</v>
      </c>
    </row>
    <row r="4588" spans="1:23">
      <c r="A4588">
        <v>3689</v>
      </c>
      <c r="B4588" s="2">
        <v>4820500000</v>
      </c>
      <c r="C4588" t="s">
        <v>2955</v>
      </c>
      <c r="D4588" s="4">
        <v>3255.55</v>
      </c>
      <c r="E4588" s="4">
        <v>340</v>
      </c>
      <c r="F4588" s="4">
        <v>39</v>
      </c>
      <c r="G4588" s="4">
        <v>3856</v>
      </c>
      <c r="H4588" s="4">
        <v>42</v>
      </c>
      <c r="I4588" s="4">
        <v>40.799999999999997</v>
      </c>
      <c r="J4588" s="4">
        <v>59.5</v>
      </c>
      <c r="L4588">
        <v>4583</v>
      </c>
      <c r="M4588" s="2">
        <v>4820500000</v>
      </c>
      <c r="N4588" s="7" t="s">
        <v>2955</v>
      </c>
      <c r="O4588" s="4">
        <f t="shared" si="572"/>
        <v>3.2555500000000003E-3</v>
      </c>
      <c r="P4588" s="4">
        <f t="shared" si="573"/>
        <v>3.4000000000000002E-4</v>
      </c>
      <c r="Q4588" s="4">
        <f t="shared" si="574"/>
        <v>3.8999999999999999E-5</v>
      </c>
      <c r="R4588" s="4">
        <f t="shared" si="575"/>
        <v>3.8560000000000001E-3</v>
      </c>
      <c r="S4588" s="4">
        <f t="shared" si="576"/>
        <v>4.1999999999999998E-5</v>
      </c>
      <c r="T4588" s="4">
        <f t="shared" si="577"/>
        <v>4.0799999999999996E-5</v>
      </c>
      <c r="U4588" s="4">
        <f t="shared" si="578"/>
        <v>5.9500000000000003E-5</v>
      </c>
      <c r="W4588" s="12">
        <f t="shared" si="579"/>
        <v>1.2344228059539026E-9</v>
      </c>
    </row>
    <row r="4589" spans="1:23" ht="28.8">
      <c r="A4589">
        <v>5078</v>
      </c>
      <c r="B4589" s="2">
        <v>8447201000</v>
      </c>
      <c r="C4589" t="s">
        <v>1284</v>
      </c>
      <c r="D4589" s="4"/>
      <c r="E4589" s="4">
        <v>582.82000000000005</v>
      </c>
      <c r="F4589" s="4">
        <v>20200</v>
      </c>
      <c r="G4589" s="4"/>
      <c r="H4589" s="4"/>
      <c r="I4589" s="4"/>
      <c r="J4589" s="4">
        <v>59.24</v>
      </c>
      <c r="L4589">
        <v>4584</v>
      </c>
      <c r="M4589" s="2">
        <v>8447201000</v>
      </c>
      <c r="N4589" s="7" t="s">
        <v>1284</v>
      </c>
      <c r="O4589" s="4">
        <f t="shared" si="572"/>
        <v>0</v>
      </c>
      <c r="P4589" s="4">
        <f t="shared" si="573"/>
        <v>5.8282000000000006E-4</v>
      </c>
      <c r="Q4589" s="4">
        <f t="shared" si="574"/>
        <v>2.0199999999999999E-2</v>
      </c>
      <c r="R4589" s="4">
        <f t="shared" si="575"/>
        <v>0</v>
      </c>
      <c r="S4589" s="4">
        <f t="shared" si="576"/>
        <v>0</v>
      </c>
      <c r="T4589" s="4">
        <f t="shared" si="577"/>
        <v>0</v>
      </c>
      <c r="U4589" s="4">
        <f t="shared" si="578"/>
        <v>5.9240000000000002E-5</v>
      </c>
      <c r="W4589" s="12">
        <f t="shared" si="579"/>
        <v>1.2290286894909109E-9</v>
      </c>
    </row>
    <row r="4590" spans="1:23">
      <c r="A4590">
        <v>4627</v>
      </c>
      <c r="B4590" s="2">
        <v>704100000</v>
      </c>
      <c r="C4590" t="s">
        <v>2956</v>
      </c>
      <c r="D4590" s="4">
        <v>10</v>
      </c>
      <c r="E4590" s="4">
        <v>280</v>
      </c>
      <c r="F4590" s="4">
        <v>1</v>
      </c>
      <c r="G4590" s="4">
        <v>10</v>
      </c>
      <c r="H4590" s="4"/>
      <c r="I4590" s="4"/>
      <c r="J4590" s="4">
        <v>56.22</v>
      </c>
      <c r="L4590">
        <v>4585</v>
      </c>
      <c r="M4590" s="2">
        <v>704100000</v>
      </c>
      <c r="N4590" s="7" t="s">
        <v>2956</v>
      </c>
      <c r="O4590" s="4">
        <f t="shared" si="572"/>
        <v>1.0000000000000001E-5</v>
      </c>
      <c r="P4590" s="4">
        <f t="shared" si="573"/>
        <v>2.7999999999999998E-4</v>
      </c>
      <c r="Q4590" s="4">
        <f t="shared" si="574"/>
        <v>9.9999999999999995E-7</v>
      </c>
      <c r="R4590" s="4">
        <f t="shared" si="575"/>
        <v>1.0000000000000001E-5</v>
      </c>
      <c r="S4590" s="4">
        <f t="shared" si="576"/>
        <v>0</v>
      </c>
      <c r="T4590" s="4">
        <f t="shared" si="577"/>
        <v>0</v>
      </c>
      <c r="U4590" s="4">
        <f t="shared" si="578"/>
        <v>5.622E-5</v>
      </c>
      <c r="W4590" s="12">
        <f t="shared" si="579"/>
        <v>1.1663739521130825E-9</v>
      </c>
    </row>
    <row r="4591" spans="1:23" ht="28.8">
      <c r="A4591">
        <v>5746</v>
      </c>
      <c r="B4591" s="2">
        <v>3005903100</v>
      </c>
      <c r="C4591" t="s">
        <v>2957</v>
      </c>
      <c r="D4591" s="4"/>
      <c r="E4591" s="4"/>
      <c r="F4591" s="4"/>
      <c r="G4591" s="4">
        <v>243</v>
      </c>
      <c r="H4591" s="4"/>
      <c r="I4591" s="4"/>
      <c r="J4591" s="4">
        <v>56</v>
      </c>
      <c r="L4591">
        <v>4586</v>
      </c>
      <c r="M4591" s="2">
        <v>3005903100</v>
      </c>
      <c r="N4591" s="7" t="s">
        <v>2957</v>
      </c>
      <c r="O4591" s="4">
        <f t="shared" si="572"/>
        <v>0</v>
      </c>
      <c r="P4591" s="4">
        <f t="shared" si="573"/>
        <v>0</v>
      </c>
      <c r="Q4591" s="4">
        <f t="shared" si="574"/>
        <v>0</v>
      </c>
      <c r="R4591" s="4">
        <f t="shared" si="575"/>
        <v>2.43E-4</v>
      </c>
      <c r="S4591" s="4">
        <f t="shared" si="576"/>
        <v>0</v>
      </c>
      <c r="T4591" s="4">
        <f t="shared" si="577"/>
        <v>0</v>
      </c>
      <c r="U4591" s="4">
        <f t="shared" si="578"/>
        <v>5.5999999999999999E-5</v>
      </c>
      <c r="W4591" s="12">
        <f t="shared" si="579"/>
        <v>1.16180969972132E-9</v>
      </c>
    </row>
    <row r="4592" spans="1:23">
      <c r="A4592">
        <v>6376</v>
      </c>
      <c r="B4592" s="2">
        <v>306999000</v>
      </c>
      <c r="C4592" t="s">
        <v>3</v>
      </c>
      <c r="D4592" s="4"/>
      <c r="E4592" s="4"/>
      <c r="F4592" s="4"/>
      <c r="G4592" s="4"/>
      <c r="H4592" s="4"/>
      <c r="I4592" s="4"/>
      <c r="J4592" s="4">
        <v>56</v>
      </c>
      <c r="L4592">
        <v>4587</v>
      </c>
      <c r="M4592" s="2">
        <v>306999000</v>
      </c>
      <c r="N4592" s="7" t="s">
        <v>3</v>
      </c>
      <c r="O4592" s="4">
        <f t="shared" si="572"/>
        <v>0</v>
      </c>
      <c r="P4592" s="4">
        <f t="shared" si="573"/>
        <v>0</v>
      </c>
      <c r="Q4592" s="4">
        <f t="shared" si="574"/>
        <v>0</v>
      </c>
      <c r="R4592" s="4">
        <f t="shared" si="575"/>
        <v>0</v>
      </c>
      <c r="S4592" s="4">
        <f t="shared" si="576"/>
        <v>0</v>
      </c>
      <c r="T4592" s="4">
        <f t="shared" si="577"/>
        <v>0</v>
      </c>
      <c r="U4592" s="4">
        <f t="shared" si="578"/>
        <v>5.5999999999999999E-5</v>
      </c>
      <c r="W4592" s="12">
        <f t="shared" si="579"/>
        <v>1.16180969972132E-9</v>
      </c>
    </row>
    <row r="4593" spans="1:23">
      <c r="A4593">
        <v>5706</v>
      </c>
      <c r="B4593" s="2">
        <v>4804210000</v>
      </c>
      <c r="C4593" t="s">
        <v>1285</v>
      </c>
      <c r="D4593" s="4"/>
      <c r="E4593" s="4"/>
      <c r="F4593" s="4"/>
      <c r="G4593" s="4">
        <v>2123.35</v>
      </c>
      <c r="H4593" s="4">
        <v>4665.32</v>
      </c>
      <c r="I4593" s="4">
        <v>671.8</v>
      </c>
      <c r="J4593" s="4">
        <v>55.99</v>
      </c>
      <c r="L4593">
        <v>4588</v>
      </c>
      <c r="M4593" s="2">
        <v>4804210000</v>
      </c>
      <c r="N4593" s="7" t="s">
        <v>1285</v>
      </c>
      <c r="O4593" s="4">
        <f t="shared" si="572"/>
        <v>0</v>
      </c>
      <c r="P4593" s="4">
        <f t="shared" si="573"/>
        <v>0</v>
      </c>
      <c r="Q4593" s="4">
        <f t="shared" si="574"/>
        <v>0</v>
      </c>
      <c r="R4593" s="4">
        <f t="shared" si="575"/>
        <v>2.12335E-3</v>
      </c>
      <c r="S4593" s="4">
        <f t="shared" si="576"/>
        <v>4.6653199999999997E-3</v>
      </c>
      <c r="T4593" s="4">
        <f t="shared" si="577"/>
        <v>6.7179999999999996E-4</v>
      </c>
      <c r="U4593" s="4">
        <f t="shared" si="578"/>
        <v>5.5990000000000004E-5</v>
      </c>
      <c r="W4593" s="12">
        <f t="shared" si="579"/>
        <v>1.1616022337035128E-9</v>
      </c>
    </row>
    <row r="4594" spans="1:23">
      <c r="A4594">
        <v>3964</v>
      </c>
      <c r="B4594" s="2">
        <v>6702900000</v>
      </c>
      <c r="C4594" t="s">
        <v>513</v>
      </c>
      <c r="D4594" s="4">
        <v>1287.71</v>
      </c>
      <c r="E4594" s="4">
        <v>2968.21</v>
      </c>
      <c r="F4594" s="4">
        <v>7546.37</v>
      </c>
      <c r="G4594" s="4">
        <v>22434.29</v>
      </c>
      <c r="H4594" s="4">
        <v>10059.36</v>
      </c>
      <c r="I4594" s="4">
        <v>8817.52</v>
      </c>
      <c r="J4594" s="4">
        <v>55.55</v>
      </c>
      <c r="L4594">
        <v>4589</v>
      </c>
      <c r="M4594" s="2">
        <v>6702900000</v>
      </c>
      <c r="N4594" s="7" t="s">
        <v>513</v>
      </c>
      <c r="O4594" s="4">
        <f t="shared" si="572"/>
        <v>1.2877100000000001E-3</v>
      </c>
      <c r="P4594" s="4">
        <f t="shared" si="573"/>
        <v>2.9682100000000002E-3</v>
      </c>
      <c r="Q4594" s="4">
        <f t="shared" si="574"/>
        <v>7.5463700000000002E-3</v>
      </c>
      <c r="R4594" s="4">
        <f t="shared" si="575"/>
        <v>2.2434290000000003E-2</v>
      </c>
      <c r="S4594" s="4">
        <f t="shared" si="576"/>
        <v>1.005936E-2</v>
      </c>
      <c r="T4594" s="4">
        <f t="shared" si="577"/>
        <v>8.8175200000000006E-3</v>
      </c>
      <c r="U4594" s="4">
        <f t="shared" si="578"/>
        <v>5.5549999999999995E-5</v>
      </c>
      <c r="W4594" s="12">
        <f t="shared" si="579"/>
        <v>1.152473728919988E-9</v>
      </c>
    </row>
    <row r="4595" spans="1:23">
      <c r="A4595">
        <v>5524</v>
      </c>
      <c r="B4595" s="2">
        <v>2903120000</v>
      </c>
      <c r="C4595" t="s">
        <v>1286</v>
      </c>
      <c r="D4595" s="4"/>
      <c r="E4595" s="4"/>
      <c r="F4595" s="4">
        <v>138.41</v>
      </c>
      <c r="G4595" s="4"/>
      <c r="H4595" s="4">
        <v>219.75</v>
      </c>
      <c r="I4595" s="4"/>
      <c r="J4595" s="4">
        <v>55.53</v>
      </c>
      <c r="L4595">
        <v>4590</v>
      </c>
      <c r="M4595" s="2">
        <v>2903120000</v>
      </c>
      <c r="N4595" s="7" t="s">
        <v>1286</v>
      </c>
      <c r="O4595" s="4">
        <f t="shared" si="572"/>
        <v>0</v>
      </c>
      <c r="P4595" s="4">
        <f t="shared" si="573"/>
        <v>0</v>
      </c>
      <c r="Q4595" s="4">
        <f t="shared" si="574"/>
        <v>1.3841E-4</v>
      </c>
      <c r="R4595" s="4">
        <f t="shared" si="575"/>
        <v>0</v>
      </c>
      <c r="S4595" s="4">
        <f t="shared" si="576"/>
        <v>2.1975E-4</v>
      </c>
      <c r="T4595" s="4">
        <f t="shared" si="577"/>
        <v>0</v>
      </c>
      <c r="U4595" s="4">
        <f t="shared" si="578"/>
        <v>5.5529999999999999E-5</v>
      </c>
      <c r="W4595" s="12">
        <f t="shared" si="579"/>
        <v>1.1520587968843732E-9</v>
      </c>
    </row>
    <row r="4596" spans="1:23">
      <c r="A4596">
        <v>3792</v>
      </c>
      <c r="B4596" s="2">
        <v>7323999000</v>
      </c>
      <c r="C4596" t="s">
        <v>367</v>
      </c>
      <c r="D4596" s="4">
        <v>2260.7600000000002</v>
      </c>
      <c r="E4596" s="4">
        <v>1925</v>
      </c>
      <c r="F4596" s="4">
        <v>1674.95</v>
      </c>
      <c r="G4596" s="4">
        <v>62.2</v>
      </c>
      <c r="H4596" s="4">
        <v>1622.84</v>
      </c>
      <c r="I4596" s="4">
        <v>8221.93</v>
      </c>
      <c r="J4596" s="4">
        <v>55.36</v>
      </c>
      <c r="L4596">
        <v>4591</v>
      </c>
      <c r="M4596" s="2">
        <v>7323999000</v>
      </c>
      <c r="N4596" s="7" t="s">
        <v>367</v>
      </c>
      <c r="O4596" s="4">
        <f t="shared" si="572"/>
        <v>2.2607600000000001E-3</v>
      </c>
      <c r="P4596" s="4">
        <f t="shared" si="573"/>
        <v>1.9250000000000001E-3</v>
      </c>
      <c r="Q4596" s="4">
        <f t="shared" si="574"/>
        <v>1.6749500000000001E-3</v>
      </c>
      <c r="R4596" s="4">
        <f t="shared" si="575"/>
        <v>6.2200000000000008E-5</v>
      </c>
      <c r="S4596" s="4">
        <f t="shared" si="576"/>
        <v>1.62284E-3</v>
      </c>
      <c r="T4596" s="4">
        <f t="shared" si="577"/>
        <v>8.2219300000000006E-3</v>
      </c>
      <c r="U4596" s="4">
        <f t="shared" si="578"/>
        <v>5.5359999999999999E-5</v>
      </c>
      <c r="W4596" s="12">
        <f t="shared" si="579"/>
        <v>1.1485318745816478E-9</v>
      </c>
    </row>
    <row r="4597" spans="1:23">
      <c r="A4597">
        <v>3140</v>
      </c>
      <c r="B4597" s="2">
        <v>6103102000</v>
      </c>
      <c r="C4597" t="s">
        <v>277</v>
      </c>
      <c r="D4597" s="4">
        <v>11729.5</v>
      </c>
      <c r="E4597" s="4">
        <v>94354.78</v>
      </c>
      <c r="F4597" s="4">
        <v>18837.43</v>
      </c>
      <c r="G4597" s="4">
        <v>327.9</v>
      </c>
      <c r="H4597" s="4">
        <v>450.36</v>
      </c>
      <c r="I4597" s="4">
        <v>150</v>
      </c>
      <c r="J4597" s="4">
        <v>54.65</v>
      </c>
      <c r="L4597">
        <v>4592</v>
      </c>
      <c r="M4597" s="2">
        <v>6103102000</v>
      </c>
      <c r="N4597" s="7" t="s">
        <v>277</v>
      </c>
      <c r="O4597" s="4">
        <f t="shared" si="572"/>
        <v>1.17295E-2</v>
      </c>
      <c r="P4597" s="4">
        <f t="shared" si="573"/>
        <v>9.4354779999999999E-2</v>
      </c>
      <c r="Q4597" s="4">
        <f t="shared" si="574"/>
        <v>1.8837429999999999E-2</v>
      </c>
      <c r="R4597" s="4">
        <f t="shared" si="575"/>
        <v>3.279E-4</v>
      </c>
      <c r="S4597" s="4">
        <f t="shared" si="576"/>
        <v>4.5036000000000002E-4</v>
      </c>
      <c r="T4597" s="4">
        <f t="shared" si="577"/>
        <v>1.4999999999999999E-4</v>
      </c>
      <c r="U4597" s="4">
        <f t="shared" si="578"/>
        <v>5.465E-5</v>
      </c>
      <c r="W4597" s="12">
        <f t="shared" si="579"/>
        <v>1.1338017873173239E-9</v>
      </c>
    </row>
    <row r="4598" spans="1:23">
      <c r="A4598">
        <v>6377</v>
      </c>
      <c r="B4598" s="2">
        <v>3904309000</v>
      </c>
      <c r="C4598" t="s">
        <v>185</v>
      </c>
      <c r="D4598" s="4"/>
      <c r="E4598" s="4"/>
      <c r="F4598" s="4"/>
      <c r="G4598" s="4"/>
      <c r="H4598" s="4"/>
      <c r="I4598" s="4"/>
      <c r="J4598" s="4">
        <v>52.5</v>
      </c>
      <c r="L4598">
        <v>4593</v>
      </c>
      <c r="M4598" s="2">
        <v>3904309000</v>
      </c>
      <c r="N4598" s="7" t="s">
        <v>185</v>
      </c>
      <c r="O4598" s="4">
        <f t="shared" si="572"/>
        <v>0</v>
      </c>
      <c r="P4598" s="4">
        <f t="shared" si="573"/>
        <v>0</v>
      </c>
      <c r="Q4598" s="4">
        <f t="shared" si="574"/>
        <v>0</v>
      </c>
      <c r="R4598" s="4">
        <f t="shared" si="575"/>
        <v>0</v>
      </c>
      <c r="S4598" s="4">
        <f t="shared" si="576"/>
        <v>0</v>
      </c>
      <c r="T4598" s="4">
        <f t="shared" si="577"/>
        <v>0</v>
      </c>
      <c r="U4598" s="4">
        <f t="shared" si="578"/>
        <v>5.2500000000000002E-5</v>
      </c>
      <c r="W4598" s="12">
        <f t="shared" si="579"/>
        <v>1.0891965934887377E-9</v>
      </c>
    </row>
    <row r="4599" spans="1:23">
      <c r="A4599">
        <v>3385</v>
      </c>
      <c r="B4599" s="2">
        <v>5601300000</v>
      </c>
      <c r="C4599" t="s">
        <v>2958</v>
      </c>
      <c r="D4599" s="4">
        <v>6982.44</v>
      </c>
      <c r="E4599" s="4">
        <v>2009.38</v>
      </c>
      <c r="F4599" s="4">
        <v>102</v>
      </c>
      <c r="G4599" s="4">
        <v>13414.72</v>
      </c>
      <c r="H4599" s="4"/>
      <c r="I4599" s="4">
        <v>142.78</v>
      </c>
      <c r="J4599" s="4">
        <v>51.92</v>
      </c>
      <c r="L4599">
        <v>4594</v>
      </c>
      <c r="M4599" s="2">
        <v>5601300000</v>
      </c>
      <c r="N4599" s="7" t="s">
        <v>2958</v>
      </c>
      <c r="O4599" s="4">
        <f t="shared" si="572"/>
        <v>6.9824399999999995E-3</v>
      </c>
      <c r="P4599" s="4">
        <f t="shared" si="573"/>
        <v>2.0093800000000003E-3</v>
      </c>
      <c r="Q4599" s="4">
        <f t="shared" si="574"/>
        <v>1.02E-4</v>
      </c>
      <c r="R4599" s="4">
        <f t="shared" si="575"/>
        <v>1.341472E-2</v>
      </c>
      <c r="S4599" s="4">
        <f t="shared" si="576"/>
        <v>0</v>
      </c>
      <c r="T4599" s="4">
        <f t="shared" si="577"/>
        <v>1.4278000000000001E-4</v>
      </c>
      <c r="U4599" s="4">
        <f t="shared" si="578"/>
        <v>5.1920000000000004E-5</v>
      </c>
      <c r="W4599" s="12">
        <f t="shared" si="579"/>
        <v>1.0771635644559096E-9</v>
      </c>
    </row>
    <row r="4600" spans="1:23">
      <c r="A4600">
        <v>5383</v>
      </c>
      <c r="B4600" s="2">
        <v>9010600000</v>
      </c>
      <c r="C4600" t="s">
        <v>2959</v>
      </c>
      <c r="D4600" s="4"/>
      <c r="E4600" s="4"/>
      <c r="F4600" s="4">
        <v>5389.57</v>
      </c>
      <c r="G4600" s="4">
        <v>9740</v>
      </c>
      <c r="H4600" s="4">
        <v>100</v>
      </c>
      <c r="I4600" s="4"/>
      <c r="J4600" s="4">
        <v>51.31</v>
      </c>
      <c r="L4600">
        <v>4595</v>
      </c>
      <c r="M4600" s="2">
        <v>9010600000</v>
      </c>
      <c r="N4600" s="7" t="s">
        <v>2959</v>
      </c>
      <c r="O4600" s="4">
        <f t="shared" si="572"/>
        <v>0</v>
      </c>
      <c r="P4600" s="4">
        <f t="shared" si="573"/>
        <v>0</v>
      </c>
      <c r="Q4600" s="4">
        <f t="shared" si="574"/>
        <v>5.3895699999999998E-3</v>
      </c>
      <c r="R4600" s="4">
        <f t="shared" si="575"/>
        <v>9.7400000000000004E-3</v>
      </c>
      <c r="S4600" s="4">
        <f t="shared" si="576"/>
        <v>1E-4</v>
      </c>
      <c r="T4600" s="4">
        <f t="shared" si="577"/>
        <v>0</v>
      </c>
      <c r="U4600" s="4">
        <f t="shared" si="578"/>
        <v>5.1310000000000002E-5</v>
      </c>
      <c r="W4600" s="12">
        <f t="shared" si="579"/>
        <v>1.0645081373696596E-9</v>
      </c>
    </row>
    <row r="4601" spans="1:23">
      <c r="A4601">
        <v>5235</v>
      </c>
      <c r="B4601" s="2">
        <v>1702200000</v>
      </c>
      <c r="C4601" t="s">
        <v>2960</v>
      </c>
      <c r="D4601" s="4"/>
      <c r="E4601" s="4">
        <v>6.68</v>
      </c>
      <c r="F4601" s="4"/>
      <c r="G4601" s="4"/>
      <c r="H4601" s="4"/>
      <c r="I4601" s="4">
        <v>204.38</v>
      </c>
      <c r="J4601" s="4">
        <v>51.12</v>
      </c>
      <c r="L4601">
        <v>4596</v>
      </c>
      <c r="M4601" s="2">
        <v>1702200000</v>
      </c>
      <c r="N4601" s="7" t="s">
        <v>2960</v>
      </c>
      <c r="O4601" s="4">
        <f t="shared" si="572"/>
        <v>0</v>
      </c>
      <c r="P4601" s="4">
        <f t="shared" si="573"/>
        <v>6.6799999999999996E-6</v>
      </c>
      <c r="Q4601" s="4">
        <f t="shared" si="574"/>
        <v>0</v>
      </c>
      <c r="R4601" s="4">
        <f t="shared" si="575"/>
        <v>0</v>
      </c>
      <c r="S4601" s="4">
        <f t="shared" si="576"/>
        <v>0</v>
      </c>
      <c r="T4601" s="4">
        <f t="shared" si="577"/>
        <v>2.0437999999999999E-4</v>
      </c>
      <c r="U4601" s="4">
        <f t="shared" si="578"/>
        <v>5.1119999999999998E-5</v>
      </c>
      <c r="W4601" s="12">
        <f t="shared" si="579"/>
        <v>1.0605662830313193E-9</v>
      </c>
    </row>
    <row r="4602" spans="1:23">
      <c r="A4602">
        <v>2797</v>
      </c>
      <c r="B4602" s="2">
        <v>8418991000</v>
      </c>
      <c r="C4602" t="s">
        <v>2961</v>
      </c>
      <c r="D4602" s="4">
        <v>22253.94</v>
      </c>
      <c r="E4602" s="4">
        <v>30135.88</v>
      </c>
      <c r="F4602" s="4">
        <v>170017.36</v>
      </c>
      <c r="G4602" s="4">
        <v>168287.2</v>
      </c>
      <c r="H4602" s="4">
        <v>38348</v>
      </c>
      <c r="I4602" s="4">
        <v>31448.77</v>
      </c>
      <c r="J4602" s="4">
        <v>50.81</v>
      </c>
      <c r="L4602">
        <v>4597</v>
      </c>
      <c r="M4602" s="2">
        <v>8418991000</v>
      </c>
      <c r="N4602" s="7" t="s">
        <v>2961</v>
      </c>
      <c r="O4602" s="4">
        <f t="shared" si="572"/>
        <v>2.225394E-2</v>
      </c>
      <c r="P4602" s="4">
        <f t="shared" si="573"/>
        <v>3.013588E-2</v>
      </c>
      <c r="Q4602" s="4">
        <f t="shared" si="574"/>
        <v>0.17001735999999998</v>
      </c>
      <c r="R4602" s="4">
        <f t="shared" si="575"/>
        <v>0.1682872</v>
      </c>
      <c r="S4602" s="4">
        <f t="shared" si="576"/>
        <v>3.8348E-2</v>
      </c>
      <c r="T4602" s="4">
        <f t="shared" si="577"/>
        <v>3.1448770000000001E-2</v>
      </c>
      <c r="U4602" s="4">
        <f t="shared" si="578"/>
        <v>5.0810000000000003E-5</v>
      </c>
      <c r="W4602" s="12">
        <f t="shared" si="579"/>
        <v>1.0541348364792906E-9</v>
      </c>
    </row>
    <row r="4603" spans="1:23">
      <c r="A4603">
        <v>2299</v>
      </c>
      <c r="B4603" s="2">
        <v>8506502000</v>
      </c>
      <c r="C4603" t="s">
        <v>1262</v>
      </c>
      <c r="D4603" s="4">
        <v>55031.81</v>
      </c>
      <c r="E4603" s="4">
        <v>1504.67</v>
      </c>
      <c r="F4603" s="4">
        <v>3625.1</v>
      </c>
      <c r="G4603" s="4">
        <v>2968.85</v>
      </c>
      <c r="H4603" s="4"/>
      <c r="I4603" s="4"/>
      <c r="J4603" s="4">
        <v>50.4</v>
      </c>
      <c r="L4603">
        <v>4598</v>
      </c>
      <c r="M4603" s="2">
        <v>8506502000</v>
      </c>
      <c r="N4603" s="7" t="s">
        <v>1262</v>
      </c>
      <c r="O4603" s="4">
        <f t="shared" si="572"/>
        <v>5.503181E-2</v>
      </c>
      <c r="P4603" s="4">
        <f t="shared" si="573"/>
        <v>1.5046700000000001E-3</v>
      </c>
      <c r="Q4603" s="4">
        <f t="shared" si="574"/>
        <v>3.6251E-3</v>
      </c>
      <c r="R4603" s="4">
        <f t="shared" si="575"/>
        <v>2.9688499999999999E-3</v>
      </c>
      <c r="S4603" s="4">
        <f t="shared" si="576"/>
        <v>0</v>
      </c>
      <c r="T4603" s="4">
        <f t="shared" si="577"/>
        <v>0</v>
      </c>
      <c r="U4603" s="4">
        <f t="shared" si="578"/>
        <v>5.0399999999999999E-5</v>
      </c>
      <c r="W4603" s="12">
        <f t="shared" si="579"/>
        <v>1.045628729749188E-9</v>
      </c>
    </row>
    <row r="4604" spans="1:23">
      <c r="A4604">
        <v>5869</v>
      </c>
      <c r="B4604" s="2">
        <v>4802400000</v>
      </c>
      <c r="C4604" t="s">
        <v>2962</v>
      </c>
      <c r="D4604" s="4"/>
      <c r="E4604" s="4"/>
      <c r="F4604" s="4"/>
      <c r="G4604" s="4"/>
      <c r="H4604" s="4">
        <v>2363</v>
      </c>
      <c r="I4604" s="4"/>
      <c r="J4604" s="4">
        <v>50</v>
      </c>
      <c r="L4604">
        <v>4599</v>
      </c>
      <c r="M4604" s="2">
        <v>4802400000</v>
      </c>
      <c r="N4604" s="7" t="s">
        <v>2962</v>
      </c>
      <c r="O4604" s="4">
        <f t="shared" si="572"/>
        <v>0</v>
      </c>
      <c r="P4604" s="4">
        <f t="shared" si="573"/>
        <v>0</v>
      </c>
      <c r="Q4604" s="4">
        <f t="shared" si="574"/>
        <v>0</v>
      </c>
      <c r="R4604" s="4">
        <f t="shared" si="575"/>
        <v>0</v>
      </c>
      <c r="S4604" s="4">
        <f t="shared" si="576"/>
        <v>2.3630000000000001E-3</v>
      </c>
      <c r="T4604" s="4">
        <f t="shared" si="577"/>
        <v>0</v>
      </c>
      <c r="U4604" s="4">
        <f t="shared" si="578"/>
        <v>5.0000000000000002E-5</v>
      </c>
      <c r="W4604" s="12">
        <f t="shared" si="579"/>
        <v>1.0373300890368929E-9</v>
      </c>
    </row>
    <row r="4605" spans="1:23" ht="28.8">
      <c r="A4605">
        <v>6378</v>
      </c>
      <c r="B4605" s="2">
        <v>8522904000</v>
      </c>
      <c r="C4605" t="s">
        <v>1287</v>
      </c>
      <c r="D4605" s="4"/>
      <c r="E4605" s="4"/>
      <c r="F4605" s="4"/>
      <c r="G4605" s="4"/>
      <c r="H4605" s="4"/>
      <c r="I4605" s="4"/>
      <c r="J4605" s="4">
        <v>49.35</v>
      </c>
      <c r="L4605">
        <v>4600</v>
      </c>
      <c r="M4605" s="2">
        <v>8522904000</v>
      </c>
      <c r="N4605" s="7" t="s">
        <v>1287</v>
      </c>
      <c r="O4605" s="4">
        <f t="shared" si="572"/>
        <v>0</v>
      </c>
      <c r="P4605" s="4">
        <f t="shared" si="573"/>
        <v>0</v>
      </c>
      <c r="Q4605" s="4">
        <f t="shared" si="574"/>
        <v>0</v>
      </c>
      <c r="R4605" s="4">
        <f t="shared" si="575"/>
        <v>0</v>
      </c>
      <c r="S4605" s="4">
        <f t="shared" si="576"/>
        <v>0</v>
      </c>
      <c r="T4605" s="4">
        <f t="shared" si="577"/>
        <v>0</v>
      </c>
      <c r="U4605" s="4">
        <f t="shared" si="578"/>
        <v>4.935E-5</v>
      </c>
      <c r="W4605" s="12">
        <f t="shared" si="579"/>
        <v>1.0238447978794132E-9</v>
      </c>
    </row>
    <row r="4606" spans="1:23">
      <c r="A4606">
        <v>5497</v>
      </c>
      <c r="B4606" s="2">
        <v>602109000</v>
      </c>
      <c r="C4606" t="s">
        <v>185</v>
      </c>
      <c r="D4606" s="4"/>
      <c r="E4606" s="4"/>
      <c r="F4606" s="4">
        <v>330</v>
      </c>
      <c r="G4606" s="4">
        <v>600</v>
      </c>
      <c r="H4606" s="4"/>
      <c r="I4606" s="4"/>
      <c r="J4606" s="4">
        <v>49</v>
      </c>
      <c r="L4606">
        <v>4601</v>
      </c>
      <c r="M4606" s="2">
        <v>602109000</v>
      </c>
      <c r="N4606" s="7" t="s">
        <v>185</v>
      </c>
      <c r="O4606" s="4">
        <f t="shared" si="572"/>
        <v>0</v>
      </c>
      <c r="P4606" s="4">
        <f t="shared" si="573"/>
        <v>0</v>
      </c>
      <c r="Q4606" s="4">
        <f t="shared" si="574"/>
        <v>3.3E-4</v>
      </c>
      <c r="R4606" s="4">
        <f t="shared" si="575"/>
        <v>5.9999999999999995E-4</v>
      </c>
      <c r="S4606" s="4">
        <f t="shared" si="576"/>
        <v>0</v>
      </c>
      <c r="T4606" s="4">
        <f t="shared" si="577"/>
        <v>0</v>
      </c>
      <c r="U4606" s="4">
        <f t="shared" si="578"/>
        <v>4.8999999999999998E-5</v>
      </c>
      <c r="W4606" s="12">
        <f t="shared" si="579"/>
        <v>1.0165834872561551E-9</v>
      </c>
    </row>
    <row r="4607" spans="1:23">
      <c r="A4607">
        <v>6379</v>
      </c>
      <c r="B4607" s="2">
        <v>710802000</v>
      </c>
      <c r="C4607" t="s">
        <v>3</v>
      </c>
      <c r="D4607" s="4"/>
      <c r="E4607" s="4"/>
      <c r="F4607" s="4"/>
      <c r="G4607" s="4"/>
      <c r="H4607" s="4"/>
      <c r="I4607" s="4"/>
      <c r="J4607" s="4">
        <v>48.45</v>
      </c>
      <c r="L4607">
        <v>4602</v>
      </c>
      <c r="M4607" s="2">
        <v>710802000</v>
      </c>
      <c r="N4607" s="7" t="s">
        <v>3</v>
      </c>
      <c r="O4607" s="4">
        <f t="shared" si="572"/>
        <v>0</v>
      </c>
      <c r="P4607" s="4">
        <f t="shared" si="573"/>
        <v>0</v>
      </c>
      <c r="Q4607" s="4">
        <f t="shared" si="574"/>
        <v>0</v>
      </c>
      <c r="R4607" s="4">
        <f t="shared" si="575"/>
        <v>0</v>
      </c>
      <c r="S4607" s="4">
        <f t="shared" si="576"/>
        <v>0</v>
      </c>
      <c r="T4607" s="4">
        <f t="shared" si="577"/>
        <v>0</v>
      </c>
      <c r="U4607" s="4">
        <f t="shared" si="578"/>
        <v>4.8450000000000005E-5</v>
      </c>
      <c r="W4607" s="12">
        <f t="shared" si="579"/>
        <v>1.0051728562767493E-9</v>
      </c>
    </row>
    <row r="4608" spans="1:23">
      <c r="A4608">
        <v>4306</v>
      </c>
      <c r="B4608" s="2">
        <v>4908100000</v>
      </c>
      <c r="C4608" t="s">
        <v>2963</v>
      </c>
      <c r="D4608" s="4">
        <v>277</v>
      </c>
      <c r="E4608" s="4">
        <v>636.70000000000005</v>
      </c>
      <c r="F4608" s="4">
        <v>56</v>
      </c>
      <c r="G4608" s="4">
        <v>233.3</v>
      </c>
      <c r="H4608" s="4">
        <v>567.80999999999995</v>
      </c>
      <c r="I4608" s="4"/>
      <c r="J4608" s="4">
        <v>48.29</v>
      </c>
      <c r="L4608">
        <v>4603</v>
      </c>
      <c r="M4608" s="2">
        <v>4908100000</v>
      </c>
      <c r="N4608" s="7" t="s">
        <v>2963</v>
      </c>
      <c r="O4608" s="4">
        <f t="shared" si="572"/>
        <v>2.7700000000000001E-4</v>
      </c>
      <c r="P4608" s="4">
        <f t="shared" si="573"/>
        <v>6.3670000000000003E-4</v>
      </c>
      <c r="Q4608" s="4">
        <f t="shared" si="574"/>
        <v>5.5999999999999999E-5</v>
      </c>
      <c r="R4608" s="4">
        <f t="shared" si="575"/>
        <v>2.3330000000000001E-4</v>
      </c>
      <c r="S4608" s="4">
        <f t="shared" si="576"/>
        <v>5.6780999999999997E-4</v>
      </c>
      <c r="T4608" s="4">
        <f t="shared" si="577"/>
        <v>0</v>
      </c>
      <c r="U4608" s="4">
        <f t="shared" si="578"/>
        <v>4.829E-5</v>
      </c>
      <c r="W4608" s="12">
        <f t="shared" si="579"/>
        <v>1.0018533999918312E-9</v>
      </c>
    </row>
    <row r="4609" spans="1:23">
      <c r="A4609">
        <v>5055</v>
      </c>
      <c r="B4609" s="2">
        <v>809290000</v>
      </c>
      <c r="C4609" t="s">
        <v>177</v>
      </c>
      <c r="D4609" s="4"/>
      <c r="E4609" s="4">
        <v>963.44</v>
      </c>
      <c r="F4609" s="4"/>
      <c r="G4609" s="4"/>
      <c r="H4609" s="4"/>
      <c r="I4609" s="4"/>
      <c r="J4609" s="4">
        <v>47.3</v>
      </c>
      <c r="L4609">
        <v>4604</v>
      </c>
      <c r="M4609" s="2">
        <v>809290000</v>
      </c>
      <c r="N4609" s="7" t="s">
        <v>177</v>
      </c>
      <c r="O4609" s="4">
        <f t="shared" si="572"/>
        <v>0</v>
      </c>
      <c r="P4609" s="4">
        <f t="shared" si="573"/>
        <v>9.6344000000000009E-4</v>
      </c>
      <c r="Q4609" s="4">
        <f t="shared" si="574"/>
        <v>0</v>
      </c>
      <c r="R4609" s="4">
        <f t="shared" si="575"/>
        <v>0</v>
      </c>
      <c r="S4609" s="4">
        <f t="shared" si="576"/>
        <v>0</v>
      </c>
      <c r="T4609" s="4">
        <f t="shared" si="577"/>
        <v>0</v>
      </c>
      <c r="U4609" s="4">
        <f t="shared" si="578"/>
        <v>4.7299999999999998E-5</v>
      </c>
      <c r="W4609" s="12">
        <f t="shared" si="579"/>
        <v>9.8131426422890065E-10</v>
      </c>
    </row>
    <row r="4610" spans="1:23">
      <c r="A4610">
        <v>4481</v>
      </c>
      <c r="B4610" s="2">
        <v>8506602000</v>
      </c>
      <c r="C4610" t="s">
        <v>1262</v>
      </c>
      <c r="D4610" s="4">
        <v>76.349999999999994</v>
      </c>
      <c r="E4610" s="4"/>
      <c r="F4610" s="4"/>
      <c r="G4610" s="4"/>
      <c r="H4610" s="4"/>
      <c r="I4610" s="4"/>
      <c r="J4610" s="4">
        <v>45</v>
      </c>
      <c r="L4610">
        <v>4605</v>
      </c>
      <c r="M4610" s="2">
        <v>8506602000</v>
      </c>
      <c r="N4610" s="7" t="s">
        <v>1262</v>
      </c>
      <c r="O4610" s="4">
        <f t="shared" si="572"/>
        <v>7.6349999999999999E-5</v>
      </c>
      <c r="P4610" s="4">
        <f t="shared" si="573"/>
        <v>0</v>
      </c>
      <c r="Q4610" s="4">
        <f t="shared" si="574"/>
        <v>0</v>
      </c>
      <c r="R4610" s="4">
        <f t="shared" si="575"/>
        <v>0</v>
      </c>
      <c r="S4610" s="4">
        <f t="shared" si="576"/>
        <v>0</v>
      </c>
      <c r="T4610" s="4">
        <f t="shared" si="577"/>
        <v>0</v>
      </c>
      <c r="U4610" s="4">
        <f t="shared" si="578"/>
        <v>4.5000000000000003E-5</v>
      </c>
      <c r="W4610" s="12">
        <f t="shared" si="579"/>
        <v>9.3359708013320377E-10</v>
      </c>
    </row>
    <row r="4611" spans="1:23">
      <c r="A4611">
        <v>1607</v>
      </c>
      <c r="B4611" s="2">
        <v>3806300000</v>
      </c>
      <c r="C4611" t="s">
        <v>2964</v>
      </c>
      <c r="D4611" s="4">
        <v>202800</v>
      </c>
      <c r="E4611" s="4">
        <v>172500</v>
      </c>
      <c r="F4611" s="4">
        <v>749.35</v>
      </c>
      <c r="G4611" s="4"/>
      <c r="H4611" s="4"/>
      <c r="I4611" s="4">
        <v>125.4</v>
      </c>
      <c r="J4611" s="4">
        <v>44.9</v>
      </c>
      <c r="L4611">
        <v>4606</v>
      </c>
      <c r="M4611" s="2">
        <v>3806300000</v>
      </c>
      <c r="N4611" s="7" t="s">
        <v>2964</v>
      </c>
      <c r="O4611" s="4">
        <f t="shared" si="572"/>
        <v>0.20280000000000001</v>
      </c>
      <c r="P4611" s="4">
        <f t="shared" si="573"/>
        <v>0.17249999999999999</v>
      </c>
      <c r="Q4611" s="4">
        <f t="shared" si="574"/>
        <v>7.4934999999999997E-4</v>
      </c>
      <c r="R4611" s="4">
        <f t="shared" si="575"/>
        <v>0</v>
      </c>
      <c r="S4611" s="4">
        <f t="shared" si="576"/>
        <v>0</v>
      </c>
      <c r="T4611" s="4">
        <f t="shared" si="577"/>
        <v>1.2540000000000001E-4</v>
      </c>
      <c r="U4611" s="4">
        <f t="shared" si="578"/>
        <v>4.49E-5</v>
      </c>
      <c r="W4611" s="12">
        <f t="shared" si="579"/>
        <v>9.3152241995512993E-10</v>
      </c>
    </row>
    <row r="4612" spans="1:23">
      <c r="A4612">
        <v>4616</v>
      </c>
      <c r="B4612" s="2">
        <v>8713900000</v>
      </c>
      <c r="C4612" t="s">
        <v>185</v>
      </c>
      <c r="D4612" s="4">
        <v>12</v>
      </c>
      <c r="E4612" s="4"/>
      <c r="F4612" s="4"/>
      <c r="G4612" s="4"/>
      <c r="H4612" s="4">
        <v>5040</v>
      </c>
      <c r="I4612" s="4">
        <v>13800</v>
      </c>
      <c r="J4612" s="4">
        <v>44.82</v>
      </c>
      <c r="L4612">
        <v>4607</v>
      </c>
      <c r="M4612" s="2">
        <v>8713900000</v>
      </c>
      <c r="N4612" s="7" t="s">
        <v>185</v>
      </c>
      <c r="O4612" s="4">
        <f t="shared" si="572"/>
        <v>1.2E-5</v>
      </c>
      <c r="P4612" s="4">
        <f t="shared" si="573"/>
        <v>0</v>
      </c>
      <c r="Q4612" s="4">
        <f t="shared" si="574"/>
        <v>0</v>
      </c>
      <c r="R4612" s="4">
        <f t="shared" si="575"/>
        <v>0</v>
      </c>
      <c r="S4612" s="4">
        <f t="shared" si="576"/>
        <v>5.0400000000000002E-3</v>
      </c>
      <c r="T4612" s="4">
        <f t="shared" si="577"/>
        <v>1.38E-2</v>
      </c>
      <c r="U4612" s="4">
        <f t="shared" si="578"/>
        <v>4.4820000000000001E-5</v>
      </c>
      <c r="W4612" s="12">
        <f t="shared" si="579"/>
        <v>9.298626918126708E-10</v>
      </c>
    </row>
    <row r="4613" spans="1:23">
      <c r="A4613">
        <v>3993</v>
      </c>
      <c r="B4613" s="2">
        <v>6302591000</v>
      </c>
      <c r="C4613" t="s">
        <v>2965</v>
      </c>
      <c r="D4613" s="4">
        <v>1126.77</v>
      </c>
      <c r="E4613" s="4">
        <v>5313.49</v>
      </c>
      <c r="F4613" s="4">
        <v>291.18</v>
      </c>
      <c r="G4613" s="4">
        <v>685.8</v>
      </c>
      <c r="H4613" s="4">
        <v>846.64</v>
      </c>
      <c r="I4613" s="4">
        <v>235.67</v>
      </c>
      <c r="J4613" s="4">
        <v>43.71</v>
      </c>
      <c r="L4613">
        <v>4608</v>
      </c>
      <c r="M4613" s="2">
        <v>6302591000</v>
      </c>
      <c r="N4613" s="7" t="s">
        <v>2965</v>
      </c>
      <c r="O4613" s="4">
        <f t="shared" si="572"/>
        <v>1.12677E-3</v>
      </c>
      <c r="P4613" s="4">
        <f t="shared" si="573"/>
        <v>5.3134899999999997E-3</v>
      </c>
      <c r="Q4613" s="4">
        <f t="shared" si="574"/>
        <v>2.9117999999999999E-4</v>
      </c>
      <c r="R4613" s="4">
        <f t="shared" si="575"/>
        <v>6.8579999999999997E-4</v>
      </c>
      <c r="S4613" s="4">
        <f t="shared" si="576"/>
        <v>8.4663999999999996E-4</v>
      </c>
      <c r="T4613" s="4">
        <f t="shared" si="577"/>
        <v>2.3567E-4</v>
      </c>
      <c r="U4613" s="4">
        <f t="shared" si="578"/>
        <v>4.371E-5</v>
      </c>
      <c r="W4613" s="12">
        <f t="shared" si="579"/>
        <v>9.0683396383605177E-10</v>
      </c>
    </row>
    <row r="4614" spans="1:23">
      <c r="A4614">
        <v>5075</v>
      </c>
      <c r="B4614" s="2">
        <v>8468100000</v>
      </c>
      <c r="C4614" t="s">
        <v>2966</v>
      </c>
      <c r="D4614" s="4"/>
      <c r="E4614" s="4">
        <v>668.06</v>
      </c>
      <c r="F4614" s="4">
        <v>3529.1</v>
      </c>
      <c r="G4614" s="4">
        <v>4565.22</v>
      </c>
      <c r="H4614" s="4">
        <v>324</v>
      </c>
      <c r="I4614" s="4">
        <v>2111.6799999999998</v>
      </c>
      <c r="J4614" s="4">
        <v>42.49</v>
      </c>
      <c r="L4614">
        <v>4609</v>
      </c>
      <c r="M4614" s="2">
        <v>8468100000</v>
      </c>
      <c r="N4614" s="7" t="s">
        <v>2966</v>
      </c>
      <c r="O4614" s="4">
        <f t="shared" ref="O4614:O4677" si="580">+D4614/1000000</f>
        <v>0</v>
      </c>
      <c r="P4614" s="4">
        <f t="shared" ref="P4614:P4677" si="581">+E4614/1000000</f>
        <v>6.6805999999999994E-4</v>
      </c>
      <c r="Q4614" s="4">
        <f t="shared" ref="Q4614:Q4677" si="582">+F4614/1000000</f>
        <v>3.5290999999999999E-3</v>
      </c>
      <c r="R4614" s="4">
        <f t="shared" ref="R4614:R4677" si="583">+G4614/1000000</f>
        <v>4.56522E-3</v>
      </c>
      <c r="S4614" s="4">
        <f t="shared" ref="S4614:S4677" si="584">+H4614/1000000</f>
        <v>3.2400000000000001E-4</v>
      </c>
      <c r="T4614" s="4">
        <f t="shared" ref="T4614:T4677" si="585">+I4614/1000000</f>
        <v>2.1116799999999999E-3</v>
      </c>
      <c r="U4614" s="4">
        <f t="shared" ref="U4614:U4677" si="586">+J4614/1000000</f>
        <v>4.2490000000000001E-5</v>
      </c>
      <c r="W4614" s="12">
        <f t="shared" si="579"/>
        <v>8.815231096635516E-10</v>
      </c>
    </row>
    <row r="4615" spans="1:23">
      <c r="A4615">
        <v>4666</v>
      </c>
      <c r="B4615" s="2">
        <v>5804300000</v>
      </c>
      <c r="C4615" t="s">
        <v>2967</v>
      </c>
      <c r="D4615" s="4">
        <v>1.5</v>
      </c>
      <c r="E4615" s="4"/>
      <c r="F4615" s="4"/>
      <c r="G4615" s="4"/>
      <c r="H4615" s="4">
        <v>3468</v>
      </c>
      <c r="I4615" s="4">
        <v>3829.5</v>
      </c>
      <c r="J4615" s="4">
        <v>41.8</v>
      </c>
      <c r="L4615">
        <v>4610</v>
      </c>
      <c r="M4615" s="2">
        <v>5804300000</v>
      </c>
      <c r="N4615" s="7" t="s">
        <v>2967</v>
      </c>
      <c r="O4615" s="4">
        <f t="shared" si="580"/>
        <v>1.5E-6</v>
      </c>
      <c r="P4615" s="4">
        <f t="shared" si="581"/>
        <v>0</v>
      </c>
      <c r="Q4615" s="4">
        <f t="shared" si="582"/>
        <v>0</v>
      </c>
      <c r="R4615" s="4">
        <f t="shared" si="583"/>
        <v>0</v>
      </c>
      <c r="S4615" s="4">
        <f t="shared" si="584"/>
        <v>3.4680000000000002E-3</v>
      </c>
      <c r="T4615" s="4">
        <f t="shared" si="585"/>
        <v>3.8295E-3</v>
      </c>
      <c r="U4615" s="4">
        <f t="shared" si="586"/>
        <v>4.18E-5</v>
      </c>
      <c r="W4615" s="12">
        <f t="shared" ref="W4615:W4678" si="587">+U4615/$U$5</f>
        <v>8.6720795443484243E-10</v>
      </c>
    </row>
    <row r="4616" spans="1:23">
      <c r="A4616">
        <v>5594</v>
      </c>
      <c r="B4616" s="2">
        <v>9029102000</v>
      </c>
      <c r="C4616" t="s">
        <v>1288</v>
      </c>
      <c r="D4616" s="4"/>
      <c r="E4616" s="4"/>
      <c r="F4616" s="4">
        <v>0.75</v>
      </c>
      <c r="G4616" s="4"/>
      <c r="H4616" s="4"/>
      <c r="I4616" s="4"/>
      <c r="J4616" s="4">
        <v>41.43</v>
      </c>
      <c r="L4616">
        <v>4611</v>
      </c>
      <c r="M4616" s="2">
        <v>9029102000</v>
      </c>
      <c r="N4616" s="7" t="s">
        <v>1288</v>
      </c>
      <c r="O4616" s="4">
        <f t="shared" si="580"/>
        <v>0</v>
      </c>
      <c r="P4616" s="4">
        <f t="shared" si="581"/>
        <v>0</v>
      </c>
      <c r="Q4616" s="4">
        <f t="shared" si="582"/>
        <v>7.5000000000000002E-7</v>
      </c>
      <c r="R4616" s="4">
        <f t="shared" si="583"/>
        <v>0</v>
      </c>
      <c r="S4616" s="4">
        <f t="shared" si="584"/>
        <v>0</v>
      </c>
      <c r="T4616" s="4">
        <f t="shared" si="585"/>
        <v>0</v>
      </c>
      <c r="U4616" s="4">
        <f t="shared" si="586"/>
        <v>4.1430000000000001E-5</v>
      </c>
      <c r="W4616" s="12">
        <f t="shared" si="587"/>
        <v>8.5953171177596949E-10</v>
      </c>
    </row>
    <row r="4617" spans="1:23">
      <c r="A4617">
        <v>2986</v>
      </c>
      <c r="B4617" s="2">
        <v>7008000000</v>
      </c>
      <c r="C4617" t="s">
        <v>119</v>
      </c>
      <c r="D4617" s="4">
        <v>15823.26</v>
      </c>
      <c r="E4617" s="4">
        <v>279172.65000000002</v>
      </c>
      <c r="F4617" s="4">
        <v>150</v>
      </c>
      <c r="G4617" s="4">
        <v>7855</v>
      </c>
      <c r="H4617" s="4">
        <v>108</v>
      </c>
      <c r="I4617" s="4"/>
      <c r="J4617" s="4">
        <v>40</v>
      </c>
      <c r="L4617">
        <v>4612</v>
      </c>
      <c r="M4617" s="2">
        <v>7008000000</v>
      </c>
      <c r="N4617" s="7" t="s">
        <v>119</v>
      </c>
      <c r="O4617" s="4">
        <f t="shared" si="580"/>
        <v>1.5823259999999999E-2</v>
      </c>
      <c r="P4617" s="4">
        <f t="shared" si="581"/>
        <v>0.27917265000000002</v>
      </c>
      <c r="Q4617" s="4">
        <f t="shared" si="582"/>
        <v>1.4999999999999999E-4</v>
      </c>
      <c r="R4617" s="4">
        <f t="shared" si="583"/>
        <v>7.8549999999999991E-3</v>
      </c>
      <c r="S4617" s="4">
        <f t="shared" si="584"/>
        <v>1.08E-4</v>
      </c>
      <c r="T4617" s="4">
        <f t="shared" si="585"/>
        <v>0</v>
      </c>
      <c r="U4617" s="4">
        <f t="shared" si="586"/>
        <v>4.0000000000000003E-5</v>
      </c>
      <c r="W4617" s="12">
        <f t="shared" si="587"/>
        <v>8.2986407122951444E-10</v>
      </c>
    </row>
    <row r="4618" spans="1:23">
      <c r="A4618">
        <v>3862</v>
      </c>
      <c r="B4618" s="2">
        <v>4907009000</v>
      </c>
      <c r="C4618" t="s">
        <v>185</v>
      </c>
      <c r="D4618" s="4">
        <v>1850</v>
      </c>
      <c r="E4618" s="4">
        <v>252</v>
      </c>
      <c r="F4618" s="4">
        <v>3433.48</v>
      </c>
      <c r="G4618" s="4">
        <v>23688.05</v>
      </c>
      <c r="H4618" s="4"/>
      <c r="I4618" s="4"/>
      <c r="J4618" s="4">
        <v>40</v>
      </c>
      <c r="L4618">
        <v>4613</v>
      </c>
      <c r="M4618" s="2">
        <v>4907009000</v>
      </c>
      <c r="N4618" s="7" t="s">
        <v>185</v>
      </c>
      <c r="O4618" s="4">
        <f t="shared" si="580"/>
        <v>1.8500000000000001E-3</v>
      </c>
      <c r="P4618" s="4">
        <f t="shared" si="581"/>
        <v>2.52E-4</v>
      </c>
      <c r="Q4618" s="4">
        <f t="shared" si="582"/>
        <v>3.43348E-3</v>
      </c>
      <c r="R4618" s="4">
        <f t="shared" si="583"/>
        <v>2.3688049999999999E-2</v>
      </c>
      <c r="S4618" s="4">
        <f t="shared" si="584"/>
        <v>0</v>
      </c>
      <c r="T4618" s="4">
        <f t="shared" si="585"/>
        <v>0</v>
      </c>
      <c r="U4618" s="4">
        <f t="shared" si="586"/>
        <v>4.0000000000000003E-5</v>
      </c>
      <c r="W4618" s="12">
        <f t="shared" si="587"/>
        <v>8.2986407122951444E-10</v>
      </c>
    </row>
    <row r="4619" spans="1:23">
      <c r="A4619">
        <v>4022</v>
      </c>
      <c r="B4619" s="2">
        <v>7229900000</v>
      </c>
      <c r="C4619" t="s">
        <v>185</v>
      </c>
      <c r="D4619" s="4">
        <v>1015.72</v>
      </c>
      <c r="E4619" s="4">
        <v>2315.86</v>
      </c>
      <c r="F4619" s="4">
        <v>14405.79</v>
      </c>
      <c r="G4619" s="4">
        <v>462</v>
      </c>
      <c r="H4619" s="4">
        <v>8566.36</v>
      </c>
      <c r="I4619" s="4">
        <v>2508.6</v>
      </c>
      <c r="J4619" s="4">
        <v>40</v>
      </c>
      <c r="L4619">
        <v>4614</v>
      </c>
      <c r="M4619" s="2">
        <v>7229900000</v>
      </c>
      <c r="N4619" s="7" t="s">
        <v>185</v>
      </c>
      <c r="O4619" s="4">
        <f t="shared" si="580"/>
        <v>1.0157200000000001E-3</v>
      </c>
      <c r="P4619" s="4">
        <f t="shared" si="581"/>
        <v>2.3158600000000003E-3</v>
      </c>
      <c r="Q4619" s="4">
        <f t="shared" si="582"/>
        <v>1.4405790000000002E-2</v>
      </c>
      <c r="R4619" s="4">
        <f t="shared" si="583"/>
        <v>4.6200000000000001E-4</v>
      </c>
      <c r="S4619" s="4">
        <f t="shared" si="584"/>
        <v>8.5663600000000003E-3</v>
      </c>
      <c r="T4619" s="4">
        <f t="shared" si="585"/>
        <v>2.5085999999999997E-3</v>
      </c>
      <c r="U4619" s="4">
        <f t="shared" si="586"/>
        <v>4.0000000000000003E-5</v>
      </c>
      <c r="W4619" s="12">
        <f t="shared" si="587"/>
        <v>8.2986407122951444E-10</v>
      </c>
    </row>
    <row r="4620" spans="1:23">
      <c r="A4620">
        <v>4064</v>
      </c>
      <c r="B4620" s="2">
        <v>106190000</v>
      </c>
      <c r="C4620" t="s">
        <v>185</v>
      </c>
      <c r="D4620" s="4">
        <v>850</v>
      </c>
      <c r="E4620" s="4">
        <v>233080.6</v>
      </c>
      <c r="F4620" s="4">
        <v>208089</v>
      </c>
      <c r="G4620" s="4">
        <v>10000</v>
      </c>
      <c r="H4620" s="4">
        <v>4088.2</v>
      </c>
      <c r="I4620" s="4">
        <v>1000</v>
      </c>
      <c r="J4620" s="4">
        <v>40</v>
      </c>
      <c r="L4620">
        <v>4615</v>
      </c>
      <c r="M4620" s="2">
        <v>106190000</v>
      </c>
      <c r="N4620" s="7" t="s">
        <v>185</v>
      </c>
      <c r="O4620" s="4">
        <f t="shared" si="580"/>
        <v>8.4999999999999995E-4</v>
      </c>
      <c r="P4620" s="4">
        <f t="shared" si="581"/>
        <v>0.2330806</v>
      </c>
      <c r="Q4620" s="4">
        <f t="shared" si="582"/>
        <v>0.208089</v>
      </c>
      <c r="R4620" s="4">
        <f t="shared" si="583"/>
        <v>0.01</v>
      </c>
      <c r="S4620" s="4">
        <f t="shared" si="584"/>
        <v>4.0882000000000002E-3</v>
      </c>
      <c r="T4620" s="4">
        <f t="shared" si="585"/>
        <v>1E-3</v>
      </c>
      <c r="U4620" s="4">
        <f t="shared" si="586"/>
        <v>4.0000000000000003E-5</v>
      </c>
      <c r="W4620" s="12">
        <f t="shared" si="587"/>
        <v>8.2986407122951444E-10</v>
      </c>
    </row>
    <row r="4621" spans="1:23">
      <c r="A4621">
        <v>6196</v>
      </c>
      <c r="B4621" s="2">
        <v>6005360000</v>
      </c>
      <c r="C4621" t="s">
        <v>3</v>
      </c>
      <c r="D4621" s="4"/>
      <c r="E4621" s="4"/>
      <c r="F4621" s="4"/>
      <c r="G4621" s="4"/>
      <c r="H4621" s="4"/>
      <c r="I4621" s="4">
        <v>478.77</v>
      </c>
      <c r="J4621" s="4">
        <v>39.83</v>
      </c>
      <c r="L4621">
        <v>4616</v>
      </c>
      <c r="M4621" s="2">
        <v>6005360000</v>
      </c>
      <c r="N4621" s="7" t="s">
        <v>3</v>
      </c>
      <c r="O4621" s="4">
        <f t="shared" si="580"/>
        <v>0</v>
      </c>
      <c r="P4621" s="4">
        <f t="shared" si="581"/>
        <v>0</v>
      </c>
      <c r="Q4621" s="4">
        <f t="shared" si="582"/>
        <v>0</v>
      </c>
      <c r="R4621" s="4">
        <f t="shared" si="583"/>
        <v>0</v>
      </c>
      <c r="S4621" s="4">
        <f t="shared" si="584"/>
        <v>0</v>
      </c>
      <c r="T4621" s="4">
        <f t="shared" si="585"/>
        <v>4.7877E-4</v>
      </c>
      <c r="U4621" s="4">
        <f t="shared" si="586"/>
        <v>3.9829999999999996E-5</v>
      </c>
      <c r="W4621" s="12">
        <f t="shared" si="587"/>
        <v>8.2633714892678887E-10</v>
      </c>
    </row>
    <row r="4622" spans="1:23" ht="28.8">
      <c r="A4622">
        <v>5204</v>
      </c>
      <c r="B4622" s="2">
        <v>8708999600</v>
      </c>
      <c r="C4622" t="s">
        <v>1289</v>
      </c>
      <c r="D4622" s="4"/>
      <c r="E4622" s="4">
        <v>35.119999999999997</v>
      </c>
      <c r="F4622" s="4"/>
      <c r="G4622" s="4">
        <v>96.56</v>
      </c>
      <c r="H4622" s="4">
        <v>26785.73</v>
      </c>
      <c r="I4622" s="4">
        <v>42.31</v>
      </c>
      <c r="J4622" s="4">
        <v>39.78</v>
      </c>
      <c r="L4622">
        <v>4617</v>
      </c>
      <c r="M4622" s="2">
        <v>8708999600</v>
      </c>
      <c r="N4622" s="7" t="s">
        <v>1289</v>
      </c>
      <c r="O4622" s="4">
        <f t="shared" si="580"/>
        <v>0</v>
      </c>
      <c r="P4622" s="4">
        <f t="shared" si="581"/>
        <v>3.5119999999999996E-5</v>
      </c>
      <c r="Q4622" s="4">
        <f t="shared" si="582"/>
        <v>0</v>
      </c>
      <c r="R4622" s="4">
        <f t="shared" si="583"/>
        <v>9.6559999999999997E-5</v>
      </c>
      <c r="S4622" s="4">
        <f t="shared" si="584"/>
        <v>2.6785730000000001E-2</v>
      </c>
      <c r="T4622" s="4">
        <f t="shared" si="585"/>
        <v>4.231E-5</v>
      </c>
      <c r="U4622" s="4">
        <f t="shared" si="586"/>
        <v>3.9780000000000002E-5</v>
      </c>
      <c r="W4622" s="12">
        <f t="shared" si="587"/>
        <v>8.2529981883775205E-10</v>
      </c>
    </row>
    <row r="4623" spans="1:23">
      <c r="A4623">
        <v>4503</v>
      </c>
      <c r="B4623" s="2">
        <v>2922199000</v>
      </c>
      <c r="C4623" t="s">
        <v>185</v>
      </c>
      <c r="D4623" s="4">
        <v>57</v>
      </c>
      <c r="E4623" s="4"/>
      <c r="F4623" s="4">
        <v>957.48</v>
      </c>
      <c r="G4623" s="4">
        <v>9648.58</v>
      </c>
      <c r="H4623" s="4">
        <v>1093.4000000000001</v>
      </c>
      <c r="I4623" s="4">
        <v>41214.22</v>
      </c>
      <c r="J4623" s="4">
        <v>39.44</v>
      </c>
      <c r="L4623">
        <v>4618</v>
      </c>
      <c r="M4623" s="2">
        <v>2922199000</v>
      </c>
      <c r="N4623" s="7" t="s">
        <v>185</v>
      </c>
      <c r="O4623" s="4">
        <f t="shared" si="580"/>
        <v>5.7000000000000003E-5</v>
      </c>
      <c r="P4623" s="4">
        <f t="shared" si="581"/>
        <v>0</v>
      </c>
      <c r="Q4623" s="4">
        <f t="shared" si="582"/>
        <v>9.5748000000000003E-4</v>
      </c>
      <c r="R4623" s="4">
        <f t="shared" si="583"/>
        <v>9.6485800000000004E-3</v>
      </c>
      <c r="S4623" s="4">
        <f t="shared" si="584"/>
        <v>1.0934E-3</v>
      </c>
      <c r="T4623" s="4">
        <f t="shared" si="585"/>
        <v>4.1214220000000003E-2</v>
      </c>
      <c r="U4623" s="4">
        <f t="shared" si="586"/>
        <v>3.9439999999999995E-5</v>
      </c>
      <c r="W4623" s="12">
        <f t="shared" si="587"/>
        <v>8.1824597423230102E-10</v>
      </c>
    </row>
    <row r="4624" spans="1:23" ht="28.8">
      <c r="A4624">
        <v>4839</v>
      </c>
      <c r="B4624" s="2">
        <v>3702440000</v>
      </c>
      <c r="C4624" t="s">
        <v>1290</v>
      </c>
      <c r="D4624" s="4"/>
      <c r="E4624" s="4">
        <v>18574.45</v>
      </c>
      <c r="F4624" s="4"/>
      <c r="G4624" s="4"/>
      <c r="H4624" s="4">
        <v>4928</v>
      </c>
      <c r="I4624" s="4"/>
      <c r="J4624" s="4">
        <v>39.1</v>
      </c>
      <c r="L4624">
        <v>4619</v>
      </c>
      <c r="M4624" s="2">
        <v>3702440000</v>
      </c>
      <c r="N4624" s="7" t="s">
        <v>1290</v>
      </c>
      <c r="O4624" s="4">
        <f t="shared" si="580"/>
        <v>0</v>
      </c>
      <c r="P4624" s="4">
        <f t="shared" si="581"/>
        <v>1.8574449999999999E-2</v>
      </c>
      <c r="Q4624" s="4">
        <f t="shared" si="582"/>
        <v>0</v>
      </c>
      <c r="R4624" s="4">
        <f t="shared" si="583"/>
        <v>0</v>
      </c>
      <c r="S4624" s="4">
        <f t="shared" si="584"/>
        <v>4.9280000000000001E-3</v>
      </c>
      <c r="T4624" s="4">
        <f t="shared" si="585"/>
        <v>0</v>
      </c>
      <c r="U4624" s="4">
        <f t="shared" si="586"/>
        <v>3.9100000000000002E-5</v>
      </c>
      <c r="W4624" s="12">
        <f t="shared" si="587"/>
        <v>8.1119212962685029E-10</v>
      </c>
    </row>
    <row r="4625" spans="1:23">
      <c r="A4625">
        <v>3815</v>
      </c>
      <c r="B4625" s="2">
        <v>9005900000</v>
      </c>
      <c r="C4625" t="s">
        <v>2968</v>
      </c>
      <c r="D4625" s="4">
        <v>2086</v>
      </c>
      <c r="E4625" s="4">
        <v>2615.2399999999998</v>
      </c>
      <c r="F4625" s="4"/>
      <c r="G4625" s="4"/>
      <c r="H4625" s="4"/>
      <c r="I4625" s="4">
        <v>23816.19</v>
      </c>
      <c r="J4625" s="4">
        <v>39</v>
      </c>
      <c r="L4625">
        <v>4620</v>
      </c>
      <c r="M4625" s="2">
        <v>9005900000</v>
      </c>
      <c r="N4625" s="7" t="s">
        <v>2968</v>
      </c>
      <c r="O4625" s="4">
        <f t="shared" si="580"/>
        <v>2.0860000000000002E-3</v>
      </c>
      <c r="P4625" s="4">
        <f t="shared" si="581"/>
        <v>2.6152399999999996E-3</v>
      </c>
      <c r="Q4625" s="4">
        <f t="shared" si="582"/>
        <v>0</v>
      </c>
      <c r="R4625" s="4">
        <f t="shared" si="583"/>
        <v>0</v>
      </c>
      <c r="S4625" s="4">
        <f t="shared" si="584"/>
        <v>0</v>
      </c>
      <c r="T4625" s="4">
        <f t="shared" si="585"/>
        <v>2.3816189999999998E-2</v>
      </c>
      <c r="U4625" s="4">
        <f t="shared" si="586"/>
        <v>3.8999999999999999E-5</v>
      </c>
      <c r="W4625" s="12">
        <f t="shared" si="587"/>
        <v>8.0911746944877645E-10</v>
      </c>
    </row>
    <row r="4626" spans="1:23">
      <c r="A4626">
        <v>6380</v>
      </c>
      <c r="B4626" s="2">
        <v>8212900000</v>
      </c>
      <c r="C4626" t="s">
        <v>714</v>
      </c>
      <c r="D4626" s="4"/>
      <c r="E4626" s="4"/>
      <c r="F4626" s="4"/>
      <c r="G4626" s="4"/>
      <c r="H4626" s="4"/>
      <c r="I4626" s="4"/>
      <c r="J4626" s="4">
        <v>38.5</v>
      </c>
      <c r="L4626">
        <v>4621</v>
      </c>
      <c r="M4626" s="2">
        <v>8212900000</v>
      </c>
      <c r="N4626" s="7" t="s">
        <v>714</v>
      </c>
      <c r="O4626" s="4">
        <f t="shared" si="580"/>
        <v>0</v>
      </c>
      <c r="P4626" s="4">
        <f t="shared" si="581"/>
        <v>0</v>
      </c>
      <c r="Q4626" s="4">
        <f t="shared" si="582"/>
        <v>0</v>
      </c>
      <c r="R4626" s="4">
        <f t="shared" si="583"/>
        <v>0</v>
      </c>
      <c r="S4626" s="4">
        <f t="shared" si="584"/>
        <v>0</v>
      </c>
      <c r="T4626" s="4">
        <f t="shared" si="585"/>
        <v>0</v>
      </c>
      <c r="U4626" s="4">
        <f t="shared" si="586"/>
        <v>3.8500000000000001E-5</v>
      </c>
      <c r="W4626" s="12">
        <f t="shared" si="587"/>
        <v>7.9874416855840756E-10</v>
      </c>
    </row>
    <row r="4627" spans="1:23">
      <c r="A4627">
        <v>5955</v>
      </c>
      <c r="B4627" s="2">
        <v>2009290000</v>
      </c>
      <c r="C4627" t="s">
        <v>185</v>
      </c>
      <c r="D4627" s="4"/>
      <c r="E4627" s="4"/>
      <c r="F4627" s="4"/>
      <c r="G4627" s="4"/>
      <c r="H4627" s="4">
        <v>8.4</v>
      </c>
      <c r="I4627" s="4"/>
      <c r="J4627" s="4">
        <v>38.380000000000003</v>
      </c>
      <c r="L4627">
        <v>4622</v>
      </c>
      <c r="M4627" s="2">
        <v>2009290000</v>
      </c>
      <c r="N4627" s="7" t="s">
        <v>185</v>
      </c>
      <c r="O4627" s="4">
        <f t="shared" si="580"/>
        <v>0</v>
      </c>
      <c r="P4627" s="4">
        <f t="shared" si="581"/>
        <v>0</v>
      </c>
      <c r="Q4627" s="4">
        <f t="shared" si="582"/>
        <v>0</v>
      </c>
      <c r="R4627" s="4">
        <f t="shared" si="583"/>
        <v>0</v>
      </c>
      <c r="S4627" s="4">
        <f t="shared" si="584"/>
        <v>8.4000000000000009E-6</v>
      </c>
      <c r="T4627" s="4">
        <f t="shared" si="585"/>
        <v>0</v>
      </c>
      <c r="U4627" s="4">
        <f t="shared" si="586"/>
        <v>3.8380000000000002E-5</v>
      </c>
      <c r="W4627" s="12">
        <f t="shared" si="587"/>
        <v>7.9625457634471901E-10</v>
      </c>
    </row>
    <row r="4628" spans="1:23">
      <c r="A4628">
        <v>2977</v>
      </c>
      <c r="B4628" s="2">
        <v>8308101900</v>
      </c>
      <c r="C4628" t="s">
        <v>185</v>
      </c>
      <c r="D4628" s="4">
        <v>16051.89</v>
      </c>
      <c r="E4628" s="4">
        <v>4119.3599999999997</v>
      </c>
      <c r="F4628" s="4">
        <v>17866.5</v>
      </c>
      <c r="G4628" s="4">
        <v>1511.08</v>
      </c>
      <c r="H4628" s="4">
        <v>350.72</v>
      </c>
      <c r="I4628" s="4">
        <v>99830.84</v>
      </c>
      <c r="J4628" s="4">
        <v>36.92</v>
      </c>
      <c r="L4628">
        <v>4623</v>
      </c>
      <c r="M4628" s="2">
        <v>8308101900</v>
      </c>
      <c r="N4628" s="7" t="s">
        <v>185</v>
      </c>
      <c r="O4628" s="4">
        <f t="shared" si="580"/>
        <v>1.6051889999999999E-2</v>
      </c>
      <c r="P4628" s="4">
        <f t="shared" si="581"/>
        <v>4.1193599999999999E-3</v>
      </c>
      <c r="Q4628" s="4">
        <f t="shared" si="582"/>
        <v>1.78665E-2</v>
      </c>
      <c r="R4628" s="4">
        <f t="shared" si="583"/>
        <v>1.5110799999999999E-3</v>
      </c>
      <c r="S4628" s="4">
        <f t="shared" si="584"/>
        <v>3.5072E-4</v>
      </c>
      <c r="T4628" s="4">
        <f t="shared" si="585"/>
        <v>9.983083999999999E-2</v>
      </c>
      <c r="U4628" s="4">
        <f t="shared" si="586"/>
        <v>3.6919999999999999E-5</v>
      </c>
      <c r="W4628" s="12">
        <f t="shared" si="587"/>
        <v>7.6596453774484175E-10</v>
      </c>
    </row>
    <row r="4629" spans="1:23">
      <c r="A4629">
        <v>4036</v>
      </c>
      <c r="B4629" s="2">
        <v>8511309100</v>
      </c>
      <c r="C4629" t="s">
        <v>2969</v>
      </c>
      <c r="D4629" s="4">
        <v>971.2</v>
      </c>
      <c r="E4629" s="4"/>
      <c r="F4629" s="4">
        <v>3036.41</v>
      </c>
      <c r="G4629" s="4"/>
      <c r="H4629" s="4">
        <v>849.41</v>
      </c>
      <c r="I4629" s="4">
        <v>63.6</v>
      </c>
      <c r="J4629" s="4">
        <v>33</v>
      </c>
      <c r="L4629">
        <v>4624</v>
      </c>
      <c r="M4629" s="2">
        <v>8511309100</v>
      </c>
      <c r="N4629" s="7" t="s">
        <v>2969</v>
      </c>
      <c r="O4629" s="4">
        <f t="shared" si="580"/>
        <v>9.7120000000000008E-4</v>
      </c>
      <c r="P4629" s="4">
        <f t="shared" si="581"/>
        <v>0</v>
      </c>
      <c r="Q4629" s="4">
        <f t="shared" si="582"/>
        <v>3.0364099999999998E-3</v>
      </c>
      <c r="R4629" s="4">
        <f t="shared" si="583"/>
        <v>0</v>
      </c>
      <c r="S4629" s="4">
        <f t="shared" si="584"/>
        <v>8.4940999999999999E-4</v>
      </c>
      <c r="T4629" s="4">
        <f t="shared" si="585"/>
        <v>6.3600000000000001E-5</v>
      </c>
      <c r="U4629" s="4">
        <f t="shared" si="586"/>
        <v>3.3000000000000003E-5</v>
      </c>
      <c r="W4629" s="12">
        <f t="shared" si="587"/>
        <v>6.8463785876434934E-10</v>
      </c>
    </row>
    <row r="4630" spans="1:23">
      <c r="A4630">
        <v>6218</v>
      </c>
      <c r="B4630" s="2">
        <v>5516930000</v>
      </c>
      <c r="C4630" t="s">
        <v>336</v>
      </c>
      <c r="D4630" s="4"/>
      <c r="E4630" s="4"/>
      <c r="F4630" s="4"/>
      <c r="G4630" s="4"/>
      <c r="H4630" s="4"/>
      <c r="I4630" s="4">
        <v>153.22</v>
      </c>
      <c r="J4630" s="4">
        <v>32.380000000000003</v>
      </c>
      <c r="L4630">
        <v>4625</v>
      </c>
      <c r="M4630" s="2">
        <v>5516930000</v>
      </c>
      <c r="N4630" s="7" t="s">
        <v>336</v>
      </c>
      <c r="O4630" s="4">
        <f t="shared" si="580"/>
        <v>0</v>
      </c>
      <c r="P4630" s="4">
        <f t="shared" si="581"/>
        <v>0</v>
      </c>
      <c r="Q4630" s="4">
        <f t="shared" si="582"/>
        <v>0</v>
      </c>
      <c r="R4630" s="4">
        <f t="shared" si="583"/>
        <v>0</v>
      </c>
      <c r="S4630" s="4">
        <f t="shared" si="584"/>
        <v>0</v>
      </c>
      <c r="T4630" s="4">
        <f t="shared" si="585"/>
        <v>1.5322E-4</v>
      </c>
      <c r="U4630" s="4">
        <f t="shared" si="586"/>
        <v>3.2380000000000005E-5</v>
      </c>
      <c r="W4630" s="12">
        <f t="shared" si="587"/>
        <v>6.71774965660292E-10</v>
      </c>
    </row>
    <row r="4631" spans="1:23">
      <c r="A4631">
        <v>5167</v>
      </c>
      <c r="B4631" s="2">
        <v>7419100000</v>
      </c>
      <c r="C4631" t="s">
        <v>2970</v>
      </c>
      <c r="D4631" s="4"/>
      <c r="E4631" s="4">
        <v>116.92</v>
      </c>
      <c r="F4631" s="4"/>
      <c r="G4631" s="4"/>
      <c r="H4631" s="4"/>
      <c r="I4631" s="4"/>
      <c r="J4631" s="4">
        <v>32.200000000000003</v>
      </c>
      <c r="L4631">
        <v>4626</v>
      </c>
      <c r="M4631" s="2">
        <v>7419100000</v>
      </c>
      <c r="N4631" s="7" t="s">
        <v>2970</v>
      </c>
      <c r="O4631" s="4">
        <f t="shared" si="580"/>
        <v>0</v>
      </c>
      <c r="P4631" s="4">
        <f t="shared" si="581"/>
        <v>1.1692E-4</v>
      </c>
      <c r="Q4631" s="4">
        <f t="shared" si="582"/>
        <v>0</v>
      </c>
      <c r="R4631" s="4">
        <f t="shared" si="583"/>
        <v>0</v>
      </c>
      <c r="S4631" s="4">
        <f t="shared" si="584"/>
        <v>0</v>
      </c>
      <c r="T4631" s="4">
        <f t="shared" si="585"/>
        <v>0</v>
      </c>
      <c r="U4631" s="4">
        <f t="shared" si="586"/>
        <v>3.2200000000000003E-5</v>
      </c>
      <c r="W4631" s="12">
        <f t="shared" si="587"/>
        <v>6.6804057733975913E-10</v>
      </c>
    </row>
    <row r="4632" spans="1:23">
      <c r="A4632">
        <v>2525</v>
      </c>
      <c r="B4632" s="2">
        <v>9506400000</v>
      </c>
      <c r="C4632" t="s">
        <v>2973</v>
      </c>
      <c r="D4632" s="4">
        <v>37292.269999999997</v>
      </c>
      <c r="E4632" s="4"/>
      <c r="F4632" s="4"/>
      <c r="G4632" s="4"/>
      <c r="H4632" s="4"/>
      <c r="I4632" s="4">
        <v>145</v>
      </c>
      <c r="J4632" s="4">
        <v>30</v>
      </c>
      <c r="L4632">
        <v>4627</v>
      </c>
      <c r="M4632" s="2">
        <v>9506400000</v>
      </c>
      <c r="N4632" s="7" t="s">
        <v>2973</v>
      </c>
      <c r="O4632" s="4">
        <f t="shared" si="580"/>
        <v>3.7292269999999995E-2</v>
      </c>
      <c r="P4632" s="4">
        <f t="shared" si="581"/>
        <v>0</v>
      </c>
      <c r="Q4632" s="4">
        <f t="shared" si="582"/>
        <v>0</v>
      </c>
      <c r="R4632" s="4">
        <f t="shared" si="583"/>
        <v>0</v>
      </c>
      <c r="S4632" s="4">
        <f t="shared" si="584"/>
        <v>0</v>
      </c>
      <c r="T4632" s="4">
        <f t="shared" si="585"/>
        <v>1.45E-4</v>
      </c>
      <c r="U4632" s="4">
        <f t="shared" si="586"/>
        <v>3.0000000000000001E-5</v>
      </c>
      <c r="W4632" s="12">
        <f t="shared" si="587"/>
        <v>6.2239805342213578E-10</v>
      </c>
    </row>
    <row r="4633" spans="1:23">
      <c r="A4633">
        <v>5192</v>
      </c>
      <c r="B4633" s="2">
        <v>9202100000</v>
      </c>
      <c r="C4633" t="s">
        <v>2972</v>
      </c>
      <c r="D4633" s="4"/>
      <c r="E4633" s="4">
        <v>50</v>
      </c>
      <c r="F4633" s="4">
        <v>20</v>
      </c>
      <c r="G4633" s="4">
        <v>1929.3</v>
      </c>
      <c r="H4633" s="4">
        <v>907.69</v>
      </c>
      <c r="I4633" s="4">
        <v>92.25</v>
      </c>
      <c r="J4633" s="4">
        <v>30</v>
      </c>
      <c r="L4633">
        <v>4628</v>
      </c>
      <c r="M4633" s="2">
        <v>9202100000</v>
      </c>
      <c r="N4633" s="7" t="s">
        <v>2972</v>
      </c>
      <c r="O4633" s="4">
        <f t="shared" si="580"/>
        <v>0</v>
      </c>
      <c r="P4633" s="4">
        <f t="shared" si="581"/>
        <v>5.0000000000000002E-5</v>
      </c>
      <c r="Q4633" s="4">
        <f t="shared" si="582"/>
        <v>2.0000000000000002E-5</v>
      </c>
      <c r="R4633" s="4">
        <f t="shared" si="583"/>
        <v>1.9292999999999999E-3</v>
      </c>
      <c r="S4633" s="4">
        <f t="shared" si="584"/>
        <v>9.0769000000000006E-4</v>
      </c>
      <c r="T4633" s="4">
        <f t="shared" si="585"/>
        <v>9.2250000000000006E-5</v>
      </c>
      <c r="U4633" s="4">
        <f t="shared" si="586"/>
        <v>3.0000000000000001E-5</v>
      </c>
      <c r="W4633" s="12">
        <f t="shared" si="587"/>
        <v>6.2239805342213578E-10</v>
      </c>
    </row>
    <row r="4634" spans="1:23" ht="28.8">
      <c r="A4634">
        <v>5521</v>
      </c>
      <c r="B4634" s="2">
        <v>8512100000</v>
      </c>
      <c r="C4634" t="s">
        <v>2971</v>
      </c>
      <c r="D4634" s="4"/>
      <c r="E4634" s="4"/>
      <c r="F4634" s="4">
        <v>149.56</v>
      </c>
      <c r="G4634" s="4">
        <v>80.98</v>
      </c>
      <c r="H4634" s="4">
        <v>302.23</v>
      </c>
      <c r="I4634" s="4"/>
      <c r="J4634" s="4">
        <v>30</v>
      </c>
      <c r="L4634">
        <v>4629</v>
      </c>
      <c r="M4634" s="2">
        <v>8512100000</v>
      </c>
      <c r="N4634" s="7" t="s">
        <v>2971</v>
      </c>
      <c r="O4634" s="4">
        <f t="shared" si="580"/>
        <v>0</v>
      </c>
      <c r="P4634" s="4">
        <f t="shared" si="581"/>
        <v>0</v>
      </c>
      <c r="Q4634" s="4">
        <f t="shared" si="582"/>
        <v>1.4956E-4</v>
      </c>
      <c r="R4634" s="4">
        <f t="shared" si="583"/>
        <v>8.0980000000000001E-5</v>
      </c>
      <c r="S4634" s="4">
        <f t="shared" si="584"/>
        <v>3.0223000000000001E-4</v>
      </c>
      <c r="T4634" s="4">
        <f t="shared" si="585"/>
        <v>0</v>
      </c>
      <c r="U4634" s="4">
        <f t="shared" si="586"/>
        <v>3.0000000000000001E-5</v>
      </c>
      <c r="W4634" s="12">
        <f t="shared" si="587"/>
        <v>6.2239805342213578E-10</v>
      </c>
    </row>
    <row r="4635" spans="1:23">
      <c r="A4635">
        <v>5911</v>
      </c>
      <c r="B4635" s="2">
        <v>8418101000</v>
      </c>
      <c r="C4635" t="s">
        <v>1291</v>
      </c>
      <c r="D4635" s="4"/>
      <c r="E4635" s="4"/>
      <c r="F4635" s="4"/>
      <c r="G4635" s="4"/>
      <c r="H4635" s="4">
        <v>246.43</v>
      </c>
      <c r="I4635" s="4"/>
      <c r="J4635" s="4">
        <v>30</v>
      </c>
      <c r="L4635">
        <v>4630</v>
      </c>
      <c r="M4635" s="2">
        <v>8418101000</v>
      </c>
      <c r="N4635" s="7" t="s">
        <v>1291</v>
      </c>
      <c r="O4635" s="4">
        <f t="shared" si="580"/>
        <v>0</v>
      </c>
      <c r="P4635" s="4">
        <f t="shared" si="581"/>
        <v>0</v>
      </c>
      <c r="Q4635" s="4">
        <f t="shared" si="582"/>
        <v>0</v>
      </c>
      <c r="R4635" s="4">
        <f t="shared" si="583"/>
        <v>0</v>
      </c>
      <c r="S4635" s="4">
        <f t="shared" si="584"/>
        <v>2.4643000000000001E-4</v>
      </c>
      <c r="T4635" s="4">
        <f t="shared" si="585"/>
        <v>0</v>
      </c>
      <c r="U4635" s="4">
        <f t="shared" si="586"/>
        <v>3.0000000000000001E-5</v>
      </c>
      <c r="W4635" s="12">
        <f t="shared" si="587"/>
        <v>6.2239805342213578E-10</v>
      </c>
    </row>
    <row r="4636" spans="1:23">
      <c r="A4636">
        <v>4642</v>
      </c>
      <c r="B4636" s="2">
        <v>709400000</v>
      </c>
      <c r="C4636" t="s">
        <v>2974</v>
      </c>
      <c r="D4636" s="4">
        <v>5.5</v>
      </c>
      <c r="E4636" s="4"/>
      <c r="F4636" s="4">
        <v>1</v>
      </c>
      <c r="G4636" s="4"/>
      <c r="H4636" s="4">
        <v>63.24</v>
      </c>
      <c r="I4636" s="4"/>
      <c r="J4636" s="4">
        <v>27.65</v>
      </c>
      <c r="L4636">
        <v>4631</v>
      </c>
      <c r="M4636" s="2">
        <v>709400000</v>
      </c>
      <c r="N4636" s="7" t="s">
        <v>2974</v>
      </c>
      <c r="O4636" s="4">
        <f t="shared" si="580"/>
        <v>5.4999999999999999E-6</v>
      </c>
      <c r="P4636" s="4">
        <f t="shared" si="581"/>
        <v>0</v>
      </c>
      <c r="Q4636" s="4">
        <f t="shared" si="582"/>
        <v>9.9999999999999995E-7</v>
      </c>
      <c r="R4636" s="4">
        <f t="shared" si="583"/>
        <v>0</v>
      </c>
      <c r="S4636" s="4">
        <f t="shared" si="584"/>
        <v>6.3239999999999998E-5</v>
      </c>
      <c r="T4636" s="4">
        <f t="shared" si="585"/>
        <v>0</v>
      </c>
      <c r="U4636" s="4">
        <f t="shared" si="586"/>
        <v>2.7649999999999998E-5</v>
      </c>
      <c r="W4636" s="12">
        <f t="shared" si="587"/>
        <v>5.7364353923740177E-10</v>
      </c>
    </row>
    <row r="4637" spans="1:23" ht="57.6">
      <c r="A4637">
        <v>5085</v>
      </c>
      <c r="B4637" s="2">
        <v>4811591010</v>
      </c>
      <c r="C4637" t="s">
        <v>1292</v>
      </c>
      <c r="D4637" s="4"/>
      <c r="E4637" s="4">
        <v>464.08</v>
      </c>
      <c r="F4637" s="4"/>
      <c r="G4637" s="4"/>
      <c r="H4637" s="4"/>
      <c r="I4637" s="4"/>
      <c r="J4637" s="4">
        <v>27.21</v>
      </c>
      <c r="L4637">
        <v>4632</v>
      </c>
      <c r="M4637" s="2">
        <v>4811591010</v>
      </c>
      <c r="N4637" s="7" t="s">
        <v>1292</v>
      </c>
      <c r="O4637" s="4">
        <f t="shared" si="580"/>
        <v>0</v>
      </c>
      <c r="P4637" s="4">
        <f t="shared" si="581"/>
        <v>4.6407999999999996E-4</v>
      </c>
      <c r="Q4637" s="4">
        <f t="shared" si="582"/>
        <v>0</v>
      </c>
      <c r="R4637" s="4">
        <f t="shared" si="583"/>
        <v>0</v>
      </c>
      <c r="S4637" s="4">
        <f t="shared" si="584"/>
        <v>0</v>
      </c>
      <c r="T4637" s="4">
        <f t="shared" si="585"/>
        <v>0</v>
      </c>
      <c r="U4637" s="4">
        <f t="shared" si="586"/>
        <v>2.7210000000000002E-5</v>
      </c>
      <c r="W4637" s="12">
        <f t="shared" si="587"/>
        <v>5.645150344538772E-10</v>
      </c>
    </row>
    <row r="4638" spans="1:23">
      <c r="A4638">
        <v>4416</v>
      </c>
      <c r="B4638" s="2">
        <v>1008309000</v>
      </c>
      <c r="C4638" t="s">
        <v>185</v>
      </c>
      <c r="D4638" s="4">
        <v>140</v>
      </c>
      <c r="E4638" s="4">
        <v>3100</v>
      </c>
      <c r="F4638" s="4">
        <v>1610.36</v>
      </c>
      <c r="G4638" s="4"/>
      <c r="H4638" s="4">
        <v>4248.75</v>
      </c>
      <c r="I4638" s="4">
        <v>37645.53</v>
      </c>
      <c r="J4638" s="4">
        <v>26.08</v>
      </c>
      <c r="L4638">
        <v>4633</v>
      </c>
      <c r="M4638" s="2">
        <v>1008309000</v>
      </c>
      <c r="N4638" s="7" t="s">
        <v>185</v>
      </c>
      <c r="O4638" s="4">
        <f t="shared" si="580"/>
        <v>1.3999999999999999E-4</v>
      </c>
      <c r="P4638" s="4">
        <f t="shared" si="581"/>
        <v>3.0999999999999999E-3</v>
      </c>
      <c r="Q4638" s="4">
        <f t="shared" si="582"/>
        <v>1.6103599999999999E-3</v>
      </c>
      <c r="R4638" s="4">
        <f t="shared" si="583"/>
        <v>0</v>
      </c>
      <c r="S4638" s="4">
        <f t="shared" si="584"/>
        <v>4.2487499999999999E-3</v>
      </c>
      <c r="T4638" s="4">
        <f t="shared" si="585"/>
        <v>3.7645529999999996E-2</v>
      </c>
      <c r="U4638" s="4">
        <f t="shared" si="586"/>
        <v>2.6079999999999998E-5</v>
      </c>
      <c r="W4638" s="12">
        <f t="shared" si="587"/>
        <v>5.4107137444164326E-10</v>
      </c>
    </row>
    <row r="4639" spans="1:23">
      <c r="A4639">
        <v>4102</v>
      </c>
      <c r="B4639" s="2">
        <v>9114900000</v>
      </c>
      <c r="C4639" t="s">
        <v>177</v>
      </c>
      <c r="D4639" s="4">
        <v>750</v>
      </c>
      <c r="E4639" s="4">
        <v>29112.57</v>
      </c>
      <c r="F4639" s="4"/>
      <c r="G4639" s="4">
        <v>467.4</v>
      </c>
      <c r="H4639" s="4">
        <v>56690.52</v>
      </c>
      <c r="I4639" s="4">
        <v>80.91</v>
      </c>
      <c r="J4639" s="4">
        <v>26.03</v>
      </c>
      <c r="L4639">
        <v>4634</v>
      </c>
      <c r="M4639" s="2">
        <v>9114900000</v>
      </c>
      <c r="N4639" s="7" t="s">
        <v>177</v>
      </c>
      <c r="O4639" s="4">
        <f t="shared" si="580"/>
        <v>7.5000000000000002E-4</v>
      </c>
      <c r="P4639" s="4">
        <f t="shared" si="581"/>
        <v>2.9112570000000001E-2</v>
      </c>
      <c r="Q4639" s="4">
        <f t="shared" si="582"/>
        <v>0</v>
      </c>
      <c r="R4639" s="4">
        <f t="shared" si="583"/>
        <v>4.6739999999999998E-4</v>
      </c>
      <c r="S4639" s="4">
        <f t="shared" si="584"/>
        <v>5.6690519999999994E-2</v>
      </c>
      <c r="T4639" s="4">
        <f t="shared" si="585"/>
        <v>8.0909999999999996E-5</v>
      </c>
      <c r="U4639" s="4">
        <f t="shared" si="586"/>
        <v>2.603E-5</v>
      </c>
      <c r="W4639" s="12">
        <f t="shared" si="587"/>
        <v>5.4003404435260644E-10</v>
      </c>
    </row>
    <row r="4640" spans="1:23" ht="72">
      <c r="A4640">
        <v>3218</v>
      </c>
      <c r="B4640" s="2">
        <v>5908000000</v>
      </c>
      <c r="C4640" t="s">
        <v>100</v>
      </c>
      <c r="D4640" s="4">
        <v>9930</v>
      </c>
      <c r="E4640" s="4">
        <v>6023.9</v>
      </c>
      <c r="F4640" s="4"/>
      <c r="G4640" s="4">
        <v>100</v>
      </c>
      <c r="H4640" s="4">
        <v>25</v>
      </c>
      <c r="I4640" s="4"/>
      <c r="J4640" s="4">
        <v>26</v>
      </c>
      <c r="L4640">
        <v>4635</v>
      </c>
      <c r="M4640" s="2">
        <v>5908000000</v>
      </c>
      <c r="N4640" s="7" t="s">
        <v>100</v>
      </c>
      <c r="O4640" s="4">
        <f t="shared" si="580"/>
        <v>9.9299999999999996E-3</v>
      </c>
      <c r="P4640" s="4">
        <f t="shared" si="581"/>
        <v>6.0238999999999996E-3</v>
      </c>
      <c r="Q4640" s="4">
        <f t="shared" si="582"/>
        <v>0</v>
      </c>
      <c r="R4640" s="4">
        <f t="shared" si="583"/>
        <v>1E-4</v>
      </c>
      <c r="S4640" s="4">
        <f t="shared" si="584"/>
        <v>2.5000000000000001E-5</v>
      </c>
      <c r="T4640" s="4">
        <f t="shared" si="585"/>
        <v>0</v>
      </c>
      <c r="U4640" s="4">
        <f t="shared" si="586"/>
        <v>2.5999999999999998E-5</v>
      </c>
      <c r="W4640" s="12">
        <f t="shared" si="587"/>
        <v>5.3941164629918433E-10</v>
      </c>
    </row>
    <row r="4641" spans="1:23">
      <c r="A4641">
        <v>5061</v>
      </c>
      <c r="B4641" s="2">
        <v>8403900000</v>
      </c>
      <c r="C4641" t="s">
        <v>367</v>
      </c>
      <c r="D4641" s="4"/>
      <c r="E4641" s="4">
        <v>842.61</v>
      </c>
      <c r="F4641" s="4"/>
      <c r="G4641" s="4">
        <v>127.18</v>
      </c>
      <c r="H4641" s="4"/>
      <c r="I4641" s="4"/>
      <c r="J4641" s="4">
        <v>25.6</v>
      </c>
      <c r="L4641">
        <v>4636</v>
      </c>
      <c r="M4641" s="2">
        <v>8403900000</v>
      </c>
      <c r="N4641" s="7" t="s">
        <v>367</v>
      </c>
      <c r="O4641" s="4">
        <f t="shared" si="580"/>
        <v>0</v>
      </c>
      <c r="P4641" s="4">
        <f t="shared" si="581"/>
        <v>8.4261000000000004E-4</v>
      </c>
      <c r="Q4641" s="4">
        <f t="shared" si="582"/>
        <v>0</v>
      </c>
      <c r="R4641" s="4">
        <f t="shared" si="583"/>
        <v>1.2718000000000001E-4</v>
      </c>
      <c r="S4641" s="4">
        <f t="shared" si="584"/>
        <v>0</v>
      </c>
      <c r="T4641" s="4">
        <f t="shared" si="585"/>
        <v>0</v>
      </c>
      <c r="U4641" s="4">
        <f t="shared" si="586"/>
        <v>2.5600000000000002E-5</v>
      </c>
      <c r="W4641" s="12">
        <f t="shared" si="587"/>
        <v>5.3111300558688918E-10</v>
      </c>
    </row>
    <row r="4642" spans="1:23">
      <c r="A4642">
        <v>6381</v>
      </c>
      <c r="B4642" s="2">
        <v>2829199000</v>
      </c>
      <c r="C4642" t="s">
        <v>185</v>
      </c>
      <c r="D4642" s="4"/>
      <c r="E4642" s="4"/>
      <c r="F4642" s="4"/>
      <c r="G4642" s="4"/>
      <c r="H4642" s="4"/>
      <c r="I4642" s="4"/>
      <c r="J4642" s="4">
        <v>25.03</v>
      </c>
      <c r="L4642">
        <v>4637</v>
      </c>
      <c r="M4642" s="2">
        <v>2829199000</v>
      </c>
      <c r="N4642" s="7" t="s">
        <v>185</v>
      </c>
      <c r="O4642" s="4">
        <f t="shared" si="580"/>
        <v>0</v>
      </c>
      <c r="P4642" s="4">
        <f t="shared" si="581"/>
        <v>0</v>
      </c>
      <c r="Q4642" s="4">
        <f t="shared" si="582"/>
        <v>0</v>
      </c>
      <c r="R4642" s="4">
        <f t="shared" si="583"/>
        <v>0</v>
      </c>
      <c r="S4642" s="4">
        <f t="shared" si="584"/>
        <v>0</v>
      </c>
      <c r="T4642" s="4">
        <f t="shared" si="585"/>
        <v>0</v>
      </c>
      <c r="U4642" s="4">
        <f t="shared" si="586"/>
        <v>2.5030000000000003E-5</v>
      </c>
      <c r="W4642" s="12">
        <f t="shared" si="587"/>
        <v>5.1928744257186866E-10</v>
      </c>
    </row>
    <row r="4643" spans="1:23" ht="43.2">
      <c r="A4643">
        <v>3672</v>
      </c>
      <c r="B4643" s="2">
        <v>9205901000</v>
      </c>
      <c r="C4643" t="s">
        <v>1294</v>
      </c>
      <c r="D4643" s="4">
        <v>3394.25</v>
      </c>
      <c r="E4643" s="4">
        <v>5484.36</v>
      </c>
      <c r="F4643" s="4">
        <v>4962.09</v>
      </c>
      <c r="G4643" s="4">
        <v>98.75</v>
      </c>
      <c r="H4643" s="4">
        <v>791.77</v>
      </c>
      <c r="I4643" s="4">
        <v>412.05</v>
      </c>
      <c r="J4643" s="4">
        <v>25</v>
      </c>
      <c r="L4643">
        <v>4638</v>
      </c>
      <c r="M4643" s="2">
        <v>9205901000</v>
      </c>
      <c r="N4643" s="7" t="s">
        <v>1294</v>
      </c>
      <c r="O4643" s="4">
        <f t="shared" si="580"/>
        <v>3.3942500000000001E-3</v>
      </c>
      <c r="P4643" s="4">
        <f t="shared" si="581"/>
        <v>5.4843599999999998E-3</v>
      </c>
      <c r="Q4643" s="4">
        <f t="shared" si="582"/>
        <v>4.9620899999999997E-3</v>
      </c>
      <c r="R4643" s="4">
        <f t="shared" si="583"/>
        <v>9.8750000000000002E-5</v>
      </c>
      <c r="S4643" s="4">
        <f t="shared" si="584"/>
        <v>7.9177000000000002E-4</v>
      </c>
      <c r="T4643" s="4">
        <f t="shared" si="585"/>
        <v>4.1205000000000001E-4</v>
      </c>
      <c r="U4643" s="4">
        <f t="shared" si="586"/>
        <v>2.5000000000000001E-5</v>
      </c>
      <c r="W4643" s="12">
        <f t="shared" si="587"/>
        <v>5.1866504451844645E-10</v>
      </c>
    </row>
    <row r="4644" spans="1:23">
      <c r="A4644">
        <v>5185</v>
      </c>
      <c r="B4644" s="2">
        <v>9007209000</v>
      </c>
      <c r="C4644" t="s">
        <v>185</v>
      </c>
      <c r="D4644" s="4"/>
      <c r="E4644" s="4">
        <v>70</v>
      </c>
      <c r="F4644" s="4"/>
      <c r="G4644" s="4">
        <v>5984</v>
      </c>
      <c r="H4644" s="4">
        <v>18120.48</v>
      </c>
      <c r="I4644" s="4">
        <v>707.61</v>
      </c>
      <c r="J4644" s="4">
        <v>25</v>
      </c>
      <c r="L4644">
        <v>4639</v>
      </c>
      <c r="M4644" s="2">
        <v>9007209000</v>
      </c>
      <c r="N4644" s="7" t="s">
        <v>185</v>
      </c>
      <c r="O4644" s="4">
        <f t="shared" si="580"/>
        <v>0</v>
      </c>
      <c r="P4644" s="4">
        <f t="shared" si="581"/>
        <v>6.9999999999999994E-5</v>
      </c>
      <c r="Q4644" s="4">
        <f t="shared" si="582"/>
        <v>0</v>
      </c>
      <c r="R4644" s="4">
        <f t="shared" si="583"/>
        <v>5.9839999999999997E-3</v>
      </c>
      <c r="S4644" s="4">
        <f t="shared" si="584"/>
        <v>1.8120479999999998E-2</v>
      </c>
      <c r="T4644" s="4">
        <f t="shared" si="585"/>
        <v>7.0761000000000001E-4</v>
      </c>
      <c r="U4644" s="4">
        <f t="shared" si="586"/>
        <v>2.5000000000000001E-5</v>
      </c>
      <c r="W4644" s="12">
        <f t="shared" si="587"/>
        <v>5.1866504451844645E-10</v>
      </c>
    </row>
    <row r="4645" spans="1:23">
      <c r="A4645">
        <v>5606</v>
      </c>
      <c r="B4645" s="2">
        <v>306171400</v>
      </c>
      <c r="C4645" t="s">
        <v>1293</v>
      </c>
      <c r="D4645" s="4"/>
      <c r="E4645" s="4"/>
      <c r="F4645" s="4"/>
      <c r="G4645" s="4">
        <v>400719.8</v>
      </c>
      <c r="H4645" s="4">
        <v>2742</v>
      </c>
      <c r="I4645" s="4"/>
      <c r="J4645" s="4">
        <v>25</v>
      </c>
      <c r="L4645">
        <v>4640</v>
      </c>
      <c r="M4645" s="2">
        <v>306171400</v>
      </c>
      <c r="N4645" s="7" t="s">
        <v>1293</v>
      </c>
      <c r="O4645" s="4">
        <f t="shared" si="580"/>
        <v>0</v>
      </c>
      <c r="P4645" s="4">
        <f t="shared" si="581"/>
        <v>0</v>
      </c>
      <c r="Q4645" s="4">
        <f t="shared" si="582"/>
        <v>0</v>
      </c>
      <c r="R4645" s="4">
        <f t="shared" si="583"/>
        <v>0.40071980000000001</v>
      </c>
      <c r="S4645" s="4">
        <f t="shared" si="584"/>
        <v>2.7420000000000001E-3</v>
      </c>
      <c r="T4645" s="4">
        <f t="shared" si="585"/>
        <v>0</v>
      </c>
      <c r="U4645" s="4">
        <f t="shared" si="586"/>
        <v>2.5000000000000001E-5</v>
      </c>
      <c r="W4645" s="12">
        <f t="shared" si="587"/>
        <v>5.1866504451844645E-10</v>
      </c>
    </row>
    <row r="4646" spans="1:23">
      <c r="A4646">
        <v>1459</v>
      </c>
      <c r="B4646" s="2">
        <v>5407920000</v>
      </c>
      <c r="C4646" t="s">
        <v>214</v>
      </c>
      <c r="D4646" s="4">
        <v>267435</v>
      </c>
      <c r="E4646" s="4"/>
      <c r="F4646" s="4">
        <v>1108.56</v>
      </c>
      <c r="G4646" s="4"/>
      <c r="H4646" s="4">
        <v>533.62</v>
      </c>
      <c r="I4646" s="4"/>
      <c r="J4646" s="4">
        <v>24.15</v>
      </c>
      <c r="L4646">
        <v>4641</v>
      </c>
      <c r="M4646" s="2">
        <v>5407920000</v>
      </c>
      <c r="N4646" s="7" t="s">
        <v>214</v>
      </c>
      <c r="O4646" s="4">
        <f t="shared" si="580"/>
        <v>0.26743499999999998</v>
      </c>
      <c r="P4646" s="4">
        <f t="shared" si="581"/>
        <v>0</v>
      </c>
      <c r="Q4646" s="4">
        <f t="shared" si="582"/>
        <v>1.10856E-3</v>
      </c>
      <c r="R4646" s="4">
        <f t="shared" si="583"/>
        <v>0</v>
      </c>
      <c r="S4646" s="4">
        <f t="shared" si="584"/>
        <v>5.3362000000000006E-4</v>
      </c>
      <c r="T4646" s="4">
        <f t="shared" si="585"/>
        <v>0</v>
      </c>
      <c r="U4646" s="4">
        <f t="shared" si="586"/>
        <v>2.4149999999999997E-5</v>
      </c>
      <c r="W4646" s="12">
        <f t="shared" si="587"/>
        <v>5.0103043300481922E-10</v>
      </c>
    </row>
    <row r="4647" spans="1:23">
      <c r="A4647">
        <v>3270</v>
      </c>
      <c r="B4647" s="2">
        <v>8459290000</v>
      </c>
      <c r="C4647" t="s">
        <v>177</v>
      </c>
      <c r="D4647" s="4">
        <v>9035.77</v>
      </c>
      <c r="E4647" s="4">
        <v>8380.69</v>
      </c>
      <c r="F4647" s="4">
        <v>9383</v>
      </c>
      <c r="G4647" s="4">
        <v>54116.92</v>
      </c>
      <c r="H4647" s="4">
        <v>1937.13</v>
      </c>
      <c r="I4647" s="4">
        <v>28474.12</v>
      </c>
      <c r="J4647" s="4">
        <v>24</v>
      </c>
      <c r="L4647">
        <v>4642</v>
      </c>
      <c r="M4647" s="2">
        <v>8459290000</v>
      </c>
      <c r="N4647" s="7" t="s">
        <v>177</v>
      </c>
      <c r="O4647" s="4">
        <f t="shared" si="580"/>
        <v>9.0357700000000003E-3</v>
      </c>
      <c r="P4647" s="4">
        <f t="shared" si="581"/>
        <v>8.3806899999999997E-3</v>
      </c>
      <c r="Q4647" s="4">
        <f t="shared" si="582"/>
        <v>9.3830000000000007E-3</v>
      </c>
      <c r="R4647" s="4">
        <f t="shared" si="583"/>
        <v>5.4116919999999999E-2</v>
      </c>
      <c r="S4647" s="4">
        <f t="shared" si="584"/>
        <v>1.93713E-3</v>
      </c>
      <c r="T4647" s="4">
        <f t="shared" si="585"/>
        <v>2.8474119999999999E-2</v>
      </c>
      <c r="U4647" s="4">
        <f t="shared" si="586"/>
        <v>2.4000000000000001E-5</v>
      </c>
      <c r="W4647" s="12">
        <f t="shared" si="587"/>
        <v>4.9791844273770866E-10</v>
      </c>
    </row>
    <row r="4648" spans="1:23">
      <c r="A4648">
        <v>5759</v>
      </c>
      <c r="B4648" s="2">
        <v>5111209000</v>
      </c>
      <c r="C4648" t="s">
        <v>185</v>
      </c>
      <c r="D4648" s="4"/>
      <c r="E4648" s="4"/>
      <c r="F4648" s="4"/>
      <c r="G4648" s="4">
        <v>125</v>
      </c>
      <c r="H4648" s="4"/>
      <c r="I4648" s="4"/>
      <c r="J4648" s="4">
        <v>24</v>
      </c>
      <c r="L4648">
        <v>4643</v>
      </c>
      <c r="M4648" s="2">
        <v>5111209000</v>
      </c>
      <c r="N4648" s="7" t="s">
        <v>185</v>
      </c>
      <c r="O4648" s="4">
        <f t="shared" si="580"/>
        <v>0</v>
      </c>
      <c r="P4648" s="4">
        <f t="shared" si="581"/>
        <v>0</v>
      </c>
      <c r="Q4648" s="4">
        <f t="shared" si="582"/>
        <v>0</v>
      </c>
      <c r="R4648" s="4">
        <f t="shared" si="583"/>
        <v>1.25E-4</v>
      </c>
      <c r="S4648" s="4">
        <f t="shared" si="584"/>
        <v>0</v>
      </c>
      <c r="T4648" s="4">
        <f t="shared" si="585"/>
        <v>0</v>
      </c>
      <c r="U4648" s="4">
        <f t="shared" si="586"/>
        <v>2.4000000000000001E-5</v>
      </c>
      <c r="W4648" s="12">
        <f t="shared" si="587"/>
        <v>4.9791844273770866E-10</v>
      </c>
    </row>
    <row r="4649" spans="1:23">
      <c r="A4649">
        <v>4490</v>
      </c>
      <c r="B4649" s="2">
        <v>2845100000</v>
      </c>
      <c r="C4649" t="s">
        <v>2975</v>
      </c>
      <c r="D4649" s="4">
        <v>68.7</v>
      </c>
      <c r="E4649" s="4"/>
      <c r="F4649" s="4"/>
      <c r="G4649" s="4"/>
      <c r="H4649" s="4"/>
      <c r="I4649" s="4"/>
      <c r="J4649" s="4">
        <v>23.83</v>
      </c>
      <c r="L4649">
        <v>4644</v>
      </c>
      <c r="M4649" s="2">
        <v>2845100000</v>
      </c>
      <c r="N4649" s="7" t="s">
        <v>2975</v>
      </c>
      <c r="O4649" s="4">
        <f t="shared" si="580"/>
        <v>6.8700000000000003E-5</v>
      </c>
      <c r="P4649" s="4">
        <f t="shared" si="581"/>
        <v>0</v>
      </c>
      <c r="Q4649" s="4">
        <f t="shared" si="582"/>
        <v>0</v>
      </c>
      <c r="R4649" s="4">
        <f t="shared" si="583"/>
        <v>0</v>
      </c>
      <c r="S4649" s="4">
        <f t="shared" si="584"/>
        <v>0</v>
      </c>
      <c r="T4649" s="4">
        <f t="shared" si="585"/>
        <v>0</v>
      </c>
      <c r="U4649" s="4">
        <f t="shared" si="586"/>
        <v>2.3829999999999997E-5</v>
      </c>
      <c r="W4649" s="12">
        <f t="shared" si="587"/>
        <v>4.9439152043498309E-10</v>
      </c>
    </row>
    <row r="4650" spans="1:23">
      <c r="A4650">
        <v>3480</v>
      </c>
      <c r="B4650" s="2">
        <v>908120000</v>
      </c>
      <c r="C4650" t="s">
        <v>854</v>
      </c>
      <c r="D4650" s="4">
        <v>5517.6</v>
      </c>
      <c r="E4650" s="4"/>
      <c r="F4650" s="4">
        <v>870.7</v>
      </c>
      <c r="G4650" s="4">
        <v>954.47</v>
      </c>
      <c r="H4650" s="4"/>
      <c r="I4650" s="4"/>
      <c r="J4650" s="4">
        <v>22.81</v>
      </c>
      <c r="L4650">
        <v>4645</v>
      </c>
      <c r="M4650" s="2">
        <v>908120000</v>
      </c>
      <c r="N4650" s="7" t="s">
        <v>854</v>
      </c>
      <c r="O4650" s="4">
        <f t="shared" si="580"/>
        <v>5.5176000000000001E-3</v>
      </c>
      <c r="P4650" s="4">
        <f t="shared" si="581"/>
        <v>0</v>
      </c>
      <c r="Q4650" s="4">
        <f t="shared" si="582"/>
        <v>8.7070000000000008E-4</v>
      </c>
      <c r="R4650" s="4">
        <f t="shared" si="583"/>
        <v>9.5447000000000001E-4</v>
      </c>
      <c r="S4650" s="4">
        <f t="shared" si="584"/>
        <v>0</v>
      </c>
      <c r="T4650" s="4">
        <f t="shared" si="585"/>
        <v>0</v>
      </c>
      <c r="U4650" s="4">
        <f t="shared" si="586"/>
        <v>2.281E-5</v>
      </c>
      <c r="W4650" s="12">
        <f t="shared" si="587"/>
        <v>4.732299866186306E-10</v>
      </c>
    </row>
    <row r="4651" spans="1:23">
      <c r="A4651">
        <v>4568</v>
      </c>
      <c r="B4651" s="2">
        <v>8714950000</v>
      </c>
      <c r="C4651" t="s">
        <v>1010</v>
      </c>
      <c r="D4651" s="4">
        <v>25</v>
      </c>
      <c r="E4651" s="4"/>
      <c r="F4651" s="4">
        <v>6</v>
      </c>
      <c r="G4651" s="4"/>
      <c r="H4651" s="4">
        <v>1840.19</v>
      </c>
      <c r="I4651" s="4"/>
      <c r="J4651" s="4">
        <v>22.5</v>
      </c>
      <c r="L4651">
        <v>4646</v>
      </c>
      <c r="M4651" s="2">
        <v>8714950000</v>
      </c>
      <c r="N4651" s="7" t="s">
        <v>1010</v>
      </c>
      <c r="O4651" s="4">
        <f t="shared" si="580"/>
        <v>2.5000000000000001E-5</v>
      </c>
      <c r="P4651" s="4">
        <f t="shared" si="581"/>
        <v>0</v>
      </c>
      <c r="Q4651" s="4">
        <f t="shared" si="582"/>
        <v>6.0000000000000002E-6</v>
      </c>
      <c r="R4651" s="4">
        <f t="shared" si="583"/>
        <v>0</v>
      </c>
      <c r="S4651" s="4">
        <f t="shared" si="584"/>
        <v>1.84019E-3</v>
      </c>
      <c r="T4651" s="4">
        <f t="shared" si="585"/>
        <v>0</v>
      </c>
      <c r="U4651" s="4">
        <f t="shared" si="586"/>
        <v>2.2500000000000001E-5</v>
      </c>
      <c r="W4651" s="12">
        <f t="shared" si="587"/>
        <v>4.6679854006660189E-10</v>
      </c>
    </row>
    <row r="4652" spans="1:23">
      <c r="A4652">
        <v>5716</v>
      </c>
      <c r="B4652" s="2">
        <v>4804419010</v>
      </c>
      <c r="C4652" t="s">
        <v>1295</v>
      </c>
      <c r="D4652" s="4"/>
      <c r="E4652" s="4"/>
      <c r="F4652" s="4"/>
      <c r="G4652" s="4">
        <v>1650</v>
      </c>
      <c r="H4652" s="4">
        <v>32.1</v>
      </c>
      <c r="I4652" s="4"/>
      <c r="J4652" s="4">
        <v>22.05</v>
      </c>
      <c r="L4652">
        <v>4647</v>
      </c>
      <c r="M4652" s="2">
        <v>4804419010</v>
      </c>
      <c r="N4652" s="7" t="s">
        <v>1295</v>
      </c>
      <c r="O4652" s="4">
        <f t="shared" si="580"/>
        <v>0</v>
      </c>
      <c r="P4652" s="4">
        <f t="shared" si="581"/>
        <v>0</v>
      </c>
      <c r="Q4652" s="4">
        <f t="shared" si="582"/>
        <v>0</v>
      </c>
      <c r="R4652" s="4">
        <f t="shared" si="583"/>
        <v>1.65E-3</v>
      </c>
      <c r="S4652" s="4">
        <f t="shared" si="584"/>
        <v>3.2100000000000001E-5</v>
      </c>
      <c r="T4652" s="4">
        <f t="shared" si="585"/>
        <v>0</v>
      </c>
      <c r="U4652" s="4">
        <f t="shared" si="586"/>
        <v>2.2050000000000001E-5</v>
      </c>
      <c r="W4652" s="12">
        <f t="shared" si="587"/>
        <v>4.5746256926526981E-10</v>
      </c>
    </row>
    <row r="4653" spans="1:23">
      <c r="A4653">
        <v>3335</v>
      </c>
      <c r="B4653" s="2">
        <v>8207800000</v>
      </c>
      <c r="C4653" t="s">
        <v>2976</v>
      </c>
      <c r="D4653" s="4">
        <v>7860</v>
      </c>
      <c r="E4653" s="4">
        <v>895.65</v>
      </c>
      <c r="F4653" s="4">
        <v>233.08</v>
      </c>
      <c r="G4653" s="4"/>
      <c r="H4653" s="4">
        <v>186.22</v>
      </c>
      <c r="I4653" s="4"/>
      <c r="J4653" s="4">
        <v>21.24</v>
      </c>
      <c r="L4653">
        <v>4648</v>
      </c>
      <c r="M4653" s="2">
        <v>8207800000</v>
      </c>
      <c r="N4653" s="7" t="s">
        <v>2976</v>
      </c>
      <c r="O4653" s="4">
        <f t="shared" si="580"/>
        <v>7.8600000000000007E-3</v>
      </c>
      <c r="P4653" s="4">
        <f t="shared" si="581"/>
        <v>8.9565000000000001E-4</v>
      </c>
      <c r="Q4653" s="4">
        <f t="shared" si="582"/>
        <v>2.3308000000000001E-4</v>
      </c>
      <c r="R4653" s="4">
        <f t="shared" si="583"/>
        <v>0</v>
      </c>
      <c r="S4653" s="4">
        <f t="shared" si="584"/>
        <v>1.8621999999999999E-4</v>
      </c>
      <c r="T4653" s="4">
        <f t="shared" si="585"/>
        <v>0</v>
      </c>
      <c r="U4653" s="4">
        <f t="shared" si="586"/>
        <v>2.124E-5</v>
      </c>
      <c r="W4653" s="12">
        <f t="shared" si="587"/>
        <v>4.406578218228721E-10</v>
      </c>
    </row>
    <row r="4654" spans="1:23">
      <c r="A4654">
        <v>4771</v>
      </c>
      <c r="B4654" s="2">
        <v>4411120000</v>
      </c>
      <c r="C4654" t="s">
        <v>1296</v>
      </c>
      <c r="D4654" s="4"/>
      <c r="E4654" s="4">
        <v>43880.959999999999</v>
      </c>
      <c r="F4654" s="4">
        <v>87400</v>
      </c>
      <c r="G4654" s="4">
        <v>48482.41</v>
      </c>
      <c r="H4654" s="4">
        <v>10236</v>
      </c>
      <c r="I4654" s="4">
        <v>10236</v>
      </c>
      <c r="J4654" s="4">
        <v>21</v>
      </c>
      <c r="L4654">
        <v>4649</v>
      </c>
      <c r="M4654" s="2">
        <v>4411120000</v>
      </c>
      <c r="N4654" s="7" t="s">
        <v>1296</v>
      </c>
      <c r="O4654" s="4">
        <f t="shared" si="580"/>
        <v>0</v>
      </c>
      <c r="P4654" s="4">
        <f t="shared" si="581"/>
        <v>4.3880959999999997E-2</v>
      </c>
      <c r="Q4654" s="4">
        <f t="shared" si="582"/>
        <v>8.7400000000000005E-2</v>
      </c>
      <c r="R4654" s="4">
        <f t="shared" si="583"/>
        <v>4.8482410000000004E-2</v>
      </c>
      <c r="S4654" s="4">
        <f t="shared" si="584"/>
        <v>1.0236E-2</v>
      </c>
      <c r="T4654" s="4">
        <f t="shared" si="585"/>
        <v>1.0236E-2</v>
      </c>
      <c r="U4654" s="4">
        <f t="shared" si="586"/>
        <v>2.0999999999999999E-5</v>
      </c>
      <c r="W4654" s="12">
        <f t="shared" si="587"/>
        <v>4.35678637395495E-10</v>
      </c>
    </row>
    <row r="4655" spans="1:23">
      <c r="A4655">
        <v>5146</v>
      </c>
      <c r="B4655" s="2">
        <v>7605190000</v>
      </c>
      <c r="C4655" t="s">
        <v>185</v>
      </c>
      <c r="D4655" s="4"/>
      <c r="E4655" s="4">
        <v>180</v>
      </c>
      <c r="F4655" s="4"/>
      <c r="G4655" s="4">
        <v>82704</v>
      </c>
      <c r="H4655" s="4">
        <v>7518.66</v>
      </c>
      <c r="I4655" s="4">
        <v>837.25</v>
      </c>
      <c r="J4655" s="4">
        <v>20.99</v>
      </c>
      <c r="L4655">
        <v>4650</v>
      </c>
      <c r="M4655" s="2">
        <v>7605190000</v>
      </c>
      <c r="N4655" s="7" t="s">
        <v>185</v>
      </c>
      <c r="O4655" s="4">
        <f t="shared" si="580"/>
        <v>0</v>
      </c>
      <c r="P4655" s="4">
        <f t="shared" si="581"/>
        <v>1.8000000000000001E-4</v>
      </c>
      <c r="Q4655" s="4">
        <f t="shared" si="582"/>
        <v>0</v>
      </c>
      <c r="R4655" s="4">
        <f t="shared" si="583"/>
        <v>8.2704E-2</v>
      </c>
      <c r="S4655" s="4">
        <f t="shared" si="584"/>
        <v>7.5186599999999999E-3</v>
      </c>
      <c r="T4655" s="4">
        <f t="shared" si="585"/>
        <v>8.3725E-4</v>
      </c>
      <c r="U4655" s="4">
        <f t="shared" si="586"/>
        <v>2.0989999999999997E-5</v>
      </c>
      <c r="W4655" s="12">
        <f t="shared" si="587"/>
        <v>4.354711713776876E-10</v>
      </c>
    </row>
    <row r="4656" spans="1:23">
      <c r="A4656">
        <v>6382</v>
      </c>
      <c r="B4656" s="2">
        <v>3824999800</v>
      </c>
      <c r="C4656" t="s">
        <v>3</v>
      </c>
      <c r="D4656" s="4"/>
      <c r="E4656" s="4"/>
      <c r="F4656" s="4"/>
      <c r="G4656" s="4"/>
      <c r="H4656" s="4"/>
      <c r="I4656" s="4"/>
      <c r="J4656" s="4">
        <v>20.84</v>
      </c>
      <c r="L4656">
        <v>4651</v>
      </c>
      <c r="M4656" s="2">
        <v>3824999800</v>
      </c>
      <c r="N4656" s="7" t="s">
        <v>3</v>
      </c>
      <c r="O4656" s="4">
        <f t="shared" si="580"/>
        <v>0</v>
      </c>
      <c r="P4656" s="4">
        <f t="shared" si="581"/>
        <v>0</v>
      </c>
      <c r="Q4656" s="4">
        <f t="shared" si="582"/>
        <v>0</v>
      </c>
      <c r="R4656" s="4">
        <f t="shared" si="583"/>
        <v>0</v>
      </c>
      <c r="S4656" s="4">
        <f t="shared" si="584"/>
        <v>0</v>
      </c>
      <c r="T4656" s="4">
        <f t="shared" si="585"/>
        <v>0</v>
      </c>
      <c r="U4656" s="4">
        <f t="shared" si="586"/>
        <v>2.084E-5</v>
      </c>
      <c r="W4656" s="12">
        <f t="shared" si="587"/>
        <v>4.3235918111057699E-10</v>
      </c>
    </row>
    <row r="4657" spans="1:23">
      <c r="A4657">
        <v>2345</v>
      </c>
      <c r="B4657" s="2">
        <v>5801360000</v>
      </c>
      <c r="C4657" t="s">
        <v>1298</v>
      </c>
      <c r="D4657" s="4">
        <v>51013.919999999998</v>
      </c>
      <c r="E4657" s="4">
        <v>7007.53</v>
      </c>
      <c r="F4657" s="4">
        <v>100</v>
      </c>
      <c r="G4657" s="4"/>
      <c r="H4657" s="4">
        <v>52340.05</v>
      </c>
      <c r="I4657" s="4"/>
      <c r="J4657" s="4">
        <v>20</v>
      </c>
      <c r="L4657">
        <v>4652</v>
      </c>
      <c r="M4657" s="2">
        <v>5801360000</v>
      </c>
      <c r="N4657" s="7" t="s">
        <v>1298</v>
      </c>
      <c r="O4657" s="4">
        <f t="shared" si="580"/>
        <v>5.1013919999999997E-2</v>
      </c>
      <c r="P4657" s="4">
        <f t="shared" si="581"/>
        <v>7.0075299999999997E-3</v>
      </c>
      <c r="Q4657" s="4">
        <f t="shared" si="582"/>
        <v>1E-4</v>
      </c>
      <c r="R4657" s="4">
        <f t="shared" si="583"/>
        <v>0</v>
      </c>
      <c r="S4657" s="4">
        <f t="shared" si="584"/>
        <v>5.2340050000000006E-2</v>
      </c>
      <c r="T4657" s="4">
        <f t="shared" si="585"/>
        <v>0</v>
      </c>
      <c r="U4657" s="4">
        <f t="shared" si="586"/>
        <v>2.0000000000000002E-5</v>
      </c>
      <c r="W4657" s="12">
        <f t="shared" si="587"/>
        <v>4.1493203561475722E-10</v>
      </c>
    </row>
    <row r="4658" spans="1:23" ht="57.6">
      <c r="A4658">
        <v>3449</v>
      </c>
      <c r="B4658" s="2">
        <v>4802200010</v>
      </c>
      <c r="C4658" t="s">
        <v>1297</v>
      </c>
      <c r="D4658" s="4">
        <v>6020</v>
      </c>
      <c r="E4658" s="4"/>
      <c r="F4658" s="4">
        <v>65.61</v>
      </c>
      <c r="G4658" s="4">
        <v>85.77</v>
      </c>
      <c r="H4658" s="4"/>
      <c r="I4658" s="4"/>
      <c r="J4658" s="4">
        <v>20</v>
      </c>
      <c r="L4658">
        <v>4653</v>
      </c>
      <c r="M4658" s="2">
        <v>4802200010</v>
      </c>
      <c r="N4658" s="7" t="s">
        <v>1297</v>
      </c>
      <c r="O4658" s="4">
        <f t="shared" si="580"/>
        <v>6.0200000000000002E-3</v>
      </c>
      <c r="P4658" s="4">
        <f t="shared" si="581"/>
        <v>0</v>
      </c>
      <c r="Q4658" s="4">
        <f t="shared" si="582"/>
        <v>6.5610000000000004E-5</v>
      </c>
      <c r="R4658" s="4">
        <f t="shared" si="583"/>
        <v>8.577E-5</v>
      </c>
      <c r="S4658" s="4">
        <f t="shared" si="584"/>
        <v>0</v>
      </c>
      <c r="T4658" s="4">
        <f t="shared" si="585"/>
        <v>0</v>
      </c>
      <c r="U4658" s="4">
        <f t="shared" si="586"/>
        <v>2.0000000000000002E-5</v>
      </c>
      <c r="W4658" s="12">
        <f t="shared" si="587"/>
        <v>4.1493203561475722E-10</v>
      </c>
    </row>
    <row r="4659" spans="1:23">
      <c r="A4659">
        <v>5142</v>
      </c>
      <c r="B4659" s="2">
        <v>9101190000</v>
      </c>
      <c r="C4659" t="s">
        <v>185</v>
      </c>
      <c r="D4659" s="4"/>
      <c r="E4659" s="4">
        <v>195.03</v>
      </c>
      <c r="F4659" s="4"/>
      <c r="G4659" s="4"/>
      <c r="H4659" s="4"/>
      <c r="I4659" s="4">
        <v>855.06</v>
      </c>
      <c r="J4659" s="4">
        <v>20</v>
      </c>
      <c r="L4659">
        <v>4654</v>
      </c>
      <c r="M4659" s="2">
        <v>9101190000</v>
      </c>
      <c r="N4659" s="7" t="s">
        <v>185</v>
      </c>
      <c r="O4659" s="4">
        <f t="shared" si="580"/>
        <v>0</v>
      </c>
      <c r="P4659" s="4">
        <f t="shared" si="581"/>
        <v>1.9503000000000001E-4</v>
      </c>
      <c r="Q4659" s="4">
        <f t="shared" si="582"/>
        <v>0</v>
      </c>
      <c r="R4659" s="4">
        <f t="shared" si="583"/>
        <v>0</v>
      </c>
      <c r="S4659" s="4">
        <f t="shared" si="584"/>
        <v>0</v>
      </c>
      <c r="T4659" s="4">
        <f t="shared" si="585"/>
        <v>8.5505999999999993E-4</v>
      </c>
      <c r="U4659" s="4">
        <f t="shared" si="586"/>
        <v>2.0000000000000002E-5</v>
      </c>
      <c r="W4659" s="12">
        <f t="shared" si="587"/>
        <v>4.1493203561475722E-10</v>
      </c>
    </row>
    <row r="4660" spans="1:23">
      <c r="A4660">
        <v>5513</v>
      </c>
      <c r="B4660" s="2">
        <v>101900000</v>
      </c>
      <c r="C4660" t="s">
        <v>185</v>
      </c>
      <c r="D4660" s="4"/>
      <c r="E4660" s="4"/>
      <c r="F4660" s="4">
        <v>200</v>
      </c>
      <c r="G4660" s="4"/>
      <c r="H4660" s="4"/>
      <c r="I4660" s="4"/>
      <c r="J4660" s="4">
        <v>20</v>
      </c>
      <c r="L4660">
        <v>4655</v>
      </c>
      <c r="M4660" s="2">
        <v>101900000</v>
      </c>
      <c r="N4660" s="7" t="s">
        <v>185</v>
      </c>
      <c r="O4660" s="4">
        <f t="shared" si="580"/>
        <v>0</v>
      </c>
      <c r="P4660" s="4">
        <f t="shared" si="581"/>
        <v>0</v>
      </c>
      <c r="Q4660" s="4">
        <f t="shared" si="582"/>
        <v>2.0000000000000001E-4</v>
      </c>
      <c r="R4660" s="4">
        <f t="shared" si="583"/>
        <v>0</v>
      </c>
      <c r="S4660" s="4">
        <f t="shared" si="584"/>
        <v>0</v>
      </c>
      <c r="T4660" s="4">
        <f t="shared" si="585"/>
        <v>0</v>
      </c>
      <c r="U4660" s="4">
        <f t="shared" si="586"/>
        <v>2.0000000000000002E-5</v>
      </c>
      <c r="W4660" s="12">
        <f t="shared" si="587"/>
        <v>4.1493203561475722E-10</v>
      </c>
    </row>
    <row r="4661" spans="1:23">
      <c r="A4661">
        <v>6383</v>
      </c>
      <c r="B4661" s="2">
        <v>302990000</v>
      </c>
      <c r="C4661" t="s">
        <v>3</v>
      </c>
      <c r="D4661" s="4"/>
      <c r="E4661" s="4"/>
      <c r="F4661" s="4"/>
      <c r="G4661" s="4"/>
      <c r="H4661" s="4"/>
      <c r="I4661" s="4"/>
      <c r="J4661" s="4">
        <v>20</v>
      </c>
      <c r="L4661">
        <v>4656</v>
      </c>
      <c r="M4661" s="2">
        <v>302990000</v>
      </c>
      <c r="N4661" s="7" t="s">
        <v>3</v>
      </c>
      <c r="O4661" s="4">
        <f t="shared" si="580"/>
        <v>0</v>
      </c>
      <c r="P4661" s="4">
        <f t="shared" si="581"/>
        <v>0</v>
      </c>
      <c r="Q4661" s="4">
        <f t="shared" si="582"/>
        <v>0</v>
      </c>
      <c r="R4661" s="4">
        <f t="shared" si="583"/>
        <v>0</v>
      </c>
      <c r="S4661" s="4">
        <f t="shared" si="584"/>
        <v>0</v>
      </c>
      <c r="T4661" s="4">
        <f t="shared" si="585"/>
        <v>0</v>
      </c>
      <c r="U4661" s="4">
        <f t="shared" si="586"/>
        <v>2.0000000000000002E-5</v>
      </c>
      <c r="W4661" s="12">
        <f t="shared" si="587"/>
        <v>4.1493203561475722E-10</v>
      </c>
    </row>
    <row r="4662" spans="1:23">
      <c r="A4662">
        <v>6384</v>
      </c>
      <c r="B4662" s="2">
        <v>908210000</v>
      </c>
      <c r="C4662" t="s">
        <v>197</v>
      </c>
      <c r="D4662" s="4"/>
      <c r="E4662" s="4"/>
      <c r="F4662" s="4"/>
      <c r="G4662" s="4"/>
      <c r="H4662" s="4"/>
      <c r="I4662" s="4"/>
      <c r="J4662" s="4">
        <v>20</v>
      </c>
      <c r="L4662">
        <v>4657</v>
      </c>
      <c r="M4662" s="2">
        <v>908210000</v>
      </c>
      <c r="N4662" s="7" t="s">
        <v>197</v>
      </c>
      <c r="O4662" s="4">
        <f t="shared" si="580"/>
        <v>0</v>
      </c>
      <c r="P4662" s="4">
        <f t="shared" si="581"/>
        <v>0</v>
      </c>
      <c r="Q4662" s="4">
        <f t="shared" si="582"/>
        <v>0</v>
      </c>
      <c r="R4662" s="4">
        <f t="shared" si="583"/>
        <v>0</v>
      </c>
      <c r="S4662" s="4">
        <f t="shared" si="584"/>
        <v>0</v>
      </c>
      <c r="T4662" s="4">
        <f t="shared" si="585"/>
        <v>0</v>
      </c>
      <c r="U4662" s="4">
        <f t="shared" si="586"/>
        <v>2.0000000000000002E-5</v>
      </c>
      <c r="W4662" s="12">
        <f t="shared" si="587"/>
        <v>4.1493203561475722E-10</v>
      </c>
    </row>
    <row r="4663" spans="1:23">
      <c r="A4663">
        <v>6385</v>
      </c>
      <c r="B4663" s="2">
        <v>713401000</v>
      </c>
      <c r="C4663" t="s">
        <v>226</v>
      </c>
      <c r="D4663" s="4"/>
      <c r="E4663" s="4"/>
      <c r="F4663" s="4"/>
      <c r="G4663" s="4"/>
      <c r="H4663" s="4"/>
      <c r="I4663" s="4"/>
      <c r="J4663" s="4">
        <v>19.8</v>
      </c>
      <c r="L4663">
        <v>4658</v>
      </c>
      <c r="M4663" s="2">
        <v>713401000</v>
      </c>
      <c r="N4663" s="7" t="s">
        <v>226</v>
      </c>
      <c r="O4663" s="4">
        <f t="shared" si="580"/>
        <v>0</v>
      </c>
      <c r="P4663" s="4">
        <f t="shared" si="581"/>
        <v>0</v>
      </c>
      <c r="Q4663" s="4">
        <f t="shared" si="582"/>
        <v>0</v>
      </c>
      <c r="R4663" s="4">
        <f t="shared" si="583"/>
        <v>0</v>
      </c>
      <c r="S4663" s="4">
        <f t="shared" si="584"/>
        <v>0</v>
      </c>
      <c r="T4663" s="4">
        <f t="shared" si="585"/>
        <v>0</v>
      </c>
      <c r="U4663" s="4">
        <f t="shared" si="586"/>
        <v>1.98E-5</v>
      </c>
      <c r="W4663" s="12">
        <f t="shared" si="587"/>
        <v>4.1078271525860959E-10</v>
      </c>
    </row>
    <row r="4664" spans="1:23" ht="43.2">
      <c r="A4664">
        <v>6386</v>
      </c>
      <c r="B4664" s="2">
        <v>2705000000</v>
      </c>
      <c r="C4664" t="s">
        <v>41</v>
      </c>
      <c r="D4664" s="4"/>
      <c r="E4664" s="4"/>
      <c r="F4664" s="4"/>
      <c r="G4664" s="4"/>
      <c r="H4664" s="4"/>
      <c r="I4664" s="4"/>
      <c r="J4664" s="4">
        <v>19.5</v>
      </c>
      <c r="L4664">
        <v>4659</v>
      </c>
      <c r="M4664" s="2">
        <v>2705000000</v>
      </c>
      <c r="N4664" s="7" t="s">
        <v>41</v>
      </c>
      <c r="O4664" s="4">
        <f t="shared" si="580"/>
        <v>0</v>
      </c>
      <c r="P4664" s="4">
        <f t="shared" si="581"/>
        <v>0</v>
      </c>
      <c r="Q4664" s="4">
        <f t="shared" si="582"/>
        <v>0</v>
      </c>
      <c r="R4664" s="4">
        <f t="shared" si="583"/>
        <v>0</v>
      </c>
      <c r="S4664" s="4">
        <f t="shared" si="584"/>
        <v>0</v>
      </c>
      <c r="T4664" s="4">
        <f t="shared" si="585"/>
        <v>0</v>
      </c>
      <c r="U4664" s="4">
        <f t="shared" si="586"/>
        <v>1.95E-5</v>
      </c>
      <c r="W4664" s="12">
        <f t="shared" si="587"/>
        <v>4.0455873472438822E-10</v>
      </c>
    </row>
    <row r="4665" spans="1:23" ht="57.6">
      <c r="A4665">
        <v>4514</v>
      </c>
      <c r="B4665" s="2">
        <v>8416300000</v>
      </c>
      <c r="C4665" t="s">
        <v>2977</v>
      </c>
      <c r="D4665" s="4">
        <v>50</v>
      </c>
      <c r="E4665" s="4"/>
      <c r="F4665" s="4">
        <v>25</v>
      </c>
      <c r="G4665" s="4"/>
      <c r="H4665" s="4">
        <v>3722.3</v>
      </c>
      <c r="I4665" s="4"/>
      <c r="J4665" s="4">
        <v>17.739999999999998</v>
      </c>
      <c r="L4665">
        <v>4660</v>
      </c>
      <c r="M4665" s="2">
        <v>8416300000</v>
      </c>
      <c r="N4665" s="7" t="s">
        <v>2977</v>
      </c>
      <c r="O4665" s="4">
        <f t="shared" si="580"/>
        <v>5.0000000000000002E-5</v>
      </c>
      <c r="P4665" s="4">
        <f t="shared" si="581"/>
        <v>0</v>
      </c>
      <c r="Q4665" s="4">
        <f t="shared" si="582"/>
        <v>2.5000000000000001E-5</v>
      </c>
      <c r="R4665" s="4">
        <f t="shared" si="583"/>
        <v>0</v>
      </c>
      <c r="S4665" s="4">
        <f t="shared" si="584"/>
        <v>3.7223E-3</v>
      </c>
      <c r="T4665" s="4">
        <f t="shared" si="585"/>
        <v>0</v>
      </c>
      <c r="U4665" s="4">
        <f t="shared" si="586"/>
        <v>1.774E-5</v>
      </c>
      <c r="W4665" s="12">
        <f t="shared" si="587"/>
        <v>3.680447155902896E-10</v>
      </c>
    </row>
    <row r="4666" spans="1:23">
      <c r="A4666">
        <v>4222</v>
      </c>
      <c r="B4666" s="2">
        <v>8515210000</v>
      </c>
      <c r="C4666" t="s">
        <v>1299</v>
      </c>
      <c r="D4666" s="4">
        <v>445.32</v>
      </c>
      <c r="E4666" s="4"/>
      <c r="F4666" s="4">
        <v>94264.320000000007</v>
      </c>
      <c r="G4666" s="4">
        <v>21284.9</v>
      </c>
      <c r="H4666" s="4"/>
      <c r="I4666" s="4">
        <v>38639.31</v>
      </c>
      <c r="J4666" s="4">
        <v>17.72</v>
      </c>
      <c r="L4666">
        <v>4661</v>
      </c>
      <c r="M4666" s="2">
        <v>8515210000</v>
      </c>
      <c r="N4666" s="7" t="s">
        <v>1299</v>
      </c>
      <c r="O4666" s="4">
        <f t="shared" si="580"/>
        <v>4.4531999999999997E-4</v>
      </c>
      <c r="P4666" s="4">
        <f t="shared" si="581"/>
        <v>0</v>
      </c>
      <c r="Q4666" s="4">
        <f t="shared" si="582"/>
        <v>9.4264320000000013E-2</v>
      </c>
      <c r="R4666" s="4">
        <f t="shared" si="583"/>
        <v>2.1284900000000002E-2</v>
      </c>
      <c r="S4666" s="4">
        <f t="shared" si="584"/>
        <v>0</v>
      </c>
      <c r="T4666" s="4">
        <f t="shared" si="585"/>
        <v>3.8639309999999996E-2</v>
      </c>
      <c r="U4666" s="4">
        <f t="shared" si="586"/>
        <v>1.772E-5</v>
      </c>
      <c r="W4666" s="12">
        <f t="shared" si="587"/>
        <v>3.6762978355467484E-10</v>
      </c>
    </row>
    <row r="4667" spans="1:23">
      <c r="A4667">
        <v>3020</v>
      </c>
      <c r="B4667" s="2">
        <v>4809200000</v>
      </c>
      <c r="C4667" t="s">
        <v>2978</v>
      </c>
      <c r="D4667" s="4">
        <v>14944.67</v>
      </c>
      <c r="E4667" s="4"/>
      <c r="F4667" s="4"/>
      <c r="G4667" s="4">
        <v>244</v>
      </c>
      <c r="H4667" s="4"/>
      <c r="I4667" s="4">
        <v>225.29</v>
      </c>
      <c r="J4667" s="4">
        <v>17.5</v>
      </c>
      <c r="L4667">
        <v>4662</v>
      </c>
      <c r="M4667" s="2">
        <v>4809200000</v>
      </c>
      <c r="N4667" s="7" t="s">
        <v>2978</v>
      </c>
      <c r="O4667" s="4">
        <f t="shared" si="580"/>
        <v>1.494467E-2</v>
      </c>
      <c r="P4667" s="4">
        <f t="shared" si="581"/>
        <v>0</v>
      </c>
      <c r="Q4667" s="4">
        <f t="shared" si="582"/>
        <v>0</v>
      </c>
      <c r="R4667" s="4">
        <f t="shared" si="583"/>
        <v>2.4399999999999999E-4</v>
      </c>
      <c r="S4667" s="4">
        <f t="shared" si="584"/>
        <v>0</v>
      </c>
      <c r="T4667" s="4">
        <f t="shared" si="585"/>
        <v>2.2528999999999998E-4</v>
      </c>
      <c r="U4667" s="4">
        <f t="shared" si="586"/>
        <v>1.7499999999999998E-5</v>
      </c>
      <c r="W4667" s="12">
        <f t="shared" si="587"/>
        <v>3.630655311629125E-10</v>
      </c>
    </row>
    <row r="4668" spans="1:23">
      <c r="A4668">
        <v>3941</v>
      </c>
      <c r="B4668" s="2">
        <v>8533900000</v>
      </c>
      <c r="C4668" t="s">
        <v>367</v>
      </c>
      <c r="D4668" s="4">
        <v>1434</v>
      </c>
      <c r="E4668" s="4">
        <v>1537.84</v>
      </c>
      <c r="F4668" s="4">
        <v>439.22</v>
      </c>
      <c r="G4668" s="4">
        <v>291.64</v>
      </c>
      <c r="H4668" s="4">
        <v>772.51</v>
      </c>
      <c r="I4668" s="4">
        <v>823</v>
      </c>
      <c r="J4668" s="4">
        <v>16</v>
      </c>
      <c r="L4668">
        <v>4663</v>
      </c>
      <c r="M4668" s="2">
        <v>8533900000</v>
      </c>
      <c r="N4668" s="7" t="s">
        <v>367</v>
      </c>
      <c r="O4668" s="4">
        <f t="shared" si="580"/>
        <v>1.4339999999999999E-3</v>
      </c>
      <c r="P4668" s="4">
        <f t="shared" si="581"/>
        <v>1.53784E-3</v>
      </c>
      <c r="Q4668" s="4">
        <f t="shared" si="582"/>
        <v>4.3922000000000004E-4</v>
      </c>
      <c r="R4668" s="4">
        <f t="shared" si="583"/>
        <v>2.9163999999999997E-4</v>
      </c>
      <c r="S4668" s="4">
        <f t="shared" si="584"/>
        <v>7.7251000000000002E-4</v>
      </c>
      <c r="T4668" s="4">
        <f t="shared" si="585"/>
        <v>8.2299999999999995E-4</v>
      </c>
      <c r="U4668" s="4">
        <f t="shared" si="586"/>
        <v>1.5999999999999999E-5</v>
      </c>
      <c r="W4668" s="12">
        <f t="shared" si="587"/>
        <v>3.3194562849180572E-10</v>
      </c>
    </row>
    <row r="4669" spans="1:23">
      <c r="A4669">
        <v>5216</v>
      </c>
      <c r="B4669" s="2">
        <v>709300000</v>
      </c>
      <c r="C4669" t="s">
        <v>2979</v>
      </c>
      <c r="D4669" s="4"/>
      <c r="E4669" s="4">
        <v>20</v>
      </c>
      <c r="F4669" s="4"/>
      <c r="G4669" s="4"/>
      <c r="H4669" s="4"/>
      <c r="I4669" s="4"/>
      <c r="J4669" s="4">
        <v>15.71</v>
      </c>
      <c r="L4669">
        <v>4664</v>
      </c>
      <c r="M4669" s="2">
        <v>709300000</v>
      </c>
      <c r="N4669" s="7" t="s">
        <v>2979</v>
      </c>
      <c r="O4669" s="4">
        <f t="shared" si="580"/>
        <v>0</v>
      </c>
      <c r="P4669" s="4">
        <f t="shared" si="581"/>
        <v>2.0000000000000002E-5</v>
      </c>
      <c r="Q4669" s="4">
        <f t="shared" si="582"/>
        <v>0</v>
      </c>
      <c r="R4669" s="4">
        <f t="shared" si="583"/>
        <v>0</v>
      </c>
      <c r="S4669" s="4">
        <f t="shared" si="584"/>
        <v>0</v>
      </c>
      <c r="T4669" s="4">
        <f t="shared" si="585"/>
        <v>0</v>
      </c>
      <c r="U4669" s="4">
        <f t="shared" si="586"/>
        <v>1.571E-5</v>
      </c>
      <c r="W4669" s="12">
        <f t="shared" si="587"/>
        <v>3.2592911397539176E-10</v>
      </c>
    </row>
    <row r="4670" spans="1:23">
      <c r="A4670">
        <v>3939</v>
      </c>
      <c r="B4670" s="2">
        <v>8462291000</v>
      </c>
      <c r="C4670" t="s">
        <v>2266</v>
      </c>
      <c r="D4670" s="4">
        <v>1460</v>
      </c>
      <c r="E4670" s="4">
        <v>1000</v>
      </c>
      <c r="F4670" s="4">
        <v>101.41</v>
      </c>
      <c r="G4670" s="4">
        <v>27319.96</v>
      </c>
      <c r="H4670" s="4">
        <v>202699.22</v>
      </c>
      <c r="I4670" s="4">
        <v>26613.4</v>
      </c>
      <c r="J4670" s="4">
        <v>15.63</v>
      </c>
      <c r="L4670">
        <v>4665</v>
      </c>
      <c r="M4670" s="2">
        <v>8462291000</v>
      </c>
      <c r="N4670" s="7" t="s">
        <v>2266</v>
      </c>
      <c r="O4670" s="4">
        <f t="shared" si="580"/>
        <v>1.4599999999999999E-3</v>
      </c>
      <c r="P4670" s="4">
        <f t="shared" si="581"/>
        <v>1E-3</v>
      </c>
      <c r="Q4670" s="4">
        <f t="shared" si="582"/>
        <v>1.0140999999999999E-4</v>
      </c>
      <c r="R4670" s="4">
        <f t="shared" si="583"/>
        <v>2.7319960000000001E-2</v>
      </c>
      <c r="S4670" s="4">
        <f t="shared" si="584"/>
        <v>0.20269922000000001</v>
      </c>
      <c r="T4670" s="4">
        <f t="shared" si="585"/>
        <v>2.6613400000000002E-2</v>
      </c>
      <c r="U4670" s="4">
        <f t="shared" si="586"/>
        <v>1.5630000000000001E-5</v>
      </c>
      <c r="W4670" s="12">
        <f t="shared" si="587"/>
        <v>3.2426938583293273E-10</v>
      </c>
    </row>
    <row r="4671" spans="1:23" ht="28.8">
      <c r="A4671">
        <v>2896</v>
      </c>
      <c r="B4671" s="2">
        <v>8521901000</v>
      </c>
      <c r="C4671" t="s">
        <v>1300</v>
      </c>
      <c r="D4671" s="4">
        <v>19050.330000000002</v>
      </c>
      <c r="E4671" s="4"/>
      <c r="F4671" s="4">
        <v>3970.52</v>
      </c>
      <c r="G4671" s="4">
        <v>64101.5</v>
      </c>
      <c r="H4671" s="4">
        <v>578.1</v>
      </c>
      <c r="I4671" s="4"/>
      <c r="J4671" s="4">
        <v>15</v>
      </c>
      <c r="L4671">
        <v>4666</v>
      </c>
      <c r="M4671" s="2">
        <v>8521901000</v>
      </c>
      <c r="N4671" s="7" t="s">
        <v>1300</v>
      </c>
      <c r="O4671" s="4">
        <f t="shared" si="580"/>
        <v>1.9050330000000001E-2</v>
      </c>
      <c r="P4671" s="4">
        <f t="shared" si="581"/>
        <v>0</v>
      </c>
      <c r="Q4671" s="4">
        <f t="shared" si="582"/>
        <v>3.97052E-3</v>
      </c>
      <c r="R4671" s="4">
        <f t="shared" si="583"/>
        <v>6.4101500000000006E-2</v>
      </c>
      <c r="S4671" s="4">
        <f t="shared" si="584"/>
        <v>5.7810000000000001E-4</v>
      </c>
      <c r="T4671" s="4">
        <f t="shared" si="585"/>
        <v>0</v>
      </c>
      <c r="U4671" s="4">
        <f t="shared" si="586"/>
        <v>1.5E-5</v>
      </c>
      <c r="W4671" s="12">
        <f t="shared" si="587"/>
        <v>3.1119902671106789E-10</v>
      </c>
    </row>
    <row r="4672" spans="1:23" ht="28.8">
      <c r="A4672">
        <v>4097</v>
      </c>
      <c r="B4672" s="2">
        <v>9209920000</v>
      </c>
      <c r="C4672" t="s">
        <v>1301</v>
      </c>
      <c r="D4672" s="4">
        <v>760</v>
      </c>
      <c r="E4672" s="4"/>
      <c r="F4672" s="4">
        <v>5</v>
      </c>
      <c r="G4672" s="4">
        <v>793.94</v>
      </c>
      <c r="H4672" s="4">
        <v>161.09</v>
      </c>
      <c r="I4672" s="4">
        <v>366.24</v>
      </c>
      <c r="J4672" s="4">
        <v>15</v>
      </c>
      <c r="L4672">
        <v>4667</v>
      </c>
      <c r="M4672" s="2">
        <v>9209920000</v>
      </c>
      <c r="N4672" s="7" t="s">
        <v>1301</v>
      </c>
      <c r="O4672" s="4">
        <f t="shared" si="580"/>
        <v>7.6000000000000004E-4</v>
      </c>
      <c r="P4672" s="4">
        <f t="shared" si="581"/>
        <v>0</v>
      </c>
      <c r="Q4672" s="4">
        <f t="shared" si="582"/>
        <v>5.0000000000000004E-6</v>
      </c>
      <c r="R4672" s="4">
        <f t="shared" si="583"/>
        <v>7.9394000000000003E-4</v>
      </c>
      <c r="S4672" s="4">
        <f t="shared" si="584"/>
        <v>1.6108999999999999E-4</v>
      </c>
      <c r="T4672" s="4">
        <f t="shared" si="585"/>
        <v>3.6623999999999999E-4</v>
      </c>
      <c r="U4672" s="4">
        <f t="shared" si="586"/>
        <v>1.5E-5</v>
      </c>
      <c r="W4672" s="12">
        <f t="shared" si="587"/>
        <v>3.1119902671106789E-10</v>
      </c>
    </row>
    <row r="4673" spans="1:23">
      <c r="A4673">
        <v>6387</v>
      </c>
      <c r="B4673" s="2">
        <v>5902209000</v>
      </c>
      <c r="C4673" t="s">
        <v>177</v>
      </c>
      <c r="D4673" s="4"/>
      <c r="E4673" s="4"/>
      <c r="F4673" s="4"/>
      <c r="G4673" s="4"/>
      <c r="H4673" s="4"/>
      <c r="I4673" s="4"/>
      <c r="J4673" s="4">
        <v>14.6</v>
      </c>
      <c r="L4673">
        <v>4668</v>
      </c>
      <c r="M4673" s="2">
        <v>5902209000</v>
      </c>
      <c r="N4673" s="7" t="s">
        <v>177</v>
      </c>
      <c r="O4673" s="4">
        <f t="shared" si="580"/>
        <v>0</v>
      </c>
      <c r="P4673" s="4">
        <f t="shared" si="581"/>
        <v>0</v>
      </c>
      <c r="Q4673" s="4">
        <f t="shared" si="582"/>
        <v>0</v>
      </c>
      <c r="R4673" s="4">
        <f t="shared" si="583"/>
        <v>0</v>
      </c>
      <c r="S4673" s="4">
        <f t="shared" si="584"/>
        <v>0</v>
      </c>
      <c r="T4673" s="4">
        <f t="shared" si="585"/>
        <v>0</v>
      </c>
      <c r="U4673" s="4">
        <f t="shared" si="586"/>
        <v>1.4599999999999999E-5</v>
      </c>
      <c r="W4673" s="12">
        <f t="shared" si="587"/>
        <v>3.0290038599877273E-10</v>
      </c>
    </row>
    <row r="4674" spans="1:23">
      <c r="A4674">
        <v>3749</v>
      </c>
      <c r="B4674" s="2">
        <v>7321901000</v>
      </c>
      <c r="C4674" t="s">
        <v>1302</v>
      </c>
      <c r="D4674" s="4">
        <v>2552.7600000000002</v>
      </c>
      <c r="E4674" s="4">
        <v>4792.8</v>
      </c>
      <c r="F4674" s="4">
        <v>2421.46</v>
      </c>
      <c r="G4674" s="4">
        <v>5141.17</v>
      </c>
      <c r="H4674" s="4">
        <v>1.27</v>
      </c>
      <c r="I4674" s="4">
        <v>2133.46</v>
      </c>
      <c r="J4674" s="4">
        <v>14.55</v>
      </c>
      <c r="L4674">
        <v>4669</v>
      </c>
      <c r="M4674" s="2">
        <v>7321901000</v>
      </c>
      <c r="N4674" s="7" t="s">
        <v>1302</v>
      </c>
      <c r="O4674" s="4">
        <f t="shared" si="580"/>
        <v>2.5527600000000003E-3</v>
      </c>
      <c r="P4674" s="4">
        <f t="shared" si="581"/>
        <v>4.7927999999999998E-3</v>
      </c>
      <c r="Q4674" s="4">
        <f t="shared" si="582"/>
        <v>2.4214599999999998E-3</v>
      </c>
      <c r="R4674" s="4">
        <f t="shared" si="583"/>
        <v>5.1411700000000005E-3</v>
      </c>
      <c r="S4674" s="4">
        <f t="shared" si="584"/>
        <v>1.2700000000000001E-6</v>
      </c>
      <c r="T4674" s="4">
        <f t="shared" si="585"/>
        <v>2.1334600000000002E-3</v>
      </c>
      <c r="U4674" s="4">
        <f t="shared" si="586"/>
        <v>1.4550000000000001E-5</v>
      </c>
      <c r="W4674" s="12">
        <f t="shared" si="587"/>
        <v>3.0186305590973587E-10</v>
      </c>
    </row>
    <row r="4675" spans="1:23" ht="28.8">
      <c r="A4675">
        <v>5591</v>
      </c>
      <c r="B4675" s="2">
        <v>709700000</v>
      </c>
      <c r="C4675" t="s">
        <v>2980</v>
      </c>
      <c r="D4675" s="4"/>
      <c r="E4675" s="4"/>
      <c r="F4675" s="4">
        <v>1</v>
      </c>
      <c r="G4675" s="4"/>
      <c r="H4675" s="4"/>
      <c r="I4675" s="4">
        <v>1.5</v>
      </c>
      <c r="J4675" s="4">
        <v>14.26</v>
      </c>
      <c r="L4675">
        <v>4670</v>
      </c>
      <c r="M4675" s="2">
        <v>709700000</v>
      </c>
      <c r="N4675" s="7" t="s">
        <v>2980</v>
      </c>
      <c r="O4675" s="4">
        <f t="shared" si="580"/>
        <v>0</v>
      </c>
      <c r="P4675" s="4">
        <f t="shared" si="581"/>
        <v>0</v>
      </c>
      <c r="Q4675" s="4">
        <f t="shared" si="582"/>
        <v>9.9999999999999995E-7</v>
      </c>
      <c r="R4675" s="4">
        <f t="shared" si="583"/>
        <v>0</v>
      </c>
      <c r="S4675" s="4">
        <f t="shared" si="584"/>
        <v>0</v>
      </c>
      <c r="T4675" s="4">
        <f t="shared" si="585"/>
        <v>1.5E-6</v>
      </c>
      <c r="U4675" s="4">
        <f t="shared" si="586"/>
        <v>1.4259999999999999E-5</v>
      </c>
      <c r="W4675" s="12">
        <f t="shared" si="587"/>
        <v>2.9584654139332185E-10</v>
      </c>
    </row>
    <row r="4676" spans="1:23">
      <c r="A4676">
        <v>4517</v>
      </c>
      <c r="B4676" s="2">
        <v>4016996000</v>
      </c>
      <c r="C4676" t="s">
        <v>2981</v>
      </c>
      <c r="D4676" s="4">
        <v>49.99</v>
      </c>
      <c r="E4676" s="4">
        <v>2894</v>
      </c>
      <c r="F4676" s="4"/>
      <c r="G4676" s="4"/>
      <c r="H4676" s="4"/>
      <c r="I4676" s="4"/>
      <c r="J4676" s="4">
        <v>14.24</v>
      </c>
      <c r="L4676">
        <v>4671</v>
      </c>
      <c r="M4676" s="2">
        <v>4016996000</v>
      </c>
      <c r="N4676" s="7" t="s">
        <v>2981</v>
      </c>
      <c r="O4676" s="4">
        <f t="shared" si="580"/>
        <v>4.9990000000000001E-5</v>
      </c>
      <c r="P4676" s="4">
        <f t="shared" si="581"/>
        <v>2.8939999999999999E-3</v>
      </c>
      <c r="Q4676" s="4">
        <f t="shared" si="582"/>
        <v>0</v>
      </c>
      <c r="R4676" s="4">
        <f t="shared" si="583"/>
        <v>0</v>
      </c>
      <c r="S4676" s="4">
        <f t="shared" si="584"/>
        <v>0</v>
      </c>
      <c r="T4676" s="4">
        <f t="shared" si="585"/>
        <v>0</v>
      </c>
      <c r="U4676" s="4">
        <f t="shared" si="586"/>
        <v>1.4240000000000001E-5</v>
      </c>
      <c r="W4676" s="12">
        <f t="shared" si="587"/>
        <v>2.9543160935770715E-10</v>
      </c>
    </row>
    <row r="4677" spans="1:23">
      <c r="A4677">
        <v>5168</v>
      </c>
      <c r="B4677" s="2">
        <v>8708302200</v>
      </c>
      <c r="C4677" t="s">
        <v>2982</v>
      </c>
      <c r="D4677" s="4"/>
      <c r="E4677" s="4">
        <v>116.62</v>
      </c>
      <c r="F4677" s="4"/>
      <c r="G4677" s="4"/>
      <c r="H4677" s="4">
        <v>112.29</v>
      </c>
      <c r="I4677" s="4">
        <v>36091.919999999998</v>
      </c>
      <c r="J4677" s="4">
        <v>13.65</v>
      </c>
      <c r="L4677">
        <v>4672</v>
      </c>
      <c r="M4677" s="2">
        <v>8708302200</v>
      </c>
      <c r="N4677" s="7" t="s">
        <v>2982</v>
      </c>
      <c r="O4677" s="4">
        <f t="shared" si="580"/>
        <v>0</v>
      </c>
      <c r="P4677" s="4">
        <f t="shared" si="581"/>
        <v>1.1662E-4</v>
      </c>
      <c r="Q4677" s="4">
        <f t="shared" si="582"/>
        <v>0</v>
      </c>
      <c r="R4677" s="4">
        <f t="shared" si="583"/>
        <v>0</v>
      </c>
      <c r="S4677" s="4">
        <f t="shared" si="584"/>
        <v>1.1229000000000001E-4</v>
      </c>
      <c r="T4677" s="4">
        <f t="shared" si="585"/>
        <v>3.609192E-2</v>
      </c>
      <c r="U4677" s="4">
        <f t="shared" si="586"/>
        <v>1.365E-5</v>
      </c>
      <c r="W4677" s="12">
        <f t="shared" si="587"/>
        <v>2.8319111430707177E-10</v>
      </c>
    </row>
    <row r="4678" spans="1:23">
      <c r="A4678">
        <v>4197</v>
      </c>
      <c r="B4678" s="2">
        <v>9404100000</v>
      </c>
      <c r="C4678" t="s">
        <v>2983</v>
      </c>
      <c r="D4678" s="4">
        <v>492</v>
      </c>
      <c r="E4678" s="4">
        <v>1096.04</v>
      </c>
      <c r="F4678" s="4">
        <v>836.64</v>
      </c>
      <c r="G4678" s="4"/>
      <c r="H4678" s="4">
        <v>40</v>
      </c>
      <c r="I4678" s="4">
        <v>959</v>
      </c>
      <c r="J4678" s="4">
        <v>13</v>
      </c>
      <c r="L4678">
        <v>4673</v>
      </c>
      <c r="M4678" s="2">
        <v>9404100000</v>
      </c>
      <c r="N4678" s="7" t="s">
        <v>2983</v>
      </c>
      <c r="O4678" s="4">
        <f t="shared" ref="O4678:O4741" si="588">+D4678/1000000</f>
        <v>4.9200000000000003E-4</v>
      </c>
      <c r="P4678" s="4">
        <f t="shared" ref="P4678:P4741" si="589">+E4678/1000000</f>
        <v>1.0960399999999999E-3</v>
      </c>
      <c r="Q4678" s="4">
        <f t="shared" ref="Q4678:Q4741" si="590">+F4678/1000000</f>
        <v>8.3664000000000004E-4</v>
      </c>
      <c r="R4678" s="4">
        <f t="shared" ref="R4678:R4741" si="591">+G4678/1000000</f>
        <v>0</v>
      </c>
      <c r="S4678" s="4">
        <f t="shared" ref="S4678:S4741" si="592">+H4678/1000000</f>
        <v>4.0000000000000003E-5</v>
      </c>
      <c r="T4678" s="4">
        <f t="shared" ref="T4678:T4741" si="593">+I4678/1000000</f>
        <v>9.59E-4</v>
      </c>
      <c r="U4678" s="4">
        <f t="shared" ref="U4678:U4741" si="594">+J4678/1000000</f>
        <v>1.2999999999999999E-5</v>
      </c>
      <c r="W4678" s="12">
        <f t="shared" si="587"/>
        <v>2.6970582314959217E-10</v>
      </c>
    </row>
    <row r="4679" spans="1:23" ht="57.6">
      <c r="A4679">
        <v>1358</v>
      </c>
      <c r="B4679" s="2">
        <v>3102300020</v>
      </c>
      <c r="C4679" t="s">
        <v>1304</v>
      </c>
      <c r="D4679" s="4">
        <v>332300</v>
      </c>
      <c r="E4679" s="4"/>
      <c r="F4679" s="4">
        <v>114831.2</v>
      </c>
      <c r="G4679" s="4">
        <v>4849.2</v>
      </c>
      <c r="H4679" s="4">
        <v>64381.22</v>
      </c>
      <c r="I4679" s="4">
        <v>691360.77</v>
      </c>
      <c r="J4679" s="4">
        <v>12</v>
      </c>
      <c r="L4679">
        <v>4674</v>
      </c>
      <c r="M4679" s="2">
        <v>3102300020</v>
      </c>
      <c r="N4679" s="7" t="s">
        <v>1304</v>
      </c>
      <c r="O4679" s="4">
        <f t="shared" si="588"/>
        <v>0.33229999999999998</v>
      </c>
      <c r="P4679" s="4">
        <f t="shared" si="589"/>
        <v>0</v>
      </c>
      <c r="Q4679" s="4">
        <f t="shared" si="590"/>
        <v>0.11483119999999999</v>
      </c>
      <c r="R4679" s="4">
        <f t="shared" si="591"/>
        <v>4.8491999999999997E-3</v>
      </c>
      <c r="S4679" s="4">
        <f t="shared" si="592"/>
        <v>6.4381220000000003E-2</v>
      </c>
      <c r="T4679" s="4">
        <f t="shared" si="593"/>
        <v>0.69136077000000007</v>
      </c>
      <c r="U4679" s="4">
        <f t="shared" si="594"/>
        <v>1.2E-5</v>
      </c>
      <c r="W4679" s="12">
        <f t="shared" ref="W4679:W4742" si="595">+U4679/$U$5</f>
        <v>2.4895922136885433E-10</v>
      </c>
    </row>
    <row r="4680" spans="1:23">
      <c r="A4680">
        <v>4480</v>
      </c>
      <c r="B4680" s="2">
        <v>2711210000</v>
      </c>
      <c r="C4680" t="s">
        <v>176</v>
      </c>
      <c r="D4680" s="4">
        <v>76.5</v>
      </c>
      <c r="E4680" s="4">
        <v>15</v>
      </c>
      <c r="F4680" s="4">
        <v>104</v>
      </c>
      <c r="G4680" s="4">
        <v>4</v>
      </c>
      <c r="H4680" s="4">
        <v>6</v>
      </c>
      <c r="I4680" s="4">
        <v>71</v>
      </c>
      <c r="J4680" s="4">
        <v>12</v>
      </c>
      <c r="L4680">
        <v>4675</v>
      </c>
      <c r="M4680" s="2">
        <v>2711210000</v>
      </c>
      <c r="N4680" s="7" t="s">
        <v>176</v>
      </c>
      <c r="O4680" s="4">
        <f t="shared" si="588"/>
        <v>7.6500000000000003E-5</v>
      </c>
      <c r="P4680" s="4">
        <f t="shared" si="589"/>
        <v>1.5E-5</v>
      </c>
      <c r="Q4680" s="4">
        <f t="shared" si="590"/>
        <v>1.0399999999999999E-4</v>
      </c>
      <c r="R4680" s="4">
        <f t="shared" si="591"/>
        <v>3.9999999999999998E-6</v>
      </c>
      <c r="S4680" s="4">
        <f t="shared" si="592"/>
        <v>6.0000000000000002E-6</v>
      </c>
      <c r="T4680" s="4">
        <f t="shared" si="593"/>
        <v>7.1000000000000005E-5</v>
      </c>
      <c r="U4680" s="4">
        <f t="shared" si="594"/>
        <v>1.2E-5</v>
      </c>
      <c r="W4680" s="12">
        <f t="shared" si="595"/>
        <v>2.4895922136885433E-10</v>
      </c>
    </row>
    <row r="4681" spans="1:23">
      <c r="A4681">
        <v>4994</v>
      </c>
      <c r="B4681" s="2">
        <v>1702401000</v>
      </c>
      <c r="C4681" t="s">
        <v>1303</v>
      </c>
      <c r="D4681" s="4"/>
      <c r="E4681" s="4">
        <v>2190.64</v>
      </c>
      <c r="F4681" s="4">
        <v>13342.58</v>
      </c>
      <c r="G4681" s="4">
        <v>778.07</v>
      </c>
      <c r="H4681" s="4">
        <v>1307.1199999999999</v>
      </c>
      <c r="I4681" s="4">
        <v>504.84</v>
      </c>
      <c r="J4681" s="4">
        <v>12</v>
      </c>
      <c r="L4681">
        <v>4676</v>
      </c>
      <c r="M4681" s="2">
        <v>1702401000</v>
      </c>
      <c r="N4681" s="7" t="s">
        <v>1303</v>
      </c>
      <c r="O4681" s="4">
        <f t="shared" si="588"/>
        <v>0</v>
      </c>
      <c r="P4681" s="4">
        <f t="shared" si="589"/>
        <v>2.1906399999999998E-3</v>
      </c>
      <c r="Q4681" s="4">
        <f t="shared" si="590"/>
        <v>1.334258E-2</v>
      </c>
      <c r="R4681" s="4">
        <f t="shared" si="591"/>
        <v>7.7807000000000006E-4</v>
      </c>
      <c r="S4681" s="4">
        <f t="shared" si="592"/>
        <v>1.3071199999999999E-3</v>
      </c>
      <c r="T4681" s="4">
        <f t="shared" si="593"/>
        <v>5.0484E-4</v>
      </c>
      <c r="U4681" s="4">
        <f t="shared" si="594"/>
        <v>1.2E-5</v>
      </c>
      <c r="W4681" s="12">
        <f t="shared" si="595"/>
        <v>2.4895922136885433E-10</v>
      </c>
    </row>
    <row r="4682" spans="1:23">
      <c r="A4682">
        <v>6388</v>
      </c>
      <c r="B4682" s="2">
        <v>9306291000</v>
      </c>
      <c r="C4682" t="s">
        <v>2984</v>
      </c>
      <c r="D4682" s="4"/>
      <c r="E4682" s="4"/>
      <c r="F4682" s="4"/>
      <c r="G4682" s="4"/>
      <c r="H4682" s="4"/>
      <c r="I4682" s="4"/>
      <c r="J4682" s="4">
        <v>12</v>
      </c>
      <c r="L4682">
        <v>4677</v>
      </c>
      <c r="M4682" s="2">
        <v>9306291000</v>
      </c>
      <c r="N4682" s="7" t="s">
        <v>2984</v>
      </c>
      <c r="O4682" s="4">
        <f t="shared" si="588"/>
        <v>0</v>
      </c>
      <c r="P4682" s="4">
        <f t="shared" si="589"/>
        <v>0</v>
      </c>
      <c r="Q4682" s="4">
        <f t="shared" si="590"/>
        <v>0</v>
      </c>
      <c r="R4682" s="4">
        <f t="shared" si="591"/>
        <v>0</v>
      </c>
      <c r="S4682" s="4">
        <f t="shared" si="592"/>
        <v>0</v>
      </c>
      <c r="T4682" s="4">
        <f t="shared" si="593"/>
        <v>0</v>
      </c>
      <c r="U4682" s="4">
        <f t="shared" si="594"/>
        <v>1.2E-5</v>
      </c>
      <c r="W4682" s="12">
        <f t="shared" si="595"/>
        <v>2.4895922136885433E-10</v>
      </c>
    </row>
    <row r="4683" spans="1:23" ht="28.8">
      <c r="A4683">
        <v>3728</v>
      </c>
      <c r="B4683" s="2">
        <v>402101000</v>
      </c>
      <c r="C4683" t="s">
        <v>1115</v>
      </c>
      <c r="D4683" s="4">
        <v>2708</v>
      </c>
      <c r="E4683" s="4"/>
      <c r="F4683" s="4"/>
      <c r="G4683" s="4"/>
      <c r="H4683" s="4"/>
      <c r="I4683" s="4"/>
      <c r="J4683" s="4">
        <v>11.53</v>
      </c>
      <c r="L4683">
        <v>4678</v>
      </c>
      <c r="M4683" s="2">
        <v>402101000</v>
      </c>
      <c r="N4683" s="7" t="s">
        <v>1115</v>
      </c>
      <c r="O4683" s="4">
        <f t="shared" si="588"/>
        <v>2.7079999999999999E-3</v>
      </c>
      <c r="P4683" s="4">
        <f t="shared" si="589"/>
        <v>0</v>
      </c>
      <c r="Q4683" s="4">
        <f t="shared" si="590"/>
        <v>0</v>
      </c>
      <c r="R4683" s="4">
        <f t="shared" si="591"/>
        <v>0</v>
      </c>
      <c r="S4683" s="4">
        <f t="shared" si="592"/>
        <v>0</v>
      </c>
      <c r="T4683" s="4">
        <f t="shared" si="593"/>
        <v>0</v>
      </c>
      <c r="U4683" s="4">
        <f t="shared" si="594"/>
        <v>1.153E-5</v>
      </c>
      <c r="W4683" s="12">
        <f t="shared" si="595"/>
        <v>2.392083185319075E-10</v>
      </c>
    </row>
    <row r="4684" spans="1:23">
      <c r="A4684">
        <v>3482</v>
      </c>
      <c r="B4684" s="2">
        <v>8450900000</v>
      </c>
      <c r="C4684" t="s">
        <v>367</v>
      </c>
      <c r="D4684" s="4">
        <v>5473.93</v>
      </c>
      <c r="E4684" s="4">
        <v>7484.33</v>
      </c>
      <c r="F4684" s="4">
        <v>9992.7000000000007</v>
      </c>
      <c r="G4684" s="4">
        <v>6652.18</v>
      </c>
      <c r="H4684" s="4">
        <v>3834.05</v>
      </c>
      <c r="I4684" s="4">
        <v>77616.14</v>
      </c>
      <c r="J4684" s="4">
        <v>10.7</v>
      </c>
      <c r="L4684">
        <v>4679</v>
      </c>
      <c r="M4684" s="2">
        <v>8450900000</v>
      </c>
      <c r="N4684" s="7" t="s">
        <v>367</v>
      </c>
      <c r="O4684" s="4">
        <f t="shared" si="588"/>
        <v>5.4739300000000001E-3</v>
      </c>
      <c r="P4684" s="4">
        <f t="shared" si="589"/>
        <v>7.48433E-3</v>
      </c>
      <c r="Q4684" s="4">
        <f t="shared" si="590"/>
        <v>9.9927000000000002E-3</v>
      </c>
      <c r="R4684" s="4">
        <f t="shared" si="591"/>
        <v>6.6521800000000006E-3</v>
      </c>
      <c r="S4684" s="4">
        <f t="shared" si="592"/>
        <v>3.8340500000000003E-3</v>
      </c>
      <c r="T4684" s="4">
        <f t="shared" si="593"/>
        <v>7.761614E-2</v>
      </c>
      <c r="U4684" s="4">
        <f t="shared" si="594"/>
        <v>1.0699999999999999E-5</v>
      </c>
      <c r="W4684" s="12">
        <f t="shared" si="595"/>
        <v>2.2198863905389508E-10</v>
      </c>
    </row>
    <row r="4685" spans="1:23">
      <c r="A4685">
        <v>4538</v>
      </c>
      <c r="B4685" s="2">
        <v>3301292000</v>
      </c>
      <c r="C4685" t="s">
        <v>2985</v>
      </c>
      <c r="D4685" s="4">
        <v>37.200000000000003</v>
      </c>
      <c r="E4685" s="4"/>
      <c r="F4685" s="4">
        <v>4.6100000000000003</v>
      </c>
      <c r="G4685" s="4"/>
      <c r="H4685" s="4"/>
      <c r="I4685" s="4"/>
      <c r="J4685" s="4">
        <v>10.4</v>
      </c>
      <c r="L4685">
        <v>4680</v>
      </c>
      <c r="M4685" s="2">
        <v>3301292000</v>
      </c>
      <c r="N4685" s="7" t="s">
        <v>2985</v>
      </c>
      <c r="O4685" s="4">
        <f t="shared" si="588"/>
        <v>3.7200000000000003E-5</v>
      </c>
      <c r="P4685" s="4">
        <f t="shared" si="589"/>
        <v>0</v>
      </c>
      <c r="Q4685" s="4">
        <f t="shared" si="590"/>
        <v>4.6099999999999999E-6</v>
      </c>
      <c r="R4685" s="4">
        <f t="shared" si="591"/>
        <v>0</v>
      </c>
      <c r="S4685" s="4">
        <f t="shared" si="592"/>
        <v>0</v>
      </c>
      <c r="T4685" s="4">
        <f t="shared" si="593"/>
        <v>0</v>
      </c>
      <c r="U4685" s="4">
        <f t="shared" si="594"/>
        <v>1.04E-5</v>
      </c>
      <c r="W4685" s="12">
        <f t="shared" si="595"/>
        <v>2.1576465851967374E-10</v>
      </c>
    </row>
    <row r="4686" spans="1:23" ht="57.6">
      <c r="A4686">
        <v>5915</v>
      </c>
      <c r="B4686" s="2">
        <v>3003100000</v>
      </c>
      <c r="C4686" t="s">
        <v>2986</v>
      </c>
      <c r="D4686" s="4"/>
      <c r="E4686" s="4"/>
      <c r="F4686" s="4"/>
      <c r="G4686" s="4"/>
      <c r="H4686" s="4">
        <v>177.08</v>
      </c>
      <c r="I4686" s="4"/>
      <c r="J4686" s="4">
        <v>10.07</v>
      </c>
      <c r="L4686">
        <v>4681</v>
      </c>
      <c r="M4686" s="2">
        <v>3003100000</v>
      </c>
      <c r="N4686" s="7" t="s">
        <v>2986</v>
      </c>
      <c r="O4686" s="4">
        <f t="shared" si="588"/>
        <v>0</v>
      </c>
      <c r="P4686" s="4">
        <f t="shared" si="589"/>
        <v>0</v>
      </c>
      <c r="Q4686" s="4">
        <f t="shared" si="590"/>
        <v>0</v>
      </c>
      <c r="R4686" s="4">
        <f t="shared" si="591"/>
        <v>0</v>
      </c>
      <c r="S4686" s="4">
        <f t="shared" si="592"/>
        <v>1.7708000000000001E-4</v>
      </c>
      <c r="T4686" s="4">
        <f t="shared" si="593"/>
        <v>0</v>
      </c>
      <c r="U4686" s="4">
        <f t="shared" si="594"/>
        <v>1.007E-5</v>
      </c>
      <c r="W4686" s="12">
        <f t="shared" si="595"/>
        <v>2.0891827993203024E-10</v>
      </c>
    </row>
    <row r="4687" spans="1:23">
      <c r="A4687">
        <v>1336</v>
      </c>
      <c r="B4687" s="2">
        <v>511919000</v>
      </c>
      <c r="C4687" t="s">
        <v>185</v>
      </c>
      <c r="D4687" s="4">
        <v>348521.92</v>
      </c>
      <c r="E4687" s="4">
        <v>162423.35999999999</v>
      </c>
      <c r="F4687" s="4">
        <v>13017</v>
      </c>
      <c r="G4687" s="4">
        <v>15.2</v>
      </c>
      <c r="H4687" s="4"/>
      <c r="I4687" s="4">
        <v>4</v>
      </c>
      <c r="J4687" s="4">
        <v>10</v>
      </c>
      <c r="L4687">
        <v>4682</v>
      </c>
      <c r="M4687" s="2">
        <v>511919000</v>
      </c>
      <c r="N4687" s="7" t="s">
        <v>185</v>
      </c>
      <c r="O4687" s="4">
        <f t="shared" si="588"/>
        <v>0.34852191999999999</v>
      </c>
      <c r="P4687" s="4">
        <f t="shared" si="589"/>
        <v>0.16242335999999999</v>
      </c>
      <c r="Q4687" s="4">
        <f t="shared" si="590"/>
        <v>1.3017000000000001E-2</v>
      </c>
      <c r="R4687" s="4">
        <f t="shared" si="591"/>
        <v>1.5199999999999998E-5</v>
      </c>
      <c r="S4687" s="4">
        <f t="shared" si="592"/>
        <v>0</v>
      </c>
      <c r="T4687" s="4">
        <f t="shared" si="593"/>
        <v>3.9999999999999998E-6</v>
      </c>
      <c r="U4687" s="4">
        <f t="shared" si="594"/>
        <v>1.0000000000000001E-5</v>
      </c>
      <c r="W4687" s="12">
        <f t="shared" si="595"/>
        <v>2.0746601780737861E-10</v>
      </c>
    </row>
    <row r="4688" spans="1:23">
      <c r="A4688">
        <v>3786</v>
      </c>
      <c r="B4688" s="2">
        <v>4816200000</v>
      </c>
      <c r="C4688" t="s">
        <v>2978</v>
      </c>
      <c r="D4688" s="4">
        <v>2341.7399999999998</v>
      </c>
      <c r="E4688" s="4">
        <v>120</v>
      </c>
      <c r="F4688" s="4"/>
      <c r="G4688" s="4">
        <v>95</v>
      </c>
      <c r="H4688" s="4"/>
      <c r="I4688" s="4"/>
      <c r="J4688" s="4">
        <v>10</v>
      </c>
      <c r="L4688">
        <v>4683</v>
      </c>
      <c r="M4688" s="2">
        <v>4816200000</v>
      </c>
      <c r="N4688" s="7" t="s">
        <v>2978</v>
      </c>
      <c r="O4688" s="4">
        <f t="shared" si="588"/>
        <v>2.3417399999999997E-3</v>
      </c>
      <c r="P4688" s="4">
        <f t="shared" si="589"/>
        <v>1.2E-4</v>
      </c>
      <c r="Q4688" s="4">
        <f t="shared" si="590"/>
        <v>0</v>
      </c>
      <c r="R4688" s="4">
        <f t="shared" si="591"/>
        <v>9.5000000000000005E-5</v>
      </c>
      <c r="S4688" s="4">
        <f t="shared" si="592"/>
        <v>0</v>
      </c>
      <c r="T4688" s="4">
        <f t="shared" si="593"/>
        <v>0</v>
      </c>
      <c r="U4688" s="4">
        <f t="shared" si="594"/>
        <v>1.0000000000000001E-5</v>
      </c>
      <c r="W4688" s="12">
        <f t="shared" si="595"/>
        <v>2.0746601780737861E-10</v>
      </c>
    </row>
    <row r="4689" spans="1:23" ht="28.8">
      <c r="A4689">
        <v>6157</v>
      </c>
      <c r="B4689" s="2">
        <v>3104909010</v>
      </c>
      <c r="C4689" t="s">
        <v>2987</v>
      </c>
      <c r="D4689" s="4"/>
      <c r="E4689" s="4"/>
      <c r="F4689" s="4"/>
      <c r="G4689" s="4"/>
      <c r="H4689" s="4"/>
      <c r="I4689" s="4">
        <v>2322.2800000000002</v>
      </c>
      <c r="J4689" s="4">
        <v>10</v>
      </c>
      <c r="L4689">
        <v>4684</v>
      </c>
      <c r="M4689" s="2">
        <v>3104909010</v>
      </c>
      <c r="N4689" s="7" t="s">
        <v>2987</v>
      </c>
      <c r="O4689" s="4">
        <f t="shared" si="588"/>
        <v>0</v>
      </c>
      <c r="P4689" s="4">
        <f t="shared" si="589"/>
        <v>0</v>
      </c>
      <c r="Q4689" s="4">
        <f t="shared" si="590"/>
        <v>0</v>
      </c>
      <c r="R4689" s="4">
        <f t="shared" si="591"/>
        <v>0</v>
      </c>
      <c r="S4689" s="4">
        <f t="shared" si="592"/>
        <v>0</v>
      </c>
      <c r="T4689" s="4">
        <f t="shared" si="593"/>
        <v>2.3222800000000004E-3</v>
      </c>
      <c r="U4689" s="4">
        <f t="shared" si="594"/>
        <v>1.0000000000000001E-5</v>
      </c>
      <c r="W4689" s="12">
        <f t="shared" si="595"/>
        <v>2.0746601780737861E-10</v>
      </c>
    </row>
    <row r="4690" spans="1:23">
      <c r="A4690">
        <v>6389</v>
      </c>
      <c r="B4690" s="2">
        <v>3920940000</v>
      </c>
      <c r="C4690" t="s">
        <v>1305</v>
      </c>
      <c r="D4690" s="4"/>
      <c r="E4690" s="4"/>
      <c r="F4690" s="4"/>
      <c r="G4690" s="4"/>
      <c r="H4690" s="4"/>
      <c r="I4690" s="4"/>
      <c r="J4690" s="4">
        <v>9.75</v>
      </c>
      <c r="L4690">
        <v>4685</v>
      </c>
      <c r="M4690" s="2">
        <v>3920940000</v>
      </c>
      <c r="N4690" s="7" t="s">
        <v>1305</v>
      </c>
      <c r="O4690" s="4">
        <f t="shared" si="588"/>
        <v>0</v>
      </c>
      <c r="P4690" s="4">
        <f t="shared" si="589"/>
        <v>0</v>
      </c>
      <c r="Q4690" s="4">
        <f t="shared" si="590"/>
        <v>0</v>
      </c>
      <c r="R4690" s="4">
        <f t="shared" si="591"/>
        <v>0</v>
      </c>
      <c r="S4690" s="4">
        <f t="shared" si="592"/>
        <v>0</v>
      </c>
      <c r="T4690" s="4">
        <f t="shared" si="593"/>
        <v>0</v>
      </c>
      <c r="U4690" s="4">
        <f t="shared" si="594"/>
        <v>9.7499999999999998E-6</v>
      </c>
      <c r="W4690" s="12">
        <f t="shared" si="595"/>
        <v>2.0227936736219411E-10</v>
      </c>
    </row>
    <row r="4691" spans="1:23">
      <c r="A4691">
        <v>3476</v>
      </c>
      <c r="B4691" s="2">
        <v>5804100000</v>
      </c>
      <c r="C4691" t="s">
        <v>2988</v>
      </c>
      <c r="D4691" s="4">
        <v>5539.41</v>
      </c>
      <c r="E4691" s="4">
        <v>3303.07</v>
      </c>
      <c r="F4691" s="4">
        <v>31375.23</v>
      </c>
      <c r="G4691" s="4">
        <v>51.31</v>
      </c>
      <c r="H4691" s="4">
        <v>84.36</v>
      </c>
      <c r="I4691" s="4">
        <v>1227.29</v>
      </c>
      <c r="J4691" s="4">
        <v>9</v>
      </c>
      <c r="L4691">
        <v>4686</v>
      </c>
      <c r="M4691" s="2">
        <v>5804100000</v>
      </c>
      <c r="N4691" s="7" t="s">
        <v>2988</v>
      </c>
      <c r="O4691" s="4">
        <f t="shared" si="588"/>
        <v>5.5394099999999998E-3</v>
      </c>
      <c r="P4691" s="4">
        <f t="shared" si="589"/>
        <v>3.30307E-3</v>
      </c>
      <c r="Q4691" s="4">
        <f t="shared" si="590"/>
        <v>3.1375229999999997E-2</v>
      </c>
      <c r="R4691" s="4">
        <f t="shared" si="591"/>
        <v>5.1310000000000002E-5</v>
      </c>
      <c r="S4691" s="4">
        <f t="shared" si="592"/>
        <v>8.4359999999999999E-5</v>
      </c>
      <c r="T4691" s="4">
        <f t="shared" si="593"/>
        <v>1.22729E-3</v>
      </c>
      <c r="U4691" s="4">
        <f t="shared" si="594"/>
        <v>9.0000000000000002E-6</v>
      </c>
      <c r="W4691" s="12">
        <f t="shared" si="595"/>
        <v>1.8671941602664072E-10</v>
      </c>
    </row>
    <row r="4692" spans="1:23">
      <c r="A4692">
        <v>3899</v>
      </c>
      <c r="B4692" s="2">
        <v>8544499010</v>
      </c>
      <c r="C4692" t="s">
        <v>818</v>
      </c>
      <c r="D4692" s="4">
        <v>1652.08</v>
      </c>
      <c r="E4692" s="4">
        <v>56801.56</v>
      </c>
      <c r="F4692" s="4">
        <v>207.97</v>
      </c>
      <c r="G4692" s="4">
        <v>9613.77</v>
      </c>
      <c r="H4692" s="4">
        <v>35781.440000000002</v>
      </c>
      <c r="I4692" s="4">
        <v>19303.98</v>
      </c>
      <c r="J4692" s="4">
        <v>9</v>
      </c>
      <c r="L4692">
        <v>4687</v>
      </c>
      <c r="M4692" s="2">
        <v>8544499010</v>
      </c>
      <c r="N4692" s="7" t="s">
        <v>818</v>
      </c>
      <c r="O4692" s="4">
        <f t="shared" si="588"/>
        <v>1.65208E-3</v>
      </c>
      <c r="P4692" s="4">
        <f t="shared" si="589"/>
        <v>5.6801560000000001E-2</v>
      </c>
      <c r="Q4692" s="4">
        <f t="shared" si="590"/>
        <v>2.0797E-4</v>
      </c>
      <c r="R4692" s="4">
        <f t="shared" si="591"/>
        <v>9.6137700000000006E-3</v>
      </c>
      <c r="S4692" s="4">
        <f t="shared" si="592"/>
        <v>3.5781440000000005E-2</v>
      </c>
      <c r="T4692" s="4">
        <f t="shared" si="593"/>
        <v>1.9303979999999998E-2</v>
      </c>
      <c r="U4692" s="4">
        <f t="shared" si="594"/>
        <v>9.0000000000000002E-6</v>
      </c>
      <c r="W4692" s="12">
        <f t="shared" si="595"/>
        <v>1.8671941602664072E-10</v>
      </c>
    </row>
    <row r="4693" spans="1:23">
      <c r="A4693">
        <v>3919</v>
      </c>
      <c r="B4693" s="2">
        <v>3213109000</v>
      </c>
      <c r="C4693" t="s">
        <v>185</v>
      </c>
      <c r="D4693" s="4">
        <v>1543.78</v>
      </c>
      <c r="E4693" s="4">
        <v>1114.6500000000001</v>
      </c>
      <c r="F4693" s="4">
        <v>718.47</v>
      </c>
      <c r="G4693" s="4">
        <v>50</v>
      </c>
      <c r="H4693" s="4"/>
      <c r="I4693" s="4">
        <v>136</v>
      </c>
      <c r="J4693" s="4">
        <v>9</v>
      </c>
      <c r="L4693">
        <v>4688</v>
      </c>
      <c r="M4693" s="2">
        <v>3213109000</v>
      </c>
      <c r="N4693" s="7" t="s">
        <v>185</v>
      </c>
      <c r="O4693" s="4">
        <f t="shared" si="588"/>
        <v>1.54378E-3</v>
      </c>
      <c r="P4693" s="4">
        <f t="shared" si="589"/>
        <v>1.11465E-3</v>
      </c>
      <c r="Q4693" s="4">
        <f t="shared" si="590"/>
        <v>7.1847000000000002E-4</v>
      </c>
      <c r="R4693" s="4">
        <f t="shared" si="591"/>
        <v>5.0000000000000002E-5</v>
      </c>
      <c r="S4693" s="4">
        <f t="shared" si="592"/>
        <v>0</v>
      </c>
      <c r="T4693" s="4">
        <f t="shared" si="593"/>
        <v>1.36E-4</v>
      </c>
      <c r="U4693" s="4">
        <f t="shared" si="594"/>
        <v>9.0000000000000002E-6</v>
      </c>
      <c r="W4693" s="12">
        <f t="shared" si="595"/>
        <v>1.8671941602664072E-10</v>
      </c>
    </row>
    <row r="4694" spans="1:23">
      <c r="A4694">
        <v>5562</v>
      </c>
      <c r="B4694" s="2">
        <v>8523802120</v>
      </c>
      <c r="C4694" t="s">
        <v>1306</v>
      </c>
      <c r="D4694" s="4"/>
      <c r="E4694" s="4"/>
      <c r="F4694" s="4">
        <v>30</v>
      </c>
      <c r="G4694" s="4">
        <v>9.15</v>
      </c>
      <c r="H4694" s="4">
        <v>6656</v>
      </c>
      <c r="I4694" s="4">
        <v>47.2</v>
      </c>
      <c r="J4694" s="4">
        <v>9</v>
      </c>
      <c r="L4694">
        <v>4689</v>
      </c>
      <c r="M4694" s="2">
        <v>8523802120</v>
      </c>
      <c r="N4694" s="7" t="s">
        <v>1306</v>
      </c>
      <c r="O4694" s="4">
        <f t="shared" si="588"/>
        <v>0</v>
      </c>
      <c r="P4694" s="4">
        <f t="shared" si="589"/>
        <v>0</v>
      </c>
      <c r="Q4694" s="4">
        <f t="shared" si="590"/>
        <v>3.0000000000000001E-5</v>
      </c>
      <c r="R4694" s="4">
        <f t="shared" si="591"/>
        <v>9.1500000000000005E-6</v>
      </c>
      <c r="S4694" s="4">
        <f t="shared" si="592"/>
        <v>6.6559999999999996E-3</v>
      </c>
      <c r="T4694" s="4">
        <f t="shared" si="593"/>
        <v>4.7200000000000002E-5</v>
      </c>
      <c r="U4694" s="4">
        <f t="shared" si="594"/>
        <v>9.0000000000000002E-6</v>
      </c>
      <c r="W4694" s="12">
        <f t="shared" si="595"/>
        <v>1.8671941602664072E-10</v>
      </c>
    </row>
    <row r="4695" spans="1:23">
      <c r="A4695">
        <v>6043</v>
      </c>
      <c r="B4695" s="2">
        <v>4403499000</v>
      </c>
      <c r="C4695" t="s">
        <v>3</v>
      </c>
      <c r="D4695" s="4"/>
      <c r="E4695" s="4"/>
      <c r="F4695" s="4"/>
      <c r="G4695" s="4"/>
      <c r="H4695" s="4"/>
      <c r="I4695" s="4">
        <v>53730.25</v>
      </c>
      <c r="J4695" s="4">
        <v>9</v>
      </c>
      <c r="L4695">
        <v>4690</v>
      </c>
      <c r="M4695" s="2">
        <v>4403499000</v>
      </c>
      <c r="N4695" s="7" t="s">
        <v>3</v>
      </c>
      <c r="O4695" s="4">
        <f t="shared" si="588"/>
        <v>0</v>
      </c>
      <c r="P4695" s="4">
        <f t="shared" si="589"/>
        <v>0</v>
      </c>
      <c r="Q4695" s="4">
        <f t="shared" si="590"/>
        <v>0</v>
      </c>
      <c r="R4695" s="4">
        <f t="shared" si="591"/>
        <v>0</v>
      </c>
      <c r="S4695" s="4">
        <f t="shared" si="592"/>
        <v>0</v>
      </c>
      <c r="T4695" s="4">
        <f t="shared" si="593"/>
        <v>5.373025E-2</v>
      </c>
      <c r="U4695" s="4">
        <f t="shared" si="594"/>
        <v>9.0000000000000002E-6</v>
      </c>
      <c r="W4695" s="12">
        <f t="shared" si="595"/>
        <v>1.8671941602664072E-10</v>
      </c>
    </row>
    <row r="4696" spans="1:23">
      <c r="A4696">
        <v>4607</v>
      </c>
      <c r="B4696" s="2">
        <v>1212930000</v>
      </c>
      <c r="C4696" t="s">
        <v>1307</v>
      </c>
      <c r="D4696" s="4">
        <v>14</v>
      </c>
      <c r="E4696" s="4"/>
      <c r="F4696" s="4"/>
      <c r="G4696" s="4"/>
      <c r="H4696" s="4"/>
      <c r="I4696" s="4">
        <v>51</v>
      </c>
      <c r="J4696" s="4">
        <v>8.4</v>
      </c>
      <c r="L4696">
        <v>4691</v>
      </c>
      <c r="M4696" s="2">
        <v>1212930000</v>
      </c>
      <c r="N4696" s="7" t="s">
        <v>1307</v>
      </c>
      <c r="O4696" s="4">
        <f t="shared" si="588"/>
        <v>1.4E-5</v>
      </c>
      <c r="P4696" s="4">
        <f t="shared" si="589"/>
        <v>0</v>
      </c>
      <c r="Q4696" s="4">
        <f t="shared" si="590"/>
        <v>0</v>
      </c>
      <c r="R4696" s="4">
        <f t="shared" si="591"/>
        <v>0</v>
      </c>
      <c r="S4696" s="4">
        <f t="shared" si="592"/>
        <v>0</v>
      </c>
      <c r="T4696" s="4">
        <f t="shared" si="593"/>
        <v>5.1E-5</v>
      </c>
      <c r="U4696" s="4">
        <f t="shared" si="594"/>
        <v>8.4000000000000009E-6</v>
      </c>
      <c r="W4696" s="12">
        <f t="shared" si="595"/>
        <v>1.7427145495819804E-10</v>
      </c>
    </row>
    <row r="4697" spans="1:23">
      <c r="A4697">
        <v>2251</v>
      </c>
      <c r="B4697" s="2">
        <v>6310101000</v>
      </c>
      <c r="C4697" t="s">
        <v>1308</v>
      </c>
      <c r="D4697" s="4">
        <v>58983.16</v>
      </c>
      <c r="E4697" s="4">
        <v>14603.84</v>
      </c>
      <c r="F4697" s="4">
        <v>4</v>
      </c>
      <c r="G4697" s="4">
        <v>37621.26</v>
      </c>
      <c r="H4697" s="4"/>
      <c r="I4697" s="4">
        <v>89.06</v>
      </c>
      <c r="J4697" s="4">
        <v>8.0299999999999994</v>
      </c>
      <c r="L4697">
        <v>4692</v>
      </c>
      <c r="M4697" s="2">
        <v>6310101000</v>
      </c>
      <c r="N4697" s="7" t="s">
        <v>1308</v>
      </c>
      <c r="O4697" s="4">
        <f t="shared" si="588"/>
        <v>5.8983160000000007E-2</v>
      </c>
      <c r="P4697" s="4">
        <f t="shared" si="589"/>
        <v>1.460384E-2</v>
      </c>
      <c r="Q4697" s="4">
        <f t="shared" si="590"/>
        <v>3.9999999999999998E-6</v>
      </c>
      <c r="R4697" s="4">
        <f t="shared" si="591"/>
        <v>3.7621260000000004E-2</v>
      </c>
      <c r="S4697" s="4">
        <f t="shared" si="592"/>
        <v>0</v>
      </c>
      <c r="T4697" s="4">
        <f t="shared" si="593"/>
        <v>8.9060000000000005E-5</v>
      </c>
      <c r="U4697" s="4">
        <f t="shared" si="594"/>
        <v>8.0299999999999994E-6</v>
      </c>
      <c r="W4697" s="12">
        <f t="shared" si="595"/>
        <v>1.66595212299325E-10</v>
      </c>
    </row>
    <row r="4698" spans="1:23" ht="28.8">
      <c r="A4698">
        <v>3984</v>
      </c>
      <c r="B4698" s="2">
        <v>9503009100</v>
      </c>
      <c r="C4698" t="s">
        <v>1309</v>
      </c>
      <c r="D4698" s="4">
        <v>1170.5</v>
      </c>
      <c r="E4698" s="4"/>
      <c r="F4698" s="4">
        <v>4792.5</v>
      </c>
      <c r="G4698" s="4"/>
      <c r="H4698" s="4"/>
      <c r="I4698" s="4"/>
      <c r="J4698" s="4">
        <v>8</v>
      </c>
      <c r="L4698">
        <v>4693</v>
      </c>
      <c r="M4698" s="2">
        <v>9503009100</v>
      </c>
      <c r="N4698" s="7" t="s">
        <v>1309</v>
      </c>
      <c r="O4698" s="4">
        <f t="shared" si="588"/>
        <v>1.1705000000000001E-3</v>
      </c>
      <c r="P4698" s="4">
        <f t="shared" si="589"/>
        <v>0</v>
      </c>
      <c r="Q4698" s="4">
        <f t="shared" si="590"/>
        <v>4.7924999999999999E-3</v>
      </c>
      <c r="R4698" s="4">
        <f t="shared" si="591"/>
        <v>0</v>
      </c>
      <c r="S4698" s="4">
        <f t="shared" si="592"/>
        <v>0</v>
      </c>
      <c r="T4698" s="4">
        <f t="shared" si="593"/>
        <v>0</v>
      </c>
      <c r="U4698" s="4">
        <f t="shared" si="594"/>
        <v>7.9999999999999996E-6</v>
      </c>
      <c r="W4698" s="12">
        <f t="shared" si="595"/>
        <v>1.6597281424590286E-10</v>
      </c>
    </row>
    <row r="4699" spans="1:23">
      <c r="A4699">
        <v>4067</v>
      </c>
      <c r="B4699" s="2">
        <v>2003100000</v>
      </c>
      <c r="C4699" t="s">
        <v>463</v>
      </c>
      <c r="D4699" s="4">
        <v>837.36</v>
      </c>
      <c r="E4699" s="4"/>
      <c r="F4699" s="4"/>
      <c r="G4699" s="4"/>
      <c r="H4699" s="4"/>
      <c r="I4699" s="4"/>
      <c r="J4699" s="4">
        <v>8</v>
      </c>
      <c r="L4699">
        <v>4694</v>
      </c>
      <c r="M4699" s="2">
        <v>2003100000</v>
      </c>
      <c r="N4699" s="7" t="s">
        <v>463</v>
      </c>
      <c r="O4699" s="4">
        <f t="shared" si="588"/>
        <v>8.3735999999999999E-4</v>
      </c>
      <c r="P4699" s="4">
        <f t="shared" si="589"/>
        <v>0</v>
      </c>
      <c r="Q4699" s="4">
        <f t="shared" si="590"/>
        <v>0</v>
      </c>
      <c r="R4699" s="4">
        <f t="shared" si="591"/>
        <v>0</v>
      </c>
      <c r="S4699" s="4">
        <f t="shared" si="592"/>
        <v>0</v>
      </c>
      <c r="T4699" s="4">
        <f t="shared" si="593"/>
        <v>0</v>
      </c>
      <c r="U4699" s="4">
        <f t="shared" si="594"/>
        <v>7.9999999999999996E-6</v>
      </c>
      <c r="W4699" s="12">
        <f t="shared" si="595"/>
        <v>1.6597281424590286E-10</v>
      </c>
    </row>
    <row r="4700" spans="1:23" ht="43.2">
      <c r="A4700">
        <v>4466</v>
      </c>
      <c r="B4700" s="2">
        <v>5603121000</v>
      </c>
      <c r="C4700" t="s">
        <v>2989</v>
      </c>
      <c r="D4700" s="4">
        <v>90</v>
      </c>
      <c r="E4700" s="4"/>
      <c r="F4700" s="4"/>
      <c r="G4700" s="4">
        <v>227.66</v>
      </c>
      <c r="H4700" s="4">
        <v>13217.82</v>
      </c>
      <c r="I4700" s="4">
        <v>16814.29</v>
      </c>
      <c r="J4700" s="4">
        <v>8</v>
      </c>
      <c r="L4700">
        <v>4695</v>
      </c>
      <c r="M4700" s="2">
        <v>5603121000</v>
      </c>
      <c r="N4700" s="7" t="s">
        <v>2989</v>
      </c>
      <c r="O4700" s="4">
        <f t="shared" si="588"/>
        <v>9.0000000000000006E-5</v>
      </c>
      <c r="P4700" s="4">
        <f t="shared" si="589"/>
        <v>0</v>
      </c>
      <c r="Q4700" s="4">
        <f t="shared" si="590"/>
        <v>0</v>
      </c>
      <c r="R4700" s="4">
        <f t="shared" si="591"/>
        <v>2.2766E-4</v>
      </c>
      <c r="S4700" s="4">
        <f t="shared" si="592"/>
        <v>1.321782E-2</v>
      </c>
      <c r="T4700" s="4">
        <f t="shared" si="593"/>
        <v>1.6814290000000003E-2</v>
      </c>
      <c r="U4700" s="4">
        <f t="shared" si="594"/>
        <v>7.9999999999999996E-6</v>
      </c>
      <c r="W4700" s="12">
        <f t="shared" si="595"/>
        <v>1.6597281424590286E-10</v>
      </c>
    </row>
    <row r="4701" spans="1:23">
      <c r="A4701">
        <v>5894</v>
      </c>
      <c r="B4701" s="2">
        <v>4013200000</v>
      </c>
      <c r="C4701" t="s">
        <v>2921</v>
      </c>
      <c r="D4701" s="4"/>
      <c r="E4701" s="4"/>
      <c r="F4701" s="4"/>
      <c r="G4701" s="4"/>
      <c r="H4701" s="4">
        <v>614.22</v>
      </c>
      <c r="I4701" s="4"/>
      <c r="J4701" s="4">
        <v>8</v>
      </c>
      <c r="L4701">
        <v>4696</v>
      </c>
      <c r="M4701" s="2">
        <v>4013200000</v>
      </c>
      <c r="N4701" s="7" t="s">
        <v>2921</v>
      </c>
      <c r="O4701" s="4">
        <f t="shared" si="588"/>
        <v>0</v>
      </c>
      <c r="P4701" s="4">
        <f t="shared" si="589"/>
        <v>0</v>
      </c>
      <c r="Q4701" s="4">
        <f t="shared" si="590"/>
        <v>0</v>
      </c>
      <c r="R4701" s="4">
        <f t="shared" si="591"/>
        <v>0</v>
      </c>
      <c r="S4701" s="4">
        <f t="shared" si="592"/>
        <v>6.1422000000000007E-4</v>
      </c>
      <c r="T4701" s="4">
        <f t="shared" si="593"/>
        <v>0</v>
      </c>
      <c r="U4701" s="4">
        <f t="shared" si="594"/>
        <v>7.9999999999999996E-6</v>
      </c>
      <c r="W4701" s="12">
        <f t="shared" si="595"/>
        <v>1.6597281424590286E-10</v>
      </c>
    </row>
    <row r="4702" spans="1:23">
      <c r="A4702">
        <v>4482</v>
      </c>
      <c r="B4702" s="2">
        <v>402109000</v>
      </c>
      <c r="C4702" t="s">
        <v>185</v>
      </c>
      <c r="D4702" s="4">
        <v>75.69</v>
      </c>
      <c r="E4702" s="4"/>
      <c r="F4702" s="4"/>
      <c r="G4702" s="4"/>
      <c r="H4702" s="4">
        <v>8.89</v>
      </c>
      <c r="I4702" s="4"/>
      <c r="J4702" s="4">
        <v>7.45</v>
      </c>
      <c r="L4702">
        <v>4697</v>
      </c>
      <c r="M4702" s="2">
        <v>402109000</v>
      </c>
      <c r="N4702" s="7" t="s">
        <v>185</v>
      </c>
      <c r="O4702" s="4">
        <f t="shared" si="588"/>
        <v>7.5690000000000002E-5</v>
      </c>
      <c r="P4702" s="4">
        <f t="shared" si="589"/>
        <v>0</v>
      </c>
      <c r="Q4702" s="4">
        <f t="shared" si="590"/>
        <v>0</v>
      </c>
      <c r="R4702" s="4">
        <f t="shared" si="591"/>
        <v>0</v>
      </c>
      <c r="S4702" s="4">
        <f t="shared" si="592"/>
        <v>8.8900000000000013E-6</v>
      </c>
      <c r="T4702" s="4">
        <f t="shared" si="593"/>
        <v>0</v>
      </c>
      <c r="U4702" s="4">
        <f t="shared" si="594"/>
        <v>7.4499999999999998E-6</v>
      </c>
      <c r="W4702" s="12">
        <f t="shared" si="595"/>
        <v>1.5456218326649705E-10</v>
      </c>
    </row>
    <row r="4703" spans="1:23">
      <c r="A4703">
        <v>2908</v>
      </c>
      <c r="B4703" s="2">
        <v>9001400000</v>
      </c>
      <c r="C4703" t="s">
        <v>2990</v>
      </c>
      <c r="D4703" s="4">
        <v>18616.2</v>
      </c>
      <c r="E4703" s="4">
        <v>5.95</v>
      </c>
      <c r="F4703" s="4">
        <v>3043.82</v>
      </c>
      <c r="G4703" s="4"/>
      <c r="H4703" s="4">
        <v>10.5</v>
      </c>
      <c r="I4703" s="4"/>
      <c r="J4703" s="4">
        <v>7.35</v>
      </c>
      <c r="L4703">
        <v>4698</v>
      </c>
      <c r="M4703" s="2">
        <v>9001400000</v>
      </c>
      <c r="N4703" s="7" t="s">
        <v>2990</v>
      </c>
      <c r="O4703" s="4">
        <f t="shared" si="588"/>
        <v>1.8616199999999999E-2</v>
      </c>
      <c r="P4703" s="4">
        <f t="shared" si="589"/>
        <v>5.9499999999999998E-6</v>
      </c>
      <c r="Q4703" s="4">
        <f t="shared" si="590"/>
        <v>3.04382E-3</v>
      </c>
      <c r="R4703" s="4">
        <f t="shared" si="591"/>
        <v>0</v>
      </c>
      <c r="S4703" s="4">
        <f t="shared" si="592"/>
        <v>1.0499999999999999E-5</v>
      </c>
      <c r="T4703" s="4">
        <f t="shared" si="593"/>
        <v>0</v>
      </c>
      <c r="U4703" s="4">
        <f t="shared" si="594"/>
        <v>7.3499999999999999E-6</v>
      </c>
      <c r="W4703" s="12">
        <f t="shared" si="595"/>
        <v>1.5248752308842326E-10</v>
      </c>
    </row>
    <row r="4704" spans="1:23">
      <c r="A4704">
        <v>5558</v>
      </c>
      <c r="B4704" s="2">
        <v>8112990000</v>
      </c>
      <c r="C4704" t="s">
        <v>185</v>
      </c>
      <c r="D4704" s="4"/>
      <c r="E4704" s="4"/>
      <c r="F4704" s="4">
        <v>38.57</v>
      </c>
      <c r="G4704" s="4"/>
      <c r="H4704" s="4"/>
      <c r="I4704" s="4"/>
      <c r="J4704" s="4">
        <v>7.08</v>
      </c>
      <c r="L4704">
        <v>4699</v>
      </c>
      <c r="M4704" s="2">
        <v>8112990000</v>
      </c>
      <c r="N4704" s="7" t="s">
        <v>185</v>
      </c>
      <c r="O4704" s="4">
        <f t="shared" si="588"/>
        <v>0</v>
      </c>
      <c r="P4704" s="4">
        <f t="shared" si="589"/>
        <v>0</v>
      </c>
      <c r="Q4704" s="4">
        <f t="shared" si="590"/>
        <v>3.8569999999999998E-5</v>
      </c>
      <c r="R4704" s="4">
        <f t="shared" si="591"/>
        <v>0</v>
      </c>
      <c r="S4704" s="4">
        <f t="shared" si="592"/>
        <v>0</v>
      </c>
      <c r="T4704" s="4">
        <f t="shared" si="593"/>
        <v>0</v>
      </c>
      <c r="U4704" s="4">
        <f t="shared" si="594"/>
        <v>7.08E-6</v>
      </c>
      <c r="W4704" s="12">
        <f t="shared" si="595"/>
        <v>1.4688594060762403E-10</v>
      </c>
    </row>
    <row r="4705" spans="1:23" ht="28.8">
      <c r="A4705">
        <v>3938</v>
      </c>
      <c r="B4705" s="2">
        <v>4902100000</v>
      </c>
      <c r="C4705" t="s">
        <v>2991</v>
      </c>
      <c r="D4705" s="4">
        <v>1460.3</v>
      </c>
      <c r="E4705" s="4">
        <v>3504.4</v>
      </c>
      <c r="F4705" s="4">
        <v>4236</v>
      </c>
      <c r="G4705" s="4"/>
      <c r="H4705" s="4">
        <v>475.7</v>
      </c>
      <c r="I4705" s="4">
        <v>1</v>
      </c>
      <c r="J4705" s="4">
        <v>6</v>
      </c>
      <c r="L4705">
        <v>4700</v>
      </c>
      <c r="M4705" s="2">
        <v>4902100000</v>
      </c>
      <c r="N4705" s="7" t="s">
        <v>2991</v>
      </c>
      <c r="O4705" s="4">
        <f t="shared" si="588"/>
        <v>1.4602999999999999E-3</v>
      </c>
      <c r="P4705" s="4">
        <f t="shared" si="589"/>
        <v>3.5044E-3</v>
      </c>
      <c r="Q4705" s="4">
        <f t="shared" si="590"/>
        <v>4.2360000000000002E-3</v>
      </c>
      <c r="R4705" s="4">
        <f t="shared" si="591"/>
        <v>0</v>
      </c>
      <c r="S4705" s="4">
        <f t="shared" si="592"/>
        <v>4.7569999999999996E-4</v>
      </c>
      <c r="T4705" s="4">
        <f t="shared" si="593"/>
        <v>9.9999999999999995E-7</v>
      </c>
      <c r="U4705" s="4">
        <f t="shared" si="594"/>
        <v>6.0000000000000002E-6</v>
      </c>
      <c r="W4705" s="12">
        <f t="shared" si="595"/>
        <v>1.2447961068442717E-10</v>
      </c>
    </row>
    <row r="4706" spans="1:23" ht="28.8">
      <c r="A4706">
        <v>4273</v>
      </c>
      <c r="B4706" s="2">
        <v>8510901000</v>
      </c>
      <c r="C4706" t="s">
        <v>1310</v>
      </c>
      <c r="D4706" s="4">
        <v>329.53</v>
      </c>
      <c r="E4706" s="4">
        <v>14.88</v>
      </c>
      <c r="F4706" s="4"/>
      <c r="G4706" s="4"/>
      <c r="H4706" s="4"/>
      <c r="I4706" s="4">
        <v>27.46</v>
      </c>
      <c r="J4706" s="4">
        <v>6</v>
      </c>
      <c r="L4706">
        <v>4701</v>
      </c>
      <c r="M4706" s="2">
        <v>8510901000</v>
      </c>
      <c r="N4706" s="7" t="s">
        <v>1310</v>
      </c>
      <c r="O4706" s="4">
        <f t="shared" si="588"/>
        <v>3.2952999999999997E-4</v>
      </c>
      <c r="P4706" s="4">
        <f t="shared" si="589"/>
        <v>1.4880000000000002E-5</v>
      </c>
      <c r="Q4706" s="4">
        <f t="shared" si="590"/>
        <v>0</v>
      </c>
      <c r="R4706" s="4">
        <f t="shared" si="591"/>
        <v>0</v>
      </c>
      <c r="S4706" s="4">
        <f t="shared" si="592"/>
        <v>0</v>
      </c>
      <c r="T4706" s="4">
        <f t="shared" si="593"/>
        <v>2.7460000000000001E-5</v>
      </c>
      <c r="U4706" s="4">
        <f t="shared" si="594"/>
        <v>6.0000000000000002E-6</v>
      </c>
      <c r="W4706" s="12">
        <f t="shared" si="595"/>
        <v>1.2447961068442717E-10</v>
      </c>
    </row>
    <row r="4707" spans="1:23">
      <c r="A4707">
        <v>5790</v>
      </c>
      <c r="B4707" s="2">
        <v>9603901000</v>
      </c>
      <c r="C4707" t="s">
        <v>1311</v>
      </c>
      <c r="D4707" s="4"/>
      <c r="E4707" s="4"/>
      <c r="F4707" s="4"/>
      <c r="G4707" s="4">
        <v>13.89</v>
      </c>
      <c r="H4707" s="4"/>
      <c r="I4707" s="4">
        <v>12.69</v>
      </c>
      <c r="J4707" s="4">
        <v>6</v>
      </c>
      <c r="L4707">
        <v>4702</v>
      </c>
      <c r="M4707" s="2">
        <v>9603901000</v>
      </c>
      <c r="N4707" s="7" t="s">
        <v>1311</v>
      </c>
      <c r="O4707" s="4">
        <f t="shared" si="588"/>
        <v>0</v>
      </c>
      <c r="P4707" s="4">
        <f t="shared" si="589"/>
        <v>0</v>
      </c>
      <c r="Q4707" s="4">
        <f t="shared" si="590"/>
        <v>0</v>
      </c>
      <c r="R4707" s="4">
        <f t="shared" si="591"/>
        <v>1.3890000000000001E-5</v>
      </c>
      <c r="S4707" s="4">
        <f t="shared" si="592"/>
        <v>0</v>
      </c>
      <c r="T4707" s="4">
        <f t="shared" si="593"/>
        <v>1.2689999999999999E-5</v>
      </c>
      <c r="U4707" s="4">
        <f t="shared" si="594"/>
        <v>6.0000000000000002E-6</v>
      </c>
      <c r="W4707" s="12">
        <f t="shared" si="595"/>
        <v>1.2447961068442717E-10</v>
      </c>
    </row>
    <row r="4708" spans="1:23" ht="28.8">
      <c r="A4708">
        <v>5734</v>
      </c>
      <c r="B4708" s="2">
        <v>9405300000</v>
      </c>
      <c r="C4708" t="s">
        <v>2992</v>
      </c>
      <c r="D4708" s="4"/>
      <c r="E4708" s="4"/>
      <c r="F4708" s="4"/>
      <c r="G4708" s="4">
        <v>446.08</v>
      </c>
      <c r="H4708" s="4">
        <v>6550</v>
      </c>
      <c r="I4708" s="4">
        <v>8100</v>
      </c>
      <c r="J4708" s="4">
        <v>5.7</v>
      </c>
      <c r="L4708">
        <v>4703</v>
      </c>
      <c r="M4708" s="2">
        <v>9405300000</v>
      </c>
      <c r="N4708" s="7" t="s">
        <v>2992</v>
      </c>
      <c r="O4708" s="4">
        <f t="shared" si="588"/>
        <v>0</v>
      </c>
      <c r="P4708" s="4">
        <f t="shared" si="589"/>
        <v>0</v>
      </c>
      <c r="Q4708" s="4">
        <f t="shared" si="590"/>
        <v>0</v>
      </c>
      <c r="R4708" s="4">
        <f t="shared" si="591"/>
        <v>4.4607999999999996E-4</v>
      </c>
      <c r="S4708" s="4">
        <f t="shared" si="592"/>
        <v>6.5500000000000003E-3</v>
      </c>
      <c r="T4708" s="4">
        <f t="shared" si="593"/>
        <v>8.0999999999999996E-3</v>
      </c>
      <c r="U4708" s="4">
        <f t="shared" si="594"/>
        <v>5.7000000000000005E-6</v>
      </c>
      <c r="W4708" s="12">
        <f t="shared" si="595"/>
        <v>1.182556301502058E-10</v>
      </c>
    </row>
    <row r="4709" spans="1:23">
      <c r="A4709">
        <v>5025</v>
      </c>
      <c r="B4709" s="2">
        <v>5111119000</v>
      </c>
      <c r="C4709" t="s">
        <v>185</v>
      </c>
      <c r="D4709" s="4"/>
      <c r="E4709" s="4">
        <v>1478</v>
      </c>
      <c r="F4709" s="4">
        <v>9651.9599999999991</v>
      </c>
      <c r="G4709" s="4"/>
      <c r="H4709" s="4">
        <v>30</v>
      </c>
      <c r="I4709" s="4"/>
      <c r="J4709" s="4">
        <v>5.5</v>
      </c>
      <c r="L4709">
        <v>4704</v>
      </c>
      <c r="M4709" s="2">
        <v>5111119000</v>
      </c>
      <c r="N4709" s="7" t="s">
        <v>185</v>
      </c>
      <c r="O4709" s="4">
        <f t="shared" si="588"/>
        <v>0</v>
      </c>
      <c r="P4709" s="4">
        <f t="shared" si="589"/>
        <v>1.4779999999999999E-3</v>
      </c>
      <c r="Q4709" s="4">
        <f t="shared" si="590"/>
        <v>9.6519599999999994E-3</v>
      </c>
      <c r="R4709" s="4">
        <f t="shared" si="591"/>
        <v>0</v>
      </c>
      <c r="S4709" s="4">
        <f t="shared" si="592"/>
        <v>3.0000000000000001E-5</v>
      </c>
      <c r="T4709" s="4">
        <f t="shared" si="593"/>
        <v>0</v>
      </c>
      <c r="U4709" s="4">
        <f t="shared" si="594"/>
        <v>5.4999999999999999E-6</v>
      </c>
      <c r="W4709" s="12">
        <f t="shared" si="595"/>
        <v>1.1410630979405822E-10</v>
      </c>
    </row>
    <row r="4710" spans="1:23">
      <c r="A4710">
        <v>4412</v>
      </c>
      <c r="B4710" s="2">
        <v>3004902200</v>
      </c>
      <c r="C4710" t="s">
        <v>2993</v>
      </c>
      <c r="D4710" s="4">
        <v>144.93</v>
      </c>
      <c r="E4710" s="4"/>
      <c r="F4710" s="4"/>
      <c r="G4710" s="4"/>
      <c r="H4710" s="4"/>
      <c r="I4710" s="4"/>
      <c r="J4710" s="4">
        <v>5.4</v>
      </c>
      <c r="L4710">
        <v>4705</v>
      </c>
      <c r="M4710" s="2">
        <v>3004902200</v>
      </c>
      <c r="N4710" s="7" t="s">
        <v>2993</v>
      </c>
      <c r="O4710" s="4">
        <f t="shared" si="588"/>
        <v>1.4493000000000001E-4</v>
      </c>
      <c r="P4710" s="4">
        <f t="shared" si="589"/>
        <v>0</v>
      </c>
      <c r="Q4710" s="4">
        <f t="shared" si="590"/>
        <v>0</v>
      </c>
      <c r="R4710" s="4">
        <f t="shared" si="591"/>
        <v>0</v>
      </c>
      <c r="S4710" s="4">
        <f t="shared" si="592"/>
        <v>0</v>
      </c>
      <c r="T4710" s="4">
        <f t="shared" si="593"/>
        <v>0</v>
      </c>
      <c r="U4710" s="4">
        <f t="shared" si="594"/>
        <v>5.4E-6</v>
      </c>
      <c r="W4710" s="12">
        <f t="shared" si="595"/>
        <v>1.1203164961598443E-10</v>
      </c>
    </row>
    <row r="4711" spans="1:23">
      <c r="A4711">
        <v>3272</v>
      </c>
      <c r="B4711" s="2">
        <v>8404900000</v>
      </c>
      <c r="C4711" t="s">
        <v>367</v>
      </c>
      <c r="D4711" s="4">
        <v>9023.98</v>
      </c>
      <c r="E4711" s="4">
        <v>2650</v>
      </c>
      <c r="F4711" s="4">
        <v>62</v>
      </c>
      <c r="G4711" s="4"/>
      <c r="H4711" s="4">
        <v>20838.11</v>
      </c>
      <c r="I4711" s="4">
        <v>1183.9000000000001</v>
      </c>
      <c r="J4711" s="4">
        <v>5.26</v>
      </c>
      <c r="L4711">
        <v>4706</v>
      </c>
      <c r="M4711" s="2">
        <v>8404900000</v>
      </c>
      <c r="N4711" s="7" t="s">
        <v>367</v>
      </c>
      <c r="O4711" s="4">
        <f t="shared" si="588"/>
        <v>9.0239799999999992E-3</v>
      </c>
      <c r="P4711" s="4">
        <f t="shared" si="589"/>
        <v>2.65E-3</v>
      </c>
      <c r="Q4711" s="4">
        <f t="shared" si="590"/>
        <v>6.2000000000000003E-5</v>
      </c>
      <c r="R4711" s="4">
        <f t="shared" si="591"/>
        <v>0</v>
      </c>
      <c r="S4711" s="4">
        <f t="shared" si="592"/>
        <v>2.083811E-2</v>
      </c>
      <c r="T4711" s="4">
        <f t="shared" si="593"/>
        <v>1.1839000000000001E-3</v>
      </c>
      <c r="U4711" s="4">
        <f t="shared" si="594"/>
        <v>5.2599999999999996E-6</v>
      </c>
      <c r="W4711" s="12">
        <f t="shared" si="595"/>
        <v>1.0912712536668113E-10</v>
      </c>
    </row>
    <row r="4712" spans="1:23">
      <c r="A4712">
        <v>1153</v>
      </c>
      <c r="B4712" s="2">
        <v>6003300000</v>
      </c>
      <c r="C4712" t="s">
        <v>277</v>
      </c>
      <c r="D4712" s="4">
        <v>520703.23</v>
      </c>
      <c r="E4712" s="4">
        <v>65960.75</v>
      </c>
      <c r="F4712" s="4">
        <v>112382.24</v>
      </c>
      <c r="G4712" s="4">
        <v>69589.919999999998</v>
      </c>
      <c r="H4712" s="4">
        <v>399.9</v>
      </c>
      <c r="I4712" s="4">
        <v>26056.45</v>
      </c>
      <c r="J4712" s="4">
        <v>5.2</v>
      </c>
      <c r="L4712">
        <v>4707</v>
      </c>
      <c r="M4712" s="2">
        <v>6003300000</v>
      </c>
      <c r="N4712" s="7" t="s">
        <v>277</v>
      </c>
      <c r="O4712" s="4">
        <f t="shared" si="588"/>
        <v>0.52070322999999996</v>
      </c>
      <c r="P4712" s="4">
        <f t="shared" si="589"/>
        <v>6.5960749999999999E-2</v>
      </c>
      <c r="Q4712" s="4">
        <f t="shared" si="590"/>
        <v>0.11238224000000001</v>
      </c>
      <c r="R4712" s="4">
        <f t="shared" si="591"/>
        <v>6.958992E-2</v>
      </c>
      <c r="S4712" s="4">
        <f t="shared" si="592"/>
        <v>3.9989999999999996E-4</v>
      </c>
      <c r="T4712" s="4">
        <f t="shared" si="593"/>
        <v>2.6056450000000002E-2</v>
      </c>
      <c r="U4712" s="4">
        <f t="shared" si="594"/>
        <v>5.2000000000000002E-6</v>
      </c>
      <c r="W4712" s="12">
        <f t="shared" si="595"/>
        <v>1.0788232925983687E-10</v>
      </c>
    </row>
    <row r="4713" spans="1:23" ht="43.2">
      <c r="A4713">
        <v>5209</v>
      </c>
      <c r="B4713" s="2">
        <v>4811491000</v>
      </c>
      <c r="C4713" t="s">
        <v>2307</v>
      </c>
      <c r="D4713" s="4"/>
      <c r="E4713" s="4">
        <v>26</v>
      </c>
      <c r="F4713" s="4"/>
      <c r="G4713" s="4"/>
      <c r="H4713" s="4">
        <v>400</v>
      </c>
      <c r="I4713" s="4"/>
      <c r="J4713" s="4">
        <v>5.0599999999999996</v>
      </c>
      <c r="L4713">
        <v>4708</v>
      </c>
      <c r="M4713" s="2">
        <v>4811491000</v>
      </c>
      <c r="N4713" s="7" t="s">
        <v>2307</v>
      </c>
      <c r="O4713" s="4">
        <f t="shared" si="588"/>
        <v>0</v>
      </c>
      <c r="P4713" s="4">
        <f t="shared" si="589"/>
        <v>2.5999999999999998E-5</v>
      </c>
      <c r="Q4713" s="4">
        <f t="shared" si="590"/>
        <v>0</v>
      </c>
      <c r="R4713" s="4">
        <f t="shared" si="591"/>
        <v>0</v>
      </c>
      <c r="S4713" s="4">
        <f t="shared" si="592"/>
        <v>4.0000000000000002E-4</v>
      </c>
      <c r="T4713" s="4">
        <f t="shared" si="593"/>
        <v>0</v>
      </c>
      <c r="U4713" s="4">
        <f t="shared" si="594"/>
        <v>5.0599999999999998E-6</v>
      </c>
      <c r="W4713" s="12">
        <f t="shared" si="595"/>
        <v>1.0497780501053357E-10</v>
      </c>
    </row>
    <row r="4714" spans="1:23">
      <c r="A4714">
        <v>1166</v>
      </c>
      <c r="B4714" s="2">
        <v>4104110000</v>
      </c>
      <c r="C4714" t="s">
        <v>1312</v>
      </c>
      <c r="D4714" s="4">
        <v>501990.12</v>
      </c>
      <c r="E4714" s="4">
        <v>1151527.56</v>
      </c>
      <c r="F4714" s="4">
        <v>2989237.18</v>
      </c>
      <c r="G4714" s="4">
        <v>1891886.24</v>
      </c>
      <c r="H4714" s="4">
        <v>801211.46</v>
      </c>
      <c r="I4714" s="4">
        <v>51110</v>
      </c>
      <c r="J4714" s="4">
        <v>5</v>
      </c>
      <c r="L4714">
        <v>4709</v>
      </c>
      <c r="M4714" s="2">
        <v>4104110000</v>
      </c>
      <c r="N4714" s="7" t="s">
        <v>1312</v>
      </c>
      <c r="O4714" s="4">
        <f t="shared" si="588"/>
        <v>0.50199011999999998</v>
      </c>
      <c r="P4714" s="4">
        <f t="shared" si="589"/>
        <v>1.1515275600000001</v>
      </c>
      <c r="Q4714" s="4">
        <f t="shared" si="590"/>
        <v>2.9892371800000004</v>
      </c>
      <c r="R4714" s="4">
        <f t="shared" si="591"/>
        <v>1.8918862400000001</v>
      </c>
      <c r="S4714" s="4">
        <f t="shared" si="592"/>
        <v>0.80121145999999999</v>
      </c>
      <c r="T4714" s="4">
        <f t="shared" si="593"/>
        <v>5.1110000000000003E-2</v>
      </c>
      <c r="U4714" s="4">
        <f t="shared" si="594"/>
        <v>5.0000000000000004E-6</v>
      </c>
      <c r="W4714" s="12">
        <f t="shared" si="595"/>
        <v>1.037330089036893E-10</v>
      </c>
    </row>
    <row r="4715" spans="1:23">
      <c r="A4715">
        <v>1353</v>
      </c>
      <c r="B4715" s="2">
        <v>5407719000</v>
      </c>
      <c r="C4715" t="s">
        <v>185</v>
      </c>
      <c r="D4715" s="4">
        <v>336159.58</v>
      </c>
      <c r="E4715" s="4">
        <v>55175.199999999997</v>
      </c>
      <c r="F4715" s="4">
        <v>12670</v>
      </c>
      <c r="G4715" s="4">
        <v>88820.43</v>
      </c>
      <c r="H4715" s="4"/>
      <c r="I4715" s="4">
        <v>14020</v>
      </c>
      <c r="J4715" s="4">
        <v>5</v>
      </c>
      <c r="L4715">
        <v>4710</v>
      </c>
      <c r="M4715" s="2">
        <v>5407719000</v>
      </c>
      <c r="N4715" s="7" t="s">
        <v>185</v>
      </c>
      <c r="O4715" s="4">
        <f t="shared" si="588"/>
        <v>0.33615958000000001</v>
      </c>
      <c r="P4715" s="4">
        <f t="shared" si="589"/>
        <v>5.5175199999999994E-2</v>
      </c>
      <c r="Q4715" s="4">
        <f t="shared" si="590"/>
        <v>1.2670000000000001E-2</v>
      </c>
      <c r="R4715" s="4">
        <f t="shared" si="591"/>
        <v>8.8820429999999992E-2</v>
      </c>
      <c r="S4715" s="4">
        <f t="shared" si="592"/>
        <v>0</v>
      </c>
      <c r="T4715" s="4">
        <f t="shared" si="593"/>
        <v>1.4019999999999999E-2</v>
      </c>
      <c r="U4715" s="4">
        <f t="shared" si="594"/>
        <v>5.0000000000000004E-6</v>
      </c>
      <c r="W4715" s="12">
        <f t="shared" si="595"/>
        <v>1.037330089036893E-10</v>
      </c>
    </row>
    <row r="4716" spans="1:23">
      <c r="A4716">
        <v>4358</v>
      </c>
      <c r="B4716" s="2">
        <v>8007009000</v>
      </c>
      <c r="C4716" t="s">
        <v>177</v>
      </c>
      <c r="D4716" s="4">
        <v>206</v>
      </c>
      <c r="E4716" s="4"/>
      <c r="F4716" s="4">
        <v>16061.03</v>
      </c>
      <c r="G4716" s="4"/>
      <c r="H4716" s="4">
        <v>204.01</v>
      </c>
      <c r="I4716" s="4"/>
      <c r="J4716" s="4">
        <v>5</v>
      </c>
      <c r="L4716">
        <v>4711</v>
      </c>
      <c r="M4716" s="2">
        <v>8007009000</v>
      </c>
      <c r="N4716" s="7" t="s">
        <v>177</v>
      </c>
      <c r="O4716" s="4">
        <f t="shared" si="588"/>
        <v>2.0599999999999999E-4</v>
      </c>
      <c r="P4716" s="4">
        <f t="shared" si="589"/>
        <v>0</v>
      </c>
      <c r="Q4716" s="4">
        <f t="shared" si="590"/>
        <v>1.606103E-2</v>
      </c>
      <c r="R4716" s="4">
        <f t="shared" si="591"/>
        <v>0</v>
      </c>
      <c r="S4716" s="4">
        <f t="shared" si="592"/>
        <v>2.0400999999999999E-4</v>
      </c>
      <c r="T4716" s="4">
        <f t="shared" si="593"/>
        <v>0</v>
      </c>
      <c r="U4716" s="4">
        <f t="shared" si="594"/>
        <v>5.0000000000000004E-6</v>
      </c>
      <c r="W4716" s="12">
        <f t="shared" si="595"/>
        <v>1.037330089036893E-10</v>
      </c>
    </row>
    <row r="4717" spans="1:23">
      <c r="A4717">
        <v>4750</v>
      </c>
      <c r="B4717" s="2">
        <v>9101290000</v>
      </c>
      <c r="C4717" t="s">
        <v>185</v>
      </c>
      <c r="D4717" s="4"/>
      <c r="E4717" s="4">
        <v>54036.49</v>
      </c>
      <c r="F4717" s="4"/>
      <c r="G4717" s="4">
        <v>160</v>
      </c>
      <c r="H4717" s="4"/>
      <c r="I4717" s="4"/>
      <c r="J4717" s="4">
        <v>5</v>
      </c>
      <c r="L4717">
        <v>4712</v>
      </c>
      <c r="M4717" s="2">
        <v>9101290000</v>
      </c>
      <c r="N4717" s="7" t="s">
        <v>185</v>
      </c>
      <c r="O4717" s="4">
        <f t="shared" si="588"/>
        <v>0</v>
      </c>
      <c r="P4717" s="4">
        <f t="shared" si="589"/>
        <v>5.403649E-2</v>
      </c>
      <c r="Q4717" s="4">
        <f t="shared" si="590"/>
        <v>0</v>
      </c>
      <c r="R4717" s="4">
        <f t="shared" si="591"/>
        <v>1.6000000000000001E-4</v>
      </c>
      <c r="S4717" s="4">
        <f t="shared" si="592"/>
        <v>0</v>
      </c>
      <c r="T4717" s="4">
        <f t="shared" si="593"/>
        <v>0</v>
      </c>
      <c r="U4717" s="4">
        <f t="shared" si="594"/>
        <v>5.0000000000000004E-6</v>
      </c>
      <c r="W4717" s="12">
        <f t="shared" si="595"/>
        <v>1.037330089036893E-10</v>
      </c>
    </row>
    <row r="4718" spans="1:23">
      <c r="A4718">
        <v>5369</v>
      </c>
      <c r="B4718" s="2">
        <v>9506510000</v>
      </c>
      <c r="C4718" t="s">
        <v>1313</v>
      </c>
      <c r="D4718" s="4"/>
      <c r="E4718" s="4"/>
      <c r="F4718" s="4">
        <v>8013.67</v>
      </c>
      <c r="G4718" s="4">
        <v>1803.31</v>
      </c>
      <c r="H4718" s="4">
        <v>39.94</v>
      </c>
      <c r="I4718" s="4"/>
      <c r="J4718" s="4">
        <v>5</v>
      </c>
      <c r="L4718">
        <v>4713</v>
      </c>
      <c r="M4718" s="2">
        <v>9506510000</v>
      </c>
      <c r="N4718" s="7" t="s">
        <v>1313</v>
      </c>
      <c r="O4718" s="4">
        <f t="shared" si="588"/>
        <v>0</v>
      </c>
      <c r="P4718" s="4">
        <f t="shared" si="589"/>
        <v>0</v>
      </c>
      <c r="Q4718" s="4">
        <f t="shared" si="590"/>
        <v>8.0136700000000005E-3</v>
      </c>
      <c r="R4718" s="4">
        <f t="shared" si="591"/>
        <v>1.80331E-3</v>
      </c>
      <c r="S4718" s="4">
        <f t="shared" si="592"/>
        <v>3.994E-5</v>
      </c>
      <c r="T4718" s="4">
        <f t="shared" si="593"/>
        <v>0</v>
      </c>
      <c r="U4718" s="4">
        <f t="shared" si="594"/>
        <v>5.0000000000000004E-6</v>
      </c>
      <c r="W4718" s="12">
        <f t="shared" si="595"/>
        <v>1.037330089036893E-10</v>
      </c>
    </row>
    <row r="4719" spans="1:23">
      <c r="A4719">
        <v>6390</v>
      </c>
      <c r="B4719" s="2">
        <v>2808002000</v>
      </c>
      <c r="C4719" t="s">
        <v>2994</v>
      </c>
      <c r="D4719" s="4"/>
      <c r="E4719" s="4"/>
      <c r="F4719" s="4"/>
      <c r="G4719" s="4"/>
      <c r="H4719" s="4"/>
      <c r="I4719" s="4"/>
      <c r="J4719" s="4">
        <v>5</v>
      </c>
      <c r="L4719">
        <v>4714</v>
      </c>
      <c r="M4719" s="2">
        <v>2808002000</v>
      </c>
      <c r="N4719" s="7" t="s">
        <v>2994</v>
      </c>
      <c r="O4719" s="4">
        <f t="shared" si="588"/>
        <v>0</v>
      </c>
      <c r="P4719" s="4">
        <f t="shared" si="589"/>
        <v>0</v>
      </c>
      <c r="Q4719" s="4">
        <f t="shared" si="590"/>
        <v>0</v>
      </c>
      <c r="R4719" s="4">
        <f t="shared" si="591"/>
        <v>0</v>
      </c>
      <c r="S4719" s="4">
        <f t="shared" si="592"/>
        <v>0</v>
      </c>
      <c r="T4719" s="4">
        <f t="shared" si="593"/>
        <v>0</v>
      </c>
      <c r="U4719" s="4">
        <f t="shared" si="594"/>
        <v>5.0000000000000004E-6</v>
      </c>
      <c r="W4719" s="12">
        <f t="shared" si="595"/>
        <v>1.037330089036893E-10</v>
      </c>
    </row>
    <row r="4720" spans="1:23">
      <c r="A4720">
        <v>4311</v>
      </c>
      <c r="B4720" s="2">
        <v>8523293190</v>
      </c>
      <c r="C4720" t="s">
        <v>185</v>
      </c>
      <c r="D4720" s="4">
        <v>270.39999999999998</v>
      </c>
      <c r="E4720" s="4"/>
      <c r="F4720" s="4">
        <v>482</v>
      </c>
      <c r="G4720" s="4">
        <v>40</v>
      </c>
      <c r="H4720" s="4"/>
      <c r="I4720" s="4">
        <v>3000</v>
      </c>
      <c r="J4720" s="4">
        <v>4.63</v>
      </c>
      <c r="L4720">
        <v>4715</v>
      </c>
      <c r="M4720" s="2">
        <v>8523293190</v>
      </c>
      <c r="N4720" s="7" t="s">
        <v>185</v>
      </c>
      <c r="O4720" s="4">
        <f t="shared" si="588"/>
        <v>2.7039999999999996E-4</v>
      </c>
      <c r="P4720" s="4">
        <f t="shared" si="589"/>
        <v>0</v>
      </c>
      <c r="Q4720" s="4">
        <f t="shared" si="590"/>
        <v>4.8200000000000001E-4</v>
      </c>
      <c r="R4720" s="4">
        <f t="shared" si="591"/>
        <v>4.0000000000000003E-5</v>
      </c>
      <c r="S4720" s="4">
        <f t="shared" si="592"/>
        <v>0</v>
      </c>
      <c r="T4720" s="4">
        <f t="shared" si="593"/>
        <v>3.0000000000000001E-3</v>
      </c>
      <c r="U4720" s="4">
        <f t="shared" si="594"/>
        <v>4.6299999999999997E-6</v>
      </c>
      <c r="W4720" s="12">
        <f t="shared" si="595"/>
        <v>9.6056766244816274E-11</v>
      </c>
    </row>
    <row r="4721" spans="1:23">
      <c r="A4721">
        <v>5440</v>
      </c>
      <c r="B4721" s="2">
        <v>9101910000</v>
      </c>
      <c r="C4721" t="s">
        <v>933</v>
      </c>
      <c r="D4721" s="4"/>
      <c r="E4721" s="4"/>
      <c r="F4721" s="4">
        <v>1440</v>
      </c>
      <c r="G4721" s="4"/>
      <c r="H4721" s="4"/>
      <c r="I4721" s="4"/>
      <c r="J4721" s="4">
        <v>4</v>
      </c>
      <c r="L4721">
        <v>4716</v>
      </c>
      <c r="M4721" s="2">
        <v>9101910000</v>
      </c>
      <c r="N4721" s="7" t="s">
        <v>933</v>
      </c>
      <c r="O4721" s="4">
        <f t="shared" si="588"/>
        <v>0</v>
      </c>
      <c r="P4721" s="4">
        <f t="shared" si="589"/>
        <v>0</v>
      </c>
      <c r="Q4721" s="4">
        <f t="shared" si="590"/>
        <v>1.4400000000000001E-3</v>
      </c>
      <c r="R4721" s="4">
        <f t="shared" si="591"/>
        <v>0</v>
      </c>
      <c r="S4721" s="4">
        <f t="shared" si="592"/>
        <v>0</v>
      </c>
      <c r="T4721" s="4">
        <f t="shared" si="593"/>
        <v>0</v>
      </c>
      <c r="U4721" s="4">
        <f t="shared" si="594"/>
        <v>3.9999999999999998E-6</v>
      </c>
      <c r="W4721" s="12">
        <f t="shared" si="595"/>
        <v>8.2986407122951431E-11</v>
      </c>
    </row>
    <row r="4722" spans="1:23">
      <c r="A4722">
        <v>6391</v>
      </c>
      <c r="B4722" s="2">
        <v>5111199000</v>
      </c>
      <c r="C4722" t="s">
        <v>185</v>
      </c>
      <c r="D4722" s="4"/>
      <c r="E4722" s="4"/>
      <c r="F4722" s="4"/>
      <c r="G4722" s="4"/>
      <c r="H4722" s="4"/>
      <c r="I4722" s="4"/>
      <c r="J4722" s="4">
        <v>4</v>
      </c>
      <c r="L4722">
        <v>4717</v>
      </c>
      <c r="M4722" s="2">
        <v>5111199000</v>
      </c>
      <c r="N4722" s="7" t="s">
        <v>185</v>
      </c>
      <c r="O4722" s="4">
        <f t="shared" si="588"/>
        <v>0</v>
      </c>
      <c r="P4722" s="4">
        <f t="shared" si="589"/>
        <v>0</v>
      </c>
      <c r="Q4722" s="4">
        <f t="shared" si="590"/>
        <v>0</v>
      </c>
      <c r="R4722" s="4">
        <f t="shared" si="591"/>
        <v>0</v>
      </c>
      <c r="S4722" s="4">
        <f t="shared" si="592"/>
        <v>0</v>
      </c>
      <c r="T4722" s="4">
        <f t="shared" si="593"/>
        <v>0</v>
      </c>
      <c r="U4722" s="4">
        <f t="shared" si="594"/>
        <v>3.9999999999999998E-6</v>
      </c>
      <c r="W4722" s="12">
        <f t="shared" si="595"/>
        <v>8.2986407122951431E-11</v>
      </c>
    </row>
    <row r="4723" spans="1:23">
      <c r="A4723">
        <v>4828</v>
      </c>
      <c r="B4723" s="2">
        <v>4804110000</v>
      </c>
      <c r="C4723" t="s">
        <v>1188</v>
      </c>
      <c r="D4723" s="4"/>
      <c r="E4723" s="4">
        <v>20588.400000000001</v>
      </c>
      <c r="F4723" s="4">
        <v>22793.7</v>
      </c>
      <c r="G4723" s="4">
        <v>126.3</v>
      </c>
      <c r="H4723" s="4">
        <v>3700</v>
      </c>
      <c r="I4723" s="4">
        <v>15296.76</v>
      </c>
      <c r="J4723" s="4">
        <v>3.3</v>
      </c>
      <c r="L4723">
        <v>4718</v>
      </c>
      <c r="M4723" s="2">
        <v>4804110000</v>
      </c>
      <c r="N4723" s="7" t="s">
        <v>1188</v>
      </c>
      <c r="O4723" s="4">
        <f t="shared" si="588"/>
        <v>0</v>
      </c>
      <c r="P4723" s="4">
        <f t="shared" si="589"/>
        <v>2.05884E-2</v>
      </c>
      <c r="Q4723" s="4">
        <f t="shared" si="590"/>
        <v>2.27937E-2</v>
      </c>
      <c r="R4723" s="4">
        <f t="shared" si="591"/>
        <v>1.2630000000000001E-4</v>
      </c>
      <c r="S4723" s="4">
        <f t="shared" si="592"/>
        <v>3.7000000000000002E-3</v>
      </c>
      <c r="T4723" s="4">
        <f t="shared" si="593"/>
        <v>1.529676E-2</v>
      </c>
      <c r="U4723" s="4">
        <f t="shared" si="594"/>
        <v>3.2999999999999997E-6</v>
      </c>
      <c r="W4723" s="12">
        <f t="shared" si="595"/>
        <v>6.8463785876434923E-11</v>
      </c>
    </row>
    <row r="4724" spans="1:23">
      <c r="A4724">
        <v>4453</v>
      </c>
      <c r="B4724" s="2">
        <v>9608910000</v>
      </c>
      <c r="C4724" t="s">
        <v>1314</v>
      </c>
      <c r="D4724" s="4">
        <v>100</v>
      </c>
      <c r="E4724" s="4">
        <v>2085.11</v>
      </c>
      <c r="F4724" s="4"/>
      <c r="G4724" s="4"/>
      <c r="H4724" s="4"/>
      <c r="I4724" s="4"/>
      <c r="J4724" s="4">
        <v>3.15</v>
      </c>
      <c r="L4724">
        <v>4719</v>
      </c>
      <c r="M4724" s="2">
        <v>9608910000</v>
      </c>
      <c r="N4724" s="7" t="s">
        <v>1314</v>
      </c>
      <c r="O4724" s="4">
        <f t="shared" si="588"/>
        <v>1E-4</v>
      </c>
      <c r="P4724" s="4">
        <f t="shared" si="589"/>
        <v>2.0851100000000003E-3</v>
      </c>
      <c r="Q4724" s="4">
        <f t="shared" si="590"/>
        <v>0</v>
      </c>
      <c r="R4724" s="4">
        <f t="shared" si="591"/>
        <v>0</v>
      </c>
      <c r="S4724" s="4">
        <f t="shared" si="592"/>
        <v>0</v>
      </c>
      <c r="T4724" s="4">
        <f t="shared" si="593"/>
        <v>0</v>
      </c>
      <c r="U4724" s="4">
        <f t="shared" si="594"/>
        <v>3.1499999999999999E-6</v>
      </c>
      <c r="W4724" s="12">
        <f t="shared" si="595"/>
        <v>6.5351795609324253E-11</v>
      </c>
    </row>
    <row r="4725" spans="1:23">
      <c r="A4725">
        <v>2665</v>
      </c>
      <c r="B4725" s="2">
        <v>3922101000</v>
      </c>
      <c r="C4725" t="s">
        <v>1315</v>
      </c>
      <c r="D4725" s="4">
        <v>28172.41</v>
      </c>
      <c r="E4725" s="4">
        <v>30956.29</v>
      </c>
      <c r="F4725" s="4">
        <v>35890</v>
      </c>
      <c r="G4725" s="4"/>
      <c r="H4725" s="4">
        <v>154.97999999999999</v>
      </c>
      <c r="I4725" s="4"/>
      <c r="J4725" s="4">
        <v>3</v>
      </c>
      <c r="L4725">
        <v>4720</v>
      </c>
      <c r="M4725" s="2">
        <v>3922101000</v>
      </c>
      <c r="N4725" s="7" t="s">
        <v>1315</v>
      </c>
      <c r="O4725" s="4">
        <f t="shared" si="588"/>
        <v>2.8172409999999998E-2</v>
      </c>
      <c r="P4725" s="4">
        <f t="shared" si="589"/>
        <v>3.0956290000000001E-2</v>
      </c>
      <c r="Q4725" s="4">
        <f t="shared" si="590"/>
        <v>3.5889999999999998E-2</v>
      </c>
      <c r="R4725" s="4">
        <f t="shared" si="591"/>
        <v>0</v>
      </c>
      <c r="S4725" s="4">
        <f t="shared" si="592"/>
        <v>1.5497999999999998E-4</v>
      </c>
      <c r="T4725" s="4">
        <f t="shared" si="593"/>
        <v>0</v>
      </c>
      <c r="U4725" s="4">
        <f t="shared" si="594"/>
        <v>3.0000000000000001E-6</v>
      </c>
      <c r="W4725" s="12">
        <f t="shared" si="595"/>
        <v>6.2239805342213583E-11</v>
      </c>
    </row>
    <row r="4726" spans="1:23">
      <c r="A4726">
        <v>5198</v>
      </c>
      <c r="B4726" s="2">
        <v>3917291000</v>
      </c>
      <c r="C4726" t="s">
        <v>2995</v>
      </c>
      <c r="D4726" s="4"/>
      <c r="E4726" s="4">
        <v>43.2</v>
      </c>
      <c r="F4726" s="4">
        <v>49.2</v>
      </c>
      <c r="G4726" s="4"/>
      <c r="H4726" s="4">
        <v>306.95999999999998</v>
      </c>
      <c r="I4726" s="4">
        <v>124.65</v>
      </c>
      <c r="J4726" s="4">
        <v>3</v>
      </c>
      <c r="L4726">
        <v>4721</v>
      </c>
      <c r="M4726" s="2">
        <v>3917291000</v>
      </c>
      <c r="N4726" s="7" t="s">
        <v>2995</v>
      </c>
      <c r="O4726" s="4">
        <f t="shared" si="588"/>
        <v>0</v>
      </c>
      <c r="P4726" s="4">
        <f t="shared" si="589"/>
        <v>4.32E-5</v>
      </c>
      <c r="Q4726" s="4">
        <f t="shared" si="590"/>
        <v>4.9200000000000003E-5</v>
      </c>
      <c r="R4726" s="4">
        <f t="shared" si="591"/>
        <v>0</v>
      </c>
      <c r="S4726" s="4">
        <f t="shared" si="592"/>
        <v>3.0696E-4</v>
      </c>
      <c r="T4726" s="4">
        <f t="shared" si="593"/>
        <v>1.2464999999999999E-4</v>
      </c>
      <c r="U4726" s="4">
        <f t="shared" si="594"/>
        <v>3.0000000000000001E-6</v>
      </c>
      <c r="W4726" s="12">
        <f t="shared" si="595"/>
        <v>6.2239805342213583E-11</v>
      </c>
    </row>
    <row r="4727" spans="1:23">
      <c r="A4727">
        <v>3942</v>
      </c>
      <c r="B4727" s="2">
        <v>7307230000</v>
      </c>
      <c r="C4727" t="s">
        <v>1112</v>
      </c>
      <c r="D4727" s="4">
        <v>1431.05</v>
      </c>
      <c r="E4727" s="4">
        <v>9863.1200000000008</v>
      </c>
      <c r="F4727" s="4">
        <v>442.68</v>
      </c>
      <c r="G4727" s="4"/>
      <c r="H4727" s="4">
        <v>14854.44</v>
      </c>
      <c r="I4727" s="4">
        <v>2073.58</v>
      </c>
      <c r="J4727" s="4">
        <v>2.97</v>
      </c>
      <c r="L4727">
        <v>4722</v>
      </c>
      <c r="M4727" s="2">
        <v>7307230000</v>
      </c>
      <c r="N4727" s="7" t="s">
        <v>1112</v>
      </c>
      <c r="O4727" s="4">
        <f t="shared" si="588"/>
        <v>1.4310499999999999E-3</v>
      </c>
      <c r="P4727" s="4">
        <f t="shared" si="589"/>
        <v>9.8631200000000013E-3</v>
      </c>
      <c r="Q4727" s="4">
        <f t="shared" si="590"/>
        <v>4.4267999999999998E-4</v>
      </c>
      <c r="R4727" s="4">
        <f t="shared" si="591"/>
        <v>0</v>
      </c>
      <c r="S4727" s="4">
        <f t="shared" si="592"/>
        <v>1.485444E-2</v>
      </c>
      <c r="T4727" s="4">
        <f t="shared" si="593"/>
        <v>2.0735799999999998E-3</v>
      </c>
      <c r="U4727" s="4">
        <f t="shared" si="594"/>
        <v>2.9700000000000004E-6</v>
      </c>
      <c r="W4727" s="12">
        <f t="shared" si="595"/>
        <v>6.1617407288791446E-11</v>
      </c>
    </row>
    <row r="4728" spans="1:23">
      <c r="A4728">
        <v>4734</v>
      </c>
      <c r="B4728" s="2">
        <v>3804001000</v>
      </c>
      <c r="C4728" t="s">
        <v>2996</v>
      </c>
      <c r="D4728" s="4"/>
      <c r="E4728" s="4">
        <v>76007.03</v>
      </c>
      <c r="F4728" s="4">
        <v>64140</v>
      </c>
      <c r="G4728" s="4">
        <v>62132.160000000003</v>
      </c>
      <c r="H4728" s="4">
        <v>75.67</v>
      </c>
      <c r="I4728" s="4"/>
      <c r="J4728" s="4">
        <v>2.86</v>
      </c>
      <c r="L4728">
        <v>4723</v>
      </c>
      <c r="M4728" s="2">
        <v>3804001000</v>
      </c>
      <c r="N4728" s="7" t="s">
        <v>2996</v>
      </c>
      <c r="O4728" s="4">
        <f t="shared" si="588"/>
        <v>0</v>
      </c>
      <c r="P4728" s="4">
        <f t="shared" si="589"/>
        <v>7.6007030000000003E-2</v>
      </c>
      <c r="Q4728" s="4">
        <f t="shared" si="590"/>
        <v>6.4140000000000003E-2</v>
      </c>
      <c r="R4728" s="4">
        <f t="shared" si="591"/>
        <v>6.2132160000000006E-2</v>
      </c>
      <c r="S4728" s="4">
        <f t="shared" si="592"/>
        <v>7.5669999999999999E-5</v>
      </c>
      <c r="T4728" s="4">
        <f t="shared" si="593"/>
        <v>0</v>
      </c>
      <c r="U4728" s="4">
        <f t="shared" si="594"/>
        <v>2.8599999999999997E-6</v>
      </c>
      <c r="W4728" s="12">
        <f t="shared" si="595"/>
        <v>5.9335281092910266E-11</v>
      </c>
    </row>
    <row r="4729" spans="1:23">
      <c r="A4729">
        <v>6392</v>
      </c>
      <c r="B4729" s="2">
        <v>5111304000</v>
      </c>
      <c r="C4729" t="s">
        <v>338</v>
      </c>
      <c r="D4729" s="4"/>
      <c r="E4729" s="4"/>
      <c r="F4729" s="4"/>
      <c r="G4729" s="4"/>
      <c r="H4729" s="4"/>
      <c r="I4729" s="4"/>
      <c r="J4729" s="4">
        <v>2.83</v>
      </c>
      <c r="L4729">
        <v>4724</v>
      </c>
      <c r="M4729" s="2">
        <v>5111304000</v>
      </c>
      <c r="N4729" s="7" t="s">
        <v>338</v>
      </c>
      <c r="O4729" s="4">
        <f t="shared" si="588"/>
        <v>0</v>
      </c>
      <c r="P4729" s="4">
        <f t="shared" si="589"/>
        <v>0</v>
      </c>
      <c r="Q4729" s="4">
        <f t="shared" si="590"/>
        <v>0</v>
      </c>
      <c r="R4729" s="4">
        <f t="shared" si="591"/>
        <v>0</v>
      </c>
      <c r="S4729" s="4">
        <f t="shared" si="592"/>
        <v>0</v>
      </c>
      <c r="T4729" s="4">
        <f t="shared" si="593"/>
        <v>0</v>
      </c>
      <c r="U4729" s="4">
        <f t="shared" si="594"/>
        <v>2.83E-6</v>
      </c>
      <c r="W4729" s="12">
        <f t="shared" si="595"/>
        <v>5.8712883039488142E-11</v>
      </c>
    </row>
    <row r="4730" spans="1:23" ht="28.8">
      <c r="A4730">
        <v>5519</v>
      </c>
      <c r="B4730" s="2">
        <v>8533391000</v>
      </c>
      <c r="C4730" t="s">
        <v>1229</v>
      </c>
      <c r="D4730" s="4"/>
      <c r="E4730" s="4"/>
      <c r="F4730" s="4">
        <v>157.91999999999999</v>
      </c>
      <c r="G4730" s="4">
        <v>5.52</v>
      </c>
      <c r="H4730" s="4">
        <v>208.05</v>
      </c>
      <c r="I4730" s="4"/>
      <c r="J4730" s="4">
        <v>2.67</v>
      </c>
      <c r="L4730">
        <v>4725</v>
      </c>
      <c r="M4730" s="2">
        <v>8533391000</v>
      </c>
      <c r="N4730" s="7" t="s">
        <v>1229</v>
      </c>
      <c r="O4730" s="4">
        <f t="shared" si="588"/>
        <v>0</v>
      </c>
      <c r="P4730" s="4">
        <f t="shared" si="589"/>
        <v>0</v>
      </c>
      <c r="Q4730" s="4">
        <f t="shared" si="590"/>
        <v>1.5791999999999998E-4</v>
      </c>
      <c r="R4730" s="4">
        <f t="shared" si="591"/>
        <v>5.5199999999999997E-6</v>
      </c>
      <c r="S4730" s="4">
        <f t="shared" si="592"/>
        <v>2.0805000000000002E-4</v>
      </c>
      <c r="T4730" s="4">
        <f t="shared" si="593"/>
        <v>0</v>
      </c>
      <c r="U4730" s="4">
        <f t="shared" si="594"/>
        <v>2.6699999999999998E-6</v>
      </c>
      <c r="W4730" s="12">
        <f t="shared" si="595"/>
        <v>5.539342675457008E-11</v>
      </c>
    </row>
    <row r="4731" spans="1:23">
      <c r="A4731">
        <v>4462</v>
      </c>
      <c r="B4731" s="2">
        <v>8506601000</v>
      </c>
      <c r="C4731" t="s">
        <v>1251</v>
      </c>
      <c r="D4731" s="4">
        <v>90.65</v>
      </c>
      <c r="E4731" s="4"/>
      <c r="F4731" s="4"/>
      <c r="G4731" s="4"/>
      <c r="H4731" s="4"/>
      <c r="I4731" s="4"/>
      <c r="J4731" s="4">
        <v>2.6</v>
      </c>
      <c r="L4731">
        <v>4726</v>
      </c>
      <c r="M4731" s="2">
        <v>8506601000</v>
      </c>
      <c r="N4731" s="7" t="s">
        <v>1251</v>
      </c>
      <c r="O4731" s="4">
        <f t="shared" si="588"/>
        <v>9.0650000000000008E-5</v>
      </c>
      <c r="P4731" s="4">
        <f t="shared" si="589"/>
        <v>0</v>
      </c>
      <c r="Q4731" s="4">
        <f t="shared" si="590"/>
        <v>0</v>
      </c>
      <c r="R4731" s="4">
        <f t="shared" si="591"/>
        <v>0</v>
      </c>
      <c r="S4731" s="4">
        <f t="shared" si="592"/>
        <v>0</v>
      </c>
      <c r="T4731" s="4">
        <f t="shared" si="593"/>
        <v>0</v>
      </c>
      <c r="U4731" s="4">
        <f t="shared" si="594"/>
        <v>2.6000000000000001E-6</v>
      </c>
      <c r="W4731" s="12">
        <f t="shared" si="595"/>
        <v>5.3941164629918435E-11</v>
      </c>
    </row>
    <row r="4732" spans="1:23" ht="43.2">
      <c r="A4732">
        <v>1455</v>
      </c>
      <c r="B4732" s="2">
        <v>304870000</v>
      </c>
      <c r="C4732" t="s">
        <v>1316</v>
      </c>
      <c r="D4732" s="4">
        <v>268989.43</v>
      </c>
      <c r="E4732" s="4">
        <v>347920.17</v>
      </c>
      <c r="F4732" s="4">
        <v>66875.67</v>
      </c>
      <c r="G4732" s="4">
        <v>35761.26</v>
      </c>
      <c r="H4732" s="4">
        <v>199885.75</v>
      </c>
      <c r="I4732" s="4">
        <v>120574.34</v>
      </c>
      <c r="J4732" s="4">
        <v>2</v>
      </c>
      <c r="L4732">
        <v>4727</v>
      </c>
      <c r="M4732" s="2">
        <v>304870000</v>
      </c>
      <c r="N4732" s="7" t="s">
        <v>1316</v>
      </c>
      <c r="O4732" s="4">
        <f t="shared" si="588"/>
        <v>0.26898942999999997</v>
      </c>
      <c r="P4732" s="4">
        <f t="shared" si="589"/>
        <v>0.34792016999999997</v>
      </c>
      <c r="Q4732" s="4">
        <f t="shared" si="590"/>
        <v>6.6875669999999998E-2</v>
      </c>
      <c r="R4732" s="4">
        <f t="shared" si="591"/>
        <v>3.5761260000000003E-2</v>
      </c>
      <c r="S4732" s="4">
        <f t="shared" si="592"/>
        <v>0.19988575</v>
      </c>
      <c r="T4732" s="4">
        <f t="shared" si="593"/>
        <v>0.12057434</v>
      </c>
      <c r="U4732" s="4">
        <f t="shared" si="594"/>
        <v>1.9999999999999999E-6</v>
      </c>
      <c r="W4732" s="12">
        <f t="shared" si="595"/>
        <v>4.1493203561475716E-11</v>
      </c>
    </row>
    <row r="4733" spans="1:23">
      <c r="A4733">
        <v>2160</v>
      </c>
      <c r="B4733" s="2">
        <v>5702420000</v>
      </c>
      <c r="C4733" t="s">
        <v>1260</v>
      </c>
      <c r="D4733" s="4">
        <v>69917.31</v>
      </c>
      <c r="E4733" s="4"/>
      <c r="F4733" s="4">
        <v>1645.64</v>
      </c>
      <c r="G4733" s="4">
        <v>7884.82</v>
      </c>
      <c r="H4733" s="4">
        <v>62633.63</v>
      </c>
      <c r="I4733" s="4">
        <v>21514.080000000002</v>
      </c>
      <c r="J4733" s="4">
        <v>2</v>
      </c>
      <c r="L4733">
        <v>4728</v>
      </c>
      <c r="M4733" s="2">
        <v>5702420000</v>
      </c>
      <c r="N4733" s="7" t="s">
        <v>1260</v>
      </c>
      <c r="O4733" s="4">
        <f t="shared" si="588"/>
        <v>6.9917309999999996E-2</v>
      </c>
      <c r="P4733" s="4">
        <f t="shared" si="589"/>
        <v>0</v>
      </c>
      <c r="Q4733" s="4">
        <f t="shared" si="590"/>
        <v>1.6456400000000001E-3</v>
      </c>
      <c r="R4733" s="4">
        <f t="shared" si="591"/>
        <v>7.884819999999999E-3</v>
      </c>
      <c r="S4733" s="4">
        <f t="shared" si="592"/>
        <v>6.2633629999999996E-2</v>
      </c>
      <c r="T4733" s="4">
        <f t="shared" si="593"/>
        <v>2.1514080000000001E-2</v>
      </c>
      <c r="U4733" s="4">
        <f t="shared" si="594"/>
        <v>1.9999999999999999E-6</v>
      </c>
      <c r="W4733" s="12">
        <f t="shared" si="595"/>
        <v>4.1493203561475716E-11</v>
      </c>
    </row>
    <row r="4734" spans="1:23">
      <c r="A4734">
        <v>2724</v>
      </c>
      <c r="B4734" s="2">
        <v>2519902000</v>
      </c>
      <c r="C4734" t="s">
        <v>1317</v>
      </c>
      <c r="D4734" s="4">
        <v>25515</v>
      </c>
      <c r="E4734" s="4">
        <v>2987.91</v>
      </c>
      <c r="F4734" s="4">
        <v>36284.959999999999</v>
      </c>
      <c r="G4734" s="4">
        <v>2204.4899999999998</v>
      </c>
      <c r="H4734" s="4">
        <v>5267.24</v>
      </c>
      <c r="I4734" s="4">
        <v>80.099999999999994</v>
      </c>
      <c r="J4734" s="4">
        <v>2</v>
      </c>
      <c r="L4734">
        <v>4729</v>
      </c>
      <c r="M4734" s="2">
        <v>2519902000</v>
      </c>
      <c r="N4734" s="7" t="s">
        <v>1317</v>
      </c>
      <c r="O4734" s="4">
        <f t="shared" si="588"/>
        <v>2.5514999999999999E-2</v>
      </c>
      <c r="P4734" s="4">
        <f t="shared" si="589"/>
        <v>2.9879099999999999E-3</v>
      </c>
      <c r="Q4734" s="4">
        <f t="shared" si="590"/>
        <v>3.6284959999999998E-2</v>
      </c>
      <c r="R4734" s="4">
        <f t="shared" si="591"/>
        <v>2.2044899999999999E-3</v>
      </c>
      <c r="S4734" s="4">
        <f t="shared" si="592"/>
        <v>5.2672399999999994E-3</v>
      </c>
      <c r="T4734" s="4">
        <f t="shared" si="593"/>
        <v>8.0099999999999995E-5</v>
      </c>
      <c r="U4734" s="4">
        <f t="shared" si="594"/>
        <v>1.9999999999999999E-6</v>
      </c>
      <c r="W4734" s="12">
        <f t="shared" si="595"/>
        <v>4.1493203561475716E-11</v>
      </c>
    </row>
    <row r="4735" spans="1:23">
      <c r="A4735">
        <v>3576</v>
      </c>
      <c r="B4735" s="2">
        <v>2824900000</v>
      </c>
      <c r="C4735" t="s">
        <v>185</v>
      </c>
      <c r="D4735" s="4">
        <v>4262.49</v>
      </c>
      <c r="E4735" s="4"/>
      <c r="F4735" s="4">
        <v>100</v>
      </c>
      <c r="G4735" s="4"/>
      <c r="H4735" s="4">
        <v>15881</v>
      </c>
      <c r="I4735" s="4">
        <v>2</v>
      </c>
      <c r="J4735" s="4">
        <v>2</v>
      </c>
      <c r="L4735">
        <v>4730</v>
      </c>
      <c r="M4735" s="2">
        <v>2824900000</v>
      </c>
      <c r="N4735" s="7" t="s">
        <v>185</v>
      </c>
      <c r="O4735" s="4">
        <f t="shared" si="588"/>
        <v>4.2624899999999999E-3</v>
      </c>
      <c r="P4735" s="4">
        <f t="shared" si="589"/>
        <v>0</v>
      </c>
      <c r="Q4735" s="4">
        <f t="shared" si="590"/>
        <v>1E-4</v>
      </c>
      <c r="R4735" s="4">
        <f t="shared" si="591"/>
        <v>0</v>
      </c>
      <c r="S4735" s="4">
        <f t="shared" si="592"/>
        <v>1.5880999999999999E-2</v>
      </c>
      <c r="T4735" s="4">
        <f t="shared" si="593"/>
        <v>1.9999999999999999E-6</v>
      </c>
      <c r="U4735" s="4">
        <f t="shared" si="594"/>
        <v>1.9999999999999999E-6</v>
      </c>
      <c r="W4735" s="12">
        <f t="shared" si="595"/>
        <v>4.1493203561475716E-11</v>
      </c>
    </row>
    <row r="4736" spans="1:23">
      <c r="A4736">
        <v>4058</v>
      </c>
      <c r="B4736" s="2">
        <v>8525601000</v>
      </c>
      <c r="C4736" t="s">
        <v>1258</v>
      </c>
      <c r="D4736" s="4">
        <v>876.85</v>
      </c>
      <c r="E4736" s="4">
        <v>12818.54</v>
      </c>
      <c r="F4736" s="4">
        <v>1991.92</v>
      </c>
      <c r="G4736" s="4">
        <v>1474</v>
      </c>
      <c r="H4736" s="4">
        <v>568</v>
      </c>
      <c r="I4736" s="4">
        <v>1760</v>
      </c>
      <c r="J4736" s="4">
        <v>2</v>
      </c>
      <c r="L4736">
        <v>4731</v>
      </c>
      <c r="M4736" s="2">
        <v>8525601000</v>
      </c>
      <c r="N4736" s="7" t="s">
        <v>1258</v>
      </c>
      <c r="O4736" s="4">
        <f t="shared" si="588"/>
        <v>8.7684999999999998E-4</v>
      </c>
      <c r="P4736" s="4">
        <f t="shared" si="589"/>
        <v>1.2818540000000002E-2</v>
      </c>
      <c r="Q4736" s="4">
        <f t="shared" si="590"/>
        <v>1.9919199999999999E-3</v>
      </c>
      <c r="R4736" s="4">
        <f t="shared" si="591"/>
        <v>1.474E-3</v>
      </c>
      <c r="S4736" s="4">
        <f t="shared" si="592"/>
        <v>5.6800000000000004E-4</v>
      </c>
      <c r="T4736" s="4">
        <f t="shared" si="593"/>
        <v>1.7600000000000001E-3</v>
      </c>
      <c r="U4736" s="4">
        <f t="shared" si="594"/>
        <v>1.9999999999999999E-6</v>
      </c>
      <c r="W4736" s="12">
        <f t="shared" si="595"/>
        <v>4.1493203561475716E-11</v>
      </c>
    </row>
    <row r="4737" spans="1:23">
      <c r="A4737">
        <v>4794</v>
      </c>
      <c r="B4737" s="2">
        <v>9506610000</v>
      </c>
      <c r="C4737" t="s">
        <v>1318</v>
      </c>
      <c r="D4737" s="4"/>
      <c r="E4737" s="4">
        <v>32283.200000000001</v>
      </c>
      <c r="F4737" s="4">
        <v>20095.400000000001</v>
      </c>
      <c r="G4737" s="4">
        <v>3.97</v>
      </c>
      <c r="H4737" s="4"/>
      <c r="I4737" s="4">
        <v>15</v>
      </c>
      <c r="J4737" s="4">
        <v>2</v>
      </c>
      <c r="L4737">
        <v>4732</v>
      </c>
      <c r="M4737" s="2">
        <v>9506610000</v>
      </c>
      <c r="N4737" s="7" t="s">
        <v>1318</v>
      </c>
      <c r="O4737" s="4">
        <f t="shared" si="588"/>
        <v>0</v>
      </c>
      <c r="P4737" s="4">
        <f t="shared" si="589"/>
        <v>3.2283199999999998E-2</v>
      </c>
      <c r="Q4737" s="4">
        <f t="shared" si="590"/>
        <v>2.0095400000000003E-2</v>
      </c>
      <c r="R4737" s="4">
        <f t="shared" si="591"/>
        <v>3.9700000000000001E-6</v>
      </c>
      <c r="S4737" s="4">
        <f t="shared" si="592"/>
        <v>0</v>
      </c>
      <c r="T4737" s="4">
        <f t="shared" si="593"/>
        <v>1.5E-5</v>
      </c>
      <c r="U4737" s="4">
        <f t="shared" si="594"/>
        <v>1.9999999999999999E-6</v>
      </c>
      <c r="W4737" s="12">
        <f t="shared" si="595"/>
        <v>4.1493203561475716E-11</v>
      </c>
    </row>
    <row r="4738" spans="1:23" ht="28.8">
      <c r="A4738">
        <v>2305</v>
      </c>
      <c r="B4738" s="2">
        <v>2710200011</v>
      </c>
      <c r="C4738" t="s">
        <v>2997</v>
      </c>
      <c r="D4738" s="4">
        <v>54548.07</v>
      </c>
      <c r="E4738" s="4"/>
      <c r="F4738" s="4"/>
      <c r="G4738" s="4">
        <v>39.56</v>
      </c>
      <c r="H4738" s="4">
        <v>12</v>
      </c>
      <c r="I4738" s="4">
        <v>2</v>
      </c>
      <c r="J4738" s="4">
        <v>1.6</v>
      </c>
      <c r="L4738">
        <v>4733</v>
      </c>
      <c r="M4738" s="2">
        <v>2710200011</v>
      </c>
      <c r="N4738" s="7" t="s">
        <v>2997</v>
      </c>
      <c r="O4738" s="4">
        <f t="shared" si="588"/>
        <v>5.4548069999999997E-2</v>
      </c>
      <c r="P4738" s="4">
        <f t="shared" si="589"/>
        <v>0</v>
      </c>
      <c r="Q4738" s="4">
        <f t="shared" si="590"/>
        <v>0</v>
      </c>
      <c r="R4738" s="4">
        <f t="shared" si="591"/>
        <v>3.9560000000000001E-5</v>
      </c>
      <c r="S4738" s="4">
        <f t="shared" si="592"/>
        <v>1.2E-5</v>
      </c>
      <c r="T4738" s="4">
        <f t="shared" si="593"/>
        <v>1.9999999999999999E-6</v>
      </c>
      <c r="U4738" s="4">
        <f t="shared" si="594"/>
        <v>1.6000000000000001E-6</v>
      </c>
      <c r="W4738" s="12">
        <f t="shared" si="595"/>
        <v>3.3194562849180574E-11</v>
      </c>
    </row>
    <row r="4739" spans="1:23">
      <c r="A4739">
        <v>6393</v>
      </c>
      <c r="B4739" s="2">
        <v>2834210000</v>
      </c>
      <c r="C4739" t="s">
        <v>530</v>
      </c>
      <c r="D4739" s="4"/>
      <c r="E4739" s="4"/>
      <c r="F4739" s="4"/>
      <c r="G4739" s="4"/>
      <c r="H4739" s="4"/>
      <c r="I4739" s="4"/>
      <c r="J4739" s="4">
        <v>1.55</v>
      </c>
      <c r="L4739">
        <v>4734</v>
      </c>
      <c r="M4739" s="2">
        <v>2834210000</v>
      </c>
      <c r="N4739" s="7" t="s">
        <v>530</v>
      </c>
      <c r="O4739" s="4">
        <f t="shared" si="588"/>
        <v>0</v>
      </c>
      <c r="P4739" s="4">
        <f t="shared" si="589"/>
        <v>0</v>
      </c>
      <c r="Q4739" s="4">
        <f t="shared" si="590"/>
        <v>0</v>
      </c>
      <c r="R4739" s="4">
        <f t="shared" si="591"/>
        <v>0</v>
      </c>
      <c r="S4739" s="4">
        <f t="shared" si="592"/>
        <v>0</v>
      </c>
      <c r="T4739" s="4">
        <f t="shared" si="593"/>
        <v>0</v>
      </c>
      <c r="U4739" s="4">
        <f t="shared" si="594"/>
        <v>1.55E-6</v>
      </c>
      <c r="W4739" s="12">
        <f t="shared" si="595"/>
        <v>3.2157232760143679E-11</v>
      </c>
    </row>
    <row r="4740" spans="1:23">
      <c r="A4740">
        <v>5647</v>
      </c>
      <c r="B4740" s="2">
        <v>5516220000</v>
      </c>
      <c r="C4740" t="s">
        <v>214</v>
      </c>
      <c r="D4740" s="4"/>
      <c r="E4740" s="4"/>
      <c r="F4740" s="4"/>
      <c r="G4740" s="4">
        <v>16266.89</v>
      </c>
      <c r="H4740" s="4"/>
      <c r="I4740" s="4"/>
      <c r="J4740" s="4">
        <v>1.5</v>
      </c>
      <c r="L4740">
        <v>4735</v>
      </c>
      <c r="M4740" s="2">
        <v>5516220000</v>
      </c>
      <c r="N4740" s="7" t="s">
        <v>214</v>
      </c>
      <c r="O4740" s="4">
        <f t="shared" si="588"/>
        <v>0</v>
      </c>
      <c r="P4740" s="4">
        <f t="shared" si="589"/>
        <v>0</v>
      </c>
      <c r="Q4740" s="4">
        <f t="shared" si="590"/>
        <v>0</v>
      </c>
      <c r="R4740" s="4">
        <f t="shared" si="591"/>
        <v>1.6266889999999999E-2</v>
      </c>
      <c r="S4740" s="4">
        <f t="shared" si="592"/>
        <v>0</v>
      </c>
      <c r="T4740" s="4">
        <f t="shared" si="593"/>
        <v>0</v>
      </c>
      <c r="U4740" s="4">
        <f t="shared" si="594"/>
        <v>1.5E-6</v>
      </c>
      <c r="W4740" s="12">
        <f t="shared" si="595"/>
        <v>3.1119902671106791E-11</v>
      </c>
    </row>
    <row r="4741" spans="1:23">
      <c r="A4741">
        <v>2302</v>
      </c>
      <c r="B4741" s="2">
        <v>8421391000</v>
      </c>
      <c r="C4741" t="s">
        <v>2998</v>
      </c>
      <c r="D4741" s="4">
        <v>54746.8</v>
      </c>
      <c r="E4741" s="4">
        <v>11503.36</v>
      </c>
      <c r="F4741" s="4">
        <v>8083.19</v>
      </c>
      <c r="G4741" s="4">
        <v>15065.56</v>
      </c>
      <c r="H4741" s="4">
        <v>130996.64</v>
      </c>
      <c r="I4741" s="4">
        <v>44811.16</v>
      </c>
      <c r="J4741" s="4">
        <v>1.31</v>
      </c>
      <c r="L4741">
        <v>4736</v>
      </c>
      <c r="M4741" s="2">
        <v>8421391000</v>
      </c>
      <c r="N4741" s="7" t="s">
        <v>2998</v>
      </c>
      <c r="O4741" s="4">
        <f t="shared" si="588"/>
        <v>5.4746800000000005E-2</v>
      </c>
      <c r="P4741" s="4">
        <f t="shared" si="589"/>
        <v>1.1503360000000001E-2</v>
      </c>
      <c r="Q4741" s="4">
        <f t="shared" si="590"/>
        <v>8.0831899999999988E-3</v>
      </c>
      <c r="R4741" s="4">
        <f t="shared" si="591"/>
        <v>1.5065559999999999E-2</v>
      </c>
      <c r="S4741" s="4">
        <f t="shared" si="592"/>
        <v>0.13099664</v>
      </c>
      <c r="T4741" s="4">
        <f t="shared" si="593"/>
        <v>4.4811160000000003E-2</v>
      </c>
      <c r="U4741" s="4">
        <f t="shared" si="594"/>
        <v>1.31E-6</v>
      </c>
      <c r="W4741" s="12">
        <f t="shared" si="595"/>
        <v>2.7178048332766593E-11</v>
      </c>
    </row>
    <row r="4742" spans="1:23">
      <c r="A4742">
        <v>5193</v>
      </c>
      <c r="B4742" s="2">
        <v>2827399090</v>
      </c>
      <c r="C4742" t="s">
        <v>185</v>
      </c>
      <c r="D4742" s="4"/>
      <c r="E4742" s="4">
        <v>49.73</v>
      </c>
      <c r="F4742" s="4"/>
      <c r="G4742" s="4">
        <v>204.07</v>
      </c>
      <c r="H4742" s="4"/>
      <c r="I4742" s="4">
        <v>1</v>
      </c>
      <c r="J4742" s="4">
        <v>1</v>
      </c>
      <c r="L4742">
        <v>4737</v>
      </c>
      <c r="M4742" s="2">
        <v>2827399090</v>
      </c>
      <c r="N4742" s="7" t="s">
        <v>185</v>
      </c>
      <c r="O4742" s="4">
        <f t="shared" ref="O4742:O4805" si="596">+D4742/1000000</f>
        <v>0</v>
      </c>
      <c r="P4742" s="4">
        <f t="shared" ref="P4742:P4805" si="597">+E4742/1000000</f>
        <v>4.973E-5</v>
      </c>
      <c r="Q4742" s="4">
        <f t="shared" ref="Q4742:Q4805" si="598">+F4742/1000000</f>
        <v>0</v>
      </c>
      <c r="R4742" s="4">
        <f t="shared" ref="R4742:R4805" si="599">+G4742/1000000</f>
        <v>2.0406999999999999E-4</v>
      </c>
      <c r="S4742" s="4">
        <f t="shared" ref="S4742:S4805" si="600">+H4742/1000000</f>
        <v>0</v>
      </c>
      <c r="T4742" s="4">
        <f t="shared" ref="T4742:T4805" si="601">+I4742/1000000</f>
        <v>9.9999999999999995E-7</v>
      </c>
      <c r="U4742" s="4">
        <f t="shared" ref="U4742:U4805" si="602">+J4742/1000000</f>
        <v>9.9999999999999995E-7</v>
      </c>
      <c r="W4742" s="12">
        <f t="shared" si="595"/>
        <v>2.0746601780737858E-11</v>
      </c>
    </row>
    <row r="4743" spans="1:23">
      <c r="A4743">
        <v>5251</v>
      </c>
      <c r="B4743" s="2">
        <v>4802589090</v>
      </c>
      <c r="C4743" t="s">
        <v>185</v>
      </c>
      <c r="D4743" s="4"/>
      <c r="E4743" s="4"/>
      <c r="F4743" s="4">
        <v>900.02</v>
      </c>
      <c r="G4743" s="4"/>
      <c r="H4743" s="4"/>
      <c r="I4743" s="4">
        <v>56753.5</v>
      </c>
      <c r="J4743" s="4">
        <v>1</v>
      </c>
      <c r="L4743">
        <v>4738</v>
      </c>
      <c r="M4743" s="2">
        <v>4802589090</v>
      </c>
      <c r="N4743" s="7" t="s">
        <v>185</v>
      </c>
      <c r="O4743" s="4">
        <f t="shared" si="596"/>
        <v>0</v>
      </c>
      <c r="P4743" s="4">
        <f t="shared" si="597"/>
        <v>0</v>
      </c>
      <c r="Q4743" s="4">
        <f t="shared" si="598"/>
        <v>9.0001999999999997E-4</v>
      </c>
      <c r="R4743" s="4">
        <f t="shared" si="599"/>
        <v>0</v>
      </c>
      <c r="S4743" s="4">
        <f t="shared" si="600"/>
        <v>0</v>
      </c>
      <c r="T4743" s="4">
        <f t="shared" si="601"/>
        <v>5.6753499999999998E-2</v>
      </c>
      <c r="U4743" s="4">
        <f t="shared" si="602"/>
        <v>9.9999999999999995E-7</v>
      </c>
      <c r="W4743" s="12">
        <f t="shared" ref="W4743:W4806" si="603">+U4743/$U$5</f>
        <v>2.0746601780737858E-11</v>
      </c>
    </row>
    <row r="4744" spans="1:23">
      <c r="A4744">
        <v>5535</v>
      </c>
      <c r="B4744" s="2">
        <v>5515290000</v>
      </c>
      <c r="C4744" t="s">
        <v>185</v>
      </c>
      <c r="D4744" s="4"/>
      <c r="E4744" s="4"/>
      <c r="F4744" s="4">
        <v>99.7</v>
      </c>
      <c r="G4744" s="4">
        <v>80</v>
      </c>
      <c r="H4744" s="4"/>
      <c r="I4744" s="4">
        <v>2</v>
      </c>
      <c r="J4744" s="4">
        <v>1</v>
      </c>
      <c r="L4744">
        <v>4739</v>
      </c>
      <c r="M4744" s="2">
        <v>5515290000</v>
      </c>
      <c r="N4744" s="7" t="s">
        <v>185</v>
      </c>
      <c r="O4744" s="4">
        <f t="shared" si="596"/>
        <v>0</v>
      </c>
      <c r="P4744" s="4">
        <f t="shared" si="597"/>
        <v>0</v>
      </c>
      <c r="Q4744" s="4">
        <f t="shared" si="598"/>
        <v>9.9699999999999998E-5</v>
      </c>
      <c r="R4744" s="4">
        <f t="shared" si="599"/>
        <v>8.0000000000000007E-5</v>
      </c>
      <c r="S4744" s="4">
        <f t="shared" si="600"/>
        <v>0</v>
      </c>
      <c r="T4744" s="4">
        <f t="shared" si="601"/>
        <v>1.9999999999999999E-6</v>
      </c>
      <c r="U4744" s="4">
        <f t="shared" si="602"/>
        <v>9.9999999999999995E-7</v>
      </c>
      <c r="W4744" s="12">
        <f t="shared" si="603"/>
        <v>2.0746601780737858E-11</v>
      </c>
    </row>
    <row r="4745" spans="1:23">
      <c r="A4745">
        <v>5588</v>
      </c>
      <c r="B4745" s="2">
        <v>2007912000</v>
      </c>
      <c r="C4745" t="s">
        <v>509</v>
      </c>
      <c r="D4745" s="4"/>
      <c r="E4745" s="4"/>
      <c r="F4745" s="4">
        <v>2</v>
      </c>
      <c r="G4745" s="4"/>
      <c r="H4745" s="4"/>
      <c r="I4745" s="4">
        <v>189232.6</v>
      </c>
      <c r="J4745" s="4">
        <v>1</v>
      </c>
      <c r="L4745">
        <v>4740</v>
      </c>
      <c r="M4745" s="2">
        <v>2007912000</v>
      </c>
      <c r="N4745" s="7" t="s">
        <v>509</v>
      </c>
      <c r="O4745" s="4">
        <f t="shared" si="596"/>
        <v>0</v>
      </c>
      <c r="P4745" s="4">
        <f t="shared" si="597"/>
        <v>0</v>
      </c>
      <c r="Q4745" s="4">
        <f t="shared" si="598"/>
        <v>1.9999999999999999E-6</v>
      </c>
      <c r="R4745" s="4">
        <f t="shared" si="599"/>
        <v>0</v>
      </c>
      <c r="S4745" s="4">
        <f t="shared" si="600"/>
        <v>0</v>
      </c>
      <c r="T4745" s="4">
        <f t="shared" si="601"/>
        <v>0.1892326</v>
      </c>
      <c r="U4745" s="4">
        <f t="shared" si="602"/>
        <v>9.9999999999999995E-7</v>
      </c>
      <c r="W4745" s="12">
        <f t="shared" si="603"/>
        <v>2.0746601780737858E-11</v>
      </c>
    </row>
    <row r="4746" spans="1:23">
      <c r="A4746">
        <v>5799</v>
      </c>
      <c r="B4746" s="2">
        <v>2905161000</v>
      </c>
      <c r="C4746" t="s">
        <v>2999</v>
      </c>
      <c r="D4746" s="4"/>
      <c r="E4746" s="4"/>
      <c r="F4746" s="4"/>
      <c r="G4746" s="4">
        <v>1</v>
      </c>
      <c r="H4746" s="4"/>
      <c r="I4746" s="4"/>
      <c r="J4746" s="4">
        <v>1</v>
      </c>
      <c r="L4746">
        <v>4741</v>
      </c>
      <c r="M4746" s="2">
        <v>2905161000</v>
      </c>
      <c r="N4746" s="7" t="s">
        <v>2999</v>
      </c>
      <c r="O4746" s="4">
        <f t="shared" si="596"/>
        <v>0</v>
      </c>
      <c r="P4746" s="4">
        <f t="shared" si="597"/>
        <v>0</v>
      </c>
      <c r="Q4746" s="4">
        <f t="shared" si="598"/>
        <v>0</v>
      </c>
      <c r="R4746" s="4">
        <f t="shared" si="599"/>
        <v>9.9999999999999995E-7</v>
      </c>
      <c r="S4746" s="4">
        <f t="shared" si="600"/>
        <v>0</v>
      </c>
      <c r="T4746" s="4">
        <f t="shared" si="601"/>
        <v>0</v>
      </c>
      <c r="U4746" s="4">
        <f t="shared" si="602"/>
        <v>9.9999999999999995E-7</v>
      </c>
      <c r="W4746" s="12">
        <f t="shared" si="603"/>
        <v>2.0746601780737858E-11</v>
      </c>
    </row>
    <row r="4747" spans="1:23">
      <c r="A4747">
        <v>6394</v>
      </c>
      <c r="B4747" s="2">
        <v>802121000</v>
      </c>
      <c r="C4747" t="s">
        <v>226</v>
      </c>
      <c r="D4747" s="4"/>
      <c r="E4747" s="4"/>
      <c r="F4747" s="4"/>
      <c r="G4747" s="4"/>
      <c r="H4747" s="4"/>
      <c r="I4747" s="4"/>
      <c r="J4747" s="4">
        <v>1</v>
      </c>
      <c r="L4747">
        <v>4742</v>
      </c>
      <c r="M4747" s="2">
        <v>802121000</v>
      </c>
      <c r="N4747" s="7" t="s">
        <v>226</v>
      </c>
      <c r="O4747" s="4">
        <f t="shared" si="596"/>
        <v>0</v>
      </c>
      <c r="P4747" s="4">
        <f t="shared" si="597"/>
        <v>0</v>
      </c>
      <c r="Q4747" s="4">
        <f t="shared" si="598"/>
        <v>0</v>
      </c>
      <c r="R4747" s="4">
        <f t="shared" si="599"/>
        <v>0</v>
      </c>
      <c r="S4747" s="4">
        <f t="shared" si="600"/>
        <v>0</v>
      </c>
      <c r="T4747" s="4">
        <f t="shared" si="601"/>
        <v>0</v>
      </c>
      <c r="U4747" s="4">
        <f t="shared" si="602"/>
        <v>9.9999999999999995E-7</v>
      </c>
      <c r="W4747" s="12">
        <f t="shared" si="603"/>
        <v>2.0746601780737858E-11</v>
      </c>
    </row>
    <row r="4748" spans="1:23">
      <c r="A4748">
        <v>6395</v>
      </c>
      <c r="B4748" s="2">
        <v>5516430000</v>
      </c>
      <c r="C4748" t="s">
        <v>336</v>
      </c>
      <c r="D4748" s="4"/>
      <c r="E4748" s="4"/>
      <c r="F4748" s="4"/>
      <c r="G4748" s="4"/>
      <c r="H4748" s="4"/>
      <c r="I4748" s="4"/>
      <c r="J4748" s="4">
        <v>1</v>
      </c>
      <c r="L4748">
        <v>4743</v>
      </c>
      <c r="M4748" s="2">
        <v>5516430000</v>
      </c>
      <c r="N4748" s="7" t="s">
        <v>336</v>
      </c>
      <c r="O4748" s="4">
        <f t="shared" si="596"/>
        <v>0</v>
      </c>
      <c r="P4748" s="4">
        <f t="shared" si="597"/>
        <v>0</v>
      </c>
      <c r="Q4748" s="4">
        <f t="shared" si="598"/>
        <v>0</v>
      </c>
      <c r="R4748" s="4">
        <f t="shared" si="599"/>
        <v>0</v>
      </c>
      <c r="S4748" s="4">
        <f t="shared" si="600"/>
        <v>0</v>
      </c>
      <c r="T4748" s="4">
        <f t="shared" si="601"/>
        <v>0</v>
      </c>
      <c r="U4748" s="4">
        <f t="shared" si="602"/>
        <v>9.9999999999999995E-7</v>
      </c>
      <c r="W4748" s="12">
        <f t="shared" si="603"/>
        <v>2.0746601780737858E-11</v>
      </c>
    </row>
    <row r="4749" spans="1:23" ht="28.8">
      <c r="A4749">
        <v>6396</v>
      </c>
      <c r="B4749" s="2">
        <v>8533311000</v>
      </c>
      <c r="C4749" t="s">
        <v>1229</v>
      </c>
      <c r="D4749" s="4"/>
      <c r="E4749" s="4"/>
      <c r="F4749" s="4"/>
      <c r="G4749" s="4"/>
      <c r="H4749" s="4"/>
      <c r="I4749" s="4"/>
      <c r="J4749" s="4">
        <v>0.96</v>
      </c>
      <c r="L4749">
        <v>4744</v>
      </c>
      <c r="M4749" s="2">
        <v>8533311000</v>
      </c>
      <c r="N4749" s="7" t="s">
        <v>1229</v>
      </c>
      <c r="O4749" s="4">
        <f t="shared" si="596"/>
        <v>0</v>
      </c>
      <c r="P4749" s="4">
        <f t="shared" si="597"/>
        <v>0</v>
      </c>
      <c r="Q4749" s="4">
        <f t="shared" si="598"/>
        <v>0</v>
      </c>
      <c r="R4749" s="4">
        <f t="shared" si="599"/>
        <v>0</v>
      </c>
      <c r="S4749" s="4">
        <f t="shared" si="600"/>
        <v>0</v>
      </c>
      <c r="T4749" s="4">
        <f t="shared" si="601"/>
        <v>0</v>
      </c>
      <c r="U4749" s="4">
        <f t="shared" si="602"/>
        <v>9.5999999999999991E-7</v>
      </c>
      <c r="W4749" s="12">
        <f t="shared" si="603"/>
        <v>1.9916737709508342E-11</v>
      </c>
    </row>
    <row r="4750" spans="1:23">
      <c r="A4750">
        <v>6397</v>
      </c>
      <c r="B4750" s="2">
        <v>2908910000</v>
      </c>
      <c r="C4750" t="s">
        <v>1319</v>
      </c>
      <c r="D4750" s="4"/>
      <c r="E4750" s="4"/>
      <c r="F4750" s="4"/>
      <c r="G4750" s="4"/>
      <c r="H4750" s="4"/>
      <c r="I4750" s="4"/>
      <c r="J4750" s="4">
        <v>0.93</v>
      </c>
      <c r="L4750">
        <v>4745</v>
      </c>
      <c r="M4750" s="2">
        <v>2908910000</v>
      </c>
      <c r="N4750" s="7" t="s">
        <v>1319</v>
      </c>
      <c r="O4750" s="4">
        <f t="shared" si="596"/>
        <v>0</v>
      </c>
      <c r="P4750" s="4">
        <f t="shared" si="597"/>
        <v>0</v>
      </c>
      <c r="Q4750" s="4">
        <f t="shared" si="598"/>
        <v>0</v>
      </c>
      <c r="R4750" s="4">
        <f t="shared" si="599"/>
        <v>0</v>
      </c>
      <c r="S4750" s="4">
        <f t="shared" si="600"/>
        <v>0</v>
      </c>
      <c r="T4750" s="4">
        <f t="shared" si="601"/>
        <v>0</v>
      </c>
      <c r="U4750" s="4">
        <f t="shared" si="602"/>
        <v>9.300000000000001E-7</v>
      </c>
      <c r="W4750" s="12">
        <f t="shared" si="603"/>
        <v>1.9294339656086209E-11</v>
      </c>
    </row>
    <row r="4751" spans="1:23">
      <c r="A4751">
        <v>5863</v>
      </c>
      <c r="B4751" s="2">
        <v>8505903000</v>
      </c>
      <c r="C4751" t="s">
        <v>1320</v>
      </c>
      <c r="D4751" s="4"/>
      <c r="E4751" s="4"/>
      <c r="F4751" s="4"/>
      <c r="G4751" s="4"/>
      <c r="H4751" s="4">
        <v>2985.93</v>
      </c>
      <c r="I4751" s="4">
        <v>417.64</v>
      </c>
      <c r="J4751" s="4">
        <v>0.92</v>
      </c>
      <c r="L4751">
        <v>4746</v>
      </c>
      <c r="M4751" s="2">
        <v>8505903000</v>
      </c>
      <c r="N4751" s="7" t="s">
        <v>1320</v>
      </c>
      <c r="O4751" s="4">
        <f t="shared" si="596"/>
        <v>0</v>
      </c>
      <c r="P4751" s="4">
        <f t="shared" si="597"/>
        <v>0</v>
      </c>
      <c r="Q4751" s="4">
        <f t="shared" si="598"/>
        <v>0</v>
      </c>
      <c r="R4751" s="4">
        <f t="shared" si="599"/>
        <v>0</v>
      </c>
      <c r="S4751" s="4">
        <f t="shared" si="600"/>
        <v>2.9859299999999999E-3</v>
      </c>
      <c r="T4751" s="4">
        <f t="shared" si="601"/>
        <v>4.1763999999999999E-4</v>
      </c>
      <c r="U4751" s="4">
        <f t="shared" si="602"/>
        <v>9.2000000000000009E-7</v>
      </c>
      <c r="W4751" s="12">
        <f t="shared" si="603"/>
        <v>1.9086873638278833E-11</v>
      </c>
    </row>
    <row r="4752" spans="1:23">
      <c r="A4752">
        <v>821</v>
      </c>
      <c r="B4752" s="2">
        <v>1605550000</v>
      </c>
      <c r="C4752" t="s">
        <v>1321</v>
      </c>
      <c r="D4752" s="4">
        <v>1103164.98</v>
      </c>
      <c r="E4752" s="4">
        <v>672494.65</v>
      </c>
      <c r="F4752" s="4">
        <v>779876.71</v>
      </c>
      <c r="G4752" s="4">
        <v>1019272.69</v>
      </c>
      <c r="H4752" s="4">
        <v>822400.94</v>
      </c>
      <c r="I4752" s="4">
        <v>25509.98</v>
      </c>
      <c r="J4752" s="4">
        <v>0.88</v>
      </c>
      <c r="L4752">
        <v>4747</v>
      </c>
      <c r="M4752" s="2">
        <v>1605550000</v>
      </c>
      <c r="N4752" s="7" t="s">
        <v>1321</v>
      </c>
      <c r="O4752" s="4">
        <f t="shared" si="596"/>
        <v>1.1031649800000001</v>
      </c>
      <c r="P4752" s="4">
        <f t="shared" si="597"/>
        <v>0.67249464999999997</v>
      </c>
      <c r="Q4752" s="4">
        <f t="shared" si="598"/>
        <v>0.77987670999999992</v>
      </c>
      <c r="R4752" s="4">
        <f t="shared" si="599"/>
        <v>1.01927269</v>
      </c>
      <c r="S4752" s="4">
        <f t="shared" si="600"/>
        <v>0.82240093999999997</v>
      </c>
      <c r="T4752" s="4">
        <f t="shared" si="601"/>
        <v>2.5509979999999998E-2</v>
      </c>
      <c r="U4752" s="4">
        <f t="shared" si="602"/>
        <v>8.8000000000000004E-7</v>
      </c>
      <c r="W4752" s="12">
        <f t="shared" si="603"/>
        <v>1.8257009567049318E-11</v>
      </c>
    </row>
    <row r="4753" spans="1:23">
      <c r="A4753">
        <v>6398</v>
      </c>
      <c r="B4753" s="2">
        <v>2925190000</v>
      </c>
      <c r="C4753" t="s">
        <v>185</v>
      </c>
      <c r="D4753" s="4"/>
      <c r="E4753" s="4"/>
      <c r="F4753" s="4"/>
      <c r="G4753" s="4"/>
      <c r="H4753" s="4"/>
      <c r="I4753" s="4"/>
      <c r="J4753" s="4">
        <v>0.8</v>
      </c>
      <c r="L4753">
        <v>4748</v>
      </c>
      <c r="M4753" s="2">
        <v>2925190000</v>
      </c>
      <c r="N4753" s="7" t="s">
        <v>185</v>
      </c>
      <c r="O4753" s="4">
        <f t="shared" si="596"/>
        <v>0</v>
      </c>
      <c r="P4753" s="4">
        <f t="shared" si="597"/>
        <v>0</v>
      </c>
      <c r="Q4753" s="4">
        <f t="shared" si="598"/>
        <v>0</v>
      </c>
      <c r="R4753" s="4">
        <f t="shared" si="599"/>
        <v>0</v>
      </c>
      <c r="S4753" s="4">
        <f t="shared" si="600"/>
        <v>0</v>
      </c>
      <c r="T4753" s="4">
        <f t="shared" si="601"/>
        <v>0</v>
      </c>
      <c r="U4753" s="4">
        <f t="shared" si="602"/>
        <v>8.0000000000000007E-7</v>
      </c>
      <c r="W4753" s="12">
        <f t="shared" si="603"/>
        <v>1.6597281424590287E-11</v>
      </c>
    </row>
    <row r="4754" spans="1:23">
      <c r="A4754">
        <v>5425</v>
      </c>
      <c r="B4754" s="2">
        <v>9003900000</v>
      </c>
      <c r="C4754" t="s">
        <v>367</v>
      </c>
      <c r="D4754" s="4"/>
      <c r="E4754" s="4"/>
      <c r="F4754" s="4">
        <v>1986.62</v>
      </c>
      <c r="G4754" s="4">
        <v>140.80000000000001</v>
      </c>
      <c r="H4754" s="4"/>
      <c r="I4754" s="4"/>
      <c r="J4754" s="4">
        <v>0.6</v>
      </c>
      <c r="L4754">
        <v>4749</v>
      </c>
      <c r="M4754" s="2">
        <v>9003900000</v>
      </c>
      <c r="N4754" s="7" t="s">
        <v>367</v>
      </c>
      <c r="O4754" s="4">
        <f t="shared" si="596"/>
        <v>0</v>
      </c>
      <c r="P4754" s="4">
        <f t="shared" si="597"/>
        <v>0</v>
      </c>
      <c r="Q4754" s="4">
        <f t="shared" si="598"/>
        <v>1.9866199999999997E-3</v>
      </c>
      <c r="R4754" s="4">
        <f t="shared" si="599"/>
        <v>1.4080000000000001E-4</v>
      </c>
      <c r="S4754" s="4">
        <f t="shared" si="600"/>
        <v>0</v>
      </c>
      <c r="T4754" s="4">
        <f t="shared" si="601"/>
        <v>0</v>
      </c>
      <c r="U4754" s="4">
        <f t="shared" si="602"/>
        <v>5.9999999999999997E-7</v>
      </c>
      <c r="W4754" s="12">
        <f t="shared" si="603"/>
        <v>1.2447961068442714E-11</v>
      </c>
    </row>
    <row r="4755" spans="1:23">
      <c r="A4755">
        <v>6399</v>
      </c>
      <c r="B4755" s="2">
        <v>4421912000</v>
      </c>
      <c r="C4755" t="s">
        <v>3</v>
      </c>
      <c r="D4755" s="4"/>
      <c r="E4755" s="4"/>
      <c r="F4755" s="4"/>
      <c r="G4755" s="4"/>
      <c r="H4755" s="4"/>
      <c r="I4755" s="4"/>
      <c r="J4755" s="4">
        <v>0.6</v>
      </c>
      <c r="L4755">
        <v>4750</v>
      </c>
      <c r="M4755" s="2">
        <v>4421912000</v>
      </c>
      <c r="N4755" s="7" t="s">
        <v>3</v>
      </c>
      <c r="O4755" s="4">
        <f t="shared" si="596"/>
        <v>0</v>
      </c>
      <c r="P4755" s="4">
        <f t="shared" si="597"/>
        <v>0</v>
      </c>
      <c r="Q4755" s="4">
        <f t="shared" si="598"/>
        <v>0</v>
      </c>
      <c r="R4755" s="4">
        <f t="shared" si="599"/>
        <v>0</v>
      </c>
      <c r="S4755" s="4">
        <f t="shared" si="600"/>
        <v>0</v>
      </c>
      <c r="T4755" s="4">
        <f t="shared" si="601"/>
        <v>0</v>
      </c>
      <c r="U4755" s="4">
        <f t="shared" si="602"/>
        <v>5.9999999999999997E-7</v>
      </c>
      <c r="W4755" s="12">
        <f t="shared" si="603"/>
        <v>1.2447961068442714E-11</v>
      </c>
    </row>
    <row r="4756" spans="1:23">
      <c r="A4756">
        <v>4501</v>
      </c>
      <c r="B4756" s="2">
        <v>2922509000</v>
      </c>
      <c r="C4756" t="s">
        <v>185</v>
      </c>
      <c r="D4756" s="4">
        <v>59.27</v>
      </c>
      <c r="E4756" s="4"/>
      <c r="F4756" s="4"/>
      <c r="G4756" s="4">
        <v>1482.81</v>
      </c>
      <c r="H4756" s="4"/>
      <c r="I4756" s="4"/>
      <c r="J4756" s="4">
        <v>0.51</v>
      </c>
      <c r="L4756">
        <v>4751</v>
      </c>
      <c r="M4756" s="2">
        <v>2922509000</v>
      </c>
      <c r="N4756" s="7" t="s">
        <v>185</v>
      </c>
      <c r="O4756" s="4">
        <f t="shared" si="596"/>
        <v>5.927E-5</v>
      </c>
      <c r="P4756" s="4">
        <f t="shared" si="597"/>
        <v>0</v>
      </c>
      <c r="Q4756" s="4">
        <f t="shared" si="598"/>
        <v>0</v>
      </c>
      <c r="R4756" s="4">
        <f t="shared" si="599"/>
        <v>1.48281E-3</v>
      </c>
      <c r="S4756" s="4">
        <f t="shared" si="600"/>
        <v>0</v>
      </c>
      <c r="T4756" s="4">
        <f t="shared" si="601"/>
        <v>0</v>
      </c>
      <c r="U4756" s="4">
        <f t="shared" si="602"/>
        <v>5.0999999999999999E-7</v>
      </c>
      <c r="W4756" s="12">
        <f t="shared" si="603"/>
        <v>1.0580766908176308E-11</v>
      </c>
    </row>
    <row r="4757" spans="1:23">
      <c r="A4757">
        <v>6400</v>
      </c>
      <c r="B4757" s="2">
        <v>2009500000</v>
      </c>
      <c r="C4757" t="s">
        <v>3000</v>
      </c>
      <c r="D4757" s="4"/>
      <c r="E4757" s="4"/>
      <c r="F4757" s="4"/>
      <c r="G4757" s="4"/>
      <c r="H4757" s="4"/>
      <c r="I4757" s="4"/>
      <c r="J4757" s="4">
        <v>0.51</v>
      </c>
      <c r="L4757">
        <v>4752</v>
      </c>
      <c r="M4757" s="2">
        <v>2009500000</v>
      </c>
      <c r="N4757" s="7" t="s">
        <v>3000</v>
      </c>
      <c r="O4757" s="4">
        <f t="shared" si="596"/>
        <v>0</v>
      </c>
      <c r="P4757" s="4">
        <f t="shared" si="597"/>
        <v>0</v>
      </c>
      <c r="Q4757" s="4">
        <f t="shared" si="598"/>
        <v>0</v>
      </c>
      <c r="R4757" s="4">
        <f t="shared" si="599"/>
        <v>0</v>
      </c>
      <c r="S4757" s="4">
        <f t="shared" si="600"/>
        <v>0</v>
      </c>
      <c r="T4757" s="4">
        <f t="shared" si="601"/>
        <v>0</v>
      </c>
      <c r="U4757" s="4">
        <f t="shared" si="602"/>
        <v>5.0999999999999999E-7</v>
      </c>
      <c r="W4757" s="12">
        <f t="shared" si="603"/>
        <v>1.0580766908176308E-11</v>
      </c>
    </row>
    <row r="4758" spans="1:23" ht="28.8">
      <c r="A4758">
        <v>2853</v>
      </c>
      <c r="B4758" s="2">
        <v>2847000000</v>
      </c>
      <c r="C4758" t="s">
        <v>46</v>
      </c>
      <c r="D4758" s="4">
        <v>20475</v>
      </c>
      <c r="E4758" s="4">
        <v>53754.42</v>
      </c>
      <c r="F4758" s="4">
        <v>4428.97</v>
      </c>
      <c r="G4758" s="4">
        <v>23861</v>
      </c>
      <c r="H4758" s="4">
        <v>4020</v>
      </c>
      <c r="I4758" s="4"/>
      <c r="J4758" s="4">
        <v>0.5</v>
      </c>
      <c r="L4758">
        <v>4753</v>
      </c>
      <c r="M4758" s="2">
        <v>2847000000</v>
      </c>
      <c r="N4758" s="7" t="s">
        <v>46</v>
      </c>
      <c r="O4758" s="4">
        <f t="shared" si="596"/>
        <v>2.0475E-2</v>
      </c>
      <c r="P4758" s="4">
        <f t="shared" si="597"/>
        <v>5.3754419999999997E-2</v>
      </c>
      <c r="Q4758" s="4">
        <f t="shared" si="598"/>
        <v>4.42897E-3</v>
      </c>
      <c r="R4758" s="4">
        <f t="shared" si="599"/>
        <v>2.3861E-2</v>
      </c>
      <c r="S4758" s="4">
        <f t="shared" si="600"/>
        <v>4.0200000000000001E-3</v>
      </c>
      <c r="T4758" s="4">
        <f t="shared" si="601"/>
        <v>0</v>
      </c>
      <c r="U4758" s="4">
        <f t="shared" si="602"/>
        <v>4.9999999999999998E-7</v>
      </c>
      <c r="W4758" s="12">
        <f t="shared" si="603"/>
        <v>1.0373300890368929E-11</v>
      </c>
    </row>
    <row r="4759" spans="1:23">
      <c r="A4759">
        <v>4998</v>
      </c>
      <c r="B4759" s="2">
        <v>1515190000</v>
      </c>
      <c r="C4759" t="s">
        <v>185</v>
      </c>
      <c r="D4759" s="4"/>
      <c r="E4759" s="4">
        <v>2043</v>
      </c>
      <c r="F4759" s="4">
        <v>17162.59</v>
      </c>
      <c r="G4759" s="4">
        <v>5105.7700000000004</v>
      </c>
      <c r="H4759" s="4">
        <v>2745</v>
      </c>
      <c r="I4759" s="4">
        <v>1820</v>
      </c>
      <c r="J4759" s="4">
        <v>0.5</v>
      </c>
      <c r="L4759">
        <v>4754</v>
      </c>
      <c r="M4759" s="2">
        <v>1515190000</v>
      </c>
      <c r="N4759" s="7" t="s">
        <v>185</v>
      </c>
      <c r="O4759" s="4">
        <f t="shared" si="596"/>
        <v>0</v>
      </c>
      <c r="P4759" s="4">
        <f t="shared" si="597"/>
        <v>2.0430000000000001E-3</v>
      </c>
      <c r="Q4759" s="4">
        <f t="shared" si="598"/>
        <v>1.7162590000000002E-2</v>
      </c>
      <c r="R4759" s="4">
        <f t="shared" si="599"/>
        <v>5.1057700000000008E-3</v>
      </c>
      <c r="S4759" s="4">
        <f t="shared" si="600"/>
        <v>2.745E-3</v>
      </c>
      <c r="T4759" s="4">
        <f t="shared" si="601"/>
        <v>1.82E-3</v>
      </c>
      <c r="U4759" s="4">
        <f t="shared" si="602"/>
        <v>4.9999999999999998E-7</v>
      </c>
      <c r="W4759" s="12">
        <f t="shared" si="603"/>
        <v>1.0373300890368929E-11</v>
      </c>
    </row>
    <row r="4760" spans="1:23">
      <c r="A4760">
        <v>9</v>
      </c>
      <c r="B4760" s="2">
        <v>2608000000</v>
      </c>
      <c r="C4760" t="s">
        <v>34</v>
      </c>
      <c r="D4760" s="4">
        <v>986564001.34000003</v>
      </c>
      <c r="E4760" s="4">
        <v>1005996655.29</v>
      </c>
      <c r="F4760" s="4">
        <v>1191196252.53</v>
      </c>
      <c r="G4760" s="4">
        <v>1176186006.76</v>
      </c>
      <c r="H4760" s="4">
        <v>1208228252.73</v>
      </c>
      <c r="I4760" s="4">
        <v>1527881677.5599999</v>
      </c>
      <c r="J4760" s="4"/>
      <c r="L4760">
        <v>4755</v>
      </c>
      <c r="M4760" s="2">
        <v>2608000000</v>
      </c>
      <c r="N4760" s="7" t="s">
        <v>34</v>
      </c>
      <c r="O4760" s="4">
        <f t="shared" si="596"/>
        <v>986.56400134</v>
      </c>
      <c r="P4760" s="4">
        <f t="shared" si="597"/>
        <v>1005.9966552899999</v>
      </c>
      <c r="Q4760" s="4">
        <f t="shared" si="598"/>
        <v>1191.19625253</v>
      </c>
      <c r="R4760" s="4">
        <f t="shared" si="599"/>
        <v>1176.1860067600001</v>
      </c>
      <c r="S4760" s="4">
        <f t="shared" si="600"/>
        <v>1208.2282527300001</v>
      </c>
      <c r="T4760" s="4">
        <f t="shared" si="601"/>
        <v>1527.8816775599998</v>
      </c>
      <c r="U4760" s="4">
        <f t="shared" si="602"/>
        <v>0</v>
      </c>
      <c r="W4760" s="12">
        <f t="shared" si="603"/>
        <v>0</v>
      </c>
    </row>
    <row r="4761" spans="1:23">
      <c r="A4761">
        <v>46</v>
      </c>
      <c r="B4761" s="2">
        <v>6908900000</v>
      </c>
      <c r="C4761" t="s">
        <v>185</v>
      </c>
      <c r="D4761" s="4">
        <v>68214083.409999996</v>
      </c>
      <c r="E4761" s="4">
        <v>97765467.129999995</v>
      </c>
      <c r="F4761" s="4">
        <v>97746070.030000001</v>
      </c>
      <c r="G4761" s="4">
        <v>111177538.81</v>
      </c>
      <c r="H4761" s="4">
        <v>101016203.73</v>
      </c>
      <c r="I4761" s="4"/>
      <c r="J4761" s="4"/>
      <c r="L4761">
        <v>4756</v>
      </c>
      <c r="M4761" s="2">
        <v>6908900000</v>
      </c>
      <c r="N4761" s="7" t="s">
        <v>185</v>
      </c>
      <c r="O4761" s="4">
        <f t="shared" si="596"/>
        <v>68.214083410000001</v>
      </c>
      <c r="P4761" s="4">
        <f t="shared" si="597"/>
        <v>97.76546712999999</v>
      </c>
      <c r="Q4761" s="4">
        <f t="shared" si="598"/>
        <v>97.746070029999998</v>
      </c>
      <c r="R4761" s="4">
        <f t="shared" si="599"/>
        <v>111.17753881</v>
      </c>
      <c r="S4761" s="4">
        <f t="shared" si="600"/>
        <v>101.01620373</v>
      </c>
      <c r="T4761" s="4">
        <f t="shared" si="601"/>
        <v>0</v>
      </c>
      <c r="U4761" s="4">
        <f t="shared" si="602"/>
        <v>0</v>
      </c>
      <c r="W4761" s="12">
        <f t="shared" si="603"/>
        <v>0</v>
      </c>
    </row>
    <row r="4762" spans="1:23">
      <c r="A4762">
        <v>66</v>
      </c>
      <c r="B4762" s="2">
        <v>805201000</v>
      </c>
      <c r="C4762" t="s">
        <v>1355</v>
      </c>
      <c r="D4762" s="4">
        <v>50471663.859999999</v>
      </c>
      <c r="E4762" s="4">
        <v>40535093.689999998</v>
      </c>
      <c r="F4762" s="4">
        <v>55430687.140000001</v>
      </c>
      <c r="G4762" s="4">
        <v>60470777.630000003</v>
      </c>
      <c r="H4762" s="4">
        <v>51958770.369999997</v>
      </c>
      <c r="I4762" s="4"/>
      <c r="J4762" s="4"/>
      <c r="L4762">
        <v>4757</v>
      </c>
      <c r="M4762" s="2">
        <v>805201000</v>
      </c>
      <c r="N4762" s="7" t="s">
        <v>1355</v>
      </c>
      <c r="O4762" s="4">
        <f t="shared" si="596"/>
        <v>50.47166386</v>
      </c>
      <c r="P4762" s="4">
        <f t="shared" si="597"/>
        <v>40.535093689999997</v>
      </c>
      <c r="Q4762" s="4">
        <f t="shared" si="598"/>
        <v>55.430687140000003</v>
      </c>
      <c r="R4762" s="4">
        <f t="shared" si="599"/>
        <v>60.470777630000001</v>
      </c>
      <c r="S4762" s="4">
        <f t="shared" si="600"/>
        <v>51.958770369999996</v>
      </c>
      <c r="T4762" s="4">
        <f t="shared" si="601"/>
        <v>0</v>
      </c>
      <c r="U4762" s="4">
        <f t="shared" si="602"/>
        <v>0</v>
      </c>
      <c r="W4762" s="12">
        <f t="shared" si="603"/>
        <v>0</v>
      </c>
    </row>
    <row r="4763" spans="1:23">
      <c r="A4763">
        <v>84</v>
      </c>
      <c r="B4763" s="2">
        <v>5911310000</v>
      </c>
      <c r="C4763" t="s">
        <v>1579</v>
      </c>
      <c r="D4763" s="4">
        <v>37851264.890000001</v>
      </c>
      <c r="E4763" s="4">
        <v>803.75</v>
      </c>
      <c r="F4763" s="4"/>
      <c r="G4763" s="4"/>
      <c r="H4763" s="4"/>
      <c r="I4763" s="4"/>
      <c r="J4763" s="4"/>
      <c r="L4763">
        <v>4758</v>
      </c>
      <c r="M4763" s="2">
        <v>5911310000</v>
      </c>
      <c r="N4763" s="7" t="s">
        <v>1579</v>
      </c>
      <c r="O4763" s="4">
        <f t="shared" si="596"/>
        <v>37.851264890000003</v>
      </c>
      <c r="P4763" s="4">
        <f t="shared" si="597"/>
        <v>8.0374999999999999E-4</v>
      </c>
      <c r="Q4763" s="4">
        <f t="shared" si="598"/>
        <v>0</v>
      </c>
      <c r="R4763" s="4">
        <f t="shared" si="599"/>
        <v>0</v>
      </c>
      <c r="S4763" s="4">
        <f t="shared" si="600"/>
        <v>0</v>
      </c>
      <c r="T4763" s="4">
        <f t="shared" si="601"/>
        <v>0</v>
      </c>
      <c r="U4763" s="4">
        <f t="shared" si="602"/>
        <v>0</v>
      </c>
      <c r="W4763" s="12">
        <f t="shared" si="603"/>
        <v>0</v>
      </c>
    </row>
    <row r="4764" spans="1:23">
      <c r="A4764">
        <v>86</v>
      </c>
      <c r="B4764" s="2">
        <v>3907609000</v>
      </c>
      <c r="C4764" t="s">
        <v>185</v>
      </c>
      <c r="D4764" s="4">
        <v>37420350.140000001</v>
      </c>
      <c r="E4764" s="4">
        <v>32363239.219999999</v>
      </c>
      <c r="F4764" s="4">
        <v>37096823.539999999</v>
      </c>
      <c r="G4764" s="4">
        <v>25215115.489999998</v>
      </c>
      <c r="H4764" s="4">
        <v>20039201.5</v>
      </c>
      <c r="I4764" s="4"/>
      <c r="J4764" s="4"/>
      <c r="L4764">
        <v>4759</v>
      </c>
      <c r="M4764" s="2">
        <v>3907609000</v>
      </c>
      <c r="N4764" s="7" t="s">
        <v>185</v>
      </c>
      <c r="O4764" s="4">
        <f t="shared" si="596"/>
        <v>37.420350140000004</v>
      </c>
      <c r="P4764" s="4">
        <f t="shared" si="597"/>
        <v>32.363239219999997</v>
      </c>
      <c r="Q4764" s="4">
        <f t="shared" si="598"/>
        <v>37.096823540000003</v>
      </c>
      <c r="R4764" s="4">
        <f t="shared" si="599"/>
        <v>25.215115489999999</v>
      </c>
      <c r="S4764" s="4">
        <f t="shared" si="600"/>
        <v>20.039201500000001</v>
      </c>
      <c r="T4764" s="4">
        <f t="shared" si="601"/>
        <v>0</v>
      </c>
      <c r="U4764" s="4">
        <f t="shared" si="602"/>
        <v>0</v>
      </c>
      <c r="W4764" s="12">
        <f t="shared" si="603"/>
        <v>0</v>
      </c>
    </row>
    <row r="4765" spans="1:23">
      <c r="A4765">
        <v>133</v>
      </c>
      <c r="B4765" s="2">
        <v>805202000</v>
      </c>
      <c r="C4765" t="s">
        <v>1356</v>
      </c>
      <c r="D4765" s="4">
        <v>22070208.260000002</v>
      </c>
      <c r="E4765" s="4">
        <v>22908634.920000002</v>
      </c>
      <c r="F4765" s="4">
        <v>22273622.420000002</v>
      </c>
      <c r="G4765" s="4">
        <v>18947244.550000001</v>
      </c>
      <c r="H4765" s="4">
        <v>15687471.99</v>
      </c>
      <c r="I4765" s="4"/>
      <c r="J4765" s="4"/>
      <c r="L4765">
        <v>4760</v>
      </c>
      <c r="M4765" s="2">
        <v>805202000</v>
      </c>
      <c r="N4765" s="7" t="s">
        <v>1356</v>
      </c>
      <c r="O4765" s="4">
        <f t="shared" si="596"/>
        <v>22.070208260000001</v>
      </c>
      <c r="P4765" s="4">
        <f t="shared" si="597"/>
        <v>22.908634920000001</v>
      </c>
      <c r="Q4765" s="4">
        <f t="shared" si="598"/>
        <v>22.273622420000002</v>
      </c>
      <c r="R4765" s="4">
        <f t="shared" si="599"/>
        <v>18.947244550000001</v>
      </c>
      <c r="S4765" s="4">
        <f t="shared" si="600"/>
        <v>15.687471990000001</v>
      </c>
      <c r="T4765" s="4">
        <f t="shared" si="601"/>
        <v>0</v>
      </c>
      <c r="U4765" s="4">
        <f t="shared" si="602"/>
        <v>0</v>
      </c>
      <c r="W4765" s="12">
        <f t="shared" si="603"/>
        <v>0</v>
      </c>
    </row>
    <row r="4766" spans="1:23">
      <c r="A4766">
        <v>141</v>
      </c>
      <c r="B4766" s="2">
        <v>7402002000</v>
      </c>
      <c r="C4766" t="s">
        <v>3305</v>
      </c>
      <c r="D4766" s="4">
        <v>21227125.920000002</v>
      </c>
      <c r="E4766" s="4">
        <v>20562391.359999999</v>
      </c>
      <c r="F4766" s="4">
        <v>4785587.7699999996</v>
      </c>
      <c r="G4766" s="4">
        <v>1171635.6599999999</v>
      </c>
      <c r="H4766" s="4"/>
      <c r="I4766" s="4"/>
      <c r="J4766" s="4"/>
      <c r="L4766">
        <v>4761</v>
      </c>
      <c r="M4766" s="2">
        <v>7402002000</v>
      </c>
      <c r="N4766" s="7" t="s">
        <v>3305</v>
      </c>
      <c r="O4766" s="4">
        <f t="shared" si="596"/>
        <v>21.227125920000002</v>
      </c>
      <c r="P4766" s="4">
        <f t="shared" si="597"/>
        <v>20.562391359999999</v>
      </c>
      <c r="Q4766" s="4">
        <f t="shared" si="598"/>
        <v>4.7855877699999994</v>
      </c>
      <c r="R4766" s="4">
        <f t="shared" si="599"/>
        <v>1.17163566</v>
      </c>
      <c r="S4766" s="4">
        <f t="shared" si="600"/>
        <v>0</v>
      </c>
      <c r="T4766" s="4">
        <f t="shared" si="601"/>
        <v>0</v>
      </c>
      <c r="U4766" s="4">
        <f t="shared" si="602"/>
        <v>0</v>
      </c>
      <c r="W4766" s="12">
        <f t="shared" si="603"/>
        <v>0</v>
      </c>
    </row>
    <row r="4767" spans="1:23">
      <c r="A4767">
        <v>160</v>
      </c>
      <c r="B4767" s="2">
        <v>303900000</v>
      </c>
      <c r="C4767" t="s">
        <v>3012</v>
      </c>
      <c r="D4767" s="4">
        <v>18249630.949999999</v>
      </c>
      <c r="E4767" s="4">
        <v>6857148.2999999998</v>
      </c>
      <c r="F4767" s="4">
        <v>6438252.8399999999</v>
      </c>
      <c r="G4767" s="4">
        <v>6911345.2599999998</v>
      </c>
      <c r="H4767" s="4">
        <v>9109648.2799999993</v>
      </c>
      <c r="I4767" s="4"/>
      <c r="J4767" s="4"/>
      <c r="L4767">
        <v>4762</v>
      </c>
      <c r="M4767" s="2">
        <v>303900000</v>
      </c>
      <c r="N4767" s="7" t="s">
        <v>3012</v>
      </c>
      <c r="O4767" s="4">
        <f t="shared" si="596"/>
        <v>18.24963095</v>
      </c>
      <c r="P4767" s="4">
        <f t="shared" si="597"/>
        <v>6.8571482999999995</v>
      </c>
      <c r="Q4767" s="4">
        <f t="shared" si="598"/>
        <v>6.4382528399999996</v>
      </c>
      <c r="R4767" s="4">
        <f t="shared" si="599"/>
        <v>6.91134526</v>
      </c>
      <c r="S4767" s="4">
        <f t="shared" si="600"/>
        <v>9.10964828</v>
      </c>
      <c r="T4767" s="4">
        <f t="shared" si="601"/>
        <v>0</v>
      </c>
      <c r="U4767" s="4">
        <f t="shared" si="602"/>
        <v>0</v>
      </c>
      <c r="W4767" s="12">
        <f t="shared" si="603"/>
        <v>0</v>
      </c>
    </row>
    <row r="4768" spans="1:23">
      <c r="A4768">
        <v>181</v>
      </c>
      <c r="B4768" s="2">
        <v>8901901900</v>
      </c>
      <c r="C4768" t="s">
        <v>185</v>
      </c>
      <c r="D4768" s="4">
        <v>15125273.890000001</v>
      </c>
      <c r="E4768" s="4"/>
      <c r="F4768" s="4"/>
      <c r="G4768" s="4">
        <v>733528.54</v>
      </c>
      <c r="H4768" s="4">
        <v>319083.76</v>
      </c>
      <c r="I4768" s="4"/>
      <c r="J4768" s="4"/>
      <c r="L4768">
        <v>4763</v>
      </c>
      <c r="M4768" s="2">
        <v>8901901900</v>
      </c>
      <c r="N4768" s="7" t="s">
        <v>185</v>
      </c>
      <c r="O4768" s="4">
        <f t="shared" si="596"/>
        <v>15.125273890000001</v>
      </c>
      <c r="P4768" s="4">
        <f t="shared" si="597"/>
        <v>0</v>
      </c>
      <c r="Q4768" s="4">
        <f t="shared" si="598"/>
        <v>0</v>
      </c>
      <c r="R4768" s="4">
        <f t="shared" si="599"/>
        <v>0.73352854000000001</v>
      </c>
      <c r="S4768" s="4">
        <f t="shared" si="600"/>
        <v>0.31908375999999999</v>
      </c>
      <c r="T4768" s="4">
        <f t="shared" si="601"/>
        <v>0</v>
      </c>
      <c r="U4768" s="4">
        <f t="shared" si="602"/>
        <v>0</v>
      </c>
      <c r="W4768" s="12">
        <f t="shared" si="603"/>
        <v>0</v>
      </c>
    </row>
    <row r="4769" spans="1:23" ht="28.8">
      <c r="A4769">
        <v>200</v>
      </c>
      <c r="B4769" s="2">
        <v>4412320000</v>
      </c>
      <c r="C4769" t="s">
        <v>1535</v>
      </c>
      <c r="D4769" s="4">
        <v>13486200.75</v>
      </c>
      <c r="E4769" s="4">
        <v>9264888.4399999995</v>
      </c>
      <c r="F4769" s="4">
        <v>8004774.3399999999</v>
      </c>
      <c r="G4769" s="4">
        <v>6988849.5899999999</v>
      </c>
      <c r="H4769" s="4">
        <v>3737502.38</v>
      </c>
      <c r="I4769" s="4"/>
      <c r="J4769" s="4"/>
      <c r="L4769">
        <v>4764</v>
      </c>
      <c r="M4769" s="2">
        <v>4412320000</v>
      </c>
      <c r="N4769" s="7" t="s">
        <v>1535</v>
      </c>
      <c r="O4769" s="4">
        <f t="shared" si="596"/>
        <v>13.48620075</v>
      </c>
      <c r="P4769" s="4">
        <f t="shared" si="597"/>
        <v>9.26488844</v>
      </c>
      <c r="Q4769" s="4">
        <f t="shared" si="598"/>
        <v>8.0047743399999991</v>
      </c>
      <c r="R4769" s="4">
        <f t="shared" si="599"/>
        <v>6.9888495900000001</v>
      </c>
      <c r="S4769" s="4">
        <f t="shared" si="600"/>
        <v>3.73750238</v>
      </c>
      <c r="T4769" s="4">
        <f t="shared" si="601"/>
        <v>0</v>
      </c>
      <c r="U4769" s="4">
        <f t="shared" si="602"/>
        <v>0</v>
      </c>
      <c r="W4769" s="12">
        <f t="shared" si="603"/>
        <v>0</v>
      </c>
    </row>
    <row r="4770" spans="1:23">
      <c r="A4770">
        <v>204</v>
      </c>
      <c r="B4770" s="2">
        <v>2704001000</v>
      </c>
      <c r="C4770" t="s">
        <v>3067</v>
      </c>
      <c r="D4770" s="4">
        <v>12898663.699999999</v>
      </c>
      <c r="E4770" s="4"/>
      <c r="F4770" s="4"/>
      <c r="G4770" s="4"/>
      <c r="H4770" s="4"/>
      <c r="I4770" s="4">
        <v>1685246.7</v>
      </c>
      <c r="J4770" s="4"/>
      <c r="L4770">
        <v>4765</v>
      </c>
      <c r="M4770" s="2">
        <v>2704001000</v>
      </c>
      <c r="N4770" s="7" t="s">
        <v>3067</v>
      </c>
      <c r="O4770" s="4">
        <f t="shared" si="596"/>
        <v>12.898663699999998</v>
      </c>
      <c r="P4770" s="4">
        <f t="shared" si="597"/>
        <v>0</v>
      </c>
      <c r="Q4770" s="4">
        <f t="shared" si="598"/>
        <v>0</v>
      </c>
      <c r="R4770" s="4">
        <f t="shared" si="599"/>
        <v>0</v>
      </c>
      <c r="S4770" s="4">
        <f t="shared" si="600"/>
        <v>0</v>
      </c>
      <c r="T4770" s="4">
        <f t="shared" si="601"/>
        <v>1.6852467</v>
      </c>
      <c r="U4770" s="4">
        <f t="shared" si="602"/>
        <v>0</v>
      </c>
      <c r="W4770" s="12">
        <f t="shared" si="603"/>
        <v>0</v>
      </c>
    </row>
    <row r="4771" spans="1:23" ht="28.8">
      <c r="A4771">
        <v>228</v>
      </c>
      <c r="B4771" s="2">
        <v>2611000000</v>
      </c>
      <c r="C4771" t="s">
        <v>37</v>
      </c>
      <c r="D4771" s="4">
        <v>10370770.640000001</v>
      </c>
      <c r="E4771" s="4"/>
      <c r="F4771" s="4">
        <v>2147268.14</v>
      </c>
      <c r="G4771" s="4">
        <v>2232693.61</v>
      </c>
      <c r="H4771" s="4">
        <v>171989.84</v>
      </c>
      <c r="I4771" s="4">
        <v>16427.400000000001</v>
      </c>
      <c r="J4771" s="4"/>
      <c r="L4771">
        <v>4766</v>
      </c>
      <c r="M4771" s="2">
        <v>2611000000</v>
      </c>
      <c r="N4771" s="7" t="s">
        <v>37</v>
      </c>
      <c r="O4771" s="4">
        <f t="shared" si="596"/>
        <v>10.37077064</v>
      </c>
      <c r="P4771" s="4">
        <f t="shared" si="597"/>
        <v>0</v>
      </c>
      <c r="Q4771" s="4">
        <f t="shared" si="598"/>
        <v>2.14726814</v>
      </c>
      <c r="R4771" s="4">
        <f t="shared" si="599"/>
        <v>2.2326936099999997</v>
      </c>
      <c r="S4771" s="4">
        <f t="shared" si="600"/>
        <v>0.17198984</v>
      </c>
      <c r="T4771" s="4">
        <f t="shared" si="601"/>
        <v>1.6427400000000002E-2</v>
      </c>
      <c r="U4771" s="4">
        <f t="shared" si="602"/>
        <v>0</v>
      </c>
      <c r="W4771" s="12">
        <f t="shared" si="603"/>
        <v>0</v>
      </c>
    </row>
    <row r="4772" spans="1:23">
      <c r="A4772">
        <v>240</v>
      </c>
      <c r="B4772" s="2">
        <v>3824909999</v>
      </c>
      <c r="C4772" t="s">
        <v>185</v>
      </c>
      <c r="D4772" s="4">
        <v>9563879.1799999997</v>
      </c>
      <c r="E4772" s="4">
        <v>2907058</v>
      </c>
      <c r="F4772" s="4">
        <v>1373177.7</v>
      </c>
      <c r="G4772" s="4">
        <v>1456436.63</v>
      </c>
      <c r="H4772" s="4">
        <v>1805641.73</v>
      </c>
      <c r="I4772" s="4"/>
      <c r="J4772" s="4"/>
      <c r="L4772">
        <v>4767</v>
      </c>
      <c r="M4772" s="2">
        <v>3824909999</v>
      </c>
      <c r="N4772" s="7" t="s">
        <v>185</v>
      </c>
      <c r="O4772" s="4">
        <f t="shared" si="596"/>
        <v>9.5638791799999989</v>
      </c>
      <c r="P4772" s="4">
        <f t="shared" si="597"/>
        <v>2.9070580000000001</v>
      </c>
      <c r="Q4772" s="4">
        <f t="shared" si="598"/>
        <v>1.3731777000000001</v>
      </c>
      <c r="R4772" s="4">
        <f t="shared" si="599"/>
        <v>1.4564366299999998</v>
      </c>
      <c r="S4772" s="4">
        <f t="shared" si="600"/>
        <v>1.8056417300000001</v>
      </c>
      <c r="T4772" s="4">
        <f t="shared" si="601"/>
        <v>0</v>
      </c>
      <c r="U4772" s="4">
        <f t="shared" si="602"/>
        <v>0</v>
      </c>
      <c r="W4772" s="12">
        <f t="shared" si="603"/>
        <v>0</v>
      </c>
    </row>
    <row r="4773" spans="1:23">
      <c r="A4773">
        <v>245</v>
      </c>
      <c r="B4773" s="2">
        <v>2843290000</v>
      </c>
      <c r="C4773" t="s">
        <v>185</v>
      </c>
      <c r="D4773" s="4">
        <v>9289024.3499999996</v>
      </c>
      <c r="E4773" s="4"/>
      <c r="F4773" s="4">
        <v>6467.42</v>
      </c>
      <c r="G4773" s="4"/>
      <c r="H4773" s="4">
        <v>84.82</v>
      </c>
      <c r="I4773" s="4"/>
      <c r="J4773" s="4"/>
      <c r="L4773">
        <v>4768</v>
      </c>
      <c r="M4773" s="2">
        <v>2843290000</v>
      </c>
      <c r="N4773" s="7" t="s">
        <v>185</v>
      </c>
      <c r="O4773" s="4">
        <f t="shared" si="596"/>
        <v>9.28902435</v>
      </c>
      <c r="P4773" s="4">
        <f t="shared" si="597"/>
        <v>0</v>
      </c>
      <c r="Q4773" s="4">
        <f t="shared" si="598"/>
        <v>6.4674199999999998E-3</v>
      </c>
      <c r="R4773" s="4">
        <f t="shared" si="599"/>
        <v>0</v>
      </c>
      <c r="S4773" s="4">
        <f t="shared" si="600"/>
        <v>8.4819999999999991E-5</v>
      </c>
      <c r="T4773" s="4">
        <f t="shared" si="601"/>
        <v>0</v>
      </c>
      <c r="U4773" s="4">
        <f t="shared" si="602"/>
        <v>0</v>
      </c>
      <c r="W4773" s="12">
        <f t="shared" si="603"/>
        <v>0</v>
      </c>
    </row>
    <row r="4774" spans="1:23">
      <c r="A4774">
        <v>259</v>
      </c>
      <c r="B4774" s="2">
        <v>8901202000</v>
      </c>
      <c r="C4774" t="s">
        <v>713</v>
      </c>
      <c r="D4774" s="4">
        <v>8401230</v>
      </c>
      <c r="E4774" s="4">
        <v>6067320</v>
      </c>
      <c r="F4774" s="4"/>
      <c r="G4774" s="4"/>
      <c r="H4774" s="4">
        <v>7228908.7000000002</v>
      </c>
      <c r="I4774" s="4">
        <v>139323.45000000001</v>
      </c>
      <c r="J4774" s="4"/>
      <c r="L4774">
        <v>4769</v>
      </c>
      <c r="M4774" s="2">
        <v>8901202000</v>
      </c>
      <c r="N4774" s="7" t="s">
        <v>713</v>
      </c>
      <c r="O4774" s="4">
        <f t="shared" si="596"/>
        <v>8.40123</v>
      </c>
      <c r="P4774" s="4">
        <f t="shared" si="597"/>
        <v>6.0673199999999996</v>
      </c>
      <c r="Q4774" s="4">
        <f t="shared" si="598"/>
        <v>0</v>
      </c>
      <c r="R4774" s="4">
        <f t="shared" si="599"/>
        <v>0</v>
      </c>
      <c r="S4774" s="4">
        <f t="shared" si="600"/>
        <v>7.2289086999999999</v>
      </c>
      <c r="T4774" s="4">
        <f t="shared" si="601"/>
        <v>0.13932345000000002</v>
      </c>
      <c r="U4774" s="4">
        <f t="shared" si="602"/>
        <v>0</v>
      </c>
      <c r="W4774" s="12">
        <f t="shared" si="603"/>
        <v>0</v>
      </c>
    </row>
    <row r="4775" spans="1:23">
      <c r="A4775">
        <v>301</v>
      </c>
      <c r="B4775" s="2">
        <v>9306309000</v>
      </c>
      <c r="C4775" t="s">
        <v>367</v>
      </c>
      <c r="D4775" s="4">
        <v>6959277.0700000003</v>
      </c>
      <c r="E4775" s="4">
        <v>9357855.4399999995</v>
      </c>
      <c r="F4775" s="4">
        <v>5366290.51</v>
      </c>
      <c r="G4775" s="4">
        <v>582057.12</v>
      </c>
      <c r="H4775" s="4">
        <v>40052</v>
      </c>
      <c r="I4775" s="4"/>
      <c r="J4775" s="4"/>
      <c r="L4775">
        <v>4770</v>
      </c>
      <c r="M4775" s="2">
        <v>9306309000</v>
      </c>
      <c r="N4775" s="7" t="s">
        <v>367</v>
      </c>
      <c r="O4775" s="4">
        <f t="shared" si="596"/>
        <v>6.9592770700000006</v>
      </c>
      <c r="P4775" s="4">
        <f t="shared" si="597"/>
        <v>9.3578554399999998</v>
      </c>
      <c r="Q4775" s="4">
        <f t="shared" si="598"/>
        <v>5.3662905099999998</v>
      </c>
      <c r="R4775" s="4">
        <f t="shared" si="599"/>
        <v>0.58205711999999998</v>
      </c>
      <c r="S4775" s="4">
        <f t="shared" si="600"/>
        <v>4.0051999999999997E-2</v>
      </c>
      <c r="T4775" s="4">
        <f t="shared" si="601"/>
        <v>0</v>
      </c>
      <c r="U4775" s="4">
        <f t="shared" si="602"/>
        <v>0</v>
      </c>
      <c r="W4775" s="12">
        <f t="shared" si="603"/>
        <v>0</v>
      </c>
    </row>
    <row r="4776" spans="1:23">
      <c r="A4776">
        <v>365</v>
      </c>
      <c r="B4776" s="2">
        <v>1211909090</v>
      </c>
      <c r="C4776" t="s">
        <v>185</v>
      </c>
      <c r="D4776" s="4">
        <v>5397679.8799999999</v>
      </c>
      <c r="E4776" s="4">
        <v>6007923.1799999997</v>
      </c>
      <c r="F4776" s="4">
        <v>6228396.1299999999</v>
      </c>
      <c r="G4776" s="4">
        <v>5360346.1900000004</v>
      </c>
      <c r="H4776" s="4">
        <v>5345652.34</v>
      </c>
      <c r="I4776" s="4"/>
      <c r="J4776" s="4"/>
      <c r="L4776">
        <v>4771</v>
      </c>
      <c r="M4776" s="2">
        <v>1211909090</v>
      </c>
      <c r="N4776" s="7" t="s">
        <v>185</v>
      </c>
      <c r="O4776" s="4">
        <f t="shared" si="596"/>
        <v>5.3976798800000001</v>
      </c>
      <c r="P4776" s="4">
        <f t="shared" si="597"/>
        <v>6.0079231799999997</v>
      </c>
      <c r="Q4776" s="4">
        <f t="shared" si="598"/>
        <v>6.2283961300000001</v>
      </c>
      <c r="R4776" s="4">
        <f t="shared" si="599"/>
        <v>5.3603461900000005</v>
      </c>
      <c r="S4776" s="4">
        <f t="shared" si="600"/>
        <v>5.34565234</v>
      </c>
      <c r="T4776" s="4">
        <f t="shared" si="601"/>
        <v>0</v>
      </c>
      <c r="U4776" s="4">
        <f t="shared" si="602"/>
        <v>0</v>
      </c>
      <c r="W4776" s="12">
        <f t="shared" si="603"/>
        <v>0</v>
      </c>
    </row>
    <row r="4777" spans="1:23">
      <c r="A4777">
        <v>393</v>
      </c>
      <c r="B4777" s="2">
        <v>805209000</v>
      </c>
      <c r="C4777" t="s">
        <v>185</v>
      </c>
      <c r="D4777" s="4">
        <v>4808214.3600000003</v>
      </c>
      <c r="E4777" s="4">
        <v>25203696.489999998</v>
      </c>
      <c r="F4777" s="4">
        <v>32906520.079999998</v>
      </c>
      <c r="G4777" s="4">
        <v>33184277.309999999</v>
      </c>
      <c r="H4777" s="4">
        <v>67542979.189999998</v>
      </c>
      <c r="I4777" s="4"/>
      <c r="J4777" s="4"/>
      <c r="L4777">
        <v>4772</v>
      </c>
      <c r="M4777" s="2">
        <v>805209000</v>
      </c>
      <c r="N4777" s="7" t="s">
        <v>185</v>
      </c>
      <c r="O4777" s="4">
        <f t="shared" si="596"/>
        <v>4.80821436</v>
      </c>
      <c r="P4777" s="4">
        <f t="shared" si="597"/>
        <v>25.203696489999999</v>
      </c>
      <c r="Q4777" s="4">
        <f t="shared" si="598"/>
        <v>32.90652008</v>
      </c>
      <c r="R4777" s="4">
        <f t="shared" si="599"/>
        <v>33.184277309999999</v>
      </c>
      <c r="S4777" s="4">
        <f t="shared" si="600"/>
        <v>67.542979189999997</v>
      </c>
      <c r="T4777" s="4">
        <f t="shared" si="601"/>
        <v>0</v>
      </c>
      <c r="U4777" s="4">
        <f t="shared" si="602"/>
        <v>0</v>
      </c>
      <c r="W4777" s="12">
        <f t="shared" si="603"/>
        <v>0</v>
      </c>
    </row>
    <row r="4778" spans="1:23">
      <c r="A4778">
        <v>402</v>
      </c>
      <c r="B4778" s="2">
        <v>3507100000</v>
      </c>
      <c r="C4778" t="s">
        <v>3188</v>
      </c>
      <c r="D4778" s="4">
        <v>4623037.5</v>
      </c>
      <c r="E4778" s="4">
        <v>197719.5</v>
      </c>
      <c r="F4778" s="4">
        <v>6127.61</v>
      </c>
      <c r="G4778" s="4"/>
      <c r="H4778" s="4">
        <v>49013.7</v>
      </c>
      <c r="I4778" s="4"/>
      <c r="J4778" s="4"/>
      <c r="L4778">
        <v>4773</v>
      </c>
      <c r="M4778" s="2">
        <v>3507100000</v>
      </c>
      <c r="N4778" s="7" t="s">
        <v>3188</v>
      </c>
      <c r="O4778" s="4">
        <f t="shared" si="596"/>
        <v>4.6230374999999997</v>
      </c>
      <c r="P4778" s="4">
        <f t="shared" si="597"/>
        <v>0.19771949999999999</v>
      </c>
      <c r="Q4778" s="4">
        <f t="shared" si="598"/>
        <v>6.1276099999999995E-3</v>
      </c>
      <c r="R4778" s="4">
        <f t="shared" si="599"/>
        <v>0</v>
      </c>
      <c r="S4778" s="4">
        <f t="shared" si="600"/>
        <v>4.90137E-2</v>
      </c>
      <c r="T4778" s="4">
        <f t="shared" si="601"/>
        <v>0</v>
      </c>
      <c r="U4778" s="4">
        <f t="shared" si="602"/>
        <v>0</v>
      </c>
      <c r="W4778" s="12">
        <f t="shared" si="603"/>
        <v>0</v>
      </c>
    </row>
    <row r="4779" spans="1:23">
      <c r="A4779">
        <v>403</v>
      </c>
      <c r="B4779" s="2">
        <v>8112921090</v>
      </c>
      <c r="C4779" t="s">
        <v>185</v>
      </c>
      <c r="D4779" s="4">
        <v>4605964.0999999996</v>
      </c>
      <c r="E4779" s="4">
        <v>6909287.4400000004</v>
      </c>
      <c r="F4779" s="4">
        <v>8515916.0199999996</v>
      </c>
      <c r="G4779" s="4">
        <v>2986531.54</v>
      </c>
      <c r="H4779" s="4"/>
      <c r="I4779" s="4"/>
      <c r="J4779" s="4"/>
      <c r="L4779">
        <v>4774</v>
      </c>
      <c r="M4779" s="2">
        <v>8112921090</v>
      </c>
      <c r="N4779" s="7" t="s">
        <v>185</v>
      </c>
      <c r="O4779" s="4">
        <f t="shared" si="596"/>
        <v>4.6059640999999996</v>
      </c>
      <c r="P4779" s="4">
        <f t="shared" si="597"/>
        <v>6.9092874400000008</v>
      </c>
      <c r="Q4779" s="4">
        <f t="shared" si="598"/>
        <v>8.5159160199999988</v>
      </c>
      <c r="R4779" s="4">
        <f t="shared" si="599"/>
        <v>2.9865315400000001</v>
      </c>
      <c r="S4779" s="4">
        <f t="shared" si="600"/>
        <v>0</v>
      </c>
      <c r="T4779" s="4">
        <f t="shared" si="601"/>
        <v>0</v>
      </c>
      <c r="U4779" s="4">
        <f t="shared" si="602"/>
        <v>0</v>
      </c>
      <c r="W4779" s="12">
        <f t="shared" si="603"/>
        <v>0</v>
      </c>
    </row>
    <row r="4780" spans="1:23">
      <c r="A4780">
        <v>412</v>
      </c>
      <c r="B4780" s="2">
        <v>2932992000</v>
      </c>
      <c r="C4780" t="s">
        <v>3151</v>
      </c>
      <c r="D4780" s="4">
        <v>4415780</v>
      </c>
      <c r="E4780" s="4">
        <v>500</v>
      </c>
      <c r="F4780" s="4">
        <v>980</v>
      </c>
      <c r="G4780" s="4">
        <v>955.72</v>
      </c>
      <c r="H4780" s="4"/>
      <c r="I4780" s="4"/>
      <c r="J4780" s="4"/>
      <c r="L4780">
        <v>4775</v>
      </c>
      <c r="M4780" s="2">
        <v>2932992000</v>
      </c>
      <c r="N4780" s="7" t="s">
        <v>3151</v>
      </c>
      <c r="O4780" s="4">
        <f t="shared" si="596"/>
        <v>4.4157799999999998</v>
      </c>
      <c r="P4780" s="4">
        <f t="shared" si="597"/>
        <v>5.0000000000000001E-4</v>
      </c>
      <c r="Q4780" s="4">
        <f t="shared" si="598"/>
        <v>9.7999999999999997E-4</v>
      </c>
      <c r="R4780" s="4">
        <f t="shared" si="599"/>
        <v>9.5572000000000007E-4</v>
      </c>
      <c r="S4780" s="4">
        <f t="shared" si="600"/>
        <v>0</v>
      </c>
      <c r="T4780" s="4">
        <f t="shared" si="601"/>
        <v>0</v>
      </c>
      <c r="U4780" s="4">
        <f t="shared" si="602"/>
        <v>0</v>
      </c>
      <c r="W4780" s="12">
        <f t="shared" si="603"/>
        <v>0</v>
      </c>
    </row>
    <row r="4781" spans="1:23">
      <c r="A4781">
        <v>428</v>
      </c>
      <c r="B4781" s="2">
        <v>2202900000</v>
      </c>
      <c r="C4781" t="s">
        <v>177</v>
      </c>
      <c r="D4781" s="4">
        <v>4181908.98</v>
      </c>
      <c r="E4781" s="4">
        <v>5127497.9400000004</v>
      </c>
      <c r="F4781" s="4">
        <v>8149492.8700000001</v>
      </c>
      <c r="G4781" s="4">
        <v>9566205.5999999996</v>
      </c>
      <c r="H4781" s="4">
        <v>9309108.9000000004</v>
      </c>
      <c r="I4781" s="4"/>
      <c r="J4781" s="4"/>
      <c r="L4781">
        <v>4776</v>
      </c>
      <c r="M4781" s="2">
        <v>2202900000</v>
      </c>
      <c r="N4781" s="7" t="s">
        <v>177</v>
      </c>
      <c r="O4781" s="4">
        <f t="shared" si="596"/>
        <v>4.1819089800000002</v>
      </c>
      <c r="P4781" s="4">
        <f t="shared" si="597"/>
        <v>5.1274979400000005</v>
      </c>
      <c r="Q4781" s="4">
        <f t="shared" si="598"/>
        <v>8.1494928699999996</v>
      </c>
      <c r="R4781" s="4">
        <f t="shared" si="599"/>
        <v>9.5662056</v>
      </c>
      <c r="S4781" s="4">
        <f t="shared" si="600"/>
        <v>9.3091089</v>
      </c>
      <c r="T4781" s="4">
        <f t="shared" si="601"/>
        <v>0</v>
      </c>
      <c r="U4781" s="4">
        <f t="shared" si="602"/>
        <v>0</v>
      </c>
      <c r="W4781" s="12">
        <f t="shared" si="603"/>
        <v>0</v>
      </c>
    </row>
    <row r="4782" spans="1:23">
      <c r="A4782">
        <v>453</v>
      </c>
      <c r="B4782" s="2">
        <v>4407290000</v>
      </c>
      <c r="C4782" t="s">
        <v>177</v>
      </c>
      <c r="D4782" s="4">
        <v>3830476.11</v>
      </c>
      <c r="E4782" s="4">
        <v>3295967.47</v>
      </c>
      <c r="F4782" s="4">
        <v>1801679.35</v>
      </c>
      <c r="G4782" s="4">
        <v>744058.8</v>
      </c>
      <c r="H4782" s="4">
        <v>314461.15000000002</v>
      </c>
      <c r="I4782" s="4"/>
      <c r="J4782" s="4"/>
      <c r="L4782">
        <v>4777</v>
      </c>
      <c r="M4782" s="2">
        <v>4407290000</v>
      </c>
      <c r="N4782" s="7" t="s">
        <v>177</v>
      </c>
      <c r="O4782" s="4">
        <f t="shared" si="596"/>
        <v>3.8304761099999998</v>
      </c>
      <c r="P4782" s="4">
        <f t="shared" si="597"/>
        <v>3.2959674700000003</v>
      </c>
      <c r="Q4782" s="4">
        <f t="shared" si="598"/>
        <v>1.8016793500000001</v>
      </c>
      <c r="R4782" s="4">
        <f t="shared" si="599"/>
        <v>0.74405880000000002</v>
      </c>
      <c r="S4782" s="4">
        <f t="shared" si="600"/>
        <v>0.31446115000000002</v>
      </c>
      <c r="T4782" s="4">
        <f t="shared" si="601"/>
        <v>0</v>
      </c>
      <c r="U4782" s="4">
        <f t="shared" si="602"/>
        <v>0</v>
      </c>
      <c r="W4782" s="12">
        <f t="shared" si="603"/>
        <v>0</v>
      </c>
    </row>
    <row r="4783" spans="1:23" ht="43.2">
      <c r="A4783">
        <v>470</v>
      </c>
      <c r="B4783" s="2">
        <v>403909010</v>
      </c>
      <c r="C4783" t="s">
        <v>653</v>
      </c>
      <c r="D4783" s="4">
        <v>3603280.82</v>
      </c>
      <c r="E4783" s="4">
        <v>3509427.77</v>
      </c>
      <c r="F4783" s="4">
        <v>5108099.95</v>
      </c>
      <c r="G4783" s="4">
        <v>1553288.24</v>
      </c>
      <c r="H4783" s="4">
        <v>2789.99</v>
      </c>
      <c r="I4783" s="4"/>
      <c r="J4783" s="4"/>
      <c r="L4783">
        <v>4778</v>
      </c>
      <c r="M4783" s="2">
        <v>403909010</v>
      </c>
      <c r="N4783" s="7" t="s">
        <v>653</v>
      </c>
      <c r="O4783" s="4">
        <f t="shared" si="596"/>
        <v>3.6032808199999997</v>
      </c>
      <c r="P4783" s="4">
        <f t="shared" si="597"/>
        <v>3.5094277699999998</v>
      </c>
      <c r="Q4783" s="4">
        <f t="shared" si="598"/>
        <v>5.1080999500000006</v>
      </c>
      <c r="R4783" s="4">
        <f t="shared" si="599"/>
        <v>1.5532882400000001</v>
      </c>
      <c r="S4783" s="4">
        <f t="shared" si="600"/>
        <v>2.7899899999999996E-3</v>
      </c>
      <c r="T4783" s="4">
        <f t="shared" si="601"/>
        <v>0</v>
      </c>
      <c r="U4783" s="4">
        <f t="shared" si="602"/>
        <v>0</v>
      </c>
      <c r="W4783" s="12">
        <f t="shared" si="603"/>
        <v>0</v>
      </c>
    </row>
    <row r="4784" spans="1:23">
      <c r="A4784">
        <v>482</v>
      </c>
      <c r="B4784" s="2">
        <v>5911320000</v>
      </c>
      <c r="C4784" t="s">
        <v>1580</v>
      </c>
      <c r="D4784" s="4">
        <v>3408527.08</v>
      </c>
      <c r="E4784" s="4"/>
      <c r="F4784" s="4">
        <v>9700</v>
      </c>
      <c r="G4784" s="4">
        <v>22830</v>
      </c>
      <c r="H4784" s="4">
        <v>19280</v>
      </c>
      <c r="I4784" s="4">
        <v>70435.460000000006</v>
      </c>
      <c r="J4784" s="4"/>
      <c r="L4784">
        <v>4779</v>
      </c>
      <c r="M4784" s="2">
        <v>5911320000</v>
      </c>
      <c r="N4784" s="7" t="s">
        <v>1580</v>
      </c>
      <c r="O4784" s="4">
        <f t="shared" si="596"/>
        <v>3.4085270800000003</v>
      </c>
      <c r="P4784" s="4">
        <f t="shared" si="597"/>
        <v>0</v>
      </c>
      <c r="Q4784" s="4">
        <f t="shared" si="598"/>
        <v>9.7000000000000003E-3</v>
      </c>
      <c r="R4784" s="4">
        <f t="shared" si="599"/>
        <v>2.283E-2</v>
      </c>
      <c r="S4784" s="4">
        <f t="shared" si="600"/>
        <v>1.9279999999999999E-2</v>
      </c>
      <c r="T4784" s="4">
        <f t="shared" si="601"/>
        <v>7.0435460000000005E-2</v>
      </c>
      <c r="U4784" s="4">
        <f t="shared" si="602"/>
        <v>0</v>
      </c>
      <c r="W4784" s="12">
        <f t="shared" si="603"/>
        <v>0</v>
      </c>
    </row>
    <row r="4785" spans="1:23">
      <c r="A4785">
        <v>501</v>
      </c>
      <c r="B4785" s="2">
        <v>6005330000</v>
      </c>
      <c r="C4785" t="s">
        <v>336</v>
      </c>
      <c r="D4785" s="4">
        <v>3156223.44</v>
      </c>
      <c r="E4785" s="4">
        <v>1545878.85</v>
      </c>
      <c r="F4785" s="4">
        <v>2287439.33</v>
      </c>
      <c r="G4785" s="4">
        <v>1366854.29</v>
      </c>
      <c r="H4785" s="4">
        <v>1117105.3400000001</v>
      </c>
      <c r="I4785" s="4"/>
      <c r="J4785" s="4"/>
      <c r="L4785">
        <v>4780</v>
      </c>
      <c r="M4785" s="2">
        <v>6005330000</v>
      </c>
      <c r="N4785" s="7" t="s">
        <v>336</v>
      </c>
      <c r="O4785" s="4">
        <f t="shared" si="596"/>
        <v>3.1562234399999998</v>
      </c>
      <c r="P4785" s="4">
        <f t="shared" si="597"/>
        <v>1.54587885</v>
      </c>
      <c r="Q4785" s="4">
        <f t="shared" si="598"/>
        <v>2.2874393300000002</v>
      </c>
      <c r="R4785" s="4">
        <f t="shared" si="599"/>
        <v>1.36685429</v>
      </c>
      <c r="S4785" s="4">
        <f t="shared" si="600"/>
        <v>1.1171053400000002</v>
      </c>
      <c r="T4785" s="4">
        <f t="shared" si="601"/>
        <v>0</v>
      </c>
      <c r="U4785" s="4">
        <f t="shared" si="602"/>
        <v>0</v>
      </c>
      <c r="W4785" s="12">
        <f t="shared" si="603"/>
        <v>0</v>
      </c>
    </row>
    <row r="4786" spans="1:23" ht="28.8">
      <c r="A4786">
        <v>518</v>
      </c>
      <c r="B4786" s="2">
        <v>3808911100</v>
      </c>
      <c r="C4786" t="s">
        <v>1485</v>
      </c>
      <c r="D4786" s="4">
        <v>2991888.61</v>
      </c>
      <c r="E4786" s="4">
        <v>4215044.1100000003</v>
      </c>
      <c r="F4786" s="4">
        <v>4792820.58</v>
      </c>
      <c r="G4786" s="4">
        <v>4672594.71</v>
      </c>
      <c r="H4786" s="4">
        <v>6600910.0700000003</v>
      </c>
      <c r="I4786" s="4"/>
      <c r="J4786" s="4"/>
      <c r="L4786">
        <v>4781</v>
      </c>
      <c r="M4786" s="2">
        <v>3808911100</v>
      </c>
      <c r="N4786" s="7" t="s">
        <v>1485</v>
      </c>
      <c r="O4786" s="4">
        <f t="shared" si="596"/>
        <v>2.9918886099999997</v>
      </c>
      <c r="P4786" s="4">
        <f t="shared" si="597"/>
        <v>4.21504411</v>
      </c>
      <c r="Q4786" s="4">
        <f t="shared" si="598"/>
        <v>4.7928205799999999</v>
      </c>
      <c r="R4786" s="4">
        <f t="shared" si="599"/>
        <v>4.6725947100000003</v>
      </c>
      <c r="S4786" s="4">
        <f t="shared" si="600"/>
        <v>6.6009100700000003</v>
      </c>
      <c r="T4786" s="4">
        <f t="shared" si="601"/>
        <v>0</v>
      </c>
      <c r="U4786" s="4">
        <f t="shared" si="602"/>
        <v>0</v>
      </c>
      <c r="W4786" s="12">
        <f t="shared" si="603"/>
        <v>0</v>
      </c>
    </row>
    <row r="4787" spans="1:23">
      <c r="A4787">
        <v>527</v>
      </c>
      <c r="B4787" s="2">
        <v>7214911000</v>
      </c>
      <c r="C4787" t="s">
        <v>3300</v>
      </c>
      <c r="D4787" s="4">
        <v>2946543.75</v>
      </c>
      <c r="E4787" s="4">
        <v>2826125.17</v>
      </c>
      <c r="F4787" s="4">
        <v>3838318.59</v>
      </c>
      <c r="G4787" s="4">
        <v>2330046.36</v>
      </c>
      <c r="H4787" s="4">
        <v>2603922.87</v>
      </c>
      <c r="I4787" s="4"/>
      <c r="J4787" s="4"/>
      <c r="L4787">
        <v>4782</v>
      </c>
      <c r="M4787" s="2">
        <v>7214911000</v>
      </c>
      <c r="N4787" s="7" t="s">
        <v>3300</v>
      </c>
      <c r="O4787" s="4">
        <f t="shared" si="596"/>
        <v>2.94654375</v>
      </c>
      <c r="P4787" s="4">
        <f t="shared" si="597"/>
        <v>2.8261251700000001</v>
      </c>
      <c r="Q4787" s="4">
        <f t="shared" si="598"/>
        <v>3.8383185899999996</v>
      </c>
      <c r="R4787" s="4">
        <f t="shared" si="599"/>
        <v>2.3300463599999999</v>
      </c>
      <c r="S4787" s="4">
        <f t="shared" si="600"/>
        <v>2.6039228700000003</v>
      </c>
      <c r="T4787" s="4">
        <f t="shared" si="601"/>
        <v>0</v>
      </c>
      <c r="U4787" s="4">
        <f t="shared" si="602"/>
        <v>0</v>
      </c>
      <c r="W4787" s="12">
        <f t="shared" si="603"/>
        <v>0</v>
      </c>
    </row>
    <row r="4788" spans="1:23">
      <c r="A4788">
        <v>530</v>
      </c>
      <c r="B4788" s="2">
        <v>1008909000</v>
      </c>
      <c r="C4788" t="s">
        <v>185</v>
      </c>
      <c r="D4788" s="4">
        <v>2902920.35</v>
      </c>
      <c r="E4788" s="4">
        <v>2200089.16</v>
      </c>
      <c r="F4788" s="4">
        <v>4406895.41</v>
      </c>
      <c r="G4788" s="4">
        <v>1290585.7</v>
      </c>
      <c r="H4788" s="4">
        <v>1570194.37</v>
      </c>
      <c r="I4788" s="4"/>
      <c r="J4788" s="4"/>
      <c r="L4788">
        <v>4783</v>
      </c>
      <c r="M4788" s="2">
        <v>1008909000</v>
      </c>
      <c r="N4788" s="7" t="s">
        <v>185</v>
      </c>
      <c r="O4788" s="4">
        <f t="shared" si="596"/>
        <v>2.90292035</v>
      </c>
      <c r="P4788" s="4">
        <f t="shared" si="597"/>
        <v>2.2000891600000001</v>
      </c>
      <c r="Q4788" s="4">
        <f t="shared" si="598"/>
        <v>4.4068954099999997</v>
      </c>
      <c r="R4788" s="4">
        <f t="shared" si="599"/>
        <v>1.2905857000000001</v>
      </c>
      <c r="S4788" s="4">
        <f t="shared" si="600"/>
        <v>1.5701943700000001</v>
      </c>
      <c r="T4788" s="4">
        <f t="shared" si="601"/>
        <v>0</v>
      </c>
      <c r="U4788" s="4">
        <f t="shared" si="602"/>
        <v>0</v>
      </c>
      <c r="W4788" s="12">
        <f t="shared" si="603"/>
        <v>0</v>
      </c>
    </row>
    <row r="4789" spans="1:23">
      <c r="A4789">
        <v>546</v>
      </c>
      <c r="B4789" s="2">
        <v>2616909000</v>
      </c>
      <c r="C4789" t="s">
        <v>185</v>
      </c>
      <c r="D4789" s="4">
        <v>2727031.75</v>
      </c>
      <c r="E4789" s="4">
        <v>3672428.58</v>
      </c>
      <c r="F4789" s="4">
        <v>4669858.53</v>
      </c>
      <c r="G4789" s="4">
        <v>5686719.7300000004</v>
      </c>
      <c r="H4789" s="4">
        <v>2947436.54</v>
      </c>
      <c r="I4789" s="4"/>
      <c r="J4789" s="4"/>
      <c r="L4789">
        <v>4784</v>
      </c>
      <c r="M4789" s="2">
        <v>2616909000</v>
      </c>
      <c r="N4789" s="7" t="s">
        <v>185</v>
      </c>
      <c r="O4789" s="4">
        <f t="shared" si="596"/>
        <v>2.7270317500000001</v>
      </c>
      <c r="P4789" s="4">
        <f t="shared" si="597"/>
        <v>3.6724285800000001</v>
      </c>
      <c r="Q4789" s="4">
        <f t="shared" si="598"/>
        <v>4.66985853</v>
      </c>
      <c r="R4789" s="4">
        <f t="shared" si="599"/>
        <v>5.6867197300000001</v>
      </c>
      <c r="S4789" s="4">
        <f t="shared" si="600"/>
        <v>2.94743654</v>
      </c>
      <c r="T4789" s="4">
        <f t="shared" si="601"/>
        <v>0</v>
      </c>
      <c r="U4789" s="4">
        <f t="shared" si="602"/>
        <v>0</v>
      </c>
      <c r="W4789" s="12">
        <f t="shared" si="603"/>
        <v>0</v>
      </c>
    </row>
    <row r="4790" spans="1:23">
      <c r="A4790">
        <v>565</v>
      </c>
      <c r="B4790" s="2">
        <v>9406000000</v>
      </c>
      <c r="C4790" t="s">
        <v>159</v>
      </c>
      <c r="D4790" s="4">
        <v>2558414.96</v>
      </c>
      <c r="E4790" s="4">
        <v>2180128.89</v>
      </c>
      <c r="F4790" s="4">
        <v>2206546.62</v>
      </c>
      <c r="G4790" s="4">
        <v>1189675.97</v>
      </c>
      <c r="H4790" s="4">
        <v>137336.04999999999</v>
      </c>
      <c r="I4790" s="4"/>
      <c r="J4790" s="4"/>
      <c r="L4790">
        <v>4785</v>
      </c>
      <c r="M4790" s="2">
        <v>9406000000</v>
      </c>
      <c r="N4790" s="7" t="s">
        <v>159</v>
      </c>
      <c r="O4790" s="4">
        <f t="shared" si="596"/>
        <v>2.5584149599999999</v>
      </c>
      <c r="P4790" s="4">
        <f t="shared" si="597"/>
        <v>2.1801288900000002</v>
      </c>
      <c r="Q4790" s="4">
        <f t="shared" si="598"/>
        <v>2.2065466200000001</v>
      </c>
      <c r="R4790" s="4">
        <f t="shared" si="599"/>
        <v>1.1896759699999999</v>
      </c>
      <c r="S4790" s="4">
        <f t="shared" si="600"/>
        <v>0.13733604999999999</v>
      </c>
      <c r="T4790" s="4">
        <f t="shared" si="601"/>
        <v>0</v>
      </c>
      <c r="U4790" s="4">
        <f t="shared" si="602"/>
        <v>0</v>
      </c>
      <c r="W4790" s="12">
        <f t="shared" si="603"/>
        <v>0</v>
      </c>
    </row>
    <row r="4791" spans="1:23">
      <c r="A4791">
        <v>567</v>
      </c>
      <c r="B4791" s="2">
        <v>1602399000</v>
      </c>
      <c r="C4791" t="s">
        <v>185</v>
      </c>
      <c r="D4791" s="4">
        <v>2541367.35</v>
      </c>
      <c r="E4791" s="4">
        <v>1595362.09</v>
      </c>
      <c r="F4791" s="4">
        <v>1040953.2</v>
      </c>
      <c r="G4791" s="4">
        <v>6788.8</v>
      </c>
      <c r="H4791" s="4"/>
      <c r="I4791" s="4"/>
      <c r="J4791" s="4"/>
      <c r="L4791">
        <v>4786</v>
      </c>
      <c r="M4791" s="2">
        <v>1602399000</v>
      </c>
      <c r="N4791" s="7" t="s">
        <v>185</v>
      </c>
      <c r="O4791" s="4">
        <f t="shared" si="596"/>
        <v>2.5413673500000002</v>
      </c>
      <c r="P4791" s="4">
        <f t="shared" si="597"/>
        <v>1.5953620900000001</v>
      </c>
      <c r="Q4791" s="4">
        <f t="shared" si="598"/>
        <v>1.0409531999999999</v>
      </c>
      <c r="R4791" s="4">
        <f t="shared" si="599"/>
        <v>6.7888000000000002E-3</v>
      </c>
      <c r="S4791" s="4">
        <f t="shared" si="600"/>
        <v>0</v>
      </c>
      <c r="T4791" s="4">
        <f t="shared" si="601"/>
        <v>0</v>
      </c>
      <c r="U4791" s="4">
        <f t="shared" si="602"/>
        <v>0</v>
      </c>
      <c r="W4791" s="12">
        <f t="shared" si="603"/>
        <v>0</v>
      </c>
    </row>
    <row r="4792" spans="1:23">
      <c r="A4792">
        <v>578</v>
      </c>
      <c r="B4792" s="2">
        <v>3812309000</v>
      </c>
      <c r="C4792" t="s">
        <v>185</v>
      </c>
      <c r="D4792" s="4">
        <v>2400905.25</v>
      </c>
      <c r="E4792" s="4">
        <v>2073651.54</v>
      </c>
      <c r="F4792" s="4">
        <v>2537458.77</v>
      </c>
      <c r="G4792" s="4">
        <v>2223217.69</v>
      </c>
      <c r="H4792" s="4">
        <v>1789288.31</v>
      </c>
      <c r="I4792" s="4"/>
      <c r="J4792" s="4"/>
      <c r="L4792">
        <v>4787</v>
      </c>
      <c r="M4792" s="2">
        <v>3812309000</v>
      </c>
      <c r="N4792" s="7" t="s">
        <v>185</v>
      </c>
      <c r="O4792" s="4">
        <f t="shared" si="596"/>
        <v>2.4009052500000001</v>
      </c>
      <c r="P4792" s="4">
        <f t="shared" si="597"/>
        <v>2.0736515400000002</v>
      </c>
      <c r="Q4792" s="4">
        <f t="shared" si="598"/>
        <v>2.5374587700000002</v>
      </c>
      <c r="R4792" s="4">
        <f t="shared" si="599"/>
        <v>2.2232176899999998</v>
      </c>
      <c r="S4792" s="4">
        <f t="shared" si="600"/>
        <v>1.7892883100000001</v>
      </c>
      <c r="T4792" s="4">
        <f t="shared" si="601"/>
        <v>0</v>
      </c>
      <c r="U4792" s="4">
        <f t="shared" si="602"/>
        <v>0</v>
      </c>
      <c r="W4792" s="12">
        <f t="shared" si="603"/>
        <v>0</v>
      </c>
    </row>
    <row r="4793" spans="1:23">
      <c r="A4793">
        <v>622</v>
      </c>
      <c r="B4793" s="2">
        <v>302900000</v>
      </c>
      <c r="C4793" t="s">
        <v>3012</v>
      </c>
      <c r="D4793" s="4">
        <v>2033427.36</v>
      </c>
      <c r="E4793" s="4">
        <v>159275</v>
      </c>
      <c r="F4793" s="4">
        <v>168746.2</v>
      </c>
      <c r="G4793" s="4">
        <v>800</v>
      </c>
      <c r="H4793" s="4">
        <v>349868</v>
      </c>
      <c r="I4793" s="4"/>
      <c r="J4793" s="4"/>
      <c r="L4793">
        <v>4788</v>
      </c>
      <c r="M4793" s="2">
        <v>302900000</v>
      </c>
      <c r="N4793" s="7" t="s">
        <v>3012</v>
      </c>
      <c r="O4793" s="4">
        <f t="shared" si="596"/>
        <v>2.0334273600000001</v>
      </c>
      <c r="P4793" s="4">
        <f t="shared" si="597"/>
        <v>0.159275</v>
      </c>
      <c r="Q4793" s="4">
        <f t="shared" si="598"/>
        <v>0.16874620000000001</v>
      </c>
      <c r="R4793" s="4">
        <f t="shared" si="599"/>
        <v>8.0000000000000004E-4</v>
      </c>
      <c r="S4793" s="4">
        <f t="shared" si="600"/>
        <v>0.34986800000000001</v>
      </c>
      <c r="T4793" s="4">
        <f t="shared" si="601"/>
        <v>0</v>
      </c>
      <c r="U4793" s="4">
        <f t="shared" si="602"/>
        <v>0</v>
      </c>
      <c r="W4793" s="12">
        <f t="shared" si="603"/>
        <v>0</v>
      </c>
    </row>
    <row r="4794" spans="1:23">
      <c r="A4794">
        <v>623</v>
      </c>
      <c r="B4794" s="2">
        <v>303290000</v>
      </c>
      <c r="C4794" t="s">
        <v>185</v>
      </c>
      <c r="D4794" s="4">
        <v>2016281.56</v>
      </c>
      <c r="E4794" s="4">
        <v>2247633.66</v>
      </c>
      <c r="F4794" s="4"/>
      <c r="G4794" s="4">
        <v>1200</v>
      </c>
      <c r="H4794" s="4"/>
      <c r="I4794" s="4"/>
      <c r="J4794" s="4"/>
      <c r="L4794">
        <v>4789</v>
      </c>
      <c r="M4794" s="2">
        <v>303290000</v>
      </c>
      <c r="N4794" s="7" t="s">
        <v>185</v>
      </c>
      <c r="O4794" s="4">
        <f t="shared" si="596"/>
        <v>2.0162815599999999</v>
      </c>
      <c r="P4794" s="4">
        <f t="shared" si="597"/>
        <v>2.24763366</v>
      </c>
      <c r="Q4794" s="4">
        <f t="shared" si="598"/>
        <v>0</v>
      </c>
      <c r="R4794" s="4">
        <f t="shared" si="599"/>
        <v>1.1999999999999999E-3</v>
      </c>
      <c r="S4794" s="4">
        <f t="shared" si="600"/>
        <v>0</v>
      </c>
      <c r="T4794" s="4">
        <f t="shared" si="601"/>
        <v>0</v>
      </c>
      <c r="U4794" s="4">
        <f t="shared" si="602"/>
        <v>0</v>
      </c>
      <c r="W4794" s="12">
        <f t="shared" si="603"/>
        <v>0</v>
      </c>
    </row>
    <row r="4795" spans="1:23" ht="28.8">
      <c r="A4795">
        <v>636</v>
      </c>
      <c r="B4795" s="2">
        <v>8433400000</v>
      </c>
      <c r="C4795" t="s">
        <v>3340</v>
      </c>
      <c r="D4795" s="4">
        <v>1872517.6</v>
      </c>
      <c r="E4795" s="4">
        <v>262468.40000000002</v>
      </c>
      <c r="F4795" s="4"/>
      <c r="G4795" s="4"/>
      <c r="H4795" s="4"/>
      <c r="I4795" s="4"/>
      <c r="J4795" s="4"/>
      <c r="L4795">
        <v>4790</v>
      </c>
      <c r="M4795" s="2">
        <v>8433400000</v>
      </c>
      <c r="N4795" s="7" t="s">
        <v>3340</v>
      </c>
      <c r="O4795" s="4">
        <f t="shared" si="596"/>
        <v>1.8725176000000001</v>
      </c>
      <c r="P4795" s="4">
        <f t="shared" si="597"/>
        <v>0.26246840000000005</v>
      </c>
      <c r="Q4795" s="4">
        <f t="shared" si="598"/>
        <v>0</v>
      </c>
      <c r="R4795" s="4">
        <f t="shared" si="599"/>
        <v>0</v>
      </c>
      <c r="S4795" s="4">
        <f t="shared" si="600"/>
        <v>0</v>
      </c>
      <c r="T4795" s="4">
        <f t="shared" si="601"/>
        <v>0</v>
      </c>
      <c r="U4795" s="4">
        <f t="shared" si="602"/>
        <v>0</v>
      </c>
      <c r="W4795" s="12">
        <f t="shared" si="603"/>
        <v>0</v>
      </c>
    </row>
    <row r="4796" spans="1:23">
      <c r="A4796">
        <v>665</v>
      </c>
      <c r="B4796" s="2">
        <v>2106909900</v>
      </c>
      <c r="C4796" t="s">
        <v>177</v>
      </c>
      <c r="D4796" s="4">
        <v>1674195.02</v>
      </c>
      <c r="E4796" s="4">
        <v>3116375.46</v>
      </c>
      <c r="F4796" s="4">
        <v>1953050.21</v>
      </c>
      <c r="G4796" s="4">
        <v>1989717.45</v>
      </c>
      <c r="H4796" s="4">
        <v>1439944.69</v>
      </c>
      <c r="I4796" s="4"/>
      <c r="J4796" s="4"/>
      <c r="L4796">
        <v>4791</v>
      </c>
      <c r="M4796" s="2">
        <v>2106909900</v>
      </c>
      <c r="N4796" s="7" t="s">
        <v>177</v>
      </c>
      <c r="O4796" s="4">
        <f t="shared" si="596"/>
        <v>1.67419502</v>
      </c>
      <c r="P4796" s="4">
        <f t="shared" si="597"/>
        <v>3.11637546</v>
      </c>
      <c r="Q4796" s="4">
        <f t="shared" si="598"/>
        <v>1.95305021</v>
      </c>
      <c r="R4796" s="4">
        <f t="shared" si="599"/>
        <v>1.9897174499999999</v>
      </c>
      <c r="S4796" s="4">
        <f t="shared" si="600"/>
        <v>1.4399446899999999</v>
      </c>
      <c r="T4796" s="4">
        <f t="shared" si="601"/>
        <v>0</v>
      </c>
      <c r="U4796" s="4">
        <f t="shared" si="602"/>
        <v>0</v>
      </c>
      <c r="W4796" s="12">
        <f t="shared" si="603"/>
        <v>0</v>
      </c>
    </row>
    <row r="4797" spans="1:23">
      <c r="A4797">
        <v>670</v>
      </c>
      <c r="B4797" s="2">
        <v>4410110000</v>
      </c>
      <c r="C4797" t="s">
        <v>1531</v>
      </c>
      <c r="D4797" s="4">
        <v>1659720.8</v>
      </c>
      <c r="E4797" s="4">
        <v>1433608.94</v>
      </c>
      <c r="F4797" s="4">
        <v>1325680.77</v>
      </c>
      <c r="G4797" s="4">
        <v>1084292.75</v>
      </c>
      <c r="H4797" s="4">
        <v>605273.89</v>
      </c>
      <c r="I4797" s="4">
        <v>58.8</v>
      </c>
      <c r="J4797" s="4"/>
      <c r="L4797">
        <v>4792</v>
      </c>
      <c r="M4797" s="2">
        <v>4410110000</v>
      </c>
      <c r="N4797" s="7" t="s">
        <v>1531</v>
      </c>
      <c r="O4797" s="4">
        <f t="shared" si="596"/>
        <v>1.6597208000000001</v>
      </c>
      <c r="P4797" s="4">
        <f t="shared" si="597"/>
        <v>1.4336089400000001</v>
      </c>
      <c r="Q4797" s="4">
        <f t="shared" si="598"/>
        <v>1.32568077</v>
      </c>
      <c r="R4797" s="4">
        <f t="shared" si="599"/>
        <v>1.0842927499999999</v>
      </c>
      <c r="S4797" s="4">
        <f t="shared" si="600"/>
        <v>0.60527388999999998</v>
      </c>
      <c r="T4797" s="4">
        <f t="shared" si="601"/>
        <v>5.8799999999999999E-5</v>
      </c>
      <c r="U4797" s="4">
        <f t="shared" si="602"/>
        <v>0</v>
      </c>
      <c r="W4797" s="12">
        <f t="shared" si="603"/>
        <v>0</v>
      </c>
    </row>
    <row r="4798" spans="1:23">
      <c r="A4798">
        <v>675</v>
      </c>
      <c r="B4798" s="2">
        <v>103920000</v>
      </c>
      <c r="C4798" t="s">
        <v>1322</v>
      </c>
      <c r="D4798" s="4">
        <v>1645740.7</v>
      </c>
      <c r="E4798" s="4">
        <v>837362.48</v>
      </c>
      <c r="F4798" s="4"/>
      <c r="G4798" s="4"/>
      <c r="H4798" s="4"/>
      <c r="I4798" s="4"/>
      <c r="J4798" s="4"/>
      <c r="L4798">
        <v>4793</v>
      </c>
      <c r="M4798" s="2">
        <v>103920000</v>
      </c>
      <c r="N4798" s="7" t="s">
        <v>1322</v>
      </c>
      <c r="O4798" s="4">
        <f t="shared" si="596"/>
        <v>1.6457406999999999</v>
      </c>
      <c r="P4798" s="4">
        <f t="shared" si="597"/>
        <v>0.83736248000000002</v>
      </c>
      <c r="Q4798" s="4">
        <f t="shared" si="598"/>
        <v>0</v>
      </c>
      <c r="R4798" s="4">
        <f t="shared" si="599"/>
        <v>0</v>
      </c>
      <c r="S4798" s="4">
        <f t="shared" si="600"/>
        <v>0</v>
      </c>
      <c r="T4798" s="4">
        <f t="shared" si="601"/>
        <v>0</v>
      </c>
      <c r="U4798" s="4">
        <f t="shared" si="602"/>
        <v>0</v>
      </c>
      <c r="W4798" s="12">
        <f t="shared" si="603"/>
        <v>0</v>
      </c>
    </row>
    <row r="4799" spans="1:23" ht="57.6">
      <c r="A4799">
        <v>689</v>
      </c>
      <c r="B4799" s="2">
        <v>3104201000</v>
      </c>
      <c r="C4799" t="s">
        <v>1465</v>
      </c>
      <c r="D4799" s="4">
        <v>1591554.62</v>
      </c>
      <c r="E4799" s="4">
        <v>1217690</v>
      </c>
      <c r="F4799" s="4">
        <v>1458014.6</v>
      </c>
      <c r="G4799" s="4">
        <v>1083147.17</v>
      </c>
      <c r="H4799" s="4">
        <v>1246472.52</v>
      </c>
      <c r="I4799" s="4"/>
      <c r="J4799" s="4"/>
      <c r="L4799">
        <v>4794</v>
      </c>
      <c r="M4799" s="2">
        <v>3104201000</v>
      </c>
      <c r="N4799" s="7" t="s">
        <v>1465</v>
      </c>
      <c r="O4799" s="4">
        <f t="shared" si="596"/>
        <v>1.5915546200000001</v>
      </c>
      <c r="P4799" s="4">
        <f t="shared" si="597"/>
        <v>1.2176899999999999</v>
      </c>
      <c r="Q4799" s="4">
        <f t="shared" si="598"/>
        <v>1.4580146</v>
      </c>
      <c r="R4799" s="4">
        <f t="shared" si="599"/>
        <v>1.0831471699999999</v>
      </c>
      <c r="S4799" s="4">
        <f t="shared" si="600"/>
        <v>1.24647252</v>
      </c>
      <c r="T4799" s="4">
        <f t="shared" si="601"/>
        <v>0</v>
      </c>
      <c r="U4799" s="4">
        <f t="shared" si="602"/>
        <v>0</v>
      </c>
      <c r="W4799" s="12">
        <f t="shared" si="603"/>
        <v>0</v>
      </c>
    </row>
    <row r="4800" spans="1:23">
      <c r="A4800">
        <v>717</v>
      </c>
      <c r="B4800" s="2">
        <v>2840190000</v>
      </c>
      <c r="C4800" t="s">
        <v>185</v>
      </c>
      <c r="D4800" s="4">
        <v>1488616.51</v>
      </c>
      <c r="E4800" s="4">
        <v>1472089.2</v>
      </c>
      <c r="F4800" s="4">
        <v>1519794.06</v>
      </c>
      <c r="G4800" s="4">
        <v>1876391.95</v>
      </c>
      <c r="H4800" s="4">
        <v>1371525.77</v>
      </c>
      <c r="I4800" s="4">
        <v>547345.43999999994</v>
      </c>
      <c r="J4800" s="4"/>
      <c r="L4800">
        <v>4795</v>
      </c>
      <c r="M4800" s="2">
        <v>2840190000</v>
      </c>
      <c r="N4800" s="7" t="s">
        <v>185</v>
      </c>
      <c r="O4800" s="4">
        <f t="shared" si="596"/>
        <v>1.4886165099999999</v>
      </c>
      <c r="P4800" s="4">
        <f t="shared" si="597"/>
        <v>1.4720891999999999</v>
      </c>
      <c r="Q4800" s="4">
        <f t="shared" si="598"/>
        <v>1.5197940599999999</v>
      </c>
      <c r="R4800" s="4">
        <f t="shared" si="599"/>
        <v>1.8763919499999999</v>
      </c>
      <c r="S4800" s="4">
        <f t="shared" si="600"/>
        <v>1.3715257700000001</v>
      </c>
      <c r="T4800" s="4">
        <f t="shared" si="601"/>
        <v>0.54734543999999996</v>
      </c>
      <c r="U4800" s="4">
        <f t="shared" si="602"/>
        <v>0</v>
      </c>
      <c r="W4800" s="12">
        <f t="shared" si="603"/>
        <v>0</v>
      </c>
    </row>
    <row r="4801" spans="1:23">
      <c r="A4801">
        <v>742</v>
      </c>
      <c r="B4801" s="2">
        <v>8438102000</v>
      </c>
      <c r="C4801" t="s">
        <v>1654</v>
      </c>
      <c r="D4801" s="4">
        <v>1369900</v>
      </c>
      <c r="E4801" s="4"/>
      <c r="F4801" s="4">
        <v>736471.87</v>
      </c>
      <c r="G4801" s="4">
        <v>501395.94</v>
      </c>
      <c r="H4801" s="4"/>
      <c r="I4801" s="4">
        <v>254253.72</v>
      </c>
      <c r="J4801" s="4"/>
      <c r="L4801">
        <v>4796</v>
      </c>
      <c r="M4801" s="2">
        <v>8438102000</v>
      </c>
      <c r="N4801" s="7" t="s">
        <v>1654</v>
      </c>
      <c r="O4801" s="4">
        <f t="shared" si="596"/>
        <v>1.3698999999999999</v>
      </c>
      <c r="P4801" s="4">
        <f t="shared" si="597"/>
        <v>0</v>
      </c>
      <c r="Q4801" s="4">
        <f t="shared" si="598"/>
        <v>0.73647187000000003</v>
      </c>
      <c r="R4801" s="4">
        <f t="shared" si="599"/>
        <v>0.50139593999999998</v>
      </c>
      <c r="S4801" s="4">
        <f t="shared" si="600"/>
        <v>0</v>
      </c>
      <c r="T4801" s="4">
        <f t="shared" si="601"/>
        <v>0.25425372000000002</v>
      </c>
      <c r="U4801" s="4">
        <f t="shared" si="602"/>
        <v>0</v>
      </c>
      <c r="W4801" s="12">
        <f t="shared" si="603"/>
        <v>0</v>
      </c>
    </row>
    <row r="4802" spans="1:23" ht="28.8">
      <c r="A4802">
        <v>755</v>
      </c>
      <c r="B4802" s="2">
        <v>3808500010</v>
      </c>
      <c r="C4802" t="s">
        <v>1483</v>
      </c>
      <c r="D4802" s="4">
        <v>1311819.05</v>
      </c>
      <c r="E4802" s="4">
        <v>812253.94</v>
      </c>
      <c r="F4802" s="4">
        <v>1236915.07</v>
      </c>
      <c r="G4802" s="4">
        <v>1997022.02</v>
      </c>
      <c r="H4802" s="4">
        <v>361806.21</v>
      </c>
      <c r="I4802" s="4"/>
      <c r="J4802" s="4"/>
      <c r="L4802">
        <v>4797</v>
      </c>
      <c r="M4802" s="2">
        <v>3808500010</v>
      </c>
      <c r="N4802" s="7" t="s">
        <v>1483</v>
      </c>
      <c r="O4802" s="4">
        <f t="shared" si="596"/>
        <v>1.31181905</v>
      </c>
      <c r="P4802" s="4">
        <f t="shared" si="597"/>
        <v>0.81225393999999995</v>
      </c>
      <c r="Q4802" s="4">
        <f t="shared" si="598"/>
        <v>1.23691507</v>
      </c>
      <c r="R4802" s="4">
        <f t="shared" si="599"/>
        <v>1.99702202</v>
      </c>
      <c r="S4802" s="4">
        <f t="shared" si="600"/>
        <v>0.36180621000000002</v>
      </c>
      <c r="T4802" s="4">
        <f t="shared" si="601"/>
        <v>0</v>
      </c>
      <c r="U4802" s="4">
        <f t="shared" si="602"/>
        <v>0</v>
      </c>
      <c r="W4802" s="12">
        <f t="shared" si="603"/>
        <v>0</v>
      </c>
    </row>
    <row r="4803" spans="1:23">
      <c r="A4803">
        <v>760</v>
      </c>
      <c r="B4803" s="2">
        <v>2829902000</v>
      </c>
      <c r="C4803" t="s">
        <v>1401</v>
      </c>
      <c r="D4803" s="4">
        <v>1295655</v>
      </c>
      <c r="E4803" s="4"/>
      <c r="F4803" s="4"/>
      <c r="G4803" s="4"/>
      <c r="H4803" s="4"/>
      <c r="I4803" s="4"/>
      <c r="J4803" s="4"/>
      <c r="L4803">
        <v>4798</v>
      </c>
      <c r="M4803" s="2">
        <v>2829902000</v>
      </c>
      <c r="N4803" s="7" t="s">
        <v>1401</v>
      </c>
      <c r="O4803" s="4">
        <f t="shared" si="596"/>
        <v>1.295655</v>
      </c>
      <c r="P4803" s="4">
        <f t="shared" si="597"/>
        <v>0</v>
      </c>
      <c r="Q4803" s="4">
        <f t="shared" si="598"/>
        <v>0</v>
      </c>
      <c r="R4803" s="4">
        <f t="shared" si="599"/>
        <v>0</v>
      </c>
      <c r="S4803" s="4">
        <f t="shared" si="600"/>
        <v>0</v>
      </c>
      <c r="T4803" s="4">
        <f t="shared" si="601"/>
        <v>0</v>
      </c>
      <c r="U4803" s="4">
        <f t="shared" si="602"/>
        <v>0</v>
      </c>
      <c r="W4803" s="12">
        <f t="shared" si="603"/>
        <v>0</v>
      </c>
    </row>
    <row r="4804" spans="1:23">
      <c r="A4804">
        <v>766</v>
      </c>
      <c r="B4804" s="2">
        <v>5515990000</v>
      </c>
      <c r="C4804" t="s">
        <v>185</v>
      </c>
      <c r="D4804" s="4">
        <v>1269568.67</v>
      </c>
      <c r="E4804" s="4">
        <v>49024.63</v>
      </c>
      <c r="F4804" s="4">
        <v>385</v>
      </c>
      <c r="G4804" s="4"/>
      <c r="H4804" s="4"/>
      <c r="I4804" s="4">
        <v>5040</v>
      </c>
      <c r="J4804" s="4"/>
      <c r="L4804">
        <v>4799</v>
      </c>
      <c r="M4804" s="2">
        <v>5515990000</v>
      </c>
      <c r="N4804" s="7" t="s">
        <v>185</v>
      </c>
      <c r="O4804" s="4">
        <f t="shared" si="596"/>
        <v>1.26956867</v>
      </c>
      <c r="P4804" s="4">
        <f t="shared" si="597"/>
        <v>4.902463E-2</v>
      </c>
      <c r="Q4804" s="4">
        <f t="shared" si="598"/>
        <v>3.8499999999999998E-4</v>
      </c>
      <c r="R4804" s="4">
        <f t="shared" si="599"/>
        <v>0</v>
      </c>
      <c r="S4804" s="4">
        <f t="shared" si="600"/>
        <v>0</v>
      </c>
      <c r="T4804" s="4">
        <f t="shared" si="601"/>
        <v>5.0400000000000002E-3</v>
      </c>
      <c r="U4804" s="4">
        <f t="shared" si="602"/>
        <v>0</v>
      </c>
      <c r="W4804" s="12">
        <f t="shared" si="603"/>
        <v>0</v>
      </c>
    </row>
    <row r="4805" spans="1:23">
      <c r="A4805">
        <v>806</v>
      </c>
      <c r="B4805" s="2">
        <v>3502901000</v>
      </c>
      <c r="C4805" t="s">
        <v>1476</v>
      </c>
      <c r="D4805" s="4">
        <v>1155333.8400000001</v>
      </c>
      <c r="E4805" s="4">
        <v>236664.37</v>
      </c>
      <c r="F4805" s="4"/>
      <c r="G4805" s="4"/>
      <c r="H4805" s="4"/>
      <c r="I4805" s="4"/>
      <c r="J4805" s="4"/>
      <c r="L4805">
        <v>4800</v>
      </c>
      <c r="M4805" s="2">
        <v>3502901000</v>
      </c>
      <c r="N4805" s="7" t="s">
        <v>1476</v>
      </c>
      <c r="O4805" s="4">
        <f t="shared" si="596"/>
        <v>1.1553338400000002</v>
      </c>
      <c r="P4805" s="4">
        <f t="shared" si="597"/>
        <v>0.23666436999999999</v>
      </c>
      <c r="Q4805" s="4">
        <f t="shared" si="598"/>
        <v>0</v>
      </c>
      <c r="R4805" s="4">
        <f t="shared" si="599"/>
        <v>0</v>
      </c>
      <c r="S4805" s="4">
        <f t="shared" si="600"/>
        <v>0</v>
      </c>
      <c r="T4805" s="4">
        <f t="shared" si="601"/>
        <v>0</v>
      </c>
      <c r="U4805" s="4">
        <f t="shared" si="602"/>
        <v>0</v>
      </c>
      <c r="W4805" s="12">
        <f t="shared" si="603"/>
        <v>0</v>
      </c>
    </row>
    <row r="4806" spans="1:23">
      <c r="A4806">
        <v>818</v>
      </c>
      <c r="B4806" s="2">
        <v>1008902000</v>
      </c>
      <c r="C4806" t="s">
        <v>1359</v>
      </c>
      <c r="D4806" s="4">
        <v>1120233.49</v>
      </c>
      <c r="E4806" s="4">
        <v>1824054.16</v>
      </c>
      <c r="F4806" s="4">
        <v>2673943.2400000002</v>
      </c>
      <c r="G4806" s="4">
        <v>1321828.5900000001</v>
      </c>
      <c r="H4806" s="4">
        <v>1969372.53</v>
      </c>
      <c r="I4806" s="4"/>
      <c r="J4806" s="4"/>
      <c r="L4806">
        <v>4801</v>
      </c>
      <c r="M4806" s="2">
        <v>1008902000</v>
      </c>
      <c r="N4806" s="7" t="s">
        <v>1359</v>
      </c>
      <c r="O4806" s="4">
        <f t="shared" ref="O4806:O4869" si="604">+D4806/1000000</f>
        <v>1.1202334899999999</v>
      </c>
      <c r="P4806" s="4">
        <f t="shared" ref="P4806:P4869" si="605">+E4806/1000000</f>
        <v>1.82405416</v>
      </c>
      <c r="Q4806" s="4">
        <f t="shared" ref="Q4806:Q4869" si="606">+F4806/1000000</f>
        <v>2.6739432400000003</v>
      </c>
      <c r="R4806" s="4">
        <f t="shared" ref="R4806:R4869" si="607">+G4806/1000000</f>
        <v>1.3218285900000002</v>
      </c>
      <c r="S4806" s="4">
        <f t="shared" ref="S4806:S4869" si="608">+H4806/1000000</f>
        <v>1.96937253</v>
      </c>
      <c r="T4806" s="4">
        <f t="shared" ref="T4806:T4869" si="609">+I4806/1000000</f>
        <v>0</v>
      </c>
      <c r="U4806" s="4">
        <f t="shared" ref="U4806:U4869" si="610">+J4806/1000000</f>
        <v>0</v>
      </c>
      <c r="W4806" s="12">
        <f t="shared" si="603"/>
        <v>0</v>
      </c>
    </row>
    <row r="4807" spans="1:23">
      <c r="A4807">
        <v>832</v>
      </c>
      <c r="B4807" s="2">
        <v>2306100000</v>
      </c>
      <c r="C4807" t="s">
        <v>3053</v>
      </c>
      <c r="D4807" s="4">
        <v>1067390.46</v>
      </c>
      <c r="E4807" s="4">
        <v>281249.99</v>
      </c>
      <c r="F4807" s="4"/>
      <c r="G4807" s="4"/>
      <c r="H4807" s="4"/>
      <c r="I4807" s="4"/>
      <c r="J4807" s="4"/>
      <c r="L4807">
        <v>4802</v>
      </c>
      <c r="M4807" s="2">
        <v>2306100000</v>
      </c>
      <c r="N4807" s="7" t="s">
        <v>3053</v>
      </c>
      <c r="O4807" s="4">
        <f t="shared" si="604"/>
        <v>1.0673904599999999</v>
      </c>
      <c r="P4807" s="4">
        <f t="shared" si="605"/>
        <v>0.28124999000000001</v>
      </c>
      <c r="Q4807" s="4">
        <f t="shared" si="606"/>
        <v>0</v>
      </c>
      <c r="R4807" s="4">
        <f t="shared" si="607"/>
        <v>0</v>
      </c>
      <c r="S4807" s="4">
        <f t="shared" si="608"/>
        <v>0</v>
      </c>
      <c r="T4807" s="4">
        <f t="shared" si="609"/>
        <v>0</v>
      </c>
      <c r="U4807" s="4">
        <f t="shared" si="610"/>
        <v>0</v>
      </c>
      <c r="W4807" s="12">
        <f t="shared" ref="W4807:W4870" si="611">+U4807/$U$5</f>
        <v>0</v>
      </c>
    </row>
    <row r="4808" spans="1:23">
      <c r="A4808">
        <v>853</v>
      </c>
      <c r="B4808" s="2">
        <v>8705400000</v>
      </c>
      <c r="C4808" t="s">
        <v>3400</v>
      </c>
      <c r="D4808" s="4">
        <v>1024000</v>
      </c>
      <c r="E4808" s="4">
        <v>1024000</v>
      </c>
      <c r="F4808" s="4">
        <v>868504.19</v>
      </c>
      <c r="G4808" s="4">
        <v>3050491.51</v>
      </c>
      <c r="H4808" s="4">
        <v>2635502.2400000002</v>
      </c>
      <c r="I4808" s="4">
        <v>358583.33</v>
      </c>
      <c r="J4808" s="4"/>
      <c r="L4808">
        <v>4803</v>
      </c>
      <c r="M4808" s="2">
        <v>8705400000</v>
      </c>
      <c r="N4808" s="7" t="s">
        <v>3400</v>
      </c>
      <c r="O4808" s="4">
        <f t="shared" si="604"/>
        <v>1.024</v>
      </c>
      <c r="P4808" s="4">
        <f t="shared" si="605"/>
        <v>1.024</v>
      </c>
      <c r="Q4808" s="4">
        <f t="shared" si="606"/>
        <v>0.8685041899999999</v>
      </c>
      <c r="R4808" s="4">
        <f t="shared" si="607"/>
        <v>3.0504915099999996</v>
      </c>
      <c r="S4808" s="4">
        <f t="shared" si="608"/>
        <v>2.6355022400000001</v>
      </c>
      <c r="T4808" s="4">
        <f t="shared" si="609"/>
        <v>0.35858333000000003</v>
      </c>
      <c r="U4808" s="4">
        <f t="shared" si="610"/>
        <v>0</v>
      </c>
      <c r="W4808" s="12">
        <f t="shared" si="611"/>
        <v>0</v>
      </c>
    </row>
    <row r="4809" spans="1:23">
      <c r="A4809">
        <v>861</v>
      </c>
      <c r="B4809" s="2">
        <v>1605690000</v>
      </c>
      <c r="C4809" t="s">
        <v>185</v>
      </c>
      <c r="D4809" s="4">
        <v>1001450.23</v>
      </c>
      <c r="E4809" s="4">
        <v>871374.87</v>
      </c>
      <c r="F4809" s="4">
        <v>1413693.7</v>
      </c>
      <c r="G4809" s="4">
        <v>893542.97</v>
      </c>
      <c r="H4809" s="4">
        <v>565649.5</v>
      </c>
      <c r="I4809" s="4">
        <v>130948.43</v>
      </c>
      <c r="J4809" s="4"/>
      <c r="L4809">
        <v>4804</v>
      </c>
      <c r="M4809" s="2">
        <v>1605690000</v>
      </c>
      <c r="N4809" s="7" t="s">
        <v>185</v>
      </c>
      <c r="O4809" s="4">
        <f t="shared" si="604"/>
        <v>1.0014502299999999</v>
      </c>
      <c r="P4809" s="4">
        <f t="shared" si="605"/>
        <v>0.87137487000000002</v>
      </c>
      <c r="Q4809" s="4">
        <f t="shared" si="606"/>
        <v>1.4136937000000001</v>
      </c>
      <c r="R4809" s="4">
        <f t="shared" si="607"/>
        <v>0.89354296999999994</v>
      </c>
      <c r="S4809" s="4">
        <f t="shared" si="608"/>
        <v>0.56564950000000003</v>
      </c>
      <c r="T4809" s="4">
        <f t="shared" si="609"/>
        <v>0.13094843</v>
      </c>
      <c r="U4809" s="4">
        <f t="shared" si="610"/>
        <v>0</v>
      </c>
      <c r="W4809" s="12">
        <f t="shared" si="611"/>
        <v>0</v>
      </c>
    </row>
    <row r="4810" spans="1:23">
      <c r="A4810">
        <v>864</v>
      </c>
      <c r="B4810" s="2">
        <v>8419501000</v>
      </c>
      <c r="C4810" t="s">
        <v>1645</v>
      </c>
      <c r="D4810" s="4">
        <v>993025.83</v>
      </c>
      <c r="E4810" s="4">
        <v>975568.32</v>
      </c>
      <c r="F4810" s="4">
        <v>510.68</v>
      </c>
      <c r="G4810" s="4">
        <v>228643.39</v>
      </c>
      <c r="H4810" s="4">
        <v>287581.76</v>
      </c>
      <c r="I4810" s="4">
        <v>312429.32</v>
      </c>
      <c r="J4810" s="4"/>
      <c r="L4810">
        <v>4805</v>
      </c>
      <c r="M4810" s="2">
        <v>8419501000</v>
      </c>
      <c r="N4810" s="7" t="s">
        <v>1645</v>
      </c>
      <c r="O4810" s="4">
        <f t="shared" si="604"/>
        <v>0.99302583</v>
      </c>
      <c r="P4810" s="4">
        <f t="shared" si="605"/>
        <v>0.97556831999999993</v>
      </c>
      <c r="Q4810" s="4">
        <f t="shared" si="606"/>
        <v>5.1068000000000001E-4</v>
      </c>
      <c r="R4810" s="4">
        <f t="shared" si="607"/>
        <v>0.22864339</v>
      </c>
      <c r="S4810" s="4">
        <f t="shared" si="608"/>
        <v>0.28758176000000002</v>
      </c>
      <c r="T4810" s="4">
        <f t="shared" si="609"/>
        <v>0.31242932000000001</v>
      </c>
      <c r="U4810" s="4">
        <f t="shared" si="610"/>
        <v>0</v>
      </c>
      <c r="W4810" s="12">
        <f t="shared" si="611"/>
        <v>0</v>
      </c>
    </row>
    <row r="4811" spans="1:23" ht="28.8">
      <c r="A4811">
        <v>878</v>
      </c>
      <c r="B4811" s="2">
        <v>3824907000</v>
      </c>
      <c r="C4811" t="s">
        <v>1499</v>
      </c>
      <c r="D4811" s="4">
        <v>966847.13</v>
      </c>
      <c r="E4811" s="4">
        <v>846973.85</v>
      </c>
      <c r="F4811" s="4">
        <v>736027.07</v>
      </c>
      <c r="G4811" s="4">
        <v>927257.53</v>
      </c>
      <c r="H4811" s="4">
        <v>812953.13</v>
      </c>
      <c r="I4811" s="4"/>
      <c r="J4811" s="4"/>
      <c r="L4811">
        <v>4806</v>
      </c>
      <c r="M4811" s="2">
        <v>3824907000</v>
      </c>
      <c r="N4811" s="7" t="s">
        <v>1499</v>
      </c>
      <c r="O4811" s="4">
        <f t="shared" si="604"/>
        <v>0.96684713</v>
      </c>
      <c r="P4811" s="4">
        <f t="shared" si="605"/>
        <v>0.84697385000000003</v>
      </c>
      <c r="Q4811" s="4">
        <f t="shared" si="606"/>
        <v>0.73602706999999989</v>
      </c>
      <c r="R4811" s="4">
        <f t="shared" si="607"/>
        <v>0.92725753</v>
      </c>
      <c r="S4811" s="4">
        <f t="shared" si="608"/>
        <v>0.81295313000000002</v>
      </c>
      <c r="T4811" s="4">
        <f t="shared" si="609"/>
        <v>0</v>
      </c>
      <c r="U4811" s="4">
        <f t="shared" si="610"/>
        <v>0</v>
      </c>
      <c r="W4811" s="12">
        <f t="shared" si="611"/>
        <v>0</v>
      </c>
    </row>
    <row r="4812" spans="1:23">
      <c r="A4812">
        <v>880</v>
      </c>
      <c r="B4812" s="2">
        <v>8445191000</v>
      </c>
      <c r="C4812" t="s">
        <v>3354</v>
      </c>
      <c r="D4812" s="4">
        <v>960000</v>
      </c>
      <c r="E4812" s="4"/>
      <c r="F4812" s="4"/>
      <c r="G4812" s="4"/>
      <c r="H4812" s="4"/>
      <c r="I4812" s="4"/>
      <c r="J4812" s="4"/>
      <c r="L4812">
        <v>4807</v>
      </c>
      <c r="M4812" s="2">
        <v>8445191000</v>
      </c>
      <c r="N4812" s="7" t="s">
        <v>3354</v>
      </c>
      <c r="O4812" s="4">
        <f t="shared" si="604"/>
        <v>0.96</v>
      </c>
      <c r="P4812" s="4">
        <f t="shared" si="605"/>
        <v>0</v>
      </c>
      <c r="Q4812" s="4">
        <f t="shared" si="606"/>
        <v>0</v>
      </c>
      <c r="R4812" s="4">
        <f t="shared" si="607"/>
        <v>0</v>
      </c>
      <c r="S4812" s="4">
        <f t="shared" si="608"/>
        <v>0</v>
      </c>
      <c r="T4812" s="4">
        <f t="shared" si="609"/>
        <v>0</v>
      </c>
      <c r="U4812" s="4">
        <f t="shared" si="610"/>
        <v>0</v>
      </c>
      <c r="W4812" s="12">
        <f t="shared" si="611"/>
        <v>0</v>
      </c>
    </row>
    <row r="4813" spans="1:23">
      <c r="A4813">
        <v>887</v>
      </c>
      <c r="B4813" s="2">
        <v>8434100000</v>
      </c>
      <c r="C4813" t="s">
        <v>3343</v>
      </c>
      <c r="D4813" s="4">
        <v>944272.72</v>
      </c>
      <c r="E4813" s="4">
        <v>4405.08</v>
      </c>
      <c r="F4813" s="4"/>
      <c r="G4813" s="4"/>
      <c r="H4813" s="4"/>
      <c r="I4813" s="4"/>
      <c r="J4813" s="4"/>
      <c r="L4813">
        <v>4808</v>
      </c>
      <c r="M4813" s="2">
        <v>8434100000</v>
      </c>
      <c r="N4813" s="7" t="s">
        <v>3343</v>
      </c>
      <c r="O4813" s="4">
        <f t="shared" si="604"/>
        <v>0.94427271999999995</v>
      </c>
      <c r="P4813" s="4">
        <f t="shared" si="605"/>
        <v>4.4050799999999996E-3</v>
      </c>
      <c r="Q4813" s="4">
        <f t="shared" si="606"/>
        <v>0</v>
      </c>
      <c r="R4813" s="4">
        <f t="shared" si="607"/>
        <v>0</v>
      </c>
      <c r="S4813" s="4">
        <f t="shared" si="608"/>
        <v>0</v>
      </c>
      <c r="T4813" s="4">
        <f t="shared" si="609"/>
        <v>0</v>
      </c>
      <c r="U4813" s="4">
        <f t="shared" si="610"/>
        <v>0</v>
      </c>
      <c r="W4813" s="12">
        <f t="shared" si="611"/>
        <v>0</v>
      </c>
    </row>
    <row r="4814" spans="1:23">
      <c r="A4814">
        <v>900</v>
      </c>
      <c r="B4814" s="2">
        <v>307994000</v>
      </c>
      <c r="C4814" t="s">
        <v>3018</v>
      </c>
      <c r="D4814" s="4">
        <v>910386.92</v>
      </c>
      <c r="E4814" s="4">
        <v>435300.13</v>
      </c>
      <c r="F4814" s="4">
        <v>653379.5</v>
      </c>
      <c r="G4814" s="4">
        <v>138716.09</v>
      </c>
      <c r="H4814" s="4">
        <v>165861.5</v>
      </c>
      <c r="I4814" s="4"/>
      <c r="J4814" s="4"/>
      <c r="L4814">
        <v>4809</v>
      </c>
      <c r="M4814" s="2">
        <v>307994000</v>
      </c>
      <c r="N4814" s="7" t="s">
        <v>3018</v>
      </c>
      <c r="O4814" s="4">
        <f t="shared" si="604"/>
        <v>0.91038691999999999</v>
      </c>
      <c r="P4814" s="4">
        <f t="shared" si="605"/>
        <v>0.43530013000000001</v>
      </c>
      <c r="Q4814" s="4">
        <f t="shared" si="606"/>
        <v>0.6533795</v>
      </c>
      <c r="R4814" s="4">
        <f t="shared" si="607"/>
        <v>0.13871608999999999</v>
      </c>
      <c r="S4814" s="4">
        <f t="shared" si="608"/>
        <v>0.1658615</v>
      </c>
      <c r="T4814" s="4">
        <f t="shared" si="609"/>
        <v>0</v>
      </c>
      <c r="U4814" s="4">
        <f t="shared" si="610"/>
        <v>0</v>
      </c>
      <c r="W4814" s="12">
        <f t="shared" si="611"/>
        <v>0</v>
      </c>
    </row>
    <row r="4815" spans="1:23">
      <c r="A4815">
        <v>938</v>
      </c>
      <c r="B4815" s="2">
        <v>306299000</v>
      </c>
      <c r="C4815" t="s">
        <v>185</v>
      </c>
      <c r="D4815" s="4">
        <v>822402.64</v>
      </c>
      <c r="E4815" s="4">
        <v>227738</v>
      </c>
      <c r="F4815" s="4"/>
      <c r="G4815" s="4">
        <v>96</v>
      </c>
      <c r="H4815" s="4"/>
      <c r="I4815" s="4"/>
      <c r="J4815" s="4"/>
      <c r="L4815">
        <v>4810</v>
      </c>
      <c r="M4815" s="2">
        <v>306299000</v>
      </c>
      <c r="N4815" s="7" t="s">
        <v>185</v>
      </c>
      <c r="O4815" s="4">
        <f t="shared" si="604"/>
        <v>0.82240263999999996</v>
      </c>
      <c r="P4815" s="4">
        <f t="shared" si="605"/>
        <v>0.227738</v>
      </c>
      <c r="Q4815" s="4">
        <f t="shared" si="606"/>
        <v>0</v>
      </c>
      <c r="R4815" s="4">
        <f t="shared" si="607"/>
        <v>9.6000000000000002E-5</v>
      </c>
      <c r="S4815" s="4">
        <f t="shared" si="608"/>
        <v>0</v>
      </c>
      <c r="T4815" s="4">
        <f t="shared" si="609"/>
        <v>0</v>
      </c>
      <c r="U4815" s="4">
        <f t="shared" si="610"/>
        <v>0</v>
      </c>
      <c r="W4815" s="12">
        <f t="shared" si="611"/>
        <v>0</v>
      </c>
    </row>
    <row r="4816" spans="1:23">
      <c r="A4816">
        <v>944</v>
      </c>
      <c r="B4816" s="2">
        <v>8433591000</v>
      </c>
      <c r="C4816" t="s">
        <v>3341</v>
      </c>
      <c r="D4816" s="4">
        <v>805817.11</v>
      </c>
      <c r="E4816" s="4"/>
      <c r="F4816" s="4">
        <v>101080</v>
      </c>
      <c r="G4816" s="4">
        <v>3250</v>
      </c>
      <c r="H4816" s="4"/>
      <c r="I4816" s="4">
        <v>29580</v>
      </c>
      <c r="J4816" s="4"/>
      <c r="L4816">
        <v>4811</v>
      </c>
      <c r="M4816" s="2">
        <v>8433591000</v>
      </c>
      <c r="N4816" s="7" t="s">
        <v>3341</v>
      </c>
      <c r="O4816" s="4">
        <f t="shared" si="604"/>
        <v>0.80581711</v>
      </c>
      <c r="P4816" s="4">
        <f t="shared" si="605"/>
        <v>0</v>
      </c>
      <c r="Q4816" s="4">
        <f t="shared" si="606"/>
        <v>0.10108</v>
      </c>
      <c r="R4816" s="4">
        <f t="shared" si="607"/>
        <v>3.2499999999999999E-3</v>
      </c>
      <c r="S4816" s="4">
        <f t="shared" si="608"/>
        <v>0</v>
      </c>
      <c r="T4816" s="4">
        <f t="shared" si="609"/>
        <v>2.9579999999999999E-2</v>
      </c>
      <c r="U4816" s="4">
        <f t="shared" si="610"/>
        <v>0</v>
      </c>
      <c r="W4816" s="12">
        <f t="shared" si="611"/>
        <v>0</v>
      </c>
    </row>
    <row r="4817" spans="1:23">
      <c r="A4817">
        <v>971</v>
      </c>
      <c r="B4817" s="2">
        <v>8448321000</v>
      </c>
      <c r="C4817" t="s">
        <v>3357</v>
      </c>
      <c r="D4817" s="4">
        <v>771495</v>
      </c>
      <c r="E4817" s="4"/>
      <c r="F4817" s="4"/>
      <c r="G4817" s="4"/>
      <c r="H4817" s="4"/>
      <c r="I4817" s="4"/>
      <c r="J4817" s="4"/>
      <c r="L4817">
        <v>4812</v>
      </c>
      <c r="M4817" s="2">
        <v>8448321000</v>
      </c>
      <c r="N4817" s="7" t="s">
        <v>3357</v>
      </c>
      <c r="O4817" s="4">
        <f t="shared" si="604"/>
        <v>0.77149500000000004</v>
      </c>
      <c r="P4817" s="4">
        <f t="shared" si="605"/>
        <v>0</v>
      </c>
      <c r="Q4817" s="4">
        <f t="shared" si="606"/>
        <v>0</v>
      </c>
      <c r="R4817" s="4">
        <f t="shared" si="607"/>
        <v>0</v>
      </c>
      <c r="S4817" s="4">
        <f t="shared" si="608"/>
        <v>0</v>
      </c>
      <c r="T4817" s="4">
        <f t="shared" si="609"/>
        <v>0</v>
      </c>
      <c r="U4817" s="4">
        <f t="shared" si="610"/>
        <v>0</v>
      </c>
      <c r="W4817" s="12">
        <f t="shared" si="611"/>
        <v>0</v>
      </c>
    </row>
    <row r="4818" spans="1:23" ht="28.8">
      <c r="A4818">
        <v>1005</v>
      </c>
      <c r="B4818" s="2">
        <v>3824906000</v>
      </c>
      <c r="C4818" t="s">
        <v>1498</v>
      </c>
      <c r="D4818" s="4">
        <v>715140.06</v>
      </c>
      <c r="E4818" s="4">
        <v>1348885.49</v>
      </c>
      <c r="F4818" s="4">
        <v>425604.48</v>
      </c>
      <c r="G4818" s="4">
        <v>472157.45</v>
      </c>
      <c r="H4818" s="4">
        <v>125851.91</v>
      </c>
      <c r="I4818" s="4"/>
      <c r="J4818" s="4"/>
      <c r="L4818">
        <v>4813</v>
      </c>
      <c r="M4818" s="2">
        <v>3824906000</v>
      </c>
      <c r="N4818" s="7" t="s">
        <v>1498</v>
      </c>
      <c r="O4818" s="4">
        <f t="shared" si="604"/>
        <v>0.71514006000000008</v>
      </c>
      <c r="P4818" s="4">
        <f t="shared" si="605"/>
        <v>1.34888549</v>
      </c>
      <c r="Q4818" s="4">
        <f t="shared" si="606"/>
        <v>0.42560448000000001</v>
      </c>
      <c r="R4818" s="4">
        <f t="shared" si="607"/>
        <v>0.47215745000000003</v>
      </c>
      <c r="S4818" s="4">
        <f t="shared" si="608"/>
        <v>0.12585191000000001</v>
      </c>
      <c r="T4818" s="4">
        <f t="shared" si="609"/>
        <v>0</v>
      </c>
      <c r="U4818" s="4">
        <f t="shared" si="610"/>
        <v>0</v>
      </c>
      <c r="W4818" s="12">
        <f t="shared" si="611"/>
        <v>0</v>
      </c>
    </row>
    <row r="4819" spans="1:23">
      <c r="A4819">
        <v>1019</v>
      </c>
      <c r="B4819" s="2">
        <v>5209510000</v>
      </c>
      <c r="C4819" t="s">
        <v>460</v>
      </c>
      <c r="D4819" s="4">
        <v>693233.71</v>
      </c>
      <c r="E4819" s="4">
        <v>122940.27</v>
      </c>
      <c r="F4819" s="4">
        <v>316530.23</v>
      </c>
      <c r="G4819" s="4">
        <v>8592.98</v>
      </c>
      <c r="H4819" s="4"/>
      <c r="I4819" s="4">
        <v>12951.08</v>
      </c>
      <c r="J4819" s="4"/>
      <c r="L4819">
        <v>4814</v>
      </c>
      <c r="M4819" s="2">
        <v>5209510000</v>
      </c>
      <c r="N4819" s="7" t="s">
        <v>460</v>
      </c>
      <c r="O4819" s="4">
        <f t="shared" si="604"/>
        <v>0.69323371</v>
      </c>
      <c r="P4819" s="4">
        <f t="shared" si="605"/>
        <v>0.12294027</v>
      </c>
      <c r="Q4819" s="4">
        <f t="shared" si="606"/>
        <v>0.31653022999999997</v>
      </c>
      <c r="R4819" s="4">
        <f t="shared" si="607"/>
        <v>8.5929800000000001E-3</v>
      </c>
      <c r="S4819" s="4">
        <f t="shared" si="608"/>
        <v>0</v>
      </c>
      <c r="T4819" s="4">
        <f t="shared" si="609"/>
        <v>1.295108E-2</v>
      </c>
      <c r="U4819" s="4">
        <f t="shared" si="610"/>
        <v>0</v>
      </c>
      <c r="W4819" s="12">
        <f t="shared" si="611"/>
        <v>0</v>
      </c>
    </row>
    <row r="4820" spans="1:23" ht="43.2">
      <c r="A4820">
        <v>1025</v>
      </c>
      <c r="B4820" s="2">
        <v>4011940000</v>
      </c>
      <c r="C4820" t="s">
        <v>1518</v>
      </c>
      <c r="D4820" s="4">
        <v>688271.4</v>
      </c>
      <c r="E4820" s="4">
        <v>3858.9</v>
      </c>
      <c r="F4820" s="4">
        <v>25860</v>
      </c>
      <c r="G4820" s="4">
        <v>8136.41</v>
      </c>
      <c r="H4820" s="4">
        <v>468590</v>
      </c>
      <c r="I4820" s="4"/>
      <c r="J4820" s="4"/>
      <c r="L4820">
        <v>4815</v>
      </c>
      <c r="M4820" s="2">
        <v>4011940000</v>
      </c>
      <c r="N4820" s="7" t="s">
        <v>1518</v>
      </c>
      <c r="O4820" s="4">
        <f t="shared" si="604"/>
        <v>0.68827139999999998</v>
      </c>
      <c r="P4820" s="4">
        <f t="shared" si="605"/>
        <v>3.8589000000000002E-3</v>
      </c>
      <c r="Q4820" s="4">
        <f t="shared" si="606"/>
        <v>2.5860000000000001E-2</v>
      </c>
      <c r="R4820" s="4">
        <f t="shared" si="607"/>
        <v>8.1364100000000002E-3</v>
      </c>
      <c r="S4820" s="4">
        <f t="shared" si="608"/>
        <v>0.46859000000000001</v>
      </c>
      <c r="T4820" s="4">
        <f t="shared" si="609"/>
        <v>0</v>
      </c>
      <c r="U4820" s="4">
        <f t="shared" si="610"/>
        <v>0</v>
      </c>
      <c r="W4820" s="12">
        <f t="shared" si="611"/>
        <v>0</v>
      </c>
    </row>
    <row r="4821" spans="1:23">
      <c r="A4821">
        <v>1030</v>
      </c>
      <c r="B4821" s="2">
        <v>4419000000</v>
      </c>
      <c r="C4821" t="s">
        <v>77</v>
      </c>
      <c r="D4821" s="4">
        <v>682835.72</v>
      </c>
      <c r="E4821" s="4">
        <v>572374.56999999995</v>
      </c>
      <c r="F4821" s="4">
        <v>408052.45</v>
      </c>
      <c r="G4821" s="4">
        <v>409540.56</v>
      </c>
      <c r="H4821" s="4">
        <v>418395.56</v>
      </c>
      <c r="I4821" s="4"/>
      <c r="J4821" s="4"/>
      <c r="L4821">
        <v>4816</v>
      </c>
      <c r="M4821" s="2">
        <v>4419000000</v>
      </c>
      <c r="N4821" s="7" t="s">
        <v>77</v>
      </c>
      <c r="O4821" s="4">
        <f t="shared" si="604"/>
        <v>0.68283571999999992</v>
      </c>
      <c r="P4821" s="4">
        <f t="shared" si="605"/>
        <v>0.57237456999999992</v>
      </c>
      <c r="Q4821" s="4">
        <f t="shared" si="606"/>
        <v>0.40805245000000001</v>
      </c>
      <c r="R4821" s="4">
        <f t="shared" si="607"/>
        <v>0.40954056</v>
      </c>
      <c r="S4821" s="4">
        <f t="shared" si="608"/>
        <v>0.41839556</v>
      </c>
      <c r="T4821" s="4">
        <f t="shared" si="609"/>
        <v>0</v>
      </c>
      <c r="U4821" s="4">
        <f t="shared" si="610"/>
        <v>0</v>
      </c>
      <c r="W4821" s="12">
        <f t="shared" si="611"/>
        <v>0</v>
      </c>
    </row>
    <row r="4822" spans="1:23">
      <c r="A4822">
        <v>1040</v>
      </c>
      <c r="B4822" s="2">
        <v>8470902000</v>
      </c>
      <c r="C4822" t="s">
        <v>1680</v>
      </c>
      <c r="D4822" s="4">
        <v>672900.45</v>
      </c>
      <c r="E4822" s="4">
        <v>104870.14</v>
      </c>
      <c r="F4822" s="4">
        <v>25926.25</v>
      </c>
      <c r="G4822" s="4">
        <v>82927.87</v>
      </c>
      <c r="H4822" s="4">
        <v>30621.439999999999</v>
      </c>
      <c r="I4822" s="4">
        <v>80647.16</v>
      </c>
      <c r="J4822" s="4"/>
      <c r="L4822">
        <v>4817</v>
      </c>
      <c r="M4822" s="2">
        <v>8470902000</v>
      </c>
      <c r="N4822" s="7" t="s">
        <v>1680</v>
      </c>
      <c r="O4822" s="4">
        <f t="shared" si="604"/>
        <v>0.67290044999999998</v>
      </c>
      <c r="P4822" s="4">
        <f t="shared" si="605"/>
        <v>0.10487014</v>
      </c>
      <c r="Q4822" s="4">
        <f t="shared" si="606"/>
        <v>2.5926250000000001E-2</v>
      </c>
      <c r="R4822" s="4">
        <f t="shared" si="607"/>
        <v>8.2927870000000001E-2</v>
      </c>
      <c r="S4822" s="4">
        <f t="shared" si="608"/>
        <v>3.062144E-2</v>
      </c>
      <c r="T4822" s="4">
        <f t="shared" si="609"/>
        <v>8.0647160000000009E-2</v>
      </c>
      <c r="U4822" s="4">
        <f t="shared" si="610"/>
        <v>0</v>
      </c>
      <c r="W4822" s="12">
        <f t="shared" si="611"/>
        <v>0</v>
      </c>
    </row>
    <row r="4823" spans="1:23">
      <c r="A4823">
        <v>1060</v>
      </c>
      <c r="B4823" s="2">
        <v>404109000</v>
      </c>
      <c r="C4823" t="s">
        <v>185</v>
      </c>
      <c r="D4823" s="4">
        <v>634707</v>
      </c>
      <c r="E4823" s="4">
        <v>29765</v>
      </c>
      <c r="F4823" s="4">
        <v>14629.01</v>
      </c>
      <c r="G4823" s="4">
        <v>5844.08</v>
      </c>
      <c r="H4823" s="4">
        <v>1925.01</v>
      </c>
      <c r="I4823" s="4"/>
      <c r="J4823" s="4"/>
      <c r="L4823">
        <v>4818</v>
      </c>
      <c r="M4823" s="2">
        <v>404109000</v>
      </c>
      <c r="N4823" s="7" t="s">
        <v>185</v>
      </c>
      <c r="O4823" s="4">
        <f t="shared" si="604"/>
        <v>0.63470700000000002</v>
      </c>
      <c r="P4823" s="4">
        <f t="shared" si="605"/>
        <v>2.9765E-2</v>
      </c>
      <c r="Q4823" s="4">
        <f t="shared" si="606"/>
        <v>1.462901E-2</v>
      </c>
      <c r="R4823" s="4">
        <f t="shared" si="607"/>
        <v>5.8440799999999998E-3</v>
      </c>
      <c r="S4823" s="4">
        <f t="shared" si="608"/>
        <v>1.92501E-3</v>
      </c>
      <c r="T4823" s="4">
        <f t="shared" si="609"/>
        <v>0</v>
      </c>
      <c r="U4823" s="4">
        <f t="shared" si="610"/>
        <v>0</v>
      </c>
      <c r="W4823" s="12">
        <f t="shared" si="611"/>
        <v>0</v>
      </c>
    </row>
    <row r="4824" spans="1:23">
      <c r="A4824">
        <v>1084</v>
      </c>
      <c r="B4824" s="2">
        <v>2939911000</v>
      </c>
      <c r="C4824" t="s">
        <v>3167</v>
      </c>
      <c r="D4824" s="4">
        <v>607200</v>
      </c>
      <c r="E4824" s="4">
        <v>445280</v>
      </c>
      <c r="F4824" s="4"/>
      <c r="G4824" s="4">
        <v>47600</v>
      </c>
      <c r="H4824" s="4">
        <v>671920</v>
      </c>
      <c r="I4824" s="4"/>
      <c r="J4824" s="4"/>
      <c r="L4824">
        <v>4819</v>
      </c>
      <c r="M4824" s="2">
        <v>2939911000</v>
      </c>
      <c r="N4824" s="7" t="s">
        <v>3167</v>
      </c>
      <c r="O4824" s="4">
        <f t="shared" si="604"/>
        <v>0.60719999999999996</v>
      </c>
      <c r="P4824" s="4">
        <f t="shared" si="605"/>
        <v>0.44528000000000001</v>
      </c>
      <c r="Q4824" s="4">
        <f t="shared" si="606"/>
        <v>0</v>
      </c>
      <c r="R4824" s="4">
        <f t="shared" si="607"/>
        <v>4.7600000000000003E-2</v>
      </c>
      <c r="S4824" s="4">
        <f t="shared" si="608"/>
        <v>0.67191999999999996</v>
      </c>
      <c r="T4824" s="4">
        <f t="shared" si="609"/>
        <v>0</v>
      </c>
      <c r="U4824" s="4">
        <f t="shared" si="610"/>
        <v>0</v>
      </c>
      <c r="W4824" s="12">
        <f t="shared" si="611"/>
        <v>0</v>
      </c>
    </row>
    <row r="4825" spans="1:23" ht="28.8">
      <c r="A4825">
        <v>1085</v>
      </c>
      <c r="B4825" s="2">
        <v>9012100000</v>
      </c>
      <c r="C4825" t="s">
        <v>3417</v>
      </c>
      <c r="D4825" s="4">
        <v>607162.67000000004</v>
      </c>
      <c r="E4825" s="4"/>
      <c r="F4825" s="4"/>
      <c r="G4825" s="4">
        <v>38841</v>
      </c>
      <c r="H4825" s="4">
        <v>14000</v>
      </c>
      <c r="I4825" s="4"/>
      <c r="J4825" s="4"/>
      <c r="L4825">
        <v>4820</v>
      </c>
      <c r="M4825" s="2">
        <v>9012100000</v>
      </c>
      <c r="N4825" s="7" t="s">
        <v>3417</v>
      </c>
      <c r="O4825" s="4">
        <f t="shared" si="604"/>
        <v>0.60716267000000002</v>
      </c>
      <c r="P4825" s="4">
        <f t="shared" si="605"/>
        <v>0</v>
      </c>
      <c r="Q4825" s="4">
        <f t="shared" si="606"/>
        <v>0</v>
      </c>
      <c r="R4825" s="4">
        <f t="shared" si="607"/>
        <v>3.8841000000000001E-2</v>
      </c>
      <c r="S4825" s="4">
        <f t="shared" si="608"/>
        <v>1.4E-2</v>
      </c>
      <c r="T4825" s="4">
        <f t="shared" si="609"/>
        <v>0</v>
      </c>
      <c r="U4825" s="4">
        <f t="shared" si="610"/>
        <v>0</v>
      </c>
      <c r="W4825" s="12">
        <f t="shared" si="611"/>
        <v>0</v>
      </c>
    </row>
    <row r="4826" spans="1:23">
      <c r="A4826">
        <v>1098</v>
      </c>
      <c r="B4826" s="2">
        <v>307410000</v>
      </c>
      <c r="C4826" t="s">
        <v>288</v>
      </c>
      <c r="D4826" s="4">
        <v>593396.53</v>
      </c>
      <c r="E4826" s="4">
        <v>463479.59</v>
      </c>
      <c r="F4826" s="4">
        <v>141384.9</v>
      </c>
      <c r="G4826" s="4">
        <v>83.5</v>
      </c>
      <c r="H4826" s="4">
        <v>2622187.0699999998</v>
      </c>
      <c r="I4826" s="4"/>
      <c r="J4826" s="4"/>
      <c r="L4826">
        <v>4821</v>
      </c>
      <c r="M4826" s="2">
        <v>307410000</v>
      </c>
      <c r="N4826" s="7" t="s">
        <v>288</v>
      </c>
      <c r="O4826" s="4">
        <f t="shared" si="604"/>
        <v>0.59339653000000003</v>
      </c>
      <c r="P4826" s="4">
        <f t="shared" si="605"/>
        <v>0.46347959000000005</v>
      </c>
      <c r="Q4826" s="4">
        <f t="shared" si="606"/>
        <v>0.14138490000000001</v>
      </c>
      <c r="R4826" s="4">
        <f t="shared" si="607"/>
        <v>8.3499999999999997E-5</v>
      </c>
      <c r="S4826" s="4">
        <f t="shared" si="608"/>
        <v>2.6221870699999998</v>
      </c>
      <c r="T4826" s="4">
        <f t="shared" si="609"/>
        <v>0</v>
      </c>
      <c r="U4826" s="4">
        <f t="shared" si="610"/>
        <v>0</v>
      </c>
      <c r="W4826" s="12">
        <f t="shared" si="611"/>
        <v>0</v>
      </c>
    </row>
    <row r="4827" spans="1:23">
      <c r="A4827">
        <v>1105</v>
      </c>
      <c r="B4827" s="2">
        <v>2620300000</v>
      </c>
      <c r="C4827" t="s">
        <v>3065</v>
      </c>
      <c r="D4827" s="4">
        <v>583786.93000000005</v>
      </c>
      <c r="E4827" s="4">
        <v>9039.7900000000009</v>
      </c>
      <c r="F4827" s="4">
        <v>66050.3</v>
      </c>
      <c r="G4827" s="4">
        <v>355461.27</v>
      </c>
      <c r="H4827" s="4">
        <v>20</v>
      </c>
      <c r="I4827" s="4"/>
      <c r="J4827" s="4"/>
      <c r="L4827">
        <v>4822</v>
      </c>
      <c r="M4827" s="2">
        <v>2620300000</v>
      </c>
      <c r="N4827" s="7" t="s">
        <v>3065</v>
      </c>
      <c r="O4827" s="4">
        <f t="shared" si="604"/>
        <v>0.58378693000000004</v>
      </c>
      <c r="P4827" s="4">
        <f t="shared" si="605"/>
        <v>9.0397900000000007E-3</v>
      </c>
      <c r="Q4827" s="4">
        <f t="shared" si="606"/>
        <v>6.6050300000000006E-2</v>
      </c>
      <c r="R4827" s="4">
        <f t="shared" si="607"/>
        <v>0.35546127</v>
      </c>
      <c r="S4827" s="4">
        <f t="shared" si="608"/>
        <v>2.0000000000000002E-5</v>
      </c>
      <c r="T4827" s="4">
        <f t="shared" si="609"/>
        <v>0</v>
      </c>
      <c r="U4827" s="4">
        <f t="shared" si="610"/>
        <v>0</v>
      </c>
      <c r="W4827" s="12">
        <f t="shared" si="611"/>
        <v>0</v>
      </c>
    </row>
    <row r="4828" spans="1:23" ht="28.8">
      <c r="A4828">
        <v>1162</v>
      </c>
      <c r="B4828" s="2">
        <v>2933491000</v>
      </c>
      <c r="C4828" t="s">
        <v>3153</v>
      </c>
      <c r="D4828" s="4">
        <v>505704.53</v>
      </c>
      <c r="E4828" s="4">
        <v>30496</v>
      </c>
      <c r="F4828" s="4"/>
      <c r="G4828" s="4"/>
      <c r="H4828" s="4"/>
      <c r="I4828" s="4"/>
      <c r="J4828" s="4"/>
      <c r="L4828">
        <v>4823</v>
      </c>
      <c r="M4828" s="2">
        <v>2933491000</v>
      </c>
      <c r="N4828" s="7" t="s">
        <v>3153</v>
      </c>
      <c r="O4828" s="4">
        <f t="shared" si="604"/>
        <v>0.50570453000000004</v>
      </c>
      <c r="P4828" s="4">
        <f t="shared" si="605"/>
        <v>3.0495999999999999E-2</v>
      </c>
      <c r="Q4828" s="4">
        <f t="shared" si="606"/>
        <v>0</v>
      </c>
      <c r="R4828" s="4">
        <f t="shared" si="607"/>
        <v>0</v>
      </c>
      <c r="S4828" s="4">
        <f t="shared" si="608"/>
        <v>0</v>
      </c>
      <c r="T4828" s="4">
        <f t="shared" si="609"/>
        <v>0</v>
      </c>
      <c r="U4828" s="4">
        <f t="shared" si="610"/>
        <v>0</v>
      </c>
      <c r="W4828" s="12">
        <f t="shared" si="611"/>
        <v>0</v>
      </c>
    </row>
    <row r="4829" spans="1:23">
      <c r="A4829">
        <v>1173</v>
      </c>
      <c r="B4829" s="2">
        <v>303570000</v>
      </c>
      <c r="C4829" t="s">
        <v>286</v>
      </c>
      <c r="D4829" s="4">
        <v>495896.9</v>
      </c>
      <c r="E4829" s="4">
        <v>1674878.27</v>
      </c>
      <c r="F4829" s="4">
        <v>373808.15</v>
      </c>
      <c r="G4829" s="4">
        <v>645022.84</v>
      </c>
      <c r="H4829" s="4"/>
      <c r="I4829" s="4"/>
      <c r="J4829" s="4"/>
      <c r="L4829">
        <v>4824</v>
      </c>
      <c r="M4829" s="2">
        <v>303570000</v>
      </c>
      <c r="N4829" s="7" t="s">
        <v>286</v>
      </c>
      <c r="O4829" s="4">
        <f t="shared" si="604"/>
        <v>0.49589690000000003</v>
      </c>
      <c r="P4829" s="4">
        <f t="shared" si="605"/>
        <v>1.67487827</v>
      </c>
      <c r="Q4829" s="4">
        <f t="shared" si="606"/>
        <v>0.37380815000000001</v>
      </c>
      <c r="R4829" s="4">
        <f t="shared" si="607"/>
        <v>0.64502283999999999</v>
      </c>
      <c r="S4829" s="4">
        <f t="shared" si="608"/>
        <v>0</v>
      </c>
      <c r="T4829" s="4">
        <f t="shared" si="609"/>
        <v>0</v>
      </c>
      <c r="U4829" s="4">
        <f t="shared" si="610"/>
        <v>0</v>
      </c>
      <c r="W4829" s="12">
        <f t="shared" si="611"/>
        <v>0</v>
      </c>
    </row>
    <row r="4830" spans="1:23" ht="28.8">
      <c r="A4830">
        <v>1176</v>
      </c>
      <c r="B4830" s="2">
        <v>7215101000</v>
      </c>
      <c r="C4830" t="s">
        <v>673</v>
      </c>
      <c r="D4830" s="4">
        <v>493558.14</v>
      </c>
      <c r="E4830" s="4">
        <v>152217.95000000001</v>
      </c>
      <c r="F4830" s="4">
        <v>213929.05</v>
      </c>
      <c r="G4830" s="4">
        <v>172227.54</v>
      </c>
      <c r="H4830" s="4">
        <v>144144.54999999999</v>
      </c>
      <c r="I4830" s="4">
        <v>2305</v>
      </c>
      <c r="J4830" s="4"/>
      <c r="L4830">
        <v>4825</v>
      </c>
      <c r="M4830" s="2">
        <v>7215101000</v>
      </c>
      <c r="N4830" s="7" t="s">
        <v>673</v>
      </c>
      <c r="O4830" s="4">
        <f t="shared" si="604"/>
        <v>0.49355814000000003</v>
      </c>
      <c r="P4830" s="4">
        <f t="shared" si="605"/>
        <v>0.15221795000000002</v>
      </c>
      <c r="Q4830" s="4">
        <f t="shared" si="606"/>
        <v>0.21392904999999998</v>
      </c>
      <c r="R4830" s="4">
        <f t="shared" si="607"/>
        <v>0.17222754000000001</v>
      </c>
      <c r="S4830" s="4">
        <f t="shared" si="608"/>
        <v>0.14414454999999998</v>
      </c>
      <c r="T4830" s="4">
        <f t="shared" si="609"/>
        <v>2.3050000000000002E-3</v>
      </c>
      <c r="U4830" s="4">
        <f t="shared" si="610"/>
        <v>0</v>
      </c>
      <c r="W4830" s="12">
        <f t="shared" si="611"/>
        <v>0</v>
      </c>
    </row>
    <row r="4831" spans="1:23">
      <c r="A4831">
        <v>1179</v>
      </c>
      <c r="B4831" s="2">
        <v>6005320000</v>
      </c>
      <c r="C4831" t="s">
        <v>214</v>
      </c>
      <c r="D4831" s="4">
        <v>490088.9</v>
      </c>
      <c r="E4831" s="4">
        <v>1531521.8</v>
      </c>
      <c r="F4831" s="4">
        <v>1457396.6</v>
      </c>
      <c r="G4831" s="4">
        <v>948207.25</v>
      </c>
      <c r="H4831" s="4">
        <v>1028187.31</v>
      </c>
      <c r="I4831" s="4"/>
      <c r="J4831" s="4"/>
      <c r="L4831">
        <v>4826</v>
      </c>
      <c r="M4831" s="2">
        <v>6005320000</v>
      </c>
      <c r="N4831" s="7" t="s">
        <v>214</v>
      </c>
      <c r="O4831" s="4">
        <f t="shared" si="604"/>
        <v>0.49008890000000005</v>
      </c>
      <c r="P4831" s="4">
        <f t="shared" si="605"/>
        <v>1.5315218000000002</v>
      </c>
      <c r="Q4831" s="4">
        <f t="shared" si="606"/>
        <v>1.4573966</v>
      </c>
      <c r="R4831" s="4">
        <f t="shared" si="607"/>
        <v>0.94820724999999995</v>
      </c>
      <c r="S4831" s="4">
        <f t="shared" si="608"/>
        <v>1.0281873100000001</v>
      </c>
      <c r="T4831" s="4">
        <f t="shared" si="609"/>
        <v>0</v>
      </c>
      <c r="U4831" s="4">
        <f t="shared" si="610"/>
        <v>0</v>
      </c>
      <c r="W4831" s="12">
        <f t="shared" si="611"/>
        <v>0</v>
      </c>
    </row>
    <row r="4832" spans="1:23">
      <c r="A4832">
        <v>1194</v>
      </c>
      <c r="B4832" s="2">
        <v>8483101000</v>
      </c>
      <c r="C4832" t="s">
        <v>989</v>
      </c>
      <c r="D4832" s="4">
        <v>470193.09</v>
      </c>
      <c r="E4832" s="4">
        <v>112010.4</v>
      </c>
      <c r="F4832" s="4">
        <v>1173.24</v>
      </c>
      <c r="G4832" s="4">
        <v>57867.57</v>
      </c>
      <c r="H4832" s="4">
        <v>54797.03</v>
      </c>
      <c r="I4832" s="4">
        <v>339624.93</v>
      </c>
      <c r="J4832" s="4"/>
      <c r="L4832">
        <v>4827</v>
      </c>
      <c r="M4832" s="2">
        <v>8483101000</v>
      </c>
      <c r="N4832" s="7" t="s">
        <v>989</v>
      </c>
      <c r="O4832" s="4">
        <f t="shared" si="604"/>
        <v>0.47019309000000004</v>
      </c>
      <c r="P4832" s="4">
        <f t="shared" si="605"/>
        <v>0.1120104</v>
      </c>
      <c r="Q4832" s="4">
        <f t="shared" si="606"/>
        <v>1.1732400000000001E-3</v>
      </c>
      <c r="R4832" s="4">
        <f t="shared" si="607"/>
        <v>5.786757E-2</v>
      </c>
      <c r="S4832" s="4">
        <f t="shared" si="608"/>
        <v>5.4797029999999997E-2</v>
      </c>
      <c r="T4832" s="4">
        <f t="shared" si="609"/>
        <v>0.33962492999999999</v>
      </c>
      <c r="U4832" s="4">
        <f t="shared" si="610"/>
        <v>0</v>
      </c>
      <c r="W4832" s="12">
        <f t="shared" si="611"/>
        <v>0</v>
      </c>
    </row>
    <row r="4833" spans="1:23">
      <c r="A4833">
        <v>1205</v>
      </c>
      <c r="B4833" s="2">
        <v>4407109000</v>
      </c>
      <c r="C4833" t="s">
        <v>177</v>
      </c>
      <c r="D4833" s="4">
        <v>460563.7</v>
      </c>
      <c r="E4833" s="4">
        <v>215602.84</v>
      </c>
      <c r="F4833" s="4">
        <v>51822.15</v>
      </c>
      <c r="G4833" s="4">
        <v>40802</v>
      </c>
      <c r="H4833" s="4">
        <v>65.61</v>
      </c>
      <c r="I4833" s="4"/>
      <c r="J4833" s="4"/>
      <c r="L4833">
        <v>4828</v>
      </c>
      <c r="M4833" s="2">
        <v>4407109000</v>
      </c>
      <c r="N4833" s="7" t="s">
        <v>177</v>
      </c>
      <c r="O4833" s="4">
        <f t="shared" si="604"/>
        <v>0.46056370000000002</v>
      </c>
      <c r="P4833" s="4">
        <f t="shared" si="605"/>
        <v>0.21560283999999999</v>
      </c>
      <c r="Q4833" s="4">
        <f t="shared" si="606"/>
        <v>5.1822150000000004E-2</v>
      </c>
      <c r="R4833" s="4">
        <f t="shared" si="607"/>
        <v>4.0801999999999998E-2</v>
      </c>
      <c r="S4833" s="4">
        <f t="shared" si="608"/>
        <v>6.5610000000000004E-5</v>
      </c>
      <c r="T4833" s="4">
        <f t="shared" si="609"/>
        <v>0</v>
      </c>
      <c r="U4833" s="4">
        <f t="shared" si="610"/>
        <v>0</v>
      </c>
      <c r="W4833" s="12">
        <f t="shared" si="611"/>
        <v>0</v>
      </c>
    </row>
    <row r="4834" spans="1:23">
      <c r="A4834">
        <v>1210</v>
      </c>
      <c r="B4834" s="2">
        <v>302590000</v>
      </c>
      <c r="C4834" t="s">
        <v>185</v>
      </c>
      <c r="D4834" s="4">
        <v>453253.54</v>
      </c>
      <c r="E4834" s="4">
        <v>510853.58</v>
      </c>
      <c r="F4834" s="4">
        <v>133850.37</v>
      </c>
      <c r="G4834" s="4">
        <v>284272.38</v>
      </c>
      <c r="H4834" s="4">
        <v>925795.16</v>
      </c>
      <c r="I4834" s="4">
        <v>605670.02</v>
      </c>
      <c r="J4834" s="4"/>
      <c r="L4834">
        <v>4829</v>
      </c>
      <c r="M4834" s="2">
        <v>302590000</v>
      </c>
      <c r="N4834" s="7" t="s">
        <v>185</v>
      </c>
      <c r="O4834" s="4">
        <f t="shared" si="604"/>
        <v>0.45325353999999995</v>
      </c>
      <c r="P4834" s="4">
        <f t="shared" si="605"/>
        <v>0.51085358000000003</v>
      </c>
      <c r="Q4834" s="4">
        <f t="shared" si="606"/>
        <v>0.13385037</v>
      </c>
      <c r="R4834" s="4">
        <f t="shared" si="607"/>
        <v>0.28427237999999999</v>
      </c>
      <c r="S4834" s="4">
        <f t="shared" si="608"/>
        <v>0.92579516000000006</v>
      </c>
      <c r="T4834" s="4">
        <f t="shared" si="609"/>
        <v>0.60567002000000003</v>
      </c>
      <c r="U4834" s="4">
        <f t="shared" si="610"/>
        <v>0</v>
      </c>
      <c r="W4834" s="12">
        <f t="shared" si="611"/>
        <v>0</v>
      </c>
    </row>
    <row r="4835" spans="1:23">
      <c r="A4835">
        <v>1224</v>
      </c>
      <c r="B4835" s="2">
        <v>5209310000</v>
      </c>
      <c r="C4835" t="s">
        <v>460</v>
      </c>
      <c r="D4835" s="4">
        <v>443176.16</v>
      </c>
      <c r="E4835" s="4">
        <v>242659.08</v>
      </c>
      <c r="F4835" s="4">
        <v>472585.89</v>
      </c>
      <c r="G4835" s="4">
        <v>289613.26</v>
      </c>
      <c r="H4835" s="4">
        <v>300552.21999999997</v>
      </c>
      <c r="I4835" s="4"/>
      <c r="J4835" s="4"/>
      <c r="L4835">
        <v>4830</v>
      </c>
      <c r="M4835" s="2">
        <v>5209310000</v>
      </c>
      <c r="N4835" s="7" t="s">
        <v>460</v>
      </c>
      <c r="O4835" s="4">
        <f t="shared" si="604"/>
        <v>0.44317615999999999</v>
      </c>
      <c r="P4835" s="4">
        <f t="shared" si="605"/>
        <v>0.24265908</v>
      </c>
      <c r="Q4835" s="4">
        <f t="shared" si="606"/>
        <v>0.47258589000000001</v>
      </c>
      <c r="R4835" s="4">
        <f t="shared" si="607"/>
        <v>0.28961325999999998</v>
      </c>
      <c r="S4835" s="4">
        <f t="shared" si="608"/>
        <v>0.30055221999999998</v>
      </c>
      <c r="T4835" s="4">
        <f t="shared" si="609"/>
        <v>0</v>
      </c>
      <c r="U4835" s="4">
        <f t="shared" si="610"/>
        <v>0</v>
      </c>
      <c r="W4835" s="12">
        <f t="shared" si="611"/>
        <v>0</v>
      </c>
    </row>
    <row r="4836" spans="1:23">
      <c r="A4836">
        <v>1243</v>
      </c>
      <c r="B4836" s="2">
        <v>4421909000</v>
      </c>
      <c r="C4836" t="s">
        <v>177</v>
      </c>
      <c r="D4836" s="4">
        <v>425761.58</v>
      </c>
      <c r="E4836" s="4">
        <v>385398.35</v>
      </c>
      <c r="F4836" s="4">
        <v>254039.83</v>
      </c>
      <c r="G4836" s="4">
        <v>440009.18</v>
      </c>
      <c r="H4836" s="4">
        <v>512869.4</v>
      </c>
      <c r="I4836" s="4"/>
      <c r="J4836" s="4"/>
      <c r="L4836">
        <v>4831</v>
      </c>
      <c r="M4836" s="2">
        <v>4421909000</v>
      </c>
      <c r="N4836" s="7" t="s">
        <v>177</v>
      </c>
      <c r="O4836" s="4">
        <f t="shared" si="604"/>
        <v>0.42576158000000003</v>
      </c>
      <c r="P4836" s="4">
        <f t="shared" si="605"/>
        <v>0.38539835</v>
      </c>
      <c r="Q4836" s="4">
        <f t="shared" si="606"/>
        <v>0.25403982999999997</v>
      </c>
      <c r="R4836" s="4">
        <f t="shared" si="607"/>
        <v>0.44000918</v>
      </c>
      <c r="S4836" s="4">
        <f t="shared" si="608"/>
        <v>0.51286940000000003</v>
      </c>
      <c r="T4836" s="4">
        <f t="shared" si="609"/>
        <v>0</v>
      </c>
      <c r="U4836" s="4">
        <f t="shared" si="610"/>
        <v>0</v>
      </c>
      <c r="W4836" s="12">
        <f t="shared" si="611"/>
        <v>0</v>
      </c>
    </row>
    <row r="4837" spans="1:23">
      <c r="A4837">
        <v>1263</v>
      </c>
      <c r="B4837" s="2">
        <v>3601000000</v>
      </c>
      <c r="C4837" t="s">
        <v>56</v>
      </c>
      <c r="D4837" s="4">
        <v>404490</v>
      </c>
      <c r="E4837" s="4">
        <v>246320</v>
      </c>
      <c r="F4837" s="4">
        <v>531403.80000000005</v>
      </c>
      <c r="G4837" s="4">
        <v>333875.40000000002</v>
      </c>
      <c r="H4837" s="4">
        <v>311160</v>
      </c>
      <c r="I4837" s="4">
        <v>285971</v>
      </c>
      <c r="J4837" s="4"/>
      <c r="L4837">
        <v>4832</v>
      </c>
      <c r="M4837" s="2">
        <v>3601000000</v>
      </c>
      <c r="N4837" s="7" t="s">
        <v>56</v>
      </c>
      <c r="O4837" s="4">
        <f t="shared" si="604"/>
        <v>0.40449000000000002</v>
      </c>
      <c r="P4837" s="4">
        <f t="shared" si="605"/>
        <v>0.24632000000000001</v>
      </c>
      <c r="Q4837" s="4">
        <f t="shared" si="606"/>
        <v>0.53140380000000009</v>
      </c>
      <c r="R4837" s="4">
        <f t="shared" si="607"/>
        <v>0.33387540000000004</v>
      </c>
      <c r="S4837" s="4">
        <f t="shared" si="608"/>
        <v>0.31115999999999999</v>
      </c>
      <c r="T4837" s="4">
        <f t="shared" si="609"/>
        <v>0.28597099999999998</v>
      </c>
      <c r="U4837" s="4">
        <f t="shared" si="610"/>
        <v>0</v>
      </c>
      <c r="W4837" s="12">
        <f t="shared" si="611"/>
        <v>0</v>
      </c>
    </row>
    <row r="4838" spans="1:23">
      <c r="A4838">
        <v>1268</v>
      </c>
      <c r="B4838" s="2">
        <v>8902002000</v>
      </c>
      <c r="C4838" t="s">
        <v>713</v>
      </c>
      <c r="D4838" s="4">
        <v>400000</v>
      </c>
      <c r="E4838" s="4">
        <v>458500</v>
      </c>
      <c r="F4838" s="4">
        <v>15350</v>
      </c>
      <c r="G4838" s="4"/>
      <c r="H4838" s="4"/>
      <c r="I4838" s="4">
        <v>280000</v>
      </c>
      <c r="J4838" s="4"/>
      <c r="L4838">
        <v>4833</v>
      </c>
      <c r="M4838" s="2">
        <v>8902002000</v>
      </c>
      <c r="N4838" s="7" t="s">
        <v>713</v>
      </c>
      <c r="O4838" s="4">
        <f t="shared" si="604"/>
        <v>0.4</v>
      </c>
      <c r="P4838" s="4">
        <f t="shared" si="605"/>
        <v>0.45850000000000002</v>
      </c>
      <c r="Q4838" s="4">
        <f t="shared" si="606"/>
        <v>1.5350000000000001E-2</v>
      </c>
      <c r="R4838" s="4">
        <f t="shared" si="607"/>
        <v>0</v>
      </c>
      <c r="S4838" s="4">
        <f t="shared" si="608"/>
        <v>0</v>
      </c>
      <c r="T4838" s="4">
        <f t="shared" si="609"/>
        <v>0.28000000000000003</v>
      </c>
      <c r="U4838" s="4">
        <f t="shared" si="610"/>
        <v>0</v>
      </c>
      <c r="W4838" s="12">
        <f t="shared" si="611"/>
        <v>0</v>
      </c>
    </row>
    <row r="4839" spans="1:23">
      <c r="A4839">
        <v>1272</v>
      </c>
      <c r="B4839" s="2">
        <v>4820909000</v>
      </c>
      <c r="C4839" t="s">
        <v>185</v>
      </c>
      <c r="D4839" s="4">
        <v>397819.26</v>
      </c>
      <c r="E4839" s="4">
        <v>93691.88</v>
      </c>
      <c r="F4839" s="4">
        <v>46200.98</v>
      </c>
      <c r="G4839" s="4">
        <v>22517.29</v>
      </c>
      <c r="H4839" s="4">
        <v>42224.959999999999</v>
      </c>
      <c r="I4839" s="4"/>
      <c r="J4839" s="4"/>
      <c r="L4839">
        <v>4834</v>
      </c>
      <c r="M4839" s="2">
        <v>4820909000</v>
      </c>
      <c r="N4839" s="7" t="s">
        <v>185</v>
      </c>
      <c r="O4839" s="4">
        <f t="shared" si="604"/>
        <v>0.39781926000000001</v>
      </c>
      <c r="P4839" s="4">
        <f t="shared" si="605"/>
        <v>9.3691880000000005E-2</v>
      </c>
      <c r="Q4839" s="4">
        <f t="shared" si="606"/>
        <v>4.6200980000000003E-2</v>
      </c>
      <c r="R4839" s="4">
        <f t="shared" si="607"/>
        <v>2.2517290000000002E-2</v>
      </c>
      <c r="S4839" s="4">
        <f t="shared" si="608"/>
        <v>4.2224959999999999E-2</v>
      </c>
      <c r="T4839" s="4">
        <f t="shared" si="609"/>
        <v>0</v>
      </c>
      <c r="U4839" s="4">
        <f t="shared" si="610"/>
        <v>0</v>
      </c>
      <c r="W4839" s="12">
        <f t="shared" si="611"/>
        <v>0</v>
      </c>
    </row>
    <row r="4840" spans="1:23">
      <c r="A4840">
        <v>1286</v>
      </c>
      <c r="B4840" s="2">
        <v>8424813100</v>
      </c>
      <c r="C4840" t="s">
        <v>1650</v>
      </c>
      <c r="D4840" s="4">
        <v>387564.3</v>
      </c>
      <c r="E4840" s="4">
        <v>629518.25</v>
      </c>
      <c r="F4840" s="4">
        <v>777877.19</v>
      </c>
      <c r="G4840" s="4">
        <v>198891.41</v>
      </c>
      <c r="H4840" s="4">
        <v>138445.15</v>
      </c>
      <c r="I4840" s="4"/>
      <c r="J4840" s="4"/>
      <c r="L4840">
        <v>4835</v>
      </c>
      <c r="M4840" s="2">
        <v>8424813100</v>
      </c>
      <c r="N4840" s="7" t="s">
        <v>1650</v>
      </c>
      <c r="O4840" s="4">
        <f t="shared" si="604"/>
        <v>0.38756429999999997</v>
      </c>
      <c r="P4840" s="4">
        <f t="shared" si="605"/>
        <v>0.62951824999999995</v>
      </c>
      <c r="Q4840" s="4">
        <f t="shared" si="606"/>
        <v>0.77787719</v>
      </c>
      <c r="R4840" s="4">
        <f t="shared" si="607"/>
        <v>0.19889140999999999</v>
      </c>
      <c r="S4840" s="4">
        <f t="shared" si="608"/>
        <v>0.13844514999999999</v>
      </c>
      <c r="T4840" s="4">
        <f t="shared" si="609"/>
        <v>0</v>
      </c>
      <c r="U4840" s="4">
        <f t="shared" si="610"/>
        <v>0</v>
      </c>
      <c r="W4840" s="12">
        <f t="shared" si="611"/>
        <v>0</v>
      </c>
    </row>
    <row r="4841" spans="1:23">
      <c r="A4841">
        <v>1308</v>
      </c>
      <c r="B4841" s="2">
        <v>2805400000</v>
      </c>
      <c r="C4841" t="s">
        <v>3077</v>
      </c>
      <c r="D4841" s="4">
        <v>374215.67999999999</v>
      </c>
      <c r="E4841" s="4"/>
      <c r="F4841" s="4">
        <v>14560</v>
      </c>
      <c r="G4841" s="4">
        <v>96600</v>
      </c>
      <c r="H4841" s="4"/>
      <c r="I4841" s="4"/>
      <c r="J4841" s="4"/>
      <c r="L4841">
        <v>4836</v>
      </c>
      <c r="M4841" s="2">
        <v>2805400000</v>
      </c>
      <c r="N4841" s="7" t="s">
        <v>3077</v>
      </c>
      <c r="O4841" s="4">
        <f t="shared" si="604"/>
        <v>0.37421567999999999</v>
      </c>
      <c r="P4841" s="4">
        <f t="shared" si="605"/>
        <v>0</v>
      </c>
      <c r="Q4841" s="4">
        <f t="shared" si="606"/>
        <v>1.456E-2</v>
      </c>
      <c r="R4841" s="4">
        <f t="shared" si="607"/>
        <v>9.6600000000000005E-2</v>
      </c>
      <c r="S4841" s="4">
        <f t="shared" si="608"/>
        <v>0</v>
      </c>
      <c r="T4841" s="4">
        <f t="shared" si="609"/>
        <v>0</v>
      </c>
      <c r="U4841" s="4">
        <f t="shared" si="610"/>
        <v>0</v>
      </c>
      <c r="W4841" s="12">
        <f t="shared" si="611"/>
        <v>0</v>
      </c>
    </row>
    <row r="4842" spans="1:23" ht="28.8">
      <c r="A4842">
        <v>1327</v>
      </c>
      <c r="B4842" s="2">
        <v>4011610000</v>
      </c>
      <c r="C4842" t="s">
        <v>1516</v>
      </c>
      <c r="D4842" s="4">
        <v>358067.66</v>
      </c>
      <c r="E4842" s="4">
        <v>312875.90000000002</v>
      </c>
      <c r="F4842" s="4">
        <v>148912.28</v>
      </c>
      <c r="G4842" s="4">
        <v>211580.66</v>
      </c>
      <c r="H4842" s="4">
        <v>232684.23</v>
      </c>
      <c r="I4842" s="4"/>
      <c r="J4842" s="4"/>
      <c r="L4842">
        <v>4837</v>
      </c>
      <c r="M4842" s="2">
        <v>4011610000</v>
      </c>
      <c r="N4842" s="7" t="s">
        <v>1516</v>
      </c>
      <c r="O4842" s="4">
        <f t="shared" si="604"/>
        <v>0.35806765999999995</v>
      </c>
      <c r="P4842" s="4">
        <f t="shared" si="605"/>
        <v>0.31287590000000004</v>
      </c>
      <c r="Q4842" s="4">
        <f t="shared" si="606"/>
        <v>0.14891228000000001</v>
      </c>
      <c r="R4842" s="4">
        <f t="shared" si="607"/>
        <v>0.21158066</v>
      </c>
      <c r="S4842" s="4">
        <f t="shared" si="608"/>
        <v>0.23268423000000002</v>
      </c>
      <c r="T4842" s="4">
        <f t="shared" si="609"/>
        <v>0</v>
      </c>
      <c r="U4842" s="4">
        <f t="shared" si="610"/>
        <v>0</v>
      </c>
      <c r="W4842" s="12">
        <f t="shared" si="611"/>
        <v>0</v>
      </c>
    </row>
    <row r="4843" spans="1:23">
      <c r="A4843">
        <v>1365</v>
      </c>
      <c r="B4843" s="2">
        <v>305690000</v>
      </c>
      <c r="C4843" t="s">
        <v>185</v>
      </c>
      <c r="D4843" s="4">
        <v>329985.8</v>
      </c>
      <c r="E4843" s="4">
        <v>884597.45</v>
      </c>
      <c r="F4843" s="4">
        <v>670708.80000000005</v>
      </c>
      <c r="G4843" s="4">
        <v>375832.8</v>
      </c>
      <c r="H4843" s="4">
        <v>104228.85</v>
      </c>
      <c r="I4843" s="4"/>
      <c r="J4843" s="4"/>
      <c r="L4843">
        <v>4838</v>
      </c>
      <c r="M4843" s="2">
        <v>305690000</v>
      </c>
      <c r="N4843" s="7" t="s">
        <v>185</v>
      </c>
      <c r="O4843" s="4">
        <f t="shared" si="604"/>
        <v>0.3299858</v>
      </c>
      <c r="P4843" s="4">
        <f t="shared" si="605"/>
        <v>0.88459745000000001</v>
      </c>
      <c r="Q4843" s="4">
        <f t="shared" si="606"/>
        <v>0.67070879999999999</v>
      </c>
      <c r="R4843" s="4">
        <f t="shared" si="607"/>
        <v>0.37583279999999997</v>
      </c>
      <c r="S4843" s="4">
        <f t="shared" si="608"/>
        <v>0.10422885000000001</v>
      </c>
      <c r="T4843" s="4">
        <f t="shared" si="609"/>
        <v>0</v>
      </c>
      <c r="U4843" s="4">
        <f t="shared" si="610"/>
        <v>0</v>
      </c>
      <c r="W4843" s="12">
        <f t="shared" si="611"/>
        <v>0</v>
      </c>
    </row>
    <row r="4844" spans="1:23">
      <c r="A4844">
        <v>1379</v>
      </c>
      <c r="B4844" s="2">
        <v>713349000</v>
      </c>
      <c r="C4844" t="s">
        <v>185</v>
      </c>
      <c r="D4844" s="4">
        <v>318502.09000000003</v>
      </c>
      <c r="E4844" s="4">
        <v>110701</v>
      </c>
      <c r="F4844" s="4">
        <v>21423</v>
      </c>
      <c r="G4844" s="4"/>
      <c r="H4844" s="4"/>
      <c r="I4844" s="4">
        <v>16156.96</v>
      </c>
      <c r="J4844" s="4"/>
      <c r="L4844">
        <v>4839</v>
      </c>
      <c r="M4844" s="2">
        <v>713349000</v>
      </c>
      <c r="N4844" s="7" t="s">
        <v>185</v>
      </c>
      <c r="O4844" s="4">
        <f t="shared" si="604"/>
        <v>0.31850209000000002</v>
      </c>
      <c r="P4844" s="4">
        <f t="shared" si="605"/>
        <v>0.11070099999999999</v>
      </c>
      <c r="Q4844" s="4">
        <f t="shared" si="606"/>
        <v>2.1423000000000001E-2</v>
      </c>
      <c r="R4844" s="4">
        <f t="shared" si="607"/>
        <v>0</v>
      </c>
      <c r="S4844" s="4">
        <f t="shared" si="608"/>
        <v>0</v>
      </c>
      <c r="T4844" s="4">
        <f t="shared" si="609"/>
        <v>1.6156959999999998E-2</v>
      </c>
      <c r="U4844" s="4">
        <f t="shared" si="610"/>
        <v>0</v>
      </c>
      <c r="W4844" s="12">
        <f t="shared" si="611"/>
        <v>0</v>
      </c>
    </row>
    <row r="4845" spans="1:23">
      <c r="A4845">
        <v>1402</v>
      </c>
      <c r="B4845" s="2">
        <v>2306900000</v>
      </c>
      <c r="C4845" t="s">
        <v>185</v>
      </c>
      <c r="D4845" s="4">
        <v>306783.11</v>
      </c>
      <c r="E4845" s="4">
        <v>131252.6</v>
      </c>
      <c r="F4845" s="4">
        <v>93451.1</v>
      </c>
      <c r="G4845" s="4">
        <v>3950.1</v>
      </c>
      <c r="H4845" s="4">
        <v>26880.1</v>
      </c>
      <c r="I4845" s="4">
        <v>16810.2</v>
      </c>
      <c r="J4845" s="4"/>
      <c r="L4845">
        <v>4840</v>
      </c>
      <c r="M4845" s="2">
        <v>2306900000</v>
      </c>
      <c r="N4845" s="7" t="s">
        <v>185</v>
      </c>
      <c r="O4845" s="4">
        <f t="shared" si="604"/>
        <v>0.30678310999999997</v>
      </c>
      <c r="P4845" s="4">
        <f t="shared" si="605"/>
        <v>0.1312526</v>
      </c>
      <c r="Q4845" s="4">
        <f t="shared" si="606"/>
        <v>9.3451100000000009E-2</v>
      </c>
      <c r="R4845" s="4">
        <f t="shared" si="607"/>
        <v>3.9500999999999998E-3</v>
      </c>
      <c r="S4845" s="4">
        <f t="shared" si="608"/>
        <v>2.6880099999999997E-2</v>
      </c>
      <c r="T4845" s="4">
        <f t="shared" si="609"/>
        <v>1.6810200000000001E-2</v>
      </c>
      <c r="U4845" s="4">
        <f t="shared" si="610"/>
        <v>0</v>
      </c>
      <c r="W4845" s="12">
        <f t="shared" si="611"/>
        <v>0</v>
      </c>
    </row>
    <row r="4846" spans="1:23" ht="43.2">
      <c r="A4846">
        <v>1405</v>
      </c>
      <c r="B4846" s="2">
        <v>8528510000</v>
      </c>
      <c r="C4846" t="s">
        <v>1704</v>
      </c>
      <c r="D4846" s="4">
        <v>304577.36</v>
      </c>
      <c r="E4846" s="4">
        <v>228746.93</v>
      </c>
      <c r="F4846" s="4">
        <v>204157.32</v>
      </c>
      <c r="G4846" s="4">
        <v>297385.81</v>
      </c>
      <c r="H4846" s="4">
        <v>479999.08</v>
      </c>
      <c r="I4846" s="4"/>
      <c r="J4846" s="4"/>
      <c r="L4846">
        <v>4841</v>
      </c>
      <c r="M4846" s="2">
        <v>8528510000</v>
      </c>
      <c r="N4846" s="7" t="s">
        <v>1704</v>
      </c>
      <c r="O4846" s="4">
        <f t="shared" si="604"/>
        <v>0.30457735999999996</v>
      </c>
      <c r="P4846" s="4">
        <f t="shared" si="605"/>
        <v>0.22874692999999999</v>
      </c>
      <c r="Q4846" s="4">
        <f t="shared" si="606"/>
        <v>0.20415732</v>
      </c>
      <c r="R4846" s="4">
        <f t="shared" si="607"/>
        <v>0.29738580999999997</v>
      </c>
      <c r="S4846" s="4">
        <f t="shared" si="608"/>
        <v>0.47999908000000002</v>
      </c>
      <c r="T4846" s="4">
        <f t="shared" si="609"/>
        <v>0</v>
      </c>
      <c r="U4846" s="4">
        <f t="shared" si="610"/>
        <v>0</v>
      </c>
      <c r="W4846" s="12">
        <f t="shared" si="611"/>
        <v>0</v>
      </c>
    </row>
    <row r="4847" spans="1:23">
      <c r="A4847">
        <v>1407</v>
      </c>
      <c r="B4847" s="2">
        <v>8701900000</v>
      </c>
      <c r="C4847" t="s">
        <v>185</v>
      </c>
      <c r="D4847" s="4">
        <v>303377.81</v>
      </c>
      <c r="E4847" s="4">
        <v>209544.44</v>
      </c>
      <c r="F4847" s="4"/>
      <c r="G4847" s="4">
        <v>774800.67</v>
      </c>
      <c r="H4847" s="4">
        <v>533313.93000000005</v>
      </c>
      <c r="I4847" s="4"/>
      <c r="J4847" s="4"/>
      <c r="L4847">
        <v>4842</v>
      </c>
      <c r="M4847" s="2">
        <v>8701900000</v>
      </c>
      <c r="N4847" s="7" t="s">
        <v>185</v>
      </c>
      <c r="O4847" s="4">
        <f t="shared" si="604"/>
        <v>0.30337780999999997</v>
      </c>
      <c r="P4847" s="4">
        <f t="shared" si="605"/>
        <v>0.20954444</v>
      </c>
      <c r="Q4847" s="4">
        <f t="shared" si="606"/>
        <v>0</v>
      </c>
      <c r="R4847" s="4">
        <f t="shared" si="607"/>
        <v>0.77480067000000008</v>
      </c>
      <c r="S4847" s="4">
        <f t="shared" si="608"/>
        <v>0.53331393000000005</v>
      </c>
      <c r="T4847" s="4">
        <f t="shared" si="609"/>
        <v>0</v>
      </c>
      <c r="U4847" s="4">
        <f t="shared" si="610"/>
        <v>0</v>
      </c>
      <c r="W4847" s="12">
        <f t="shared" si="611"/>
        <v>0</v>
      </c>
    </row>
    <row r="4848" spans="1:23">
      <c r="A4848">
        <v>1428</v>
      </c>
      <c r="B4848" s="2">
        <v>5801370000</v>
      </c>
      <c r="C4848" t="s">
        <v>1578</v>
      </c>
      <c r="D4848" s="4">
        <v>286214.03000000003</v>
      </c>
      <c r="E4848" s="4">
        <v>70268.639999999999</v>
      </c>
      <c r="F4848" s="4"/>
      <c r="G4848" s="4"/>
      <c r="H4848" s="4"/>
      <c r="I4848" s="4"/>
      <c r="J4848" s="4"/>
      <c r="L4848">
        <v>4843</v>
      </c>
      <c r="M4848" s="2">
        <v>5801370000</v>
      </c>
      <c r="N4848" s="7" t="s">
        <v>1578</v>
      </c>
      <c r="O4848" s="4">
        <f t="shared" si="604"/>
        <v>0.28621403000000001</v>
      </c>
      <c r="P4848" s="4">
        <f t="shared" si="605"/>
        <v>7.0268639999999993E-2</v>
      </c>
      <c r="Q4848" s="4">
        <f t="shared" si="606"/>
        <v>0</v>
      </c>
      <c r="R4848" s="4">
        <f t="shared" si="607"/>
        <v>0</v>
      </c>
      <c r="S4848" s="4">
        <f t="shared" si="608"/>
        <v>0</v>
      </c>
      <c r="T4848" s="4">
        <f t="shared" si="609"/>
        <v>0</v>
      </c>
      <c r="U4848" s="4">
        <f t="shared" si="610"/>
        <v>0</v>
      </c>
      <c r="W4848" s="12">
        <f t="shared" si="611"/>
        <v>0</v>
      </c>
    </row>
    <row r="4849" spans="1:23">
      <c r="A4849">
        <v>1431</v>
      </c>
      <c r="B4849" s="2">
        <v>2710121100</v>
      </c>
      <c r="C4849" t="s">
        <v>760</v>
      </c>
      <c r="D4849" s="4">
        <v>283221.26</v>
      </c>
      <c r="E4849" s="4">
        <v>32254.33</v>
      </c>
      <c r="F4849" s="4">
        <v>146425.88</v>
      </c>
      <c r="G4849" s="4">
        <v>38201.800000000003</v>
      </c>
      <c r="H4849" s="4">
        <v>9</v>
      </c>
      <c r="I4849" s="4">
        <v>2</v>
      </c>
      <c r="J4849" s="4"/>
      <c r="L4849">
        <v>4844</v>
      </c>
      <c r="M4849" s="2">
        <v>2710121100</v>
      </c>
      <c r="N4849" s="7" t="s">
        <v>760</v>
      </c>
      <c r="O4849" s="4">
        <f t="shared" si="604"/>
        <v>0.28322126000000003</v>
      </c>
      <c r="P4849" s="4">
        <f t="shared" si="605"/>
        <v>3.2254330000000005E-2</v>
      </c>
      <c r="Q4849" s="4">
        <f t="shared" si="606"/>
        <v>0.14642588000000001</v>
      </c>
      <c r="R4849" s="4">
        <f t="shared" si="607"/>
        <v>3.8201800000000001E-2</v>
      </c>
      <c r="S4849" s="4">
        <f t="shared" si="608"/>
        <v>9.0000000000000002E-6</v>
      </c>
      <c r="T4849" s="4">
        <f t="shared" si="609"/>
        <v>1.9999999999999999E-6</v>
      </c>
      <c r="U4849" s="4">
        <f t="shared" si="610"/>
        <v>0</v>
      </c>
      <c r="W4849" s="12">
        <f t="shared" si="611"/>
        <v>0</v>
      </c>
    </row>
    <row r="4850" spans="1:23" ht="28.8">
      <c r="A4850">
        <v>1456</v>
      </c>
      <c r="B4850" s="2">
        <v>4412940000</v>
      </c>
      <c r="C4850" t="s">
        <v>1536</v>
      </c>
      <c r="D4850" s="4">
        <v>268833</v>
      </c>
      <c r="E4850" s="4">
        <v>168000.7</v>
      </c>
      <c r="F4850" s="4"/>
      <c r="G4850" s="4">
        <v>31.5</v>
      </c>
      <c r="H4850" s="4">
        <v>39042.17</v>
      </c>
      <c r="I4850" s="4">
        <v>26000</v>
      </c>
      <c r="J4850" s="4"/>
      <c r="L4850">
        <v>4845</v>
      </c>
      <c r="M4850" s="2">
        <v>4412940000</v>
      </c>
      <c r="N4850" s="7" t="s">
        <v>1536</v>
      </c>
      <c r="O4850" s="4">
        <f t="shared" si="604"/>
        <v>0.26883299999999999</v>
      </c>
      <c r="P4850" s="4">
        <f t="shared" si="605"/>
        <v>0.1680007</v>
      </c>
      <c r="Q4850" s="4">
        <f t="shared" si="606"/>
        <v>0</v>
      </c>
      <c r="R4850" s="4">
        <f t="shared" si="607"/>
        <v>3.15E-5</v>
      </c>
      <c r="S4850" s="4">
        <f t="shared" si="608"/>
        <v>3.9042170000000001E-2</v>
      </c>
      <c r="T4850" s="4">
        <f t="shared" si="609"/>
        <v>2.5999999999999999E-2</v>
      </c>
      <c r="U4850" s="4">
        <f t="shared" si="610"/>
        <v>0</v>
      </c>
      <c r="W4850" s="12">
        <f t="shared" si="611"/>
        <v>0</v>
      </c>
    </row>
    <row r="4851" spans="1:23">
      <c r="A4851">
        <v>1474</v>
      </c>
      <c r="B4851" s="2">
        <v>6004900000</v>
      </c>
      <c r="C4851" t="s">
        <v>185</v>
      </c>
      <c r="D4851" s="4">
        <v>259557.38</v>
      </c>
      <c r="E4851" s="4">
        <v>157844.71</v>
      </c>
      <c r="F4851" s="4">
        <v>1669342.58</v>
      </c>
      <c r="G4851" s="4">
        <v>1334492.9099999999</v>
      </c>
      <c r="H4851" s="4">
        <v>236450.29</v>
      </c>
      <c r="I4851" s="4">
        <v>408560.03</v>
      </c>
      <c r="J4851" s="4"/>
      <c r="L4851">
        <v>4846</v>
      </c>
      <c r="M4851" s="2">
        <v>6004900000</v>
      </c>
      <c r="N4851" s="7" t="s">
        <v>185</v>
      </c>
      <c r="O4851" s="4">
        <f t="shared" si="604"/>
        <v>0.25955738</v>
      </c>
      <c r="P4851" s="4">
        <f t="shared" si="605"/>
        <v>0.15784471</v>
      </c>
      <c r="Q4851" s="4">
        <f t="shared" si="606"/>
        <v>1.6693425800000001</v>
      </c>
      <c r="R4851" s="4">
        <f t="shared" si="607"/>
        <v>1.3344929099999998</v>
      </c>
      <c r="S4851" s="4">
        <f t="shared" si="608"/>
        <v>0.23645029000000001</v>
      </c>
      <c r="T4851" s="4">
        <f t="shared" si="609"/>
        <v>0.40856003000000002</v>
      </c>
      <c r="U4851" s="4">
        <f t="shared" si="610"/>
        <v>0</v>
      </c>
      <c r="W4851" s="12">
        <f t="shared" si="611"/>
        <v>0</v>
      </c>
    </row>
    <row r="4852" spans="1:23">
      <c r="A4852">
        <v>1507</v>
      </c>
      <c r="B4852" s="2">
        <v>303230000</v>
      </c>
      <c r="C4852" t="s">
        <v>350</v>
      </c>
      <c r="D4852" s="4">
        <v>247225.98</v>
      </c>
      <c r="E4852" s="4"/>
      <c r="F4852" s="4">
        <v>11.5</v>
      </c>
      <c r="G4852" s="4"/>
      <c r="H4852" s="4">
        <v>11.75</v>
      </c>
      <c r="I4852" s="4"/>
      <c r="J4852" s="4"/>
      <c r="L4852">
        <v>4847</v>
      </c>
      <c r="M4852" s="2">
        <v>303230000</v>
      </c>
      <c r="N4852" s="7" t="s">
        <v>350</v>
      </c>
      <c r="O4852" s="4">
        <f t="shared" si="604"/>
        <v>0.24722598000000001</v>
      </c>
      <c r="P4852" s="4">
        <f t="shared" si="605"/>
        <v>0</v>
      </c>
      <c r="Q4852" s="4">
        <f t="shared" si="606"/>
        <v>1.15E-5</v>
      </c>
      <c r="R4852" s="4">
        <f t="shared" si="607"/>
        <v>0</v>
      </c>
      <c r="S4852" s="4">
        <f t="shared" si="608"/>
        <v>1.1749999999999999E-5</v>
      </c>
      <c r="T4852" s="4">
        <f t="shared" si="609"/>
        <v>0</v>
      </c>
      <c r="U4852" s="4">
        <f t="shared" si="610"/>
        <v>0</v>
      </c>
      <c r="W4852" s="12">
        <f t="shared" si="611"/>
        <v>0</v>
      </c>
    </row>
    <row r="4853" spans="1:23">
      <c r="A4853">
        <v>1521</v>
      </c>
      <c r="B4853" s="2">
        <v>1604131020</v>
      </c>
      <c r="C4853" t="s">
        <v>1369</v>
      </c>
      <c r="D4853" s="4">
        <v>238051.20000000001</v>
      </c>
      <c r="E4853" s="4">
        <v>471847.62</v>
      </c>
      <c r="F4853" s="4">
        <v>335552.89</v>
      </c>
      <c r="G4853" s="4">
        <v>29760</v>
      </c>
      <c r="H4853" s="4"/>
      <c r="I4853" s="4"/>
      <c r="J4853" s="4"/>
      <c r="L4853">
        <v>4848</v>
      </c>
      <c r="M4853" s="2">
        <v>1604131020</v>
      </c>
      <c r="N4853" s="7" t="s">
        <v>1369</v>
      </c>
      <c r="O4853" s="4">
        <f t="shared" si="604"/>
        <v>0.23805120000000002</v>
      </c>
      <c r="P4853" s="4">
        <f t="shared" si="605"/>
        <v>0.47184761999999997</v>
      </c>
      <c r="Q4853" s="4">
        <f t="shared" si="606"/>
        <v>0.33555288999999999</v>
      </c>
      <c r="R4853" s="4">
        <f t="shared" si="607"/>
        <v>2.9760000000000002E-2</v>
      </c>
      <c r="S4853" s="4">
        <f t="shared" si="608"/>
        <v>0</v>
      </c>
      <c r="T4853" s="4">
        <f t="shared" si="609"/>
        <v>0</v>
      </c>
      <c r="U4853" s="4">
        <f t="shared" si="610"/>
        <v>0</v>
      </c>
      <c r="W4853" s="12">
        <f t="shared" si="611"/>
        <v>0</v>
      </c>
    </row>
    <row r="4854" spans="1:23">
      <c r="A4854">
        <v>1522</v>
      </c>
      <c r="B4854" s="2">
        <v>5212110000</v>
      </c>
      <c r="C4854" t="s">
        <v>1188</v>
      </c>
      <c r="D4854" s="4">
        <v>237600</v>
      </c>
      <c r="E4854" s="4">
        <v>5022.1000000000004</v>
      </c>
      <c r="F4854" s="4">
        <v>77290.509999999995</v>
      </c>
      <c r="G4854" s="4">
        <v>22392.28</v>
      </c>
      <c r="H4854" s="4"/>
      <c r="I4854" s="4"/>
      <c r="J4854" s="4"/>
      <c r="L4854">
        <v>4849</v>
      </c>
      <c r="M4854" s="2">
        <v>5212110000</v>
      </c>
      <c r="N4854" s="7" t="s">
        <v>1188</v>
      </c>
      <c r="O4854" s="4">
        <f t="shared" si="604"/>
        <v>0.23760000000000001</v>
      </c>
      <c r="P4854" s="4">
        <f t="shared" si="605"/>
        <v>5.0221000000000007E-3</v>
      </c>
      <c r="Q4854" s="4">
        <f t="shared" si="606"/>
        <v>7.7290509999999993E-2</v>
      </c>
      <c r="R4854" s="4">
        <f t="shared" si="607"/>
        <v>2.2392280000000001E-2</v>
      </c>
      <c r="S4854" s="4">
        <f t="shared" si="608"/>
        <v>0</v>
      </c>
      <c r="T4854" s="4">
        <f t="shared" si="609"/>
        <v>0</v>
      </c>
      <c r="U4854" s="4">
        <f t="shared" si="610"/>
        <v>0</v>
      </c>
      <c r="W4854" s="12">
        <f t="shared" si="611"/>
        <v>0</v>
      </c>
    </row>
    <row r="4855" spans="1:23">
      <c r="A4855">
        <v>1531</v>
      </c>
      <c r="B4855" s="2">
        <v>4113100000</v>
      </c>
      <c r="C4855" t="s">
        <v>3223</v>
      </c>
      <c r="D4855" s="4">
        <v>233247.56</v>
      </c>
      <c r="E4855" s="4">
        <v>152867.5</v>
      </c>
      <c r="F4855" s="4"/>
      <c r="G4855" s="4">
        <v>2547.35</v>
      </c>
      <c r="H4855" s="4"/>
      <c r="I4855" s="4"/>
      <c r="J4855" s="4"/>
      <c r="L4855">
        <v>4850</v>
      </c>
      <c r="M4855" s="2">
        <v>4113100000</v>
      </c>
      <c r="N4855" s="7" t="s">
        <v>3223</v>
      </c>
      <c r="O4855" s="4">
        <f t="shared" si="604"/>
        <v>0.23324755999999999</v>
      </c>
      <c r="P4855" s="4">
        <f t="shared" si="605"/>
        <v>0.15286749999999999</v>
      </c>
      <c r="Q4855" s="4">
        <f t="shared" si="606"/>
        <v>0</v>
      </c>
      <c r="R4855" s="4">
        <f t="shared" si="607"/>
        <v>2.5473499999999999E-3</v>
      </c>
      <c r="S4855" s="4">
        <f t="shared" si="608"/>
        <v>0</v>
      </c>
      <c r="T4855" s="4">
        <f t="shared" si="609"/>
        <v>0</v>
      </c>
      <c r="U4855" s="4">
        <f t="shared" si="610"/>
        <v>0</v>
      </c>
      <c r="W4855" s="12">
        <f t="shared" si="611"/>
        <v>0</v>
      </c>
    </row>
    <row r="4856" spans="1:23">
      <c r="A4856">
        <v>1540</v>
      </c>
      <c r="B4856" s="2">
        <v>8452210000</v>
      </c>
      <c r="C4856" t="s">
        <v>1671</v>
      </c>
      <c r="D4856" s="4">
        <v>228881.35</v>
      </c>
      <c r="E4856" s="4">
        <v>13100</v>
      </c>
      <c r="F4856" s="4">
        <v>61949.86</v>
      </c>
      <c r="G4856" s="4">
        <v>9603.6</v>
      </c>
      <c r="H4856" s="4"/>
      <c r="I4856" s="4">
        <v>5150</v>
      </c>
      <c r="J4856" s="4"/>
      <c r="L4856">
        <v>4851</v>
      </c>
      <c r="M4856" s="2">
        <v>8452210000</v>
      </c>
      <c r="N4856" s="7" t="s">
        <v>1671</v>
      </c>
      <c r="O4856" s="4">
        <f t="shared" si="604"/>
        <v>0.22888135000000001</v>
      </c>
      <c r="P4856" s="4">
        <f t="shared" si="605"/>
        <v>1.3100000000000001E-2</v>
      </c>
      <c r="Q4856" s="4">
        <f t="shared" si="606"/>
        <v>6.1949860000000002E-2</v>
      </c>
      <c r="R4856" s="4">
        <f t="shared" si="607"/>
        <v>9.6036000000000003E-3</v>
      </c>
      <c r="S4856" s="4">
        <f t="shared" si="608"/>
        <v>0</v>
      </c>
      <c r="T4856" s="4">
        <f t="shared" si="609"/>
        <v>5.1500000000000001E-3</v>
      </c>
      <c r="U4856" s="4">
        <f t="shared" si="610"/>
        <v>0</v>
      </c>
      <c r="W4856" s="12">
        <f t="shared" si="611"/>
        <v>0</v>
      </c>
    </row>
    <row r="4857" spans="1:23">
      <c r="A4857">
        <v>1546</v>
      </c>
      <c r="B4857" s="2">
        <v>307995000</v>
      </c>
      <c r="C4857" t="s">
        <v>3019</v>
      </c>
      <c r="D4857" s="4">
        <v>227363.88</v>
      </c>
      <c r="E4857" s="4">
        <v>203157.72</v>
      </c>
      <c r="F4857" s="4">
        <v>209435.72</v>
      </c>
      <c r="G4857" s="4"/>
      <c r="H4857" s="4">
        <v>24</v>
      </c>
      <c r="I4857" s="4"/>
      <c r="J4857" s="4"/>
      <c r="L4857">
        <v>4852</v>
      </c>
      <c r="M4857" s="2">
        <v>307995000</v>
      </c>
      <c r="N4857" s="7" t="s">
        <v>3019</v>
      </c>
      <c r="O4857" s="4">
        <f t="shared" si="604"/>
        <v>0.22736388000000002</v>
      </c>
      <c r="P4857" s="4">
        <f t="shared" si="605"/>
        <v>0.20315772000000001</v>
      </c>
      <c r="Q4857" s="4">
        <f t="shared" si="606"/>
        <v>0.20943571999999999</v>
      </c>
      <c r="R4857" s="4">
        <f t="shared" si="607"/>
        <v>0</v>
      </c>
      <c r="S4857" s="4">
        <f t="shared" si="608"/>
        <v>2.4000000000000001E-5</v>
      </c>
      <c r="T4857" s="4">
        <f t="shared" si="609"/>
        <v>0</v>
      </c>
      <c r="U4857" s="4">
        <f t="shared" si="610"/>
        <v>0</v>
      </c>
      <c r="W4857" s="12">
        <f t="shared" si="611"/>
        <v>0</v>
      </c>
    </row>
    <row r="4858" spans="1:23">
      <c r="A4858">
        <v>1550</v>
      </c>
      <c r="B4858" s="2">
        <v>3006303000</v>
      </c>
      <c r="C4858" t="s">
        <v>1461</v>
      </c>
      <c r="D4858" s="4">
        <v>223380.47</v>
      </c>
      <c r="E4858" s="4">
        <v>49625</v>
      </c>
      <c r="F4858" s="4">
        <v>142170.23000000001</v>
      </c>
      <c r="G4858" s="4">
        <v>97750</v>
      </c>
      <c r="H4858" s="4">
        <v>189750</v>
      </c>
      <c r="I4858" s="4"/>
      <c r="J4858" s="4"/>
      <c r="L4858">
        <v>4853</v>
      </c>
      <c r="M4858" s="2">
        <v>3006303000</v>
      </c>
      <c r="N4858" s="7" t="s">
        <v>1461</v>
      </c>
      <c r="O4858" s="4">
        <f t="shared" si="604"/>
        <v>0.22338047</v>
      </c>
      <c r="P4858" s="4">
        <f t="shared" si="605"/>
        <v>4.9625000000000002E-2</v>
      </c>
      <c r="Q4858" s="4">
        <f t="shared" si="606"/>
        <v>0.14217023000000001</v>
      </c>
      <c r="R4858" s="4">
        <f t="shared" si="607"/>
        <v>9.7750000000000004E-2</v>
      </c>
      <c r="S4858" s="4">
        <f t="shared" si="608"/>
        <v>0.18975</v>
      </c>
      <c r="T4858" s="4">
        <f t="shared" si="609"/>
        <v>0</v>
      </c>
      <c r="U4858" s="4">
        <f t="shared" si="610"/>
        <v>0</v>
      </c>
      <c r="W4858" s="12">
        <f t="shared" si="611"/>
        <v>0</v>
      </c>
    </row>
    <row r="4859" spans="1:23" ht="28.8">
      <c r="A4859">
        <v>1562</v>
      </c>
      <c r="B4859" s="2">
        <v>3808919200</v>
      </c>
      <c r="C4859" t="s">
        <v>1485</v>
      </c>
      <c r="D4859" s="4">
        <v>216556.41</v>
      </c>
      <c r="E4859" s="4">
        <v>132721.74</v>
      </c>
      <c r="F4859" s="4">
        <v>162925.43</v>
      </c>
      <c r="G4859" s="4">
        <v>138214.45000000001</v>
      </c>
      <c r="H4859" s="4">
        <v>209125</v>
      </c>
      <c r="I4859" s="4"/>
      <c r="J4859" s="4"/>
      <c r="L4859">
        <v>4854</v>
      </c>
      <c r="M4859" s="2">
        <v>3808919200</v>
      </c>
      <c r="N4859" s="7" t="s">
        <v>1485</v>
      </c>
      <c r="O4859" s="4">
        <f t="shared" si="604"/>
        <v>0.21655641</v>
      </c>
      <c r="P4859" s="4">
        <f t="shared" si="605"/>
        <v>0.13272173999999998</v>
      </c>
      <c r="Q4859" s="4">
        <f t="shared" si="606"/>
        <v>0.16292542999999998</v>
      </c>
      <c r="R4859" s="4">
        <f t="shared" si="607"/>
        <v>0.13821445000000002</v>
      </c>
      <c r="S4859" s="4">
        <f t="shared" si="608"/>
        <v>0.20912500000000001</v>
      </c>
      <c r="T4859" s="4">
        <f t="shared" si="609"/>
        <v>0</v>
      </c>
      <c r="U4859" s="4">
        <f t="shared" si="610"/>
        <v>0</v>
      </c>
      <c r="W4859" s="12">
        <f t="shared" si="611"/>
        <v>0</v>
      </c>
    </row>
    <row r="4860" spans="1:23">
      <c r="A4860">
        <v>1568</v>
      </c>
      <c r="B4860" s="2">
        <v>8523210000</v>
      </c>
      <c r="C4860" t="s">
        <v>1699</v>
      </c>
      <c r="D4860" s="4">
        <v>212986.83</v>
      </c>
      <c r="E4860" s="4">
        <v>62755.06</v>
      </c>
      <c r="F4860" s="4">
        <v>245</v>
      </c>
      <c r="G4860" s="4">
        <v>21364.35</v>
      </c>
      <c r="H4860" s="4">
        <v>15057</v>
      </c>
      <c r="I4860" s="4">
        <v>2023.19</v>
      </c>
      <c r="J4860" s="4"/>
      <c r="L4860">
        <v>4855</v>
      </c>
      <c r="M4860" s="2">
        <v>8523210000</v>
      </c>
      <c r="N4860" s="7" t="s">
        <v>1699</v>
      </c>
      <c r="O4860" s="4">
        <f t="shared" si="604"/>
        <v>0.21298682999999999</v>
      </c>
      <c r="P4860" s="4">
        <f t="shared" si="605"/>
        <v>6.2755060000000001E-2</v>
      </c>
      <c r="Q4860" s="4">
        <f t="shared" si="606"/>
        <v>2.4499999999999999E-4</v>
      </c>
      <c r="R4860" s="4">
        <f t="shared" si="607"/>
        <v>2.1364349999999997E-2</v>
      </c>
      <c r="S4860" s="4">
        <f t="shared" si="608"/>
        <v>1.5056999999999999E-2</v>
      </c>
      <c r="T4860" s="4">
        <f t="shared" si="609"/>
        <v>2.0231900000000002E-3</v>
      </c>
      <c r="U4860" s="4">
        <f t="shared" si="610"/>
        <v>0</v>
      </c>
      <c r="W4860" s="12">
        <f t="shared" si="611"/>
        <v>0</v>
      </c>
    </row>
    <row r="4861" spans="1:23">
      <c r="A4861">
        <v>1570</v>
      </c>
      <c r="B4861" s="2">
        <v>3809100000</v>
      </c>
      <c r="C4861" t="s">
        <v>3196</v>
      </c>
      <c r="D4861" s="4">
        <v>212597.06</v>
      </c>
      <c r="E4861" s="4">
        <v>391022.89</v>
      </c>
      <c r="F4861" s="4">
        <v>192921.57</v>
      </c>
      <c r="G4861" s="4">
        <v>47980.37</v>
      </c>
      <c r="H4861" s="4">
        <v>434</v>
      </c>
      <c r="I4861" s="4">
        <v>5370.54</v>
      </c>
      <c r="J4861" s="4"/>
      <c r="L4861">
        <v>4856</v>
      </c>
      <c r="M4861" s="2">
        <v>3809100000</v>
      </c>
      <c r="N4861" s="7" t="s">
        <v>3196</v>
      </c>
      <c r="O4861" s="4">
        <f t="shared" si="604"/>
        <v>0.21259706</v>
      </c>
      <c r="P4861" s="4">
        <f t="shared" si="605"/>
        <v>0.39102289000000001</v>
      </c>
      <c r="Q4861" s="4">
        <f t="shared" si="606"/>
        <v>0.19292157000000001</v>
      </c>
      <c r="R4861" s="4">
        <f t="shared" si="607"/>
        <v>4.7980370000000001E-2</v>
      </c>
      <c r="S4861" s="4">
        <f t="shared" si="608"/>
        <v>4.3399999999999998E-4</v>
      </c>
      <c r="T4861" s="4">
        <f t="shared" si="609"/>
        <v>5.37054E-3</v>
      </c>
      <c r="U4861" s="4">
        <f t="shared" si="610"/>
        <v>0</v>
      </c>
      <c r="W4861" s="12">
        <f t="shared" si="611"/>
        <v>0</v>
      </c>
    </row>
    <row r="4862" spans="1:23">
      <c r="A4862">
        <v>1571</v>
      </c>
      <c r="B4862" s="2">
        <v>8519812000</v>
      </c>
      <c r="C4862" t="s">
        <v>3385</v>
      </c>
      <c r="D4862" s="4">
        <v>212571.48</v>
      </c>
      <c r="E4862" s="4">
        <v>490.78</v>
      </c>
      <c r="F4862" s="4">
        <v>360.02</v>
      </c>
      <c r="G4862" s="4"/>
      <c r="H4862" s="4">
        <v>880</v>
      </c>
      <c r="I4862" s="4"/>
      <c r="J4862" s="4"/>
      <c r="L4862">
        <v>4857</v>
      </c>
      <c r="M4862" s="2">
        <v>8519812000</v>
      </c>
      <c r="N4862" s="7" t="s">
        <v>3385</v>
      </c>
      <c r="O4862" s="4">
        <f t="shared" si="604"/>
        <v>0.21257148000000001</v>
      </c>
      <c r="P4862" s="4">
        <f t="shared" si="605"/>
        <v>4.9078000000000001E-4</v>
      </c>
      <c r="Q4862" s="4">
        <f t="shared" si="606"/>
        <v>3.6001999999999996E-4</v>
      </c>
      <c r="R4862" s="4">
        <f t="shared" si="607"/>
        <v>0</v>
      </c>
      <c r="S4862" s="4">
        <f t="shared" si="608"/>
        <v>8.8000000000000003E-4</v>
      </c>
      <c r="T4862" s="4">
        <f t="shared" si="609"/>
        <v>0</v>
      </c>
      <c r="U4862" s="4">
        <f t="shared" si="610"/>
        <v>0</v>
      </c>
      <c r="W4862" s="12">
        <f t="shared" si="611"/>
        <v>0</v>
      </c>
    </row>
    <row r="4863" spans="1:23">
      <c r="A4863">
        <v>1576</v>
      </c>
      <c r="B4863" s="2">
        <v>3001209000</v>
      </c>
      <c r="C4863" t="s">
        <v>185</v>
      </c>
      <c r="D4863" s="4">
        <v>211093.75</v>
      </c>
      <c r="E4863" s="4">
        <v>118987</v>
      </c>
      <c r="F4863" s="4"/>
      <c r="G4863" s="4"/>
      <c r="H4863" s="4"/>
      <c r="I4863" s="4"/>
      <c r="J4863" s="4"/>
      <c r="L4863">
        <v>4858</v>
      </c>
      <c r="M4863" s="2">
        <v>3001209000</v>
      </c>
      <c r="N4863" s="7" t="s">
        <v>185</v>
      </c>
      <c r="O4863" s="4">
        <f t="shared" si="604"/>
        <v>0.21109375</v>
      </c>
      <c r="P4863" s="4">
        <f t="shared" si="605"/>
        <v>0.118987</v>
      </c>
      <c r="Q4863" s="4">
        <f t="shared" si="606"/>
        <v>0</v>
      </c>
      <c r="R4863" s="4">
        <f t="shared" si="607"/>
        <v>0</v>
      </c>
      <c r="S4863" s="4">
        <f t="shared" si="608"/>
        <v>0</v>
      </c>
      <c r="T4863" s="4">
        <f t="shared" si="609"/>
        <v>0</v>
      </c>
      <c r="U4863" s="4">
        <f t="shared" si="610"/>
        <v>0</v>
      </c>
      <c r="W4863" s="12">
        <f t="shared" si="611"/>
        <v>0</v>
      </c>
    </row>
    <row r="4864" spans="1:23">
      <c r="A4864">
        <v>1579</v>
      </c>
      <c r="B4864" s="2">
        <v>5407720000</v>
      </c>
      <c r="C4864" t="s">
        <v>214</v>
      </c>
      <c r="D4864" s="4">
        <v>210945.42</v>
      </c>
      <c r="E4864" s="4"/>
      <c r="F4864" s="4"/>
      <c r="G4864" s="4"/>
      <c r="H4864" s="4"/>
      <c r="I4864" s="4">
        <v>6114.9</v>
      </c>
      <c r="J4864" s="4"/>
      <c r="L4864">
        <v>4859</v>
      </c>
      <c r="M4864" s="2">
        <v>5407720000</v>
      </c>
      <c r="N4864" s="7" t="s">
        <v>214</v>
      </c>
      <c r="O4864" s="4">
        <f t="shared" si="604"/>
        <v>0.21094542000000002</v>
      </c>
      <c r="P4864" s="4">
        <f t="shared" si="605"/>
        <v>0</v>
      </c>
      <c r="Q4864" s="4">
        <f t="shared" si="606"/>
        <v>0</v>
      </c>
      <c r="R4864" s="4">
        <f t="shared" si="607"/>
        <v>0</v>
      </c>
      <c r="S4864" s="4">
        <f t="shared" si="608"/>
        <v>0</v>
      </c>
      <c r="T4864" s="4">
        <f t="shared" si="609"/>
        <v>6.1148999999999995E-3</v>
      </c>
      <c r="U4864" s="4">
        <f t="shared" si="610"/>
        <v>0</v>
      </c>
      <c r="W4864" s="12">
        <f t="shared" si="611"/>
        <v>0</v>
      </c>
    </row>
    <row r="4865" spans="1:23">
      <c r="A4865">
        <v>1583</v>
      </c>
      <c r="B4865" s="2">
        <v>3823702000</v>
      </c>
      <c r="C4865" t="s">
        <v>1493</v>
      </c>
      <c r="D4865" s="4">
        <v>209250.45</v>
      </c>
      <c r="E4865" s="4">
        <v>15800</v>
      </c>
      <c r="F4865" s="4">
        <v>1723.41</v>
      </c>
      <c r="G4865" s="4"/>
      <c r="H4865" s="4"/>
      <c r="I4865" s="4"/>
      <c r="J4865" s="4"/>
      <c r="L4865">
        <v>4860</v>
      </c>
      <c r="M4865" s="2">
        <v>3823702000</v>
      </c>
      <c r="N4865" s="7" t="s">
        <v>1493</v>
      </c>
      <c r="O4865" s="4">
        <f t="shared" si="604"/>
        <v>0.20925045</v>
      </c>
      <c r="P4865" s="4">
        <f t="shared" si="605"/>
        <v>1.5800000000000002E-2</v>
      </c>
      <c r="Q4865" s="4">
        <f t="shared" si="606"/>
        <v>1.7234100000000001E-3</v>
      </c>
      <c r="R4865" s="4">
        <f t="shared" si="607"/>
        <v>0</v>
      </c>
      <c r="S4865" s="4">
        <f t="shared" si="608"/>
        <v>0</v>
      </c>
      <c r="T4865" s="4">
        <f t="shared" si="609"/>
        <v>0</v>
      </c>
      <c r="U4865" s="4">
        <f t="shared" si="610"/>
        <v>0</v>
      </c>
      <c r="W4865" s="12">
        <f t="shared" si="611"/>
        <v>0</v>
      </c>
    </row>
    <row r="4866" spans="1:23">
      <c r="A4866">
        <v>1584</v>
      </c>
      <c r="B4866" s="2">
        <v>8433111000</v>
      </c>
      <c r="C4866" t="s">
        <v>213</v>
      </c>
      <c r="D4866" s="4">
        <v>208934.72</v>
      </c>
      <c r="E4866" s="4"/>
      <c r="F4866" s="4"/>
      <c r="G4866" s="4">
        <v>319.60000000000002</v>
      </c>
      <c r="H4866" s="4">
        <v>4530.03</v>
      </c>
      <c r="I4866" s="4">
        <v>929.72</v>
      </c>
      <c r="J4866" s="4"/>
      <c r="L4866">
        <v>4861</v>
      </c>
      <c r="M4866" s="2">
        <v>8433111000</v>
      </c>
      <c r="N4866" s="7" t="s">
        <v>213</v>
      </c>
      <c r="O4866" s="4">
        <f t="shared" si="604"/>
        <v>0.20893471999999999</v>
      </c>
      <c r="P4866" s="4">
        <f t="shared" si="605"/>
        <v>0</v>
      </c>
      <c r="Q4866" s="4">
        <f t="shared" si="606"/>
        <v>0</v>
      </c>
      <c r="R4866" s="4">
        <f t="shared" si="607"/>
        <v>3.1960000000000002E-4</v>
      </c>
      <c r="S4866" s="4">
        <f t="shared" si="608"/>
        <v>4.53003E-3</v>
      </c>
      <c r="T4866" s="4">
        <f t="shared" si="609"/>
        <v>9.2971999999999998E-4</v>
      </c>
      <c r="U4866" s="4">
        <f t="shared" si="610"/>
        <v>0</v>
      </c>
      <c r="W4866" s="12">
        <f t="shared" si="611"/>
        <v>0</v>
      </c>
    </row>
    <row r="4867" spans="1:23">
      <c r="A4867">
        <v>1589</v>
      </c>
      <c r="B4867" s="2">
        <v>4418909000</v>
      </c>
      <c r="C4867" t="s">
        <v>177</v>
      </c>
      <c r="D4867" s="4">
        <v>208118.29</v>
      </c>
      <c r="E4867" s="4">
        <v>229750.29</v>
      </c>
      <c r="F4867" s="4">
        <v>81504.37</v>
      </c>
      <c r="G4867" s="4">
        <v>101187.76</v>
      </c>
      <c r="H4867" s="4">
        <v>227378.32</v>
      </c>
      <c r="I4867" s="4"/>
      <c r="J4867" s="4"/>
      <c r="L4867">
        <v>4862</v>
      </c>
      <c r="M4867" s="2">
        <v>4418909000</v>
      </c>
      <c r="N4867" s="7" t="s">
        <v>177</v>
      </c>
      <c r="O4867" s="4">
        <f t="shared" si="604"/>
        <v>0.20811829000000001</v>
      </c>
      <c r="P4867" s="4">
        <f t="shared" si="605"/>
        <v>0.22975029</v>
      </c>
      <c r="Q4867" s="4">
        <f t="shared" si="606"/>
        <v>8.1504369999999993E-2</v>
      </c>
      <c r="R4867" s="4">
        <f t="shared" si="607"/>
        <v>0.10118776</v>
      </c>
      <c r="S4867" s="4">
        <f t="shared" si="608"/>
        <v>0.22737831999999999</v>
      </c>
      <c r="T4867" s="4">
        <f t="shared" si="609"/>
        <v>0</v>
      </c>
      <c r="U4867" s="4">
        <f t="shared" si="610"/>
        <v>0</v>
      </c>
      <c r="W4867" s="12">
        <f t="shared" si="611"/>
        <v>0</v>
      </c>
    </row>
    <row r="4868" spans="1:23">
      <c r="A4868">
        <v>1595</v>
      </c>
      <c r="B4868" s="2">
        <v>3824909700</v>
      </c>
      <c r="C4868" t="s">
        <v>3208</v>
      </c>
      <c r="D4868" s="4">
        <v>206499.59</v>
      </c>
      <c r="E4868" s="4">
        <v>377702.47</v>
      </c>
      <c r="F4868" s="4">
        <v>635.84</v>
      </c>
      <c r="G4868" s="4"/>
      <c r="H4868" s="4"/>
      <c r="I4868" s="4"/>
      <c r="J4868" s="4"/>
      <c r="L4868">
        <v>4863</v>
      </c>
      <c r="M4868" s="2">
        <v>3824909700</v>
      </c>
      <c r="N4868" s="7" t="s">
        <v>3208</v>
      </c>
      <c r="O4868" s="4">
        <f t="shared" si="604"/>
        <v>0.20649958999999998</v>
      </c>
      <c r="P4868" s="4">
        <f t="shared" si="605"/>
        <v>0.37770246999999996</v>
      </c>
      <c r="Q4868" s="4">
        <f t="shared" si="606"/>
        <v>6.3584000000000004E-4</v>
      </c>
      <c r="R4868" s="4">
        <f t="shared" si="607"/>
        <v>0</v>
      </c>
      <c r="S4868" s="4">
        <f t="shared" si="608"/>
        <v>0</v>
      </c>
      <c r="T4868" s="4">
        <f t="shared" si="609"/>
        <v>0</v>
      </c>
      <c r="U4868" s="4">
        <f t="shared" si="610"/>
        <v>0</v>
      </c>
      <c r="W4868" s="12">
        <f t="shared" si="611"/>
        <v>0</v>
      </c>
    </row>
    <row r="4869" spans="1:23">
      <c r="A4869">
        <v>1623</v>
      </c>
      <c r="B4869" s="2">
        <v>5801272000</v>
      </c>
      <c r="C4869" t="s">
        <v>3267</v>
      </c>
      <c r="D4869" s="4">
        <v>195665.69</v>
      </c>
      <c r="E4869" s="4">
        <v>83242.44</v>
      </c>
      <c r="F4869" s="4"/>
      <c r="G4869" s="4"/>
      <c r="H4869" s="4"/>
      <c r="I4869" s="4"/>
      <c r="J4869" s="4"/>
      <c r="L4869">
        <v>4864</v>
      </c>
      <c r="M4869" s="2">
        <v>5801272000</v>
      </c>
      <c r="N4869" s="7" t="s">
        <v>3267</v>
      </c>
      <c r="O4869" s="4">
        <f t="shared" si="604"/>
        <v>0.19566569</v>
      </c>
      <c r="P4869" s="4">
        <f t="shared" si="605"/>
        <v>8.3242440000000001E-2</v>
      </c>
      <c r="Q4869" s="4">
        <f t="shared" si="606"/>
        <v>0</v>
      </c>
      <c r="R4869" s="4">
        <f t="shared" si="607"/>
        <v>0</v>
      </c>
      <c r="S4869" s="4">
        <f t="shared" si="608"/>
        <v>0</v>
      </c>
      <c r="T4869" s="4">
        <f t="shared" si="609"/>
        <v>0</v>
      </c>
      <c r="U4869" s="4">
        <f t="shared" si="610"/>
        <v>0</v>
      </c>
      <c r="W4869" s="12">
        <f t="shared" si="611"/>
        <v>0</v>
      </c>
    </row>
    <row r="4870" spans="1:23">
      <c r="A4870">
        <v>1643</v>
      </c>
      <c r="B4870" s="2">
        <v>8545110000</v>
      </c>
      <c r="C4870" t="s">
        <v>1711</v>
      </c>
      <c r="D4870" s="4">
        <v>187101.71</v>
      </c>
      <c r="E4870" s="4">
        <v>77.19</v>
      </c>
      <c r="F4870" s="4">
        <v>19192.39</v>
      </c>
      <c r="G4870" s="4"/>
      <c r="H4870" s="4">
        <v>32821.519999999997</v>
      </c>
      <c r="I4870" s="4"/>
      <c r="J4870" s="4"/>
      <c r="L4870">
        <v>4865</v>
      </c>
      <c r="M4870" s="2">
        <v>8545110000</v>
      </c>
      <c r="N4870" s="7" t="s">
        <v>1711</v>
      </c>
      <c r="O4870" s="4">
        <f t="shared" ref="O4870:O4933" si="612">+D4870/1000000</f>
        <v>0.18710171</v>
      </c>
      <c r="P4870" s="4">
        <f t="shared" ref="P4870:P4933" si="613">+E4870/1000000</f>
        <v>7.7189999999999998E-5</v>
      </c>
      <c r="Q4870" s="4">
        <f t="shared" ref="Q4870:Q4933" si="614">+F4870/1000000</f>
        <v>1.919239E-2</v>
      </c>
      <c r="R4870" s="4">
        <f t="shared" ref="R4870:R4933" si="615">+G4870/1000000</f>
        <v>0</v>
      </c>
      <c r="S4870" s="4">
        <f t="shared" ref="S4870:S4933" si="616">+H4870/1000000</f>
        <v>3.282152E-2</v>
      </c>
      <c r="T4870" s="4">
        <f t="shared" ref="T4870:T4933" si="617">+I4870/1000000</f>
        <v>0</v>
      </c>
      <c r="U4870" s="4">
        <f t="shared" ref="U4870:U4933" si="618">+J4870/1000000</f>
        <v>0</v>
      </c>
      <c r="W4870" s="12">
        <f t="shared" si="611"/>
        <v>0</v>
      </c>
    </row>
    <row r="4871" spans="1:23" ht="43.2">
      <c r="A4871">
        <v>1644</v>
      </c>
      <c r="B4871" s="2">
        <v>4707300000</v>
      </c>
      <c r="C4871" t="s">
        <v>3238</v>
      </c>
      <c r="D4871" s="4">
        <v>185979.99</v>
      </c>
      <c r="E4871" s="4">
        <v>142248.14000000001</v>
      </c>
      <c r="F4871" s="4">
        <v>457030.5</v>
      </c>
      <c r="G4871" s="4">
        <v>62185.5</v>
      </c>
      <c r="H4871" s="4">
        <v>23448</v>
      </c>
      <c r="I4871" s="4"/>
      <c r="J4871" s="4"/>
      <c r="L4871">
        <v>4866</v>
      </c>
      <c r="M4871" s="2">
        <v>4707300000</v>
      </c>
      <c r="N4871" s="7" t="s">
        <v>3238</v>
      </c>
      <c r="O4871" s="4">
        <f t="shared" si="612"/>
        <v>0.18597998999999998</v>
      </c>
      <c r="P4871" s="4">
        <f t="shared" si="613"/>
        <v>0.14224814000000002</v>
      </c>
      <c r="Q4871" s="4">
        <f t="shared" si="614"/>
        <v>0.45703050000000001</v>
      </c>
      <c r="R4871" s="4">
        <f t="shared" si="615"/>
        <v>6.2185499999999998E-2</v>
      </c>
      <c r="S4871" s="4">
        <f t="shared" si="616"/>
        <v>2.3448E-2</v>
      </c>
      <c r="T4871" s="4">
        <f t="shared" si="617"/>
        <v>0</v>
      </c>
      <c r="U4871" s="4">
        <f t="shared" si="618"/>
        <v>0</v>
      </c>
      <c r="W4871" s="12">
        <f t="shared" ref="W4871:W4934" si="619">+U4871/$U$5</f>
        <v>0</v>
      </c>
    </row>
    <row r="4872" spans="1:23">
      <c r="A4872">
        <v>1652</v>
      </c>
      <c r="B4872" s="2">
        <v>3808500090</v>
      </c>
      <c r="C4872" t="s">
        <v>185</v>
      </c>
      <c r="D4872" s="4">
        <v>183712.21</v>
      </c>
      <c r="E4872" s="4">
        <v>76852.19</v>
      </c>
      <c r="F4872" s="4">
        <v>199048.29</v>
      </c>
      <c r="G4872" s="4">
        <v>141665.76</v>
      </c>
      <c r="H4872" s="4">
        <v>54415.37</v>
      </c>
      <c r="I4872" s="4"/>
      <c r="J4872" s="4"/>
      <c r="L4872">
        <v>4867</v>
      </c>
      <c r="M4872" s="2">
        <v>3808500090</v>
      </c>
      <c r="N4872" s="7" t="s">
        <v>185</v>
      </c>
      <c r="O4872" s="4">
        <f t="shared" si="612"/>
        <v>0.18371220999999999</v>
      </c>
      <c r="P4872" s="4">
        <f t="shared" si="613"/>
        <v>7.6852190000000001E-2</v>
      </c>
      <c r="Q4872" s="4">
        <f t="shared" si="614"/>
        <v>0.19904829000000002</v>
      </c>
      <c r="R4872" s="4">
        <f t="shared" si="615"/>
        <v>0.14166576</v>
      </c>
      <c r="S4872" s="4">
        <f t="shared" si="616"/>
        <v>5.4415370000000005E-2</v>
      </c>
      <c r="T4872" s="4">
        <f t="shared" si="617"/>
        <v>0</v>
      </c>
      <c r="U4872" s="4">
        <f t="shared" si="618"/>
        <v>0</v>
      </c>
      <c r="W4872" s="12">
        <f t="shared" si="619"/>
        <v>0</v>
      </c>
    </row>
    <row r="4873" spans="1:23">
      <c r="A4873">
        <v>1653</v>
      </c>
      <c r="B4873" s="2">
        <v>3812301000</v>
      </c>
      <c r="C4873" t="s">
        <v>1491</v>
      </c>
      <c r="D4873" s="4">
        <v>183662.67</v>
      </c>
      <c r="E4873" s="4">
        <v>1641.37</v>
      </c>
      <c r="F4873" s="4">
        <v>204165.88</v>
      </c>
      <c r="G4873" s="4">
        <v>255440.49</v>
      </c>
      <c r="H4873" s="4">
        <v>138231.88</v>
      </c>
      <c r="I4873" s="4"/>
      <c r="J4873" s="4"/>
      <c r="L4873">
        <v>4868</v>
      </c>
      <c r="M4873" s="2">
        <v>3812301000</v>
      </c>
      <c r="N4873" s="7" t="s">
        <v>1491</v>
      </c>
      <c r="O4873" s="4">
        <f t="shared" si="612"/>
        <v>0.18366267</v>
      </c>
      <c r="P4873" s="4">
        <f t="shared" si="613"/>
        <v>1.6413699999999999E-3</v>
      </c>
      <c r="Q4873" s="4">
        <f t="shared" si="614"/>
        <v>0.20416587999999999</v>
      </c>
      <c r="R4873" s="4">
        <f t="shared" si="615"/>
        <v>0.25544048999999996</v>
      </c>
      <c r="S4873" s="4">
        <f t="shared" si="616"/>
        <v>0.13823188</v>
      </c>
      <c r="T4873" s="4">
        <f t="shared" si="617"/>
        <v>0</v>
      </c>
      <c r="U4873" s="4">
        <f t="shared" si="618"/>
        <v>0</v>
      </c>
      <c r="W4873" s="12">
        <f t="shared" si="619"/>
        <v>0</v>
      </c>
    </row>
    <row r="4874" spans="1:23" ht="43.2">
      <c r="A4874">
        <v>1659</v>
      </c>
      <c r="B4874" s="2">
        <v>3102300010</v>
      </c>
      <c r="C4874" t="s">
        <v>1464</v>
      </c>
      <c r="D4874" s="4">
        <v>182025</v>
      </c>
      <c r="E4874" s="4"/>
      <c r="F4874" s="4"/>
      <c r="G4874" s="4"/>
      <c r="H4874" s="4">
        <v>10</v>
      </c>
      <c r="I4874" s="4"/>
      <c r="J4874" s="4"/>
      <c r="L4874">
        <v>4869</v>
      </c>
      <c r="M4874" s="2">
        <v>3102300010</v>
      </c>
      <c r="N4874" s="7" t="s">
        <v>1464</v>
      </c>
      <c r="O4874" s="4">
        <f t="shared" si="612"/>
        <v>0.18202499999999999</v>
      </c>
      <c r="P4874" s="4">
        <f t="shared" si="613"/>
        <v>0</v>
      </c>
      <c r="Q4874" s="4">
        <f t="shared" si="614"/>
        <v>0</v>
      </c>
      <c r="R4874" s="4">
        <f t="shared" si="615"/>
        <v>0</v>
      </c>
      <c r="S4874" s="4">
        <f t="shared" si="616"/>
        <v>1.0000000000000001E-5</v>
      </c>
      <c r="T4874" s="4">
        <f t="shared" si="617"/>
        <v>0</v>
      </c>
      <c r="U4874" s="4">
        <f t="shared" si="618"/>
        <v>0</v>
      </c>
      <c r="W4874" s="12">
        <f t="shared" si="619"/>
        <v>0</v>
      </c>
    </row>
    <row r="4875" spans="1:23" ht="28.8">
      <c r="A4875">
        <v>1660</v>
      </c>
      <c r="B4875" s="2">
        <v>3824909600</v>
      </c>
      <c r="C4875" t="s">
        <v>3207</v>
      </c>
      <c r="D4875" s="4">
        <v>181838.44</v>
      </c>
      <c r="E4875" s="4">
        <v>166936.76999999999</v>
      </c>
      <c r="F4875" s="4">
        <v>145249.12</v>
      </c>
      <c r="G4875" s="4">
        <v>144559.69</v>
      </c>
      <c r="H4875" s="4">
        <v>196533.58</v>
      </c>
      <c r="I4875" s="4"/>
      <c r="J4875" s="4"/>
      <c r="L4875">
        <v>4870</v>
      </c>
      <c r="M4875" s="2">
        <v>3824909600</v>
      </c>
      <c r="N4875" s="7" t="s">
        <v>3207</v>
      </c>
      <c r="O4875" s="4">
        <f t="shared" si="612"/>
        <v>0.18183843999999999</v>
      </c>
      <c r="P4875" s="4">
        <f t="shared" si="613"/>
        <v>0.16693676999999998</v>
      </c>
      <c r="Q4875" s="4">
        <f t="shared" si="614"/>
        <v>0.14524911999999998</v>
      </c>
      <c r="R4875" s="4">
        <f t="shared" si="615"/>
        <v>0.14455968999999999</v>
      </c>
      <c r="S4875" s="4">
        <f t="shared" si="616"/>
        <v>0.19653357999999999</v>
      </c>
      <c r="T4875" s="4">
        <f t="shared" si="617"/>
        <v>0</v>
      </c>
      <c r="U4875" s="4">
        <f t="shared" si="618"/>
        <v>0</v>
      </c>
      <c r="W4875" s="12">
        <f t="shared" si="619"/>
        <v>0</v>
      </c>
    </row>
    <row r="4876" spans="1:23">
      <c r="A4876">
        <v>1672</v>
      </c>
      <c r="B4876" s="2">
        <v>8419899300</v>
      </c>
      <c r="C4876" t="s">
        <v>1646</v>
      </c>
      <c r="D4876" s="4">
        <v>177000</v>
      </c>
      <c r="E4876" s="4">
        <v>128000</v>
      </c>
      <c r="F4876" s="4">
        <v>5573.82</v>
      </c>
      <c r="G4876" s="4">
        <v>79450.850000000006</v>
      </c>
      <c r="H4876" s="4">
        <v>50062.51</v>
      </c>
      <c r="I4876" s="4"/>
      <c r="J4876" s="4"/>
      <c r="L4876">
        <v>4871</v>
      </c>
      <c r="M4876" s="2">
        <v>8419899300</v>
      </c>
      <c r="N4876" s="7" t="s">
        <v>1646</v>
      </c>
      <c r="O4876" s="4">
        <f t="shared" si="612"/>
        <v>0.17699999999999999</v>
      </c>
      <c r="P4876" s="4">
        <f t="shared" si="613"/>
        <v>0.128</v>
      </c>
      <c r="Q4876" s="4">
        <f t="shared" si="614"/>
        <v>5.5738199999999993E-3</v>
      </c>
      <c r="R4876" s="4">
        <f t="shared" si="615"/>
        <v>7.9450850000000003E-2</v>
      </c>
      <c r="S4876" s="4">
        <f t="shared" si="616"/>
        <v>5.0062510000000005E-2</v>
      </c>
      <c r="T4876" s="4">
        <f t="shared" si="617"/>
        <v>0</v>
      </c>
      <c r="U4876" s="4">
        <f t="shared" si="618"/>
        <v>0</v>
      </c>
      <c r="W4876" s="12">
        <f t="shared" si="619"/>
        <v>0</v>
      </c>
    </row>
    <row r="4877" spans="1:23">
      <c r="A4877">
        <v>1688</v>
      </c>
      <c r="B4877" s="2">
        <v>908110000</v>
      </c>
      <c r="C4877" t="s">
        <v>197</v>
      </c>
      <c r="D4877" s="4">
        <v>171103.81</v>
      </c>
      <c r="E4877" s="4">
        <v>17640</v>
      </c>
      <c r="F4877" s="4">
        <v>280.55</v>
      </c>
      <c r="G4877" s="4"/>
      <c r="H4877" s="4"/>
      <c r="I4877" s="4"/>
      <c r="J4877" s="4"/>
      <c r="L4877">
        <v>4872</v>
      </c>
      <c r="M4877" s="2">
        <v>908110000</v>
      </c>
      <c r="N4877" s="7" t="s">
        <v>197</v>
      </c>
      <c r="O4877" s="4">
        <f t="shared" si="612"/>
        <v>0.17110381</v>
      </c>
      <c r="P4877" s="4">
        <f t="shared" si="613"/>
        <v>1.7639999999999999E-2</v>
      </c>
      <c r="Q4877" s="4">
        <f t="shared" si="614"/>
        <v>2.8055000000000002E-4</v>
      </c>
      <c r="R4877" s="4">
        <f t="shared" si="615"/>
        <v>0</v>
      </c>
      <c r="S4877" s="4">
        <f t="shared" si="616"/>
        <v>0</v>
      </c>
      <c r="T4877" s="4">
        <f t="shared" si="617"/>
        <v>0</v>
      </c>
      <c r="U4877" s="4">
        <f t="shared" si="618"/>
        <v>0</v>
      </c>
      <c r="W4877" s="12">
        <f t="shared" si="619"/>
        <v>0</v>
      </c>
    </row>
    <row r="4878" spans="1:23">
      <c r="A4878">
        <v>1720</v>
      </c>
      <c r="B4878" s="2">
        <v>5212120000</v>
      </c>
      <c r="C4878" t="s">
        <v>1564</v>
      </c>
      <c r="D4878" s="4">
        <v>163021.57999999999</v>
      </c>
      <c r="E4878" s="4">
        <v>407762.92</v>
      </c>
      <c r="F4878" s="4">
        <v>42859.6</v>
      </c>
      <c r="G4878" s="4"/>
      <c r="H4878" s="4">
        <v>15.3</v>
      </c>
      <c r="I4878" s="4">
        <v>726.66</v>
      </c>
      <c r="J4878" s="4"/>
      <c r="L4878">
        <v>4873</v>
      </c>
      <c r="M4878" s="2">
        <v>5212120000</v>
      </c>
      <c r="N4878" s="7" t="s">
        <v>1564</v>
      </c>
      <c r="O4878" s="4">
        <f t="shared" si="612"/>
        <v>0.16302158</v>
      </c>
      <c r="P4878" s="4">
        <f t="shared" si="613"/>
        <v>0.40776291999999997</v>
      </c>
      <c r="Q4878" s="4">
        <f t="shared" si="614"/>
        <v>4.2859599999999998E-2</v>
      </c>
      <c r="R4878" s="4">
        <f t="shared" si="615"/>
        <v>0</v>
      </c>
      <c r="S4878" s="4">
        <f t="shared" si="616"/>
        <v>1.5299999999999999E-5</v>
      </c>
      <c r="T4878" s="4">
        <f t="shared" si="617"/>
        <v>7.2665999999999996E-4</v>
      </c>
      <c r="U4878" s="4">
        <f t="shared" si="618"/>
        <v>0</v>
      </c>
      <c r="W4878" s="12">
        <f t="shared" si="619"/>
        <v>0</v>
      </c>
    </row>
    <row r="4879" spans="1:23">
      <c r="A4879">
        <v>1733</v>
      </c>
      <c r="B4879" s="2">
        <v>407900000</v>
      </c>
      <c r="C4879" t="s">
        <v>185</v>
      </c>
      <c r="D4879" s="4">
        <v>157798.45000000001</v>
      </c>
      <c r="E4879" s="4">
        <v>140927.51999999999</v>
      </c>
      <c r="F4879" s="4"/>
      <c r="G4879" s="4"/>
      <c r="H4879" s="4"/>
      <c r="I4879" s="4"/>
      <c r="J4879" s="4"/>
      <c r="L4879">
        <v>4874</v>
      </c>
      <c r="M4879" s="2">
        <v>407900000</v>
      </c>
      <c r="N4879" s="7" t="s">
        <v>185</v>
      </c>
      <c r="O4879" s="4">
        <f t="shared" si="612"/>
        <v>0.15779845000000001</v>
      </c>
      <c r="P4879" s="4">
        <f t="shared" si="613"/>
        <v>0.14092752</v>
      </c>
      <c r="Q4879" s="4">
        <f t="shared" si="614"/>
        <v>0</v>
      </c>
      <c r="R4879" s="4">
        <f t="shared" si="615"/>
        <v>0</v>
      </c>
      <c r="S4879" s="4">
        <f t="shared" si="616"/>
        <v>0</v>
      </c>
      <c r="T4879" s="4">
        <f t="shared" si="617"/>
        <v>0</v>
      </c>
      <c r="U4879" s="4">
        <f t="shared" si="618"/>
        <v>0</v>
      </c>
      <c r="W4879" s="12">
        <f t="shared" si="619"/>
        <v>0</v>
      </c>
    </row>
    <row r="4880" spans="1:23">
      <c r="A4880">
        <v>1765</v>
      </c>
      <c r="B4880" s="2">
        <v>5211310000</v>
      </c>
      <c r="C4880" t="s">
        <v>460</v>
      </c>
      <c r="D4880" s="4">
        <v>148380</v>
      </c>
      <c r="E4880" s="4"/>
      <c r="F4880" s="4">
        <v>28514.55</v>
      </c>
      <c r="G4880" s="4"/>
      <c r="H4880" s="4">
        <v>1515.4</v>
      </c>
      <c r="I4880" s="4"/>
      <c r="J4880" s="4"/>
      <c r="L4880">
        <v>4875</v>
      </c>
      <c r="M4880" s="2">
        <v>5211310000</v>
      </c>
      <c r="N4880" s="7" t="s">
        <v>460</v>
      </c>
      <c r="O4880" s="4">
        <f t="shared" si="612"/>
        <v>0.14838000000000001</v>
      </c>
      <c r="P4880" s="4">
        <f t="shared" si="613"/>
        <v>0</v>
      </c>
      <c r="Q4880" s="4">
        <f t="shared" si="614"/>
        <v>2.851455E-2</v>
      </c>
      <c r="R4880" s="4">
        <f t="shared" si="615"/>
        <v>0</v>
      </c>
      <c r="S4880" s="4">
        <f t="shared" si="616"/>
        <v>1.5154000000000001E-3</v>
      </c>
      <c r="T4880" s="4">
        <f t="shared" si="617"/>
        <v>0</v>
      </c>
      <c r="U4880" s="4">
        <f t="shared" si="618"/>
        <v>0</v>
      </c>
      <c r="W4880" s="12">
        <f t="shared" si="619"/>
        <v>0</v>
      </c>
    </row>
    <row r="4881" spans="1:23">
      <c r="A4881">
        <v>1768</v>
      </c>
      <c r="B4881" s="2">
        <v>4001292000</v>
      </c>
      <c r="C4881" t="s">
        <v>3218</v>
      </c>
      <c r="D4881" s="4">
        <v>147755.4</v>
      </c>
      <c r="E4881" s="4">
        <v>188085.87</v>
      </c>
      <c r="F4881" s="4">
        <v>136877.35999999999</v>
      </c>
      <c r="G4881" s="4">
        <v>61151.58</v>
      </c>
      <c r="H4881" s="4"/>
      <c r="I4881" s="4">
        <v>7950</v>
      </c>
      <c r="J4881" s="4"/>
      <c r="L4881">
        <v>4876</v>
      </c>
      <c r="M4881" s="2">
        <v>4001292000</v>
      </c>
      <c r="N4881" s="7" t="s">
        <v>3218</v>
      </c>
      <c r="O4881" s="4">
        <f t="shared" si="612"/>
        <v>0.14775539999999998</v>
      </c>
      <c r="P4881" s="4">
        <f t="shared" si="613"/>
        <v>0.18808586999999999</v>
      </c>
      <c r="Q4881" s="4">
        <f t="shared" si="614"/>
        <v>0.13687735999999998</v>
      </c>
      <c r="R4881" s="4">
        <f t="shared" si="615"/>
        <v>6.1151580000000004E-2</v>
      </c>
      <c r="S4881" s="4">
        <f t="shared" si="616"/>
        <v>0</v>
      </c>
      <c r="T4881" s="4">
        <f t="shared" si="617"/>
        <v>7.9500000000000005E-3</v>
      </c>
      <c r="U4881" s="4">
        <f t="shared" si="618"/>
        <v>0</v>
      </c>
      <c r="W4881" s="12">
        <f t="shared" si="619"/>
        <v>0</v>
      </c>
    </row>
    <row r="4882" spans="1:23">
      <c r="A4882">
        <v>1770</v>
      </c>
      <c r="B4882" s="2">
        <v>2919901100</v>
      </c>
      <c r="C4882" t="s">
        <v>3134</v>
      </c>
      <c r="D4882" s="4">
        <v>147645</v>
      </c>
      <c r="E4882" s="4"/>
      <c r="F4882" s="4"/>
      <c r="G4882" s="4"/>
      <c r="H4882" s="4"/>
      <c r="I4882" s="4"/>
      <c r="J4882" s="4"/>
      <c r="L4882">
        <v>4877</v>
      </c>
      <c r="M4882" s="2">
        <v>2919901100</v>
      </c>
      <c r="N4882" s="7" t="s">
        <v>3134</v>
      </c>
      <c r="O4882" s="4">
        <f t="shared" si="612"/>
        <v>0.147645</v>
      </c>
      <c r="P4882" s="4">
        <f t="shared" si="613"/>
        <v>0</v>
      </c>
      <c r="Q4882" s="4">
        <f t="shared" si="614"/>
        <v>0</v>
      </c>
      <c r="R4882" s="4">
        <f t="shared" si="615"/>
        <v>0</v>
      </c>
      <c r="S4882" s="4">
        <f t="shared" si="616"/>
        <v>0</v>
      </c>
      <c r="T4882" s="4">
        <f t="shared" si="617"/>
        <v>0</v>
      </c>
      <c r="U4882" s="4">
        <f t="shared" si="618"/>
        <v>0</v>
      </c>
      <c r="W4882" s="12">
        <f t="shared" si="619"/>
        <v>0</v>
      </c>
    </row>
    <row r="4883" spans="1:23">
      <c r="A4883">
        <v>1771</v>
      </c>
      <c r="B4883" s="2">
        <v>302470000</v>
      </c>
      <c r="C4883" t="s">
        <v>286</v>
      </c>
      <c r="D4883" s="4">
        <v>146925.5</v>
      </c>
      <c r="E4883" s="4">
        <v>84</v>
      </c>
      <c r="F4883" s="4"/>
      <c r="G4883" s="4"/>
      <c r="H4883" s="4"/>
      <c r="I4883" s="4"/>
      <c r="J4883" s="4"/>
      <c r="L4883">
        <v>4878</v>
      </c>
      <c r="M4883" s="2">
        <v>302470000</v>
      </c>
      <c r="N4883" s="7" t="s">
        <v>286</v>
      </c>
      <c r="O4883" s="4">
        <f t="shared" si="612"/>
        <v>0.14692549999999999</v>
      </c>
      <c r="P4883" s="4">
        <f t="shared" si="613"/>
        <v>8.3999999999999995E-5</v>
      </c>
      <c r="Q4883" s="4">
        <f t="shared" si="614"/>
        <v>0</v>
      </c>
      <c r="R4883" s="4">
        <f t="shared" si="615"/>
        <v>0</v>
      </c>
      <c r="S4883" s="4">
        <f t="shared" si="616"/>
        <v>0</v>
      </c>
      <c r="T4883" s="4">
        <f t="shared" si="617"/>
        <v>0</v>
      </c>
      <c r="U4883" s="4">
        <f t="shared" si="618"/>
        <v>0</v>
      </c>
      <c r="W4883" s="12">
        <f t="shared" si="619"/>
        <v>0</v>
      </c>
    </row>
    <row r="4884" spans="1:23" ht="28.8">
      <c r="A4884">
        <v>1804</v>
      </c>
      <c r="B4884" s="2">
        <v>4811901000</v>
      </c>
      <c r="C4884" t="s">
        <v>1554</v>
      </c>
      <c r="D4884" s="4">
        <v>137049.65</v>
      </c>
      <c r="E4884" s="4">
        <v>211201.46</v>
      </c>
      <c r="F4884" s="4">
        <v>118244.21</v>
      </c>
      <c r="G4884" s="4">
        <v>41469.19</v>
      </c>
      <c r="H4884" s="4"/>
      <c r="I4884" s="4"/>
      <c r="J4884" s="4"/>
      <c r="L4884">
        <v>4879</v>
      </c>
      <c r="M4884" s="2">
        <v>4811901000</v>
      </c>
      <c r="N4884" s="7" t="s">
        <v>1554</v>
      </c>
      <c r="O4884" s="4">
        <f t="shared" si="612"/>
        <v>0.13704965</v>
      </c>
      <c r="P4884" s="4">
        <f t="shared" si="613"/>
        <v>0.21120145999999998</v>
      </c>
      <c r="Q4884" s="4">
        <f t="shared" si="614"/>
        <v>0.11824421</v>
      </c>
      <c r="R4884" s="4">
        <f t="shared" si="615"/>
        <v>4.1469190000000003E-2</v>
      </c>
      <c r="S4884" s="4">
        <f t="shared" si="616"/>
        <v>0</v>
      </c>
      <c r="T4884" s="4">
        <f t="shared" si="617"/>
        <v>0</v>
      </c>
      <c r="U4884" s="4">
        <f t="shared" si="618"/>
        <v>0</v>
      </c>
      <c r="W4884" s="12">
        <f t="shared" si="619"/>
        <v>0</v>
      </c>
    </row>
    <row r="4885" spans="1:23" ht="28.8">
      <c r="A4885">
        <v>1805</v>
      </c>
      <c r="B4885" s="2">
        <v>8443110000</v>
      </c>
      <c r="C4885" t="s">
        <v>1658</v>
      </c>
      <c r="D4885" s="4">
        <v>135928.92000000001</v>
      </c>
      <c r="E4885" s="4">
        <v>22000</v>
      </c>
      <c r="F4885" s="4">
        <v>30000</v>
      </c>
      <c r="G4885" s="4">
        <v>60660.5</v>
      </c>
      <c r="H4885" s="4">
        <v>7753.33</v>
      </c>
      <c r="I4885" s="4">
        <v>286490</v>
      </c>
      <c r="J4885" s="4"/>
      <c r="L4885">
        <v>4880</v>
      </c>
      <c r="M4885" s="2">
        <v>8443110000</v>
      </c>
      <c r="N4885" s="7" t="s">
        <v>1658</v>
      </c>
      <c r="O4885" s="4">
        <f t="shared" si="612"/>
        <v>0.13592892000000001</v>
      </c>
      <c r="P4885" s="4">
        <f t="shared" si="613"/>
        <v>2.1999999999999999E-2</v>
      </c>
      <c r="Q4885" s="4">
        <f t="shared" si="614"/>
        <v>0.03</v>
      </c>
      <c r="R4885" s="4">
        <f t="shared" si="615"/>
        <v>6.0660499999999999E-2</v>
      </c>
      <c r="S4885" s="4">
        <f t="shared" si="616"/>
        <v>7.7533300000000001E-3</v>
      </c>
      <c r="T4885" s="4">
        <f t="shared" si="617"/>
        <v>0.28649000000000002</v>
      </c>
      <c r="U4885" s="4">
        <f t="shared" si="618"/>
        <v>0</v>
      </c>
      <c r="W4885" s="12">
        <f t="shared" si="619"/>
        <v>0</v>
      </c>
    </row>
    <row r="4886" spans="1:23">
      <c r="A4886">
        <v>1810</v>
      </c>
      <c r="B4886" s="2">
        <v>305599000</v>
      </c>
      <c r="C4886" t="s">
        <v>185</v>
      </c>
      <c r="D4886" s="4">
        <v>134783</v>
      </c>
      <c r="E4886" s="4">
        <v>61.58</v>
      </c>
      <c r="F4886" s="4">
        <v>1</v>
      </c>
      <c r="G4886" s="4">
        <v>148</v>
      </c>
      <c r="H4886" s="4">
        <v>79017</v>
      </c>
      <c r="I4886" s="4"/>
      <c r="J4886" s="4"/>
      <c r="L4886">
        <v>4881</v>
      </c>
      <c r="M4886" s="2">
        <v>305599000</v>
      </c>
      <c r="N4886" s="7" t="s">
        <v>185</v>
      </c>
      <c r="O4886" s="4">
        <f t="shared" si="612"/>
        <v>0.13478299999999999</v>
      </c>
      <c r="P4886" s="4">
        <f t="shared" si="613"/>
        <v>6.1580000000000003E-5</v>
      </c>
      <c r="Q4886" s="4">
        <f t="shared" si="614"/>
        <v>9.9999999999999995E-7</v>
      </c>
      <c r="R4886" s="4">
        <f t="shared" si="615"/>
        <v>1.4799999999999999E-4</v>
      </c>
      <c r="S4886" s="4">
        <f t="shared" si="616"/>
        <v>7.9017000000000004E-2</v>
      </c>
      <c r="T4886" s="4">
        <f t="shared" si="617"/>
        <v>0</v>
      </c>
      <c r="U4886" s="4">
        <f t="shared" si="618"/>
        <v>0</v>
      </c>
      <c r="W4886" s="12">
        <f t="shared" si="619"/>
        <v>0</v>
      </c>
    </row>
    <row r="4887" spans="1:23" ht="28.8">
      <c r="A4887">
        <v>1817</v>
      </c>
      <c r="B4887" s="2">
        <v>3808991100</v>
      </c>
      <c r="C4887" t="s">
        <v>302</v>
      </c>
      <c r="D4887" s="4">
        <v>132892.95000000001</v>
      </c>
      <c r="E4887" s="4">
        <v>3740.92</v>
      </c>
      <c r="F4887" s="4">
        <v>536.26</v>
      </c>
      <c r="G4887" s="4">
        <v>84.53</v>
      </c>
      <c r="H4887" s="4"/>
      <c r="I4887" s="4"/>
      <c r="J4887" s="4"/>
      <c r="L4887">
        <v>4882</v>
      </c>
      <c r="M4887" s="2">
        <v>3808991100</v>
      </c>
      <c r="N4887" s="7" t="s">
        <v>302</v>
      </c>
      <c r="O4887" s="4">
        <f t="shared" si="612"/>
        <v>0.13289295000000001</v>
      </c>
      <c r="P4887" s="4">
        <f t="shared" si="613"/>
        <v>3.74092E-3</v>
      </c>
      <c r="Q4887" s="4">
        <f t="shared" si="614"/>
        <v>5.3625999999999999E-4</v>
      </c>
      <c r="R4887" s="4">
        <f t="shared" si="615"/>
        <v>8.4530000000000006E-5</v>
      </c>
      <c r="S4887" s="4">
        <f t="shared" si="616"/>
        <v>0</v>
      </c>
      <c r="T4887" s="4">
        <f t="shared" si="617"/>
        <v>0</v>
      </c>
      <c r="U4887" s="4">
        <f t="shared" si="618"/>
        <v>0</v>
      </c>
      <c r="W4887" s="12">
        <f t="shared" si="619"/>
        <v>0</v>
      </c>
    </row>
    <row r="4888" spans="1:23" ht="28.8">
      <c r="A4888">
        <v>1818</v>
      </c>
      <c r="B4888" s="2">
        <v>2710192111</v>
      </c>
      <c r="C4888" t="s">
        <v>485</v>
      </c>
      <c r="D4888" s="4">
        <v>132787.1</v>
      </c>
      <c r="E4888" s="4">
        <v>251981.32</v>
      </c>
      <c r="F4888" s="4">
        <v>188019.14</v>
      </c>
      <c r="G4888" s="4"/>
      <c r="H4888" s="4"/>
      <c r="I4888" s="4">
        <v>354801.88</v>
      </c>
      <c r="J4888" s="4"/>
      <c r="L4888">
        <v>4883</v>
      </c>
      <c r="M4888" s="2">
        <v>2710192111</v>
      </c>
      <c r="N4888" s="7" t="s">
        <v>485</v>
      </c>
      <c r="O4888" s="4">
        <f t="shared" si="612"/>
        <v>0.13278710000000002</v>
      </c>
      <c r="P4888" s="4">
        <f t="shared" si="613"/>
        <v>0.25198132000000001</v>
      </c>
      <c r="Q4888" s="4">
        <f t="shared" si="614"/>
        <v>0.18801914</v>
      </c>
      <c r="R4888" s="4">
        <f t="shared" si="615"/>
        <v>0</v>
      </c>
      <c r="S4888" s="4">
        <f t="shared" si="616"/>
        <v>0</v>
      </c>
      <c r="T4888" s="4">
        <f t="shared" si="617"/>
        <v>0.35480188000000001</v>
      </c>
      <c r="U4888" s="4">
        <f t="shared" si="618"/>
        <v>0</v>
      </c>
      <c r="W4888" s="12">
        <f t="shared" si="619"/>
        <v>0</v>
      </c>
    </row>
    <row r="4889" spans="1:23" ht="28.8">
      <c r="A4889">
        <v>1821</v>
      </c>
      <c r="B4889" s="2">
        <v>5514191000</v>
      </c>
      <c r="C4889" t="s">
        <v>1175</v>
      </c>
      <c r="D4889" s="4">
        <v>131005.68</v>
      </c>
      <c r="E4889" s="4"/>
      <c r="F4889" s="4"/>
      <c r="G4889" s="4"/>
      <c r="H4889" s="4"/>
      <c r="I4889" s="4"/>
      <c r="J4889" s="4"/>
      <c r="L4889">
        <v>4884</v>
      </c>
      <c r="M4889" s="2">
        <v>5514191000</v>
      </c>
      <c r="N4889" s="7" t="s">
        <v>1175</v>
      </c>
      <c r="O4889" s="4">
        <f t="shared" si="612"/>
        <v>0.13100567999999999</v>
      </c>
      <c r="P4889" s="4">
        <f t="shared" si="613"/>
        <v>0</v>
      </c>
      <c r="Q4889" s="4">
        <f t="shared" si="614"/>
        <v>0</v>
      </c>
      <c r="R4889" s="4">
        <f t="shared" si="615"/>
        <v>0</v>
      </c>
      <c r="S4889" s="4">
        <f t="shared" si="616"/>
        <v>0</v>
      </c>
      <c r="T4889" s="4">
        <f t="shared" si="617"/>
        <v>0</v>
      </c>
      <c r="U4889" s="4">
        <f t="shared" si="618"/>
        <v>0</v>
      </c>
      <c r="W4889" s="12">
        <f t="shared" si="619"/>
        <v>0</v>
      </c>
    </row>
    <row r="4890" spans="1:23">
      <c r="A4890">
        <v>1828</v>
      </c>
      <c r="B4890" s="2">
        <v>5212220000</v>
      </c>
      <c r="C4890" t="s">
        <v>1564</v>
      </c>
      <c r="D4890" s="4">
        <v>128183.84</v>
      </c>
      <c r="E4890" s="4">
        <v>176.17</v>
      </c>
      <c r="F4890" s="4">
        <v>3037.28</v>
      </c>
      <c r="G4890" s="4"/>
      <c r="H4890" s="4"/>
      <c r="I4890" s="4"/>
      <c r="J4890" s="4"/>
      <c r="L4890">
        <v>4885</v>
      </c>
      <c r="M4890" s="2">
        <v>5212220000</v>
      </c>
      <c r="N4890" s="7" t="s">
        <v>1564</v>
      </c>
      <c r="O4890" s="4">
        <f t="shared" si="612"/>
        <v>0.12818383999999999</v>
      </c>
      <c r="P4890" s="4">
        <f t="shared" si="613"/>
        <v>1.7616999999999999E-4</v>
      </c>
      <c r="Q4890" s="4">
        <f t="shared" si="614"/>
        <v>3.0372800000000003E-3</v>
      </c>
      <c r="R4890" s="4">
        <f t="shared" si="615"/>
        <v>0</v>
      </c>
      <c r="S4890" s="4">
        <f t="shared" si="616"/>
        <v>0</v>
      </c>
      <c r="T4890" s="4">
        <f t="shared" si="617"/>
        <v>0</v>
      </c>
      <c r="U4890" s="4">
        <f t="shared" si="618"/>
        <v>0</v>
      </c>
      <c r="W4890" s="12">
        <f t="shared" si="619"/>
        <v>0</v>
      </c>
    </row>
    <row r="4891" spans="1:23">
      <c r="A4891">
        <v>1835</v>
      </c>
      <c r="B4891" s="2">
        <v>5211110000</v>
      </c>
      <c r="C4891" t="s">
        <v>460</v>
      </c>
      <c r="D4891" s="4">
        <v>126376.04</v>
      </c>
      <c r="E4891" s="4">
        <v>3544.85</v>
      </c>
      <c r="F4891" s="4"/>
      <c r="G4891" s="4"/>
      <c r="H4891" s="4">
        <v>13877.15</v>
      </c>
      <c r="I4891" s="4">
        <v>71693.350000000006</v>
      </c>
      <c r="J4891" s="4"/>
      <c r="L4891">
        <v>4886</v>
      </c>
      <c r="M4891" s="2">
        <v>5211110000</v>
      </c>
      <c r="N4891" s="7" t="s">
        <v>460</v>
      </c>
      <c r="O4891" s="4">
        <f t="shared" si="612"/>
        <v>0.12637604</v>
      </c>
      <c r="P4891" s="4">
        <f t="shared" si="613"/>
        <v>3.54485E-3</v>
      </c>
      <c r="Q4891" s="4">
        <f t="shared" si="614"/>
        <v>0</v>
      </c>
      <c r="R4891" s="4">
        <f t="shared" si="615"/>
        <v>0</v>
      </c>
      <c r="S4891" s="4">
        <f t="shared" si="616"/>
        <v>1.387715E-2</v>
      </c>
      <c r="T4891" s="4">
        <f t="shared" si="617"/>
        <v>7.1693350000000003E-2</v>
      </c>
      <c r="U4891" s="4">
        <f t="shared" si="618"/>
        <v>0</v>
      </c>
      <c r="W4891" s="12">
        <f t="shared" si="619"/>
        <v>0</v>
      </c>
    </row>
    <row r="4892" spans="1:23">
      <c r="A4892">
        <v>1846</v>
      </c>
      <c r="B4892" s="2">
        <v>8704221000</v>
      </c>
      <c r="C4892" t="s">
        <v>3398</v>
      </c>
      <c r="D4892" s="4">
        <v>122700</v>
      </c>
      <c r="E4892" s="4"/>
      <c r="F4892" s="4"/>
      <c r="G4892" s="4"/>
      <c r="H4892" s="4">
        <v>35197.06</v>
      </c>
      <c r="I4892" s="4"/>
      <c r="J4892" s="4"/>
      <c r="L4892">
        <v>4887</v>
      </c>
      <c r="M4892" s="2">
        <v>8704221000</v>
      </c>
      <c r="N4892" s="7" t="s">
        <v>3398</v>
      </c>
      <c r="O4892" s="4">
        <f t="shared" si="612"/>
        <v>0.1227</v>
      </c>
      <c r="P4892" s="4">
        <f t="shared" si="613"/>
        <v>0</v>
      </c>
      <c r="Q4892" s="4">
        <f t="shared" si="614"/>
        <v>0</v>
      </c>
      <c r="R4892" s="4">
        <f t="shared" si="615"/>
        <v>0</v>
      </c>
      <c r="S4892" s="4">
        <f t="shared" si="616"/>
        <v>3.5197059999999995E-2</v>
      </c>
      <c r="T4892" s="4">
        <f t="shared" si="617"/>
        <v>0</v>
      </c>
      <c r="U4892" s="4">
        <f t="shared" si="618"/>
        <v>0</v>
      </c>
      <c r="W4892" s="12">
        <f t="shared" si="619"/>
        <v>0</v>
      </c>
    </row>
    <row r="4893" spans="1:23">
      <c r="A4893">
        <v>1868</v>
      </c>
      <c r="B4893" s="2">
        <v>5509590000</v>
      </c>
      <c r="C4893" t="s">
        <v>185</v>
      </c>
      <c r="D4893" s="4">
        <v>117865.19</v>
      </c>
      <c r="E4893" s="4">
        <v>6418.14</v>
      </c>
      <c r="F4893" s="4"/>
      <c r="G4893" s="4">
        <v>11522.45</v>
      </c>
      <c r="H4893" s="4">
        <v>3650.61</v>
      </c>
      <c r="I4893" s="4"/>
      <c r="J4893" s="4"/>
      <c r="L4893">
        <v>4888</v>
      </c>
      <c r="M4893" s="2">
        <v>5509590000</v>
      </c>
      <c r="N4893" s="7" t="s">
        <v>185</v>
      </c>
      <c r="O4893" s="4">
        <f t="shared" si="612"/>
        <v>0.11786519000000001</v>
      </c>
      <c r="P4893" s="4">
        <f t="shared" si="613"/>
        <v>6.4181400000000001E-3</v>
      </c>
      <c r="Q4893" s="4">
        <f t="shared" si="614"/>
        <v>0</v>
      </c>
      <c r="R4893" s="4">
        <f t="shared" si="615"/>
        <v>1.152245E-2</v>
      </c>
      <c r="S4893" s="4">
        <f t="shared" si="616"/>
        <v>3.6506100000000003E-3</v>
      </c>
      <c r="T4893" s="4">
        <f t="shared" si="617"/>
        <v>0</v>
      </c>
      <c r="U4893" s="4">
        <f t="shared" si="618"/>
        <v>0</v>
      </c>
      <c r="W4893" s="12">
        <f t="shared" si="619"/>
        <v>0</v>
      </c>
    </row>
    <row r="4894" spans="1:23">
      <c r="A4894">
        <v>1872</v>
      </c>
      <c r="B4894" s="2">
        <v>2915310000</v>
      </c>
      <c r="C4894" t="s">
        <v>1432</v>
      </c>
      <c r="D4894" s="4">
        <v>117216</v>
      </c>
      <c r="E4894" s="4"/>
      <c r="F4894" s="4"/>
      <c r="G4894" s="4"/>
      <c r="H4894" s="4"/>
      <c r="I4894" s="4"/>
      <c r="J4894" s="4"/>
      <c r="L4894">
        <v>4889</v>
      </c>
      <c r="M4894" s="2">
        <v>2915310000</v>
      </c>
      <c r="N4894" s="7" t="s">
        <v>1432</v>
      </c>
      <c r="O4894" s="4">
        <f t="shared" si="612"/>
        <v>0.117216</v>
      </c>
      <c r="P4894" s="4">
        <f t="shared" si="613"/>
        <v>0</v>
      </c>
      <c r="Q4894" s="4">
        <f t="shared" si="614"/>
        <v>0</v>
      </c>
      <c r="R4894" s="4">
        <f t="shared" si="615"/>
        <v>0</v>
      </c>
      <c r="S4894" s="4">
        <f t="shared" si="616"/>
        <v>0</v>
      </c>
      <c r="T4894" s="4">
        <f t="shared" si="617"/>
        <v>0</v>
      </c>
      <c r="U4894" s="4">
        <f t="shared" si="618"/>
        <v>0</v>
      </c>
      <c r="W4894" s="12">
        <f t="shared" si="619"/>
        <v>0</v>
      </c>
    </row>
    <row r="4895" spans="1:23">
      <c r="A4895">
        <v>1890</v>
      </c>
      <c r="B4895" s="2">
        <v>8463101000</v>
      </c>
      <c r="C4895" t="s">
        <v>1677</v>
      </c>
      <c r="D4895" s="4">
        <v>113702.1</v>
      </c>
      <c r="E4895" s="4"/>
      <c r="F4895" s="4">
        <v>3000</v>
      </c>
      <c r="G4895" s="4">
        <v>2241.06</v>
      </c>
      <c r="H4895" s="4"/>
      <c r="I4895" s="4"/>
      <c r="J4895" s="4"/>
      <c r="L4895">
        <v>4890</v>
      </c>
      <c r="M4895" s="2">
        <v>8463101000</v>
      </c>
      <c r="N4895" s="7" t="s">
        <v>1677</v>
      </c>
      <c r="O4895" s="4">
        <f t="shared" si="612"/>
        <v>0.1137021</v>
      </c>
      <c r="P4895" s="4">
        <f t="shared" si="613"/>
        <v>0</v>
      </c>
      <c r="Q4895" s="4">
        <f t="shared" si="614"/>
        <v>3.0000000000000001E-3</v>
      </c>
      <c r="R4895" s="4">
        <f t="shared" si="615"/>
        <v>2.24106E-3</v>
      </c>
      <c r="S4895" s="4">
        <f t="shared" si="616"/>
        <v>0</v>
      </c>
      <c r="T4895" s="4">
        <f t="shared" si="617"/>
        <v>0</v>
      </c>
      <c r="U4895" s="4">
        <f t="shared" si="618"/>
        <v>0</v>
      </c>
      <c r="W4895" s="12">
        <f t="shared" si="619"/>
        <v>0</v>
      </c>
    </row>
    <row r="4896" spans="1:23" ht="28.8">
      <c r="A4896">
        <v>1899</v>
      </c>
      <c r="B4896" s="2">
        <v>2106906000</v>
      </c>
      <c r="C4896" t="s">
        <v>1377</v>
      </c>
      <c r="D4896" s="4">
        <v>110314.25</v>
      </c>
      <c r="E4896" s="4">
        <v>1037455.47</v>
      </c>
      <c r="F4896" s="4">
        <v>920147.73</v>
      </c>
      <c r="G4896" s="4">
        <v>354404.4</v>
      </c>
      <c r="H4896" s="4">
        <v>429711.48</v>
      </c>
      <c r="I4896" s="4"/>
      <c r="J4896" s="4"/>
      <c r="L4896">
        <v>4891</v>
      </c>
      <c r="M4896" s="2">
        <v>2106906000</v>
      </c>
      <c r="N4896" s="7" t="s">
        <v>1377</v>
      </c>
      <c r="O4896" s="4">
        <f t="shared" si="612"/>
        <v>0.11031425</v>
      </c>
      <c r="P4896" s="4">
        <f t="shared" si="613"/>
        <v>1.03745547</v>
      </c>
      <c r="Q4896" s="4">
        <f t="shared" si="614"/>
        <v>0.92014772999999994</v>
      </c>
      <c r="R4896" s="4">
        <f t="shared" si="615"/>
        <v>0.35440440000000001</v>
      </c>
      <c r="S4896" s="4">
        <f t="shared" si="616"/>
        <v>0.42971147999999998</v>
      </c>
      <c r="T4896" s="4">
        <f t="shared" si="617"/>
        <v>0</v>
      </c>
      <c r="U4896" s="4">
        <f t="shared" si="618"/>
        <v>0</v>
      </c>
      <c r="W4896" s="12">
        <f t="shared" si="619"/>
        <v>0</v>
      </c>
    </row>
    <row r="4897" spans="1:23">
      <c r="A4897">
        <v>1902</v>
      </c>
      <c r="B4897" s="2">
        <v>7204490000</v>
      </c>
      <c r="C4897" t="s">
        <v>185</v>
      </c>
      <c r="D4897" s="4">
        <v>109657.60000000001</v>
      </c>
      <c r="E4897" s="4">
        <v>217491.5</v>
      </c>
      <c r="F4897" s="4">
        <v>14160</v>
      </c>
      <c r="G4897" s="4">
        <v>669130.01</v>
      </c>
      <c r="H4897" s="4">
        <v>880807.85</v>
      </c>
      <c r="I4897" s="4">
        <v>1654450.92</v>
      </c>
      <c r="J4897" s="4"/>
      <c r="L4897">
        <v>4892</v>
      </c>
      <c r="M4897" s="2">
        <v>7204490000</v>
      </c>
      <c r="N4897" s="7" t="s">
        <v>185</v>
      </c>
      <c r="O4897" s="4">
        <f t="shared" si="612"/>
        <v>0.10965760000000001</v>
      </c>
      <c r="P4897" s="4">
        <f t="shared" si="613"/>
        <v>0.2174915</v>
      </c>
      <c r="Q4897" s="4">
        <f t="shared" si="614"/>
        <v>1.4160000000000001E-2</v>
      </c>
      <c r="R4897" s="4">
        <f t="shared" si="615"/>
        <v>0.66913001000000005</v>
      </c>
      <c r="S4897" s="4">
        <f t="shared" si="616"/>
        <v>0.88080784999999995</v>
      </c>
      <c r="T4897" s="4">
        <f t="shared" si="617"/>
        <v>1.6544509199999999</v>
      </c>
      <c r="U4897" s="4">
        <f t="shared" si="618"/>
        <v>0</v>
      </c>
      <c r="W4897" s="12">
        <f t="shared" si="619"/>
        <v>0</v>
      </c>
    </row>
    <row r="4898" spans="1:23">
      <c r="A4898">
        <v>1905</v>
      </c>
      <c r="B4898" s="2">
        <v>1605610000</v>
      </c>
      <c r="C4898" t="s">
        <v>1373</v>
      </c>
      <c r="D4898" s="4">
        <v>109531.8</v>
      </c>
      <c r="E4898" s="4">
        <v>139328</v>
      </c>
      <c r="F4898" s="4">
        <v>84318</v>
      </c>
      <c r="G4898" s="4">
        <v>89866.559999999998</v>
      </c>
      <c r="H4898" s="4">
        <v>374293.1</v>
      </c>
      <c r="I4898" s="4">
        <v>1302</v>
      </c>
      <c r="J4898" s="4"/>
      <c r="L4898">
        <v>4893</v>
      </c>
      <c r="M4898" s="2">
        <v>1605610000</v>
      </c>
      <c r="N4898" s="7" t="s">
        <v>1373</v>
      </c>
      <c r="O4898" s="4">
        <f t="shared" si="612"/>
        <v>0.1095318</v>
      </c>
      <c r="P4898" s="4">
        <f t="shared" si="613"/>
        <v>0.13932800000000001</v>
      </c>
      <c r="Q4898" s="4">
        <f t="shared" si="614"/>
        <v>8.4318000000000004E-2</v>
      </c>
      <c r="R4898" s="4">
        <f t="shared" si="615"/>
        <v>8.9866559999999998E-2</v>
      </c>
      <c r="S4898" s="4">
        <f t="shared" si="616"/>
        <v>0.37429309999999999</v>
      </c>
      <c r="T4898" s="4">
        <f t="shared" si="617"/>
        <v>1.302E-3</v>
      </c>
      <c r="U4898" s="4">
        <f t="shared" si="618"/>
        <v>0</v>
      </c>
      <c r="W4898" s="12">
        <f t="shared" si="619"/>
        <v>0</v>
      </c>
    </row>
    <row r="4899" spans="1:23">
      <c r="A4899">
        <v>1910</v>
      </c>
      <c r="B4899" s="2">
        <v>5509210000</v>
      </c>
      <c r="C4899" t="s">
        <v>636</v>
      </c>
      <c r="D4899" s="4">
        <v>108308.25</v>
      </c>
      <c r="E4899" s="4">
        <v>62164.79</v>
      </c>
      <c r="F4899" s="4">
        <v>48552.37</v>
      </c>
      <c r="G4899" s="4"/>
      <c r="H4899" s="4">
        <v>24010.16</v>
      </c>
      <c r="I4899" s="4"/>
      <c r="J4899" s="4"/>
      <c r="L4899">
        <v>4894</v>
      </c>
      <c r="M4899" s="2">
        <v>5509210000</v>
      </c>
      <c r="N4899" s="7" t="s">
        <v>636</v>
      </c>
      <c r="O4899" s="4">
        <f t="shared" si="612"/>
        <v>0.10830824999999999</v>
      </c>
      <c r="P4899" s="4">
        <f t="shared" si="613"/>
        <v>6.2164789999999998E-2</v>
      </c>
      <c r="Q4899" s="4">
        <f t="shared" si="614"/>
        <v>4.8552370000000004E-2</v>
      </c>
      <c r="R4899" s="4">
        <f t="shared" si="615"/>
        <v>0</v>
      </c>
      <c r="S4899" s="4">
        <f t="shared" si="616"/>
        <v>2.4010159999999999E-2</v>
      </c>
      <c r="T4899" s="4">
        <f t="shared" si="617"/>
        <v>0</v>
      </c>
      <c r="U4899" s="4">
        <f t="shared" si="618"/>
        <v>0</v>
      </c>
      <c r="W4899" s="12">
        <f t="shared" si="619"/>
        <v>0</v>
      </c>
    </row>
    <row r="4900" spans="1:23">
      <c r="A4900">
        <v>1911</v>
      </c>
      <c r="B4900" s="2">
        <v>2915320000</v>
      </c>
      <c r="C4900" t="s">
        <v>1433</v>
      </c>
      <c r="D4900" s="4">
        <v>108100</v>
      </c>
      <c r="E4900" s="4"/>
      <c r="F4900" s="4"/>
      <c r="G4900" s="4"/>
      <c r="H4900" s="4"/>
      <c r="I4900" s="4"/>
      <c r="J4900" s="4"/>
      <c r="L4900">
        <v>4895</v>
      </c>
      <c r="M4900" s="2">
        <v>2915320000</v>
      </c>
      <c r="N4900" s="7" t="s">
        <v>1433</v>
      </c>
      <c r="O4900" s="4">
        <f t="shared" si="612"/>
        <v>0.1081</v>
      </c>
      <c r="P4900" s="4">
        <f t="shared" si="613"/>
        <v>0</v>
      </c>
      <c r="Q4900" s="4">
        <f t="shared" si="614"/>
        <v>0</v>
      </c>
      <c r="R4900" s="4">
        <f t="shared" si="615"/>
        <v>0</v>
      </c>
      <c r="S4900" s="4">
        <f t="shared" si="616"/>
        <v>0</v>
      </c>
      <c r="T4900" s="4">
        <f t="shared" si="617"/>
        <v>0</v>
      </c>
      <c r="U4900" s="4">
        <f t="shared" si="618"/>
        <v>0</v>
      </c>
      <c r="W4900" s="12">
        <f t="shared" si="619"/>
        <v>0</v>
      </c>
    </row>
    <row r="4901" spans="1:23" ht="28.8">
      <c r="A4901">
        <v>1935</v>
      </c>
      <c r="B4901" s="2">
        <v>1209911000</v>
      </c>
      <c r="C4901" t="s">
        <v>3001</v>
      </c>
      <c r="D4901" s="4">
        <v>102457.61</v>
      </c>
      <c r="E4901" s="4">
        <v>33458.400000000001</v>
      </c>
      <c r="F4901" s="4"/>
      <c r="G4901" s="4">
        <v>45.6</v>
      </c>
      <c r="H4901" s="4"/>
      <c r="I4901" s="4"/>
      <c r="J4901" s="4"/>
      <c r="L4901">
        <v>4896</v>
      </c>
      <c r="M4901" s="2">
        <v>1209911000</v>
      </c>
      <c r="N4901" s="7" t="s">
        <v>3001</v>
      </c>
      <c r="O4901" s="4">
        <f t="shared" si="612"/>
        <v>0.10245761</v>
      </c>
      <c r="P4901" s="4">
        <f t="shared" si="613"/>
        <v>3.3458399999999999E-2</v>
      </c>
      <c r="Q4901" s="4">
        <f t="shared" si="614"/>
        <v>0</v>
      </c>
      <c r="R4901" s="4">
        <f t="shared" si="615"/>
        <v>4.5600000000000004E-5</v>
      </c>
      <c r="S4901" s="4">
        <f t="shared" si="616"/>
        <v>0</v>
      </c>
      <c r="T4901" s="4">
        <f t="shared" si="617"/>
        <v>0</v>
      </c>
      <c r="U4901" s="4">
        <f t="shared" si="618"/>
        <v>0</v>
      </c>
      <c r="W4901" s="12">
        <f t="shared" si="619"/>
        <v>0</v>
      </c>
    </row>
    <row r="4902" spans="1:23">
      <c r="A4902">
        <v>1978</v>
      </c>
      <c r="B4902" s="2">
        <v>3002103900</v>
      </c>
      <c r="C4902" t="s">
        <v>185</v>
      </c>
      <c r="D4902" s="4">
        <v>95208.9</v>
      </c>
      <c r="E4902" s="4">
        <v>91020</v>
      </c>
      <c r="F4902" s="4">
        <v>50979</v>
      </c>
      <c r="G4902" s="4">
        <v>550</v>
      </c>
      <c r="H4902" s="4"/>
      <c r="I4902" s="4"/>
      <c r="J4902" s="4"/>
      <c r="L4902">
        <v>4897</v>
      </c>
      <c r="M4902" s="2">
        <v>3002103900</v>
      </c>
      <c r="N4902" s="7" t="s">
        <v>185</v>
      </c>
      <c r="O4902" s="4">
        <f t="shared" si="612"/>
        <v>9.5208899999999999E-2</v>
      </c>
      <c r="P4902" s="4">
        <f t="shared" si="613"/>
        <v>9.1020000000000004E-2</v>
      </c>
      <c r="Q4902" s="4">
        <f t="shared" si="614"/>
        <v>5.0978999999999997E-2</v>
      </c>
      <c r="R4902" s="4">
        <f t="shared" si="615"/>
        <v>5.5000000000000003E-4</v>
      </c>
      <c r="S4902" s="4">
        <f t="shared" si="616"/>
        <v>0</v>
      </c>
      <c r="T4902" s="4">
        <f t="shared" si="617"/>
        <v>0</v>
      </c>
      <c r="U4902" s="4">
        <f t="shared" si="618"/>
        <v>0</v>
      </c>
      <c r="W4902" s="12">
        <f t="shared" si="619"/>
        <v>0</v>
      </c>
    </row>
    <row r="4903" spans="1:23">
      <c r="A4903">
        <v>1984</v>
      </c>
      <c r="B4903" s="2">
        <v>305791000</v>
      </c>
      <c r="C4903" t="s">
        <v>3014</v>
      </c>
      <c r="D4903" s="4">
        <v>93990</v>
      </c>
      <c r="E4903" s="4"/>
      <c r="F4903" s="4"/>
      <c r="G4903" s="4"/>
      <c r="H4903" s="4">
        <v>355056.72</v>
      </c>
      <c r="I4903" s="4"/>
      <c r="J4903" s="4"/>
      <c r="L4903">
        <v>4898</v>
      </c>
      <c r="M4903" s="2">
        <v>305791000</v>
      </c>
      <c r="N4903" s="7" t="s">
        <v>3014</v>
      </c>
      <c r="O4903" s="4">
        <f t="shared" si="612"/>
        <v>9.3990000000000004E-2</v>
      </c>
      <c r="P4903" s="4">
        <f t="shared" si="613"/>
        <v>0</v>
      </c>
      <c r="Q4903" s="4">
        <f t="shared" si="614"/>
        <v>0</v>
      </c>
      <c r="R4903" s="4">
        <f t="shared" si="615"/>
        <v>0</v>
      </c>
      <c r="S4903" s="4">
        <f t="shared" si="616"/>
        <v>0.35505671999999999</v>
      </c>
      <c r="T4903" s="4">
        <f t="shared" si="617"/>
        <v>0</v>
      </c>
      <c r="U4903" s="4">
        <f t="shared" si="618"/>
        <v>0</v>
      </c>
      <c r="W4903" s="12">
        <f t="shared" si="619"/>
        <v>0</v>
      </c>
    </row>
    <row r="4904" spans="1:23">
      <c r="A4904">
        <v>1992</v>
      </c>
      <c r="B4904" s="2">
        <v>1008901000</v>
      </c>
      <c r="C4904" t="s">
        <v>226</v>
      </c>
      <c r="D4904" s="4">
        <v>93123.59</v>
      </c>
      <c r="E4904" s="4">
        <v>39041.31</v>
      </c>
      <c r="F4904" s="4">
        <v>7272.68</v>
      </c>
      <c r="G4904" s="4">
        <v>55000</v>
      </c>
      <c r="H4904" s="4">
        <v>93066.34</v>
      </c>
      <c r="I4904" s="4"/>
      <c r="J4904" s="4"/>
      <c r="L4904">
        <v>4899</v>
      </c>
      <c r="M4904" s="2">
        <v>1008901000</v>
      </c>
      <c r="N4904" s="7" t="s">
        <v>226</v>
      </c>
      <c r="O4904" s="4">
        <f t="shared" si="612"/>
        <v>9.3123589999999992E-2</v>
      </c>
      <c r="P4904" s="4">
        <f t="shared" si="613"/>
        <v>3.9041309999999996E-2</v>
      </c>
      <c r="Q4904" s="4">
        <f t="shared" si="614"/>
        <v>7.2726800000000001E-3</v>
      </c>
      <c r="R4904" s="4">
        <f t="shared" si="615"/>
        <v>5.5E-2</v>
      </c>
      <c r="S4904" s="4">
        <f t="shared" si="616"/>
        <v>9.3066339999999997E-2</v>
      </c>
      <c r="T4904" s="4">
        <f t="shared" si="617"/>
        <v>0</v>
      </c>
      <c r="U4904" s="4">
        <f t="shared" si="618"/>
        <v>0</v>
      </c>
      <c r="W4904" s="12">
        <f t="shared" si="619"/>
        <v>0</v>
      </c>
    </row>
    <row r="4905" spans="1:23">
      <c r="A4905">
        <v>1993</v>
      </c>
      <c r="B4905" s="2">
        <v>8106001900</v>
      </c>
      <c r="C4905" t="s">
        <v>185</v>
      </c>
      <c r="D4905" s="4">
        <v>92988.82</v>
      </c>
      <c r="E4905" s="4">
        <v>9781082.3200000003</v>
      </c>
      <c r="F4905" s="4">
        <v>4175669.11</v>
      </c>
      <c r="G4905" s="4">
        <v>5940.78</v>
      </c>
      <c r="H4905" s="4"/>
      <c r="I4905" s="4"/>
      <c r="J4905" s="4"/>
      <c r="L4905">
        <v>4900</v>
      </c>
      <c r="M4905" s="2">
        <v>8106001900</v>
      </c>
      <c r="N4905" s="7" t="s">
        <v>185</v>
      </c>
      <c r="O4905" s="4">
        <f t="shared" si="612"/>
        <v>9.2988820000000014E-2</v>
      </c>
      <c r="P4905" s="4">
        <f t="shared" si="613"/>
        <v>9.7810823199999994</v>
      </c>
      <c r="Q4905" s="4">
        <f t="shared" si="614"/>
        <v>4.1756691100000003</v>
      </c>
      <c r="R4905" s="4">
        <f t="shared" si="615"/>
        <v>5.9407799999999997E-3</v>
      </c>
      <c r="S4905" s="4">
        <f t="shared" si="616"/>
        <v>0</v>
      </c>
      <c r="T4905" s="4">
        <f t="shared" si="617"/>
        <v>0</v>
      </c>
      <c r="U4905" s="4">
        <f t="shared" si="618"/>
        <v>0</v>
      </c>
      <c r="W4905" s="12">
        <f t="shared" si="619"/>
        <v>0</v>
      </c>
    </row>
    <row r="4906" spans="1:23">
      <c r="A4906">
        <v>1997</v>
      </c>
      <c r="B4906" s="2">
        <v>303410000</v>
      </c>
      <c r="C4906" t="s">
        <v>1176</v>
      </c>
      <c r="D4906" s="4">
        <v>91913.66</v>
      </c>
      <c r="E4906" s="4"/>
      <c r="F4906" s="4"/>
      <c r="G4906" s="4"/>
      <c r="H4906" s="4">
        <v>122039</v>
      </c>
      <c r="I4906" s="4"/>
      <c r="J4906" s="4"/>
      <c r="L4906">
        <v>4901</v>
      </c>
      <c r="M4906" s="2">
        <v>303410000</v>
      </c>
      <c r="N4906" s="7" t="s">
        <v>1176</v>
      </c>
      <c r="O4906" s="4">
        <f t="shared" si="612"/>
        <v>9.1913660000000008E-2</v>
      </c>
      <c r="P4906" s="4">
        <f t="shared" si="613"/>
        <v>0</v>
      </c>
      <c r="Q4906" s="4">
        <f t="shared" si="614"/>
        <v>0</v>
      </c>
      <c r="R4906" s="4">
        <f t="shared" si="615"/>
        <v>0</v>
      </c>
      <c r="S4906" s="4">
        <f t="shared" si="616"/>
        <v>0.12203899999999999</v>
      </c>
      <c r="T4906" s="4">
        <f t="shared" si="617"/>
        <v>0</v>
      </c>
      <c r="U4906" s="4">
        <f t="shared" si="618"/>
        <v>0</v>
      </c>
      <c r="W4906" s="12">
        <f t="shared" si="619"/>
        <v>0</v>
      </c>
    </row>
    <row r="4907" spans="1:23">
      <c r="A4907">
        <v>2004</v>
      </c>
      <c r="B4907" s="2">
        <v>8704222000</v>
      </c>
      <c r="C4907" t="s">
        <v>3399</v>
      </c>
      <c r="D4907" s="4">
        <v>90980</v>
      </c>
      <c r="E4907" s="4">
        <v>284900</v>
      </c>
      <c r="F4907" s="4">
        <v>33491.14</v>
      </c>
      <c r="G4907" s="4">
        <v>72568</v>
      </c>
      <c r="H4907" s="4"/>
      <c r="I4907" s="4">
        <v>97309.03</v>
      </c>
      <c r="J4907" s="4"/>
      <c r="L4907">
        <v>4902</v>
      </c>
      <c r="M4907" s="2">
        <v>8704222000</v>
      </c>
      <c r="N4907" s="7" t="s">
        <v>3399</v>
      </c>
      <c r="O4907" s="4">
        <f t="shared" si="612"/>
        <v>9.0980000000000005E-2</v>
      </c>
      <c r="P4907" s="4">
        <f t="shared" si="613"/>
        <v>0.28489999999999999</v>
      </c>
      <c r="Q4907" s="4">
        <f t="shared" si="614"/>
        <v>3.3491140000000003E-2</v>
      </c>
      <c r="R4907" s="4">
        <f t="shared" si="615"/>
        <v>7.2567999999999994E-2</v>
      </c>
      <c r="S4907" s="4">
        <f t="shared" si="616"/>
        <v>0</v>
      </c>
      <c r="T4907" s="4">
        <f t="shared" si="617"/>
        <v>9.7309030000000005E-2</v>
      </c>
      <c r="U4907" s="4">
        <f t="shared" si="618"/>
        <v>0</v>
      </c>
      <c r="W4907" s="12">
        <f t="shared" si="619"/>
        <v>0</v>
      </c>
    </row>
    <row r="4908" spans="1:23">
      <c r="A4908">
        <v>2009</v>
      </c>
      <c r="B4908" s="2">
        <v>4409210000</v>
      </c>
      <c r="C4908" t="s">
        <v>1100</v>
      </c>
      <c r="D4908" s="4">
        <v>90262.34</v>
      </c>
      <c r="E4908" s="4">
        <v>36438.85</v>
      </c>
      <c r="F4908" s="4">
        <v>43330.34</v>
      </c>
      <c r="G4908" s="4"/>
      <c r="H4908" s="4"/>
      <c r="I4908" s="4"/>
      <c r="J4908" s="4"/>
      <c r="L4908">
        <v>4903</v>
      </c>
      <c r="M4908" s="2">
        <v>4409210000</v>
      </c>
      <c r="N4908" s="7" t="s">
        <v>1100</v>
      </c>
      <c r="O4908" s="4">
        <f t="shared" si="612"/>
        <v>9.0262339999999996E-2</v>
      </c>
      <c r="P4908" s="4">
        <f t="shared" si="613"/>
        <v>3.6438850000000002E-2</v>
      </c>
      <c r="Q4908" s="4">
        <f t="shared" si="614"/>
        <v>4.3330339999999995E-2</v>
      </c>
      <c r="R4908" s="4">
        <f t="shared" si="615"/>
        <v>0</v>
      </c>
      <c r="S4908" s="4">
        <f t="shared" si="616"/>
        <v>0</v>
      </c>
      <c r="T4908" s="4">
        <f t="shared" si="617"/>
        <v>0</v>
      </c>
      <c r="U4908" s="4">
        <f t="shared" si="618"/>
        <v>0</v>
      </c>
      <c r="W4908" s="12">
        <f t="shared" si="619"/>
        <v>0</v>
      </c>
    </row>
    <row r="4909" spans="1:23">
      <c r="A4909">
        <v>2014</v>
      </c>
      <c r="B4909" s="2">
        <v>2830102000</v>
      </c>
      <c r="C4909" t="s">
        <v>1403</v>
      </c>
      <c r="D4909" s="4">
        <v>89554.18</v>
      </c>
      <c r="E4909" s="4"/>
      <c r="F4909" s="4"/>
      <c r="G4909" s="4"/>
      <c r="H4909" s="4"/>
      <c r="I4909" s="4"/>
      <c r="J4909" s="4"/>
      <c r="L4909">
        <v>4904</v>
      </c>
      <c r="M4909" s="2">
        <v>2830102000</v>
      </c>
      <c r="N4909" s="7" t="s">
        <v>1403</v>
      </c>
      <c r="O4909" s="4">
        <f t="shared" si="612"/>
        <v>8.9554179999999997E-2</v>
      </c>
      <c r="P4909" s="4">
        <f t="shared" si="613"/>
        <v>0</v>
      </c>
      <c r="Q4909" s="4">
        <f t="shared" si="614"/>
        <v>0</v>
      </c>
      <c r="R4909" s="4">
        <f t="shared" si="615"/>
        <v>0</v>
      </c>
      <c r="S4909" s="4">
        <f t="shared" si="616"/>
        <v>0</v>
      </c>
      <c r="T4909" s="4">
        <f t="shared" si="617"/>
        <v>0</v>
      </c>
      <c r="U4909" s="4">
        <f t="shared" si="618"/>
        <v>0</v>
      </c>
      <c r="W4909" s="12">
        <f t="shared" si="619"/>
        <v>0</v>
      </c>
    </row>
    <row r="4910" spans="1:23">
      <c r="A4910">
        <v>2024</v>
      </c>
      <c r="B4910" s="2">
        <v>7503000000</v>
      </c>
      <c r="C4910" t="s">
        <v>132</v>
      </c>
      <c r="D4910" s="4">
        <v>87969.67</v>
      </c>
      <c r="E4910" s="4"/>
      <c r="F4910" s="4"/>
      <c r="G4910" s="4"/>
      <c r="H4910" s="4"/>
      <c r="I4910" s="4"/>
      <c r="J4910" s="4"/>
      <c r="L4910">
        <v>4905</v>
      </c>
      <c r="M4910" s="2">
        <v>7503000000</v>
      </c>
      <c r="N4910" s="7" t="s">
        <v>132</v>
      </c>
      <c r="O4910" s="4">
        <f t="shared" si="612"/>
        <v>8.796967E-2</v>
      </c>
      <c r="P4910" s="4">
        <f t="shared" si="613"/>
        <v>0</v>
      </c>
      <c r="Q4910" s="4">
        <f t="shared" si="614"/>
        <v>0</v>
      </c>
      <c r="R4910" s="4">
        <f t="shared" si="615"/>
        <v>0</v>
      </c>
      <c r="S4910" s="4">
        <f t="shared" si="616"/>
        <v>0</v>
      </c>
      <c r="T4910" s="4">
        <f t="shared" si="617"/>
        <v>0</v>
      </c>
      <c r="U4910" s="4">
        <f t="shared" si="618"/>
        <v>0</v>
      </c>
      <c r="W4910" s="12">
        <f t="shared" si="619"/>
        <v>0</v>
      </c>
    </row>
    <row r="4911" spans="1:23">
      <c r="A4911">
        <v>2026</v>
      </c>
      <c r="B4911" s="2">
        <v>2915701000</v>
      </c>
      <c r="C4911" t="s">
        <v>1437</v>
      </c>
      <c r="D4911" s="4">
        <v>87720.04</v>
      </c>
      <c r="E4911" s="4">
        <v>15147.15</v>
      </c>
      <c r="F4911" s="4">
        <v>2090.0100000000002</v>
      </c>
      <c r="G4911" s="4">
        <v>26298.44</v>
      </c>
      <c r="H4911" s="4">
        <v>22333.62</v>
      </c>
      <c r="I4911" s="4">
        <v>21447.79</v>
      </c>
      <c r="J4911" s="4"/>
      <c r="L4911">
        <v>4906</v>
      </c>
      <c r="M4911" s="2">
        <v>2915701000</v>
      </c>
      <c r="N4911" s="7" t="s">
        <v>1437</v>
      </c>
      <c r="O4911" s="4">
        <f t="shared" si="612"/>
        <v>8.7720039999999999E-2</v>
      </c>
      <c r="P4911" s="4">
        <f t="shared" si="613"/>
        <v>1.514715E-2</v>
      </c>
      <c r="Q4911" s="4">
        <f t="shared" si="614"/>
        <v>2.0900100000000002E-3</v>
      </c>
      <c r="R4911" s="4">
        <f t="shared" si="615"/>
        <v>2.6298439999999999E-2</v>
      </c>
      <c r="S4911" s="4">
        <f t="shared" si="616"/>
        <v>2.2333619999999998E-2</v>
      </c>
      <c r="T4911" s="4">
        <f t="shared" si="617"/>
        <v>2.1447790000000001E-2</v>
      </c>
      <c r="U4911" s="4">
        <f t="shared" si="618"/>
        <v>0</v>
      </c>
      <c r="W4911" s="12">
        <f t="shared" si="619"/>
        <v>0</v>
      </c>
    </row>
    <row r="4912" spans="1:23">
      <c r="A4912">
        <v>2036</v>
      </c>
      <c r="B4912" s="2">
        <v>4015902000</v>
      </c>
      <c r="C4912" t="s">
        <v>1521</v>
      </c>
      <c r="D4912" s="4">
        <v>85913.600000000006</v>
      </c>
      <c r="E4912" s="4">
        <v>46817</v>
      </c>
      <c r="F4912" s="4">
        <v>43151.63</v>
      </c>
      <c r="G4912" s="4">
        <v>51819</v>
      </c>
      <c r="H4912" s="4">
        <v>2648.41</v>
      </c>
      <c r="I4912" s="4"/>
      <c r="J4912" s="4"/>
      <c r="L4912">
        <v>4907</v>
      </c>
      <c r="M4912" s="2">
        <v>4015902000</v>
      </c>
      <c r="N4912" s="7" t="s">
        <v>1521</v>
      </c>
      <c r="O4912" s="4">
        <f t="shared" si="612"/>
        <v>8.5913600000000007E-2</v>
      </c>
      <c r="P4912" s="4">
        <f t="shared" si="613"/>
        <v>4.6816999999999998E-2</v>
      </c>
      <c r="Q4912" s="4">
        <f t="shared" si="614"/>
        <v>4.3151629999999996E-2</v>
      </c>
      <c r="R4912" s="4">
        <f t="shared" si="615"/>
        <v>5.1818999999999997E-2</v>
      </c>
      <c r="S4912" s="4">
        <f t="shared" si="616"/>
        <v>2.6484099999999999E-3</v>
      </c>
      <c r="T4912" s="4">
        <f t="shared" si="617"/>
        <v>0</v>
      </c>
      <c r="U4912" s="4">
        <f t="shared" si="618"/>
        <v>0</v>
      </c>
      <c r="W4912" s="12">
        <f t="shared" si="619"/>
        <v>0</v>
      </c>
    </row>
    <row r="4913" spans="1:23" ht="28.8">
      <c r="A4913">
        <v>2048</v>
      </c>
      <c r="B4913" s="2">
        <v>304320000</v>
      </c>
      <c r="C4913" t="s">
        <v>691</v>
      </c>
      <c r="D4913" s="4">
        <v>84600</v>
      </c>
      <c r="E4913" s="4">
        <v>306775.15999999997</v>
      </c>
      <c r="F4913" s="4"/>
      <c r="G4913" s="4"/>
      <c r="H4913" s="4"/>
      <c r="I4913" s="4">
        <v>4161</v>
      </c>
      <c r="J4913" s="4"/>
      <c r="L4913">
        <v>4908</v>
      </c>
      <c r="M4913" s="2">
        <v>304320000</v>
      </c>
      <c r="N4913" s="7" t="s">
        <v>691</v>
      </c>
      <c r="O4913" s="4">
        <f t="shared" si="612"/>
        <v>8.4599999999999995E-2</v>
      </c>
      <c r="P4913" s="4">
        <f t="shared" si="613"/>
        <v>0.30677515999999999</v>
      </c>
      <c r="Q4913" s="4">
        <f t="shared" si="614"/>
        <v>0</v>
      </c>
      <c r="R4913" s="4">
        <f t="shared" si="615"/>
        <v>0</v>
      </c>
      <c r="S4913" s="4">
        <f t="shared" si="616"/>
        <v>0</v>
      </c>
      <c r="T4913" s="4">
        <f t="shared" si="617"/>
        <v>4.1609999999999998E-3</v>
      </c>
      <c r="U4913" s="4">
        <f t="shared" si="618"/>
        <v>0</v>
      </c>
      <c r="W4913" s="12">
        <f t="shared" si="619"/>
        <v>0</v>
      </c>
    </row>
    <row r="4914" spans="1:23">
      <c r="A4914">
        <v>2082</v>
      </c>
      <c r="B4914" s="2">
        <v>408910000</v>
      </c>
      <c r="C4914" t="s">
        <v>378</v>
      </c>
      <c r="D4914" s="4">
        <v>79100</v>
      </c>
      <c r="E4914" s="4">
        <v>480714</v>
      </c>
      <c r="F4914" s="4">
        <v>758586.05</v>
      </c>
      <c r="G4914" s="4">
        <v>531025.4</v>
      </c>
      <c r="H4914" s="4">
        <v>901323.44</v>
      </c>
      <c r="I4914" s="4">
        <v>51002.239999999998</v>
      </c>
      <c r="J4914" s="4"/>
      <c r="L4914">
        <v>4909</v>
      </c>
      <c r="M4914" s="2">
        <v>408910000</v>
      </c>
      <c r="N4914" s="7" t="s">
        <v>378</v>
      </c>
      <c r="O4914" s="4">
        <f t="shared" si="612"/>
        <v>7.9100000000000004E-2</v>
      </c>
      <c r="P4914" s="4">
        <f t="shared" si="613"/>
        <v>0.48071399999999997</v>
      </c>
      <c r="Q4914" s="4">
        <f t="shared" si="614"/>
        <v>0.75858605000000001</v>
      </c>
      <c r="R4914" s="4">
        <f t="shared" si="615"/>
        <v>0.53102539999999998</v>
      </c>
      <c r="S4914" s="4">
        <f t="shared" si="616"/>
        <v>0.90132343999999998</v>
      </c>
      <c r="T4914" s="4">
        <f t="shared" si="617"/>
        <v>5.1002239999999997E-2</v>
      </c>
      <c r="U4914" s="4">
        <f t="shared" si="618"/>
        <v>0</v>
      </c>
      <c r="W4914" s="12">
        <f t="shared" si="619"/>
        <v>0</v>
      </c>
    </row>
    <row r="4915" spans="1:23">
      <c r="A4915">
        <v>2090</v>
      </c>
      <c r="B4915" s="2">
        <v>8479710000</v>
      </c>
      <c r="C4915" t="s">
        <v>1686</v>
      </c>
      <c r="D4915" s="4">
        <v>78506.740000000005</v>
      </c>
      <c r="E4915" s="4">
        <v>17403.7</v>
      </c>
      <c r="F4915" s="4"/>
      <c r="G4915" s="4"/>
      <c r="H4915" s="4"/>
      <c r="I4915" s="4"/>
      <c r="J4915" s="4"/>
      <c r="L4915">
        <v>4910</v>
      </c>
      <c r="M4915" s="2">
        <v>8479710000</v>
      </c>
      <c r="N4915" s="7" t="s">
        <v>1686</v>
      </c>
      <c r="O4915" s="4">
        <f t="shared" si="612"/>
        <v>7.8506740000000005E-2</v>
      </c>
      <c r="P4915" s="4">
        <f t="shared" si="613"/>
        <v>1.7403700000000001E-2</v>
      </c>
      <c r="Q4915" s="4">
        <f t="shared" si="614"/>
        <v>0</v>
      </c>
      <c r="R4915" s="4">
        <f t="shared" si="615"/>
        <v>0</v>
      </c>
      <c r="S4915" s="4">
        <f t="shared" si="616"/>
        <v>0</v>
      </c>
      <c r="T4915" s="4">
        <f t="shared" si="617"/>
        <v>0</v>
      </c>
      <c r="U4915" s="4">
        <f t="shared" si="618"/>
        <v>0</v>
      </c>
      <c r="W4915" s="12">
        <f t="shared" si="619"/>
        <v>0</v>
      </c>
    </row>
    <row r="4916" spans="1:23">
      <c r="A4916">
        <v>2092</v>
      </c>
      <c r="B4916" s="2">
        <v>307510000</v>
      </c>
      <c r="C4916" t="s">
        <v>288</v>
      </c>
      <c r="D4916" s="4">
        <v>78390.63</v>
      </c>
      <c r="E4916" s="4">
        <v>77859.31</v>
      </c>
      <c r="F4916" s="4">
        <v>339153.9</v>
      </c>
      <c r="G4916" s="4">
        <v>691297.71</v>
      </c>
      <c r="H4916" s="4">
        <v>219816.85</v>
      </c>
      <c r="I4916" s="4">
        <v>850179.2</v>
      </c>
      <c r="J4916" s="4"/>
      <c r="L4916">
        <v>4911</v>
      </c>
      <c r="M4916" s="2">
        <v>307510000</v>
      </c>
      <c r="N4916" s="7" t="s">
        <v>288</v>
      </c>
      <c r="O4916" s="4">
        <f t="shared" si="612"/>
        <v>7.8390630000000003E-2</v>
      </c>
      <c r="P4916" s="4">
        <f t="shared" si="613"/>
        <v>7.7859310000000001E-2</v>
      </c>
      <c r="Q4916" s="4">
        <f t="shared" si="614"/>
        <v>0.33915390000000001</v>
      </c>
      <c r="R4916" s="4">
        <f t="shared" si="615"/>
        <v>0.69129770999999995</v>
      </c>
      <c r="S4916" s="4">
        <f t="shared" si="616"/>
        <v>0.21981685000000001</v>
      </c>
      <c r="T4916" s="4">
        <f t="shared" si="617"/>
        <v>0.85017919999999991</v>
      </c>
      <c r="U4916" s="4">
        <f t="shared" si="618"/>
        <v>0</v>
      </c>
      <c r="W4916" s="12">
        <f t="shared" si="619"/>
        <v>0</v>
      </c>
    </row>
    <row r="4917" spans="1:23">
      <c r="A4917">
        <v>2098</v>
      </c>
      <c r="B4917" s="2">
        <v>7304410000</v>
      </c>
      <c r="C4917" t="s">
        <v>645</v>
      </c>
      <c r="D4917" s="4">
        <v>77581.69</v>
      </c>
      <c r="E4917" s="4">
        <v>139934.04</v>
      </c>
      <c r="F4917" s="4">
        <v>25240.080000000002</v>
      </c>
      <c r="G4917" s="4">
        <v>1115.05</v>
      </c>
      <c r="H4917" s="4">
        <v>9582.8700000000008</v>
      </c>
      <c r="I4917" s="4">
        <v>1033.5</v>
      </c>
      <c r="J4917" s="4"/>
      <c r="L4917">
        <v>4912</v>
      </c>
      <c r="M4917" s="2">
        <v>7304410000</v>
      </c>
      <c r="N4917" s="7" t="s">
        <v>645</v>
      </c>
      <c r="O4917" s="4">
        <f t="shared" si="612"/>
        <v>7.7581690000000009E-2</v>
      </c>
      <c r="P4917" s="4">
        <f t="shared" si="613"/>
        <v>0.13993404000000001</v>
      </c>
      <c r="Q4917" s="4">
        <f t="shared" si="614"/>
        <v>2.5240080000000002E-2</v>
      </c>
      <c r="R4917" s="4">
        <f t="shared" si="615"/>
        <v>1.11505E-3</v>
      </c>
      <c r="S4917" s="4">
        <f t="shared" si="616"/>
        <v>9.5828700000000003E-3</v>
      </c>
      <c r="T4917" s="4">
        <f t="shared" si="617"/>
        <v>1.0334999999999999E-3</v>
      </c>
      <c r="U4917" s="4">
        <f t="shared" si="618"/>
        <v>0</v>
      </c>
      <c r="W4917" s="12">
        <f t="shared" si="619"/>
        <v>0</v>
      </c>
    </row>
    <row r="4918" spans="1:23">
      <c r="A4918">
        <v>2126</v>
      </c>
      <c r="B4918" s="2">
        <v>4002319100</v>
      </c>
      <c r="C4918" t="s">
        <v>606</v>
      </c>
      <c r="D4918" s="4">
        <v>74468.160000000003</v>
      </c>
      <c r="E4918" s="4"/>
      <c r="F4918" s="4"/>
      <c r="G4918" s="4"/>
      <c r="H4918" s="4"/>
      <c r="I4918" s="4"/>
      <c r="J4918" s="4"/>
      <c r="L4918">
        <v>4913</v>
      </c>
      <c r="M4918" s="2">
        <v>4002319100</v>
      </c>
      <c r="N4918" s="7" t="s">
        <v>606</v>
      </c>
      <c r="O4918" s="4">
        <f t="shared" si="612"/>
        <v>7.4468160000000005E-2</v>
      </c>
      <c r="P4918" s="4">
        <f t="shared" si="613"/>
        <v>0</v>
      </c>
      <c r="Q4918" s="4">
        <f t="shared" si="614"/>
        <v>0</v>
      </c>
      <c r="R4918" s="4">
        <f t="shared" si="615"/>
        <v>0</v>
      </c>
      <c r="S4918" s="4">
        <f t="shared" si="616"/>
        <v>0</v>
      </c>
      <c r="T4918" s="4">
        <f t="shared" si="617"/>
        <v>0</v>
      </c>
      <c r="U4918" s="4">
        <f t="shared" si="618"/>
        <v>0</v>
      </c>
      <c r="W4918" s="12">
        <f t="shared" si="619"/>
        <v>0</v>
      </c>
    </row>
    <row r="4919" spans="1:23">
      <c r="A4919">
        <v>2137</v>
      </c>
      <c r="B4919" s="2">
        <v>1512290000</v>
      </c>
      <c r="C4919" t="s">
        <v>185</v>
      </c>
      <c r="D4919" s="4">
        <v>73075.61</v>
      </c>
      <c r="E4919" s="4"/>
      <c r="F4919" s="4"/>
      <c r="G4919" s="4"/>
      <c r="H4919" s="4"/>
      <c r="I4919" s="4"/>
      <c r="J4919" s="4"/>
      <c r="L4919">
        <v>4914</v>
      </c>
      <c r="M4919" s="2">
        <v>1512290000</v>
      </c>
      <c r="N4919" s="7" t="s">
        <v>185</v>
      </c>
      <c r="O4919" s="4">
        <f t="shared" si="612"/>
        <v>7.3075609999999999E-2</v>
      </c>
      <c r="P4919" s="4">
        <f t="shared" si="613"/>
        <v>0</v>
      </c>
      <c r="Q4919" s="4">
        <f t="shared" si="614"/>
        <v>0</v>
      </c>
      <c r="R4919" s="4">
        <f t="shared" si="615"/>
        <v>0</v>
      </c>
      <c r="S4919" s="4">
        <f t="shared" si="616"/>
        <v>0</v>
      </c>
      <c r="T4919" s="4">
        <f t="shared" si="617"/>
        <v>0</v>
      </c>
      <c r="U4919" s="4">
        <f t="shared" si="618"/>
        <v>0</v>
      </c>
      <c r="W4919" s="12">
        <f t="shared" si="619"/>
        <v>0</v>
      </c>
    </row>
    <row r="4920" spans="1:23">
      <c r="A4920">
        <v>2147</v>
      </c>
      <c r="B4920" s="2">
        <v>4409109000</v>
      </c>
      <c r="C4920" t="s">
        <v>177</v>
      </c>
      <c r="D4920" s="4">
        <v>70945.78</v>
      </c>
      <c r="E4920" s="4">
        <v>6081.92</v>
      </c>
      <c r="F4920" s="4">
        <v>12358.32</v>
      </c>
      <c r="G4920" s="4">
        <v>40934.81</v>
      </c>
      <c r="H4920" s="4">
        <v>32592</v>
      </c>
      <c r="I4920" s="4">
        <v>60495.5</v>
      </c>
      <c r="J4920" s="4"/>
      <c r="L4920">
        <v>4915</v>
      </c>
      <c r="M4920" s="2">
        <v>4409109000</v>
      </c>
      <c r="N4920" s="7" t="s">
        <v>177</v>
      </c>
      <c r="O4920" s="4">
        <f t="shared" si="612"/>
        <v>7.094578E-2</v>
      </c>
      <c r="P4920" s="4">
        <f t="shared" si="613"/>
        <v>6.0819200000000002E-3</v>
      </c>
      <c r="Q4920" s="4">
        <f t="shared" si="614"/>
        <v>1.2358319999999999E-2</v>
      </c>
      <c r="R4920" s="4">
        <f t="shared" si="615"/>
        <v>4.0934809999999995E-2</v>
      </c>
      <c r="S4920" s="4">
        <f t="shared" si="616"/>
        <v>3.2592000000000003E-2</v>
      </c>
      <c r="T4920" s="4">
        <f t="shared" si="617"/>
        <v>6.0495500000000001E-2</v>
      </c>
      <c r="U4920" s="4">
        <f t="shared" si="618"/>
        <v>0</v>
      </c>
      <c r="W4920" s="12">
        <f t="shared" si="619"/>
        <v>0</v>
      </c>
    </row>
    <row r="4921" spans="1:23">
      <c r="A4921">
        <v>2179</v>
      </c>
      <c r="B4921" s="2">
        <v>304450000</v>
      </c>
      <c r="C4921" t="s">
        <v>286</v>
      </c>
      <c r="D4921" s="4">
        <v>67476</v>
      </c>
      <c r="E4921" s="4"/>
      <c r="F4921" s="4"/>
      <c r="G4921" s="4"/>
      <c r="H4921" s="4">
        <v>20</v>
      </c>
      <c r="I4921" s="4">
        <v>547700</v>
      </c>
      <c r="J4921" s="4"/>
      <c r="L4921">
        <v>4916</v>
      </c>
      <c r="M4921" s="2">
        <v>304450000</v>
      </c>
      <c r="N4921" s="7" t="s">
        <v>286</v>
      </c>
      <c r="O4921" s="4">
        <f t="shared" si="612"/>
        <v>6.7475999999999994E-2</v>
      </c>
      <c r="P4921" s="4">
        <f t="shared" si="613"/>
        <v>0</v>
      </c>
      <c r="Q4921" s="4">
        <f t="shared" si="614"/>
        <v>0</v>
      </c>
      <c r="R4921" s="4">
        <f t="shared" si="615"/>
        <v>0</v>
      </c>
      <c r="S4921" s="4">
        <f t="shared" si="616"/>
        <v>2.0000000000000002E-5</v>
      </c>
      <c r="T4921" s="4">
        <f t="shared" si="617"/>
        <v>0.54769999999999996</v>
      </c>
      <c r="U4921" s="4">
        <f t="shared" si="618"/>
        <v>0</v>
      </c>
      <c r="W4921" s="12">
        <f t="shared" si="619"/>
        <v>0</v>
      </c>
    </row>
    <row r="4922" spans="1:23">
      <c r="A4922">
        <v>2184</v>
      </c>
      <c r="B4922" s="2">
        <v>8438400000</v>
      </c>
      <c r="C4922" t="s">
        <v>3348</v>
      </c>
      <c r="D4922" s="4">
        <v>66820</v>
      </c>
      <c r="E4922" s="4">
        <v>9178</v>
      </c>
      <c r="F4922" s="4"/>
      <c r="G4922" s="4">
        <v>20000</v>
      </c>
      <c r="H4922" s="4"/>
      <c r="I4922" s="4"/>
      <c r="J4922" s="4"/>
      <c r="L4922">
        <v>4917</v>
      </c>
      <c r="M4922" s="2">
        <v>8438400000</v>
      </c>
      <c r="N4922" s="7" t="s">
        <v>3348</v>
      </c>
      <c r="O4922" s="4">
        <f t="shared" si="612"/>
        <v>6.6820000000000004E-2</v>
      </c>
      <c r="P4922" s="4">
        <f t="shared" si="613"/>
        <v>9.1780000000000004E-3</v>
      </c>
      <c r="Q4922" s="4">
        <f t="shared" si="614"/>
        <v>0</v>
      </c>
      <c r="R4922" s="4">
        <f t="shared" si="615"/>
        <v>0.02</v>
      </c>
      <c r="S4922" s="4">
        <f t="shared" si="616"/>
        <v>0</v>
      </c>
      <c r="T4922" s="4">
        <f t="shared" si="617"/>
        <v>0</v>
      </c>
      <c r="U4922" s="4">
        <f t="shared" si="618"/>
        <v>0</v>
      </c>
      <c r="W4922" s="12">
        <f t="shared" si="619"/>
        <v>0</v>
      </c>
    </row>
    <row r="4923" spans="1:23" ht="28.8">
      <c r="A4923">
        <v>2185</v>
      </c>
      <c r="B4923" s="2">
        <v>8501331000</v>
      </c>
      <c r="C4923" t="s">
        <v>2320</v>
      </c>
      <c r="D4923" s="4">
        <v>66560.05</v>
      </c>
      <c r="E4923" s="4">
        <v>13270.29</v>
      </c>
      <c r="F4923" s="4"/>
      <c r="G4923" s="4"/>
      <c r="H4923" s="4"/>
      <c r="I4923" s="4"/>
      <c r="J4923" s="4"/>
      <c r="L4923">
        <v>4918</v>
      </c>
      <c r="M4923" s="2">
        <v>8501331000</v>
      </c>
      <c r="N4923" s="7" t="s">
        <v>2320</v>
      </c>
      <c r="O4923" s="4">
        <f t="shared" si="612"/>
        <v>6.6560050000000009E-2</v>
      </c>
      <c r="P4923" s="4">
        <f t="shared" si="613"/>
        <v>1.3270290000000001E-2</v>
      </c>
      <c r="Q4923" s="4">
        <f t="shared" si="614"/>
        <v>0</v>
      </c>
      <c r="R4923" s="4">
        <f t="shared" si="615"/>
        <v>0</v>
      </c>
      <c r="S4923" s="4">
        <f t="shared" si="616"/>
        <v>0</v>
      </c>
      <c r="T4923" s="4">
        <f t="shared" si="617"/>
        <v>0</v>
      </c>
      <c r="U4923" s="4">
        <f t="shared" si="618"/>
        <v>0</v>
      </c>
      <c r="W4923" s="12">
        <f t="shared" si="619"/>
        <v>0</v>
      </c>
    </row>
    <row r="4924" spans="1:23">
      <c r="A4924">
        <v>2204</v>
      </c>
      <c r="B4924" s="2">
        <v>5202100000</v>
      </c>
      <c r="C4924" t="s">
        <v>3255</v>
      </c>
      <c r="D4924" s="4">
        <v>64758.38</v>
      </c>
      <c r="E4924" s="4"/>
      <c r="F4924" s="4">
        <v>15573.68</v>
      </c>
      <c r="G4924" s="4">
        <v>897.5</v>
      </c>
      <c r="H4924" s="4"/>
      <c r="I4924" s="4"/>
      <c r="J4924" s="4"/>
      <c r="L4924">
        <v>4919</v>
      </c>
      <c r="M4924" s="2">
        <v>5202100000</v>
      </c>
      <c r="N4924" s="7" t="s">
        <v>3255</v>
      </c>
      <c r="O4924" s="4">
        <f t="shared" si="612"/>
        <v>6.4758380000000004E-2</v>
      </c>
      <c r="P4924" s="4">
        <f t="shared" si="613"/>
        <v>0</v>
      </c>
      <c r="Q4924" s="4">
        <f t="shared" si="614"/>
        <v>1.5573679999999999E-2</v>
      </c>
      <c r="R4924" s="4">
        <f t="shared" si="615"/>
        <v>8.9749999999999997E-4</v>
      </c>
      <c r="S4924" s="4">
        <f t="shared" si="616"/>
        <v>0</v>
      </c>
      <c r="T4924" s="4">
        <f t="shared" si="617"/>
        <v>0</v>
      </c>
      <c r="U4924" s="4">
        <f t="shared" si="618"/>
        <v>0</v>
      </c>
      <c r="W4924" s="12">
        <f t="shared" si="619"/>
        <v>0</v>
      </c>
    </row>
    <row r="4925" spans="1:23">
      <c r="A4925">
        <v>2213</v>
      </c>
      <c r="B4925" s="2">
        <v>2931909900</v>
      </c>
      <c r="C4925" t="s">
        <v>185</v>
      </c>
      <c r="D4925" s="4">
        <v>63889.27</v>
      </c>
      <c r="E4925" s="4">
        <v>18572.169999999998</v>
      </c>
      <c r="F4925" s="4">
        <v>1438.34</v>
      </c>
      <c r="G4925" s="4">
        <v>64788.38</v>
      </c>
      <c r="H4925" s="4"/>
      <c r="I4925" s="4"/>
      <c r="J4925" s="4"/>
      <c r="L4925">
        <v>4920</v>
      </c>
      <c r="M4925" s="2">
        <v>2931909900</v>
      </c>
      <c r="N4925" s="7" t="s">
        <v>185</v>
      </c>
      <c r="O4925" s="4">
        <f t="shared" si="612"/>
        <v>6.3889269999999998E-2</v>
      </c>
      <c r="P4925" s="4">
        <f t="shared" si="613"/>
        <v>1.8572169999999999E-2</v>
      </c>
      <c r="Q4925" s="4">
        <f t="shared" si="614"/>
        <v>1.43834E-3</v>
      </c>
      <c r="R4925" s="4">
        <f t="shared" si="615"/>
        <v>6.4788379999999993E-2</v>
      </c>
      <c r="S4925" s="4">
        <f t="shared" si="616"/>
        <v>0</v>
      </c>
      <c r="T4925" s="4">
        <f t="shared" si="617"/>
        <v>0</v>
      </c>
      <c r="U4925" s="4">
        <f t="shared" si="618"/>
        <v>0</v>
      </c>
      <c r="W4925" s="12">
        <f t="shared" si="619"/>
        <v>0</v>
      </c>
    </row>
    <row r="4926" spans="1:23">
      <c r="A4926">
        <v>2218</v>
      </c>
      <c r="B4926" s="2">
        <v>3706100000</v>
      </c>
      <c r="C4926" t="s">
        <v>3193</v>
      </c>
      <c r="D4926" s="4">
        <v>63088.86</v>
      </c>
      <c r="E4926" s="4">
        <v>95683</v>
      </c>
      <c r="F4926" s="4">
        <v>56266.5</v>
      </c>
      <c r="G4926" s="4">
        <v>5850</v>
      </c>
      <c r="H4926" s="4"/>
      <c r="I4926" s="4"/>
      <c r="J4926" s="4"/>
      <c r="L4926">
        <v>4921</v>
      </c>
      <c r="M4926" s="2">
        <v>3706100000</v>
      </c>
      <c r="N4926" s="7" t="s">
        <v>3193</v>
      </c>
      <c r="O4926" s="4">
        <f t="shared" si="612"/>
        <v>6.3088859999999997E-2</v>
      </c>
      <c r="P4926" s="4">
        <f t="shared" si="613"/>
        <v>9.5683000000000004E-2</v>
      </c>
      <c r="Q4926" s="4">
        <f t="shared" si="614"/>
        <v>5.6266499999999997E-2</v>
      </c>
      <c r="R4926" s="4">
        <f t="shared" si="615"/>
        <v>5.8500000000000002E-3</v>
      </c>
      <c r="S4926" s="4">
        <f t="shared" si="616"/>
        <v>0</v>
      </c>
      <c r="T4926" s="4">
        <f t="shared" si="617"/>
        <v>0</v>
      </c>
      <c r="U4926" s="4">
        <f t="shared" si="618"/>
        <v>0</v>
      </c>
      <c r="W4926" s="12">
        <f t="shared" si="619"/>
        <v>0</v>
      </c>
    </row>
    <row r="4927" spans="1:23">
      <c r="A4927">
        <v>2225</v>
      </c>
      <c r="B4927" s="2">
        <v>8506900000</v>
      </c>
      <c r="C4927" t="s">
        <v>367</v>
      </c>
      <c r="D4927" s="4">
        <v>62104.74</v>
      </c>
      <c r="E4927" s="4">
        <v>1067.77</v>
      </c>
      <c r="F4927" s="4">
        <v>51678.61</v>
      </c>
      <c r="G4927" s="4">
        <v>16725.650000000001</v>
      </c>
      <c r="H4927" s="4">
        <v>60703.040000000001</v>
      </c>
      <c r="I4927" s="4">
        <v>9849.35</v>
      </c>
      <c r="J4927" s="4"/>
      <c r="L4927">
        <v>4922</v>
      </c>
      <c r="M4927" s="2">
        <v>8506900000</v>
      </c>
      <c r="N4927" s="7" t="s">
        <v>367</v>
      </c>
      <c r="O4927" s="4">
        <f t="shared" si="612"/>
        <v>6.2104739999999999E-2</v>
      </c>
      <c r="P4927" s="4">
        <f t="shared" si="613"/>
        <v>1.06777E-3</v>
      </c>
      <c r="Q4927" s="4">
        <f t="shared" si="614"/>
        <v>5.167861E-2</v>
      </c>
      <c r="R4927" s="4">
        <f t="shared" si="615"/>
        <v>1.6725650000000002E-2</v>
      </c>
      <c r="S4927" s="4">
        <f t="shared" si="616"/>
        <v>6.070304E-2</v>
      </c>
      <c r="T4927" s="4">
        <f t="shared" si="617"/>
        <v>9.8493499999999998E-3</v>
      </c>
      <c r="U4927" s="4">
        <f t="shared" si="618"/>
        <v>0</v>
      </c>
      <c r="W4927" s="12">
        <f t="shared" si="619"/>
        <v>0</v>
      </c>
    </row>
    <row r="4928" spans="1:23">
      <c r="A4928">
        <v>2227</v>
      </c>
      <c r="B4928" s="2">
        <v>3004401900</v>
      </c>
      <c r="C4928" t="s">
        <v>185</v>
      </c>
      <c r="D4928" s="4">
        <v>61809.13</v>
      </c>
      <c r="E4928" s="4">
        <v>23491.86</v>
      </c>
      <c r="F4928" s="4">
        <v>1850</v>
      </c>
      <c r="G4928" s="4">
        <v>2375</v>
      </c>
      <c r="H4928" s="4"/>
      <c r="I4928" s="4"/>
      <c r="J4928" s="4"/>
      <c r="L4928">
        <v>4923</v>
      </c>
      <c r="M4928" s="2">
        <v>3004401900</v>
      </c>
      <c r="N4928" s="7" t="s">
        <v>185</v>
      </c>
      <c r="O4928" s="4">
        <f t="shared" si="612"/>
        <v>6.1809129999999997E-2</v>
      </c>
      <c r="P4928" s="4">
        <f t="shared" si="613"/>
        <v>2.349186E-2</v>
      </c>
      <c r="Q4928" s="4">
        <f t="shared" si="614"/>
        <v>1.8500000000000001E-3</v>
      </c>
      <c r="R4928" s="4">
        <f t="shared" si="615"/>
        <v>2.3749999999999999E-3</v>
      </c>
      <c r="S4928" s="4">
        <f t="shared" si="616"/>
        <v>0</v>
      </c>
      <c r="T4928" s="4">
        <f t="shared" si="617"/>
        <v>0</v>
      </c>
      <c r="U4928" s="4">
        <f t="shared" si="618"/>
        <v>0</v>
      </c>
      <c r="W4928" s="12">
        <f t="shared" si="619"/>
        <v>0</v>
      </c>
    </row>
    <row r="4929" spans="1:23">
      <c r="A4929">
        <v>2229</v>
      </c>
      <c r="B4929" s="2">
        <v>1001910090</v>
      </c>
      <c r="C4929" t="s">
        <v>185</v>
      </c>
      <c r="D4929" s="4">
        <v>61680.82</v>
      </c>
      <c r="E4929" s="4">
        <v>47554.41</v>
      </c>
      <c r="F4929" s="4">
        <v>4783.75</v>
      </c>
      <c r="G4929" s="4">
        <v>4859.5</v>
      </c>
      <c r="H4929" s="4">
        <v>8597.06</v>
      </c>
      <c r="I4929" s="4"/>
      <c r="J4929" s="4"/>
      <c r="L4929">
        <v>4924</v>
      </c>
      <c r="M4929" s="2">
        <v>1001910090</v>
      </c>
      <c r="N4929" s="7" t="s">
        <v>185</v>
      </c>
      <c r="O4929" s="4">
        <f t="shared" si="612"/>
        <v>6.1680819999999997E-2</v>
      </c>
      <c r="P4929" s="4">
        <f t="shared" si="613"/>
        <v>4.7554410000000005E-2</v>
      </c>
      <c r="Q4929" s="4">
        <f t="shared" si="614"/>
        <v>4.7837499999999998E-3</v>
      </c>
      <c r="R4929" s="4">
        <f t="shared" si="615"/>
        <v>4.8595000000000001E-3</v>
      </c>
      <c r="S4929" s="4">
        <f t="shared" si="616"/>
        <v>8.5970600000000001E-3</v>
      </c>
      <c r="T4929" s="4">
        <f t="shared" si="617"/>
        <v>0</v>
      </c>
      <c r="U4929" s="4">
        <f t="shared" si="618"/>
        <v>0</v>
      </c>
      <c r="W4929" s="12">
        <f t="shared" si="619"/>
        <v>0</v>
      </c>
    </row>
    <row r="4930" spans="1:23" ht="43.2">
      <c r="A4930">
        <v>2234</v>
      </c>
      <c r="B4930" s="2">
        <v>7204410000</v>
      </c>
      <c r="C4930" t="s">
        <v>1601</v>
      </c>
      <c r="D4930" s="4">
        <v>60996</v>
      </c>
      <c r="E4930" s="4"/>
      <c r="F4930" s="4"/>
      <c r="G4930" s="4"/>
      <c r="H4930" s="4"/>
      <c r="I4930" s="4"/>
      <c r="J4930" s="4"/>
      <c r="L4930">
        <v>4925</v>
      </c>
      <c r="M4930" s="2">
        <v>7204410000</v>
      </c>
      <c r="N4930" s="7" t="s">
        <v>1601</v>
      </c>
      <c r="O4930" s="4">
        <f t="shared" si="612"/>
        <v>6.0996000000000002E-2</v>
      </c>
      <c r="P4930" s="4">
        <f t="shared" si="613"/>
        <v>0</v>
      </c>
      <c r="Q4930" s="4">
        <f t="shared" si="614"/>
        <v>0</v>
      </c>
      <c r="R4930" s="4">
        <f t="shared" si="615"/>
        <v>0</v>
      </c>
      <c r="S4930" s="4">
        <f t="shared" si="616"/>
        <v>0</v>
      </c>
      <c r="T4930" s="4">
        <f t="shared" si="617"/>
        <v>0</v>
      </c>
      <c r="U4930" s="4">
        <f t="shared" si="618"/>
        <v>0</v>
      </c>
      <c r="W4930" s="12">
        <f t="shared" si="619"/>
        <v>0</v>
      </c>
    </row>
    <row r="4931" spans="1:23" ht="28.8">
      <c r="A4931">
        <v>2240</v>
      </c>
      <c r="B4931" s="2">
        <v>5208130000</v>
      </c>
      <c r="C4931" t="s">
        <v>315</v>
      </c>
      <c r="D4931" s="4">
        <v>60755.040000000001</v>
      </c>
      <c r="E4931" s="4"/>
      <c r="F4931" s="4">
        <v>13688.93</v>
      </c>
      <c r="G4931" s="4"/>
      <c r="H4931" s="4">
        <v>8300</v>
      </c>
      <c r="I4931" s="4"/>
      <c r="J4931" s="4"/>
      <c r="L4931">
        <v>4926</v>
      </c>
      <c r="M4931" s="2">
        <v>5208130000</v>
      </c>
      <c r="N4931" s="7" t="s">
        <v>315</v>
      </c>
      <c r="O4931" s="4">
        <f t="shared" si="612"/>
        <v>6.0755040000000003E-2</v>
      </c>
      <c r="P4931" s="4">
        <f t="shared" si="613"/>
        <v>0</v>
      </c>
      <c r="Q4931" s="4">
        <f t="shared" si="614"/>
        <v>1.368893E-2</v>
      </c>
      <c r="R4931" s="4">
        <f t="shared" si="615"/>
        <v>0</v>
      </c>
      <c r="S4931" s="4">
        <f t="shared" si="616"/>
        <v>8.3000000000000001E-3</v>
      </c>
      <c r="T4931" s="4">
        <f t="shared" si="617"/>
        <v>0</v>
      </c>
      <c r="U4931" s="4">
        <f t="shared" si="618"/>
        <v>0</v>
      </c>
      <c r="W4931" s="12">
        <f t="shared" si="619"/>
        <v>0</v>
      </c>
    </row>
    <row r="4932" spans="1:23" ht="28.8">
      <c r="A4932">
        <v>2245</v>
      </c>
      <c r="B4932" s="2">
        <v>3808921100</v>
      </c>
      <c r="C4932" t="s">
        <v>302</v>
      </c>
      <c r="D4932" s="4">
        <v>60219.01</v>
      </c>
      <c r="E4932" s="4"/>
      <c r="F4932" s="4"/>
      <c r="G4932" s="4"/>
      <c r="H4932" s="4"/>
      <c r="I4932" s="4"/>
      <c r="J4932" s="4"/>
      <c r="L4932">
        <v>4927</v>
      </c>
      <c r="M4932" s="2">
        <v>3808921100</v>
      </c>
      <c r="N4932" s="7" t="s">
        <v>302</v>
      </c>
      <c r="O4932" s="4">
        <f t="shared" si="612"/>
        <v>6.0219010000000003E-2</v>
      </c>
      <c r="P4932" s="4">
        <f t="shared" si="613"/>
        <v>0</v>
      </c>
      <c r="Q4932" s="4">
        <f t="shared" si="614"/>
        <v>0</v>
      </c>
      <c r="R4932" s="4">
        <f t="shared" si="615"/>
        <v>0</v>
      </c>
      <c r="S4932" s="4">
        <f t="shared" si="616"/>
        <v>0</v>
      </c>
      <c r="T4932" s="4">
        <f t="shared" si="617"/>
        <v>0</v>
      </c>
      <c r="U4932" s="4">
        <f t="shared" si="618"/>
        <v>0</v>
      </c>
      <c r="W4932" s="12">
        <f t="shared" si="619"/>
        <v>0</v>
      </c>
    </row>
    <row r="4933" spans="1:23">
      <c r="A4933">
        <v>2250</v>
      </c>
      <c r="B4933" s="2">
        <v>302450000</v>
      </c>
      <c r="C4933" t="s">
        <v>246</v>
      </c>
      <c r="D4933" s="4">
        <v>59092</v>
      </c>
      <c r="E4933" s="4"/>
      <c r="F4933" s="4"/>
      <c r="G4933" s="4"/>
      <c r="H4933" s="4"/>
      <c r="I4933" s="4"/>
      <c r="J4933" s="4"/>
      <c r="L4933">
        <v>4928</v>
      </c>
      <c r="M4933" s="2">
        <v>302450000</v>
      </c>
      <c r="N4933" s="7" t="s">
        <v>246</v>
      </c>
      <c r="O4933" s="4">
        <f t="shared" si="612"/>
        <v>5.9091999999999999E-2</v>
      </c>
      <c r="P4933" s="4">
        <f t="shared" si="613"/>
        <v>0</v>
      </c>
      <c r="Q4933" s="4">
        <f t="shared" si="614"/>
        <v>0</v>
      </c>
      <c r="R4933" s="4">
        <f t="shared" si="615"/>
        <v>0</v>
      </c>
      <c r="S4933" s="4">
        <f t="shared" si="616"/>
        <v>0</v>
      </c>
      <c r="T4933" s="4">
        <f t="shared" si="617"/>
        <v>0</v>
      </c>
      <c r="U4933" s="4">
        <f t="shared" si="618"/>
        <v>0</v>
      </c>
      <c r="W4933" s="12">
        <f t="shared" si="619"/>
        <v>0</v>
      </c>
    </row>
    <row r="4934" spans="1:23">
      <c r="A4934">
        <v>2257</v>
      </c>
      <c r="B4934" s="2">
        <v>2941101000</v>
      </c>
      <c r="C4934" t="s">
        <v>1454</v>
      </c>
      <c r="D4934" s="4">
        <v>58562.5</v>
      </c>
      <c r="E4934" s="4">
        <v>3255</v>
      </c>
      <c r="F4934" s="4">
        <v>116466.6</v>
      </c>
      <c r="G4934" s="4"/>
      <c r="H4934" s="4"/>
      <c r="I4934" s="4"/>
      <c r="J4934" s="4"/>
      <c r="L4934">
        <v>4929</v>
      </c>
      <c r="M4934" s="2">
        <v>2941101000</v>
      </c>
      <c r="N4934" s="7" t="s">
        <v>1454</v>
      </c>
      <c r="O4934" s="4">
        <f t="shared" ref="O4934:O4997" si="620">+D4934/1000000</f>
        <v>5.8562500000000003E-2</v>
      </c>
      <c r="P4934" s="4">
        <f t="shared" ref="P4934:P4997" si="621">+E4934/1000000</f>
        <v>3.2550000000000001E-3</v>
      </c>
      <c r="Q4934" s="4">
        <f t="shared" ref="Q4934:Q4997" si="622">+F4934/1000000</f>
        <v>0.1164666</v>
      </c>
      <c r="R4934" s="4">
        <f t="shared" ref="R4934:R4997" si="623">+G4934/1000000</f>
        <v>0</v>
      </c>
      <c r="S4934" s="4">
        <f t="shared" ref="S4934:S4997" si="624">+H4934/1000000</f>
        <v>0</v>
      </c>
      <c r="T4934" s="4">
        <f t="shared" ref="T4934:T4997" si="625">+I4934/1000000</f>
        <v>0</v>
      </c>
      <c r="U4934" s="4">
        <f t="shared" ref="U4934:U4997" si="626">+J4934/1000000</f>
        <v>0</v>
      </c>
      <c r="W4934" s="12">
        <f t="shared" si="619"/>
        <v>0</v>
      </c>
    </row>
    <row r="4935" spans="1:23">
      <c r="A4935">
        <v>2259</v>
      </c>
      <c r="B4935" s="2">
        <v>8458119000</v>
      </c>
      <c r="C4935" t="s">
        <v>185</v>
      </c>
      <c r="D4935" s="4">
        <v>58257.9</v>
      </c>
      <c r="E4935" s="4">
        <v>250</v>
      </c>
      <c r="F4935" s="4">
        <v>5770</v>
      </c>
      <c r="G4935" s="4"/>
      <c r="H4935" s="4">
        <v>1923.95</v>
      </c>
      <c r="I4935" s="4">
        <v>2856.78</v>
      </c>
      <c r="J4935" s="4"/>
      <c r="L4935">
        <v>4930</v>
      </c>
      <c r="M4935" s="2">
        <v>8458119000</v>
      </c>
      <c r="N4935" s="7" t="s">
        <v>185</v>
      </c>
      <c r="O4935" s="4">
        <f t="shared" si="620"/>
        <v>5.8257900000000001E-2</v>
      </c>
      <c r="P4935" s="4">
        <f t="shared" si="621"/>
        <v>2.5000000000000001E-4</v>
      </c>
      <c r="Q4935" s="4">
        <f t="shared" si="622"/>
        <v>5.77E-3</v>
      </c>
      <c r="R4935" s="4">
        <f t="shared" si="623"/>
        <v>0</v>
      </c>
      <c r="S4935" s="4">
        <f t="shared" si="624"/>
        <v>1.92395E-3</v>
      </c>
      <c r="T4935" s="4">
        <f t="shared" si="625"/>
        <v>2.8567800000000002E-3</v>
      </c>
      <c r="U4935" s="4">
        <f t="shared" si="626"/>
        <v>0</v>
      </c>
      <c r="W4935" s="12">
        <f t="shared" ref="W4935:W4998" si="627">+U4935/$U$5</f>
        <v>0</v>
      </c>
    </row>
    <row r="4936" spans="1:23">
      <c r="A4936">
        <v>2274</v>
      </c>
      <c r="B4936" s="2">
        <v>9101110000</v>
      </c>
      <c r="C4936" t="s">
        <v>402</v>
      </c>
      <c r="D4936" s="4">
        <v>56752.28</v>
      </c>
      <c r="E4936" s="4">
        <v>75353.600000000006</v>
      </c>
      <c r="F4936" s="4"/>
      <c r="G4936" s="4"/>
      <c r="H4936" s="4">
        <v>5839.11</v>
      </c>
      <c r="I4936" s="4">
        <v>2142.35</v>
      </c>
      <c r="J4936" s="4"/>
      <c r="L4936">
        <v>4931</v>
      </c>
      <c r="M4936" s="2">
        <v>9101110000</v>
      </c>
      <c r="N4936" s="7" t="s">
        <v>402</v>
      </c>
      <c r="O4936" s="4">
        <f t="shared" si="620"/>
        <v>5.6752280000000002E-2</v>
      </c>
      <c r="P4936" s="4">
        <f t="shared" si="621"/>
        <v>7.5353600000000007E-2</v>
      </c>
      <c r="Q4936" s="4">
        <f t="shared" si="622"/>
        <v>0</v>
      </c>
      <c r="R4936" s="4">
        <f t="shared" si="623"/>
        <v>0</v>
      </c>
      <c r="S4936" s="4">
        <f t="shared" si="624"/>
        <v>5.8391099999999998E-3</v>
      </c>
      <c r="T4936" s="4">
        <f t="shared" si="625"/>
        <v>2.1423499999999999E-3</v>
      </c>
      <c r="U4936" s="4">
        <f t="shared" si="626"/>
        <v>0</v>
      </c>
      <c r="W4936" s="12">
        <f t="shared" si="627"/>
        <v>0</v>
      </c>
    </row>
    <row r="4937" spans="1:23">
      <c r="A4937">
        <v>2294</v>
      </c>
      <c r="B4937" s="2">
        <v>1504102100</v>
      </c>
      <c r="C4937" t="s">
        <v>181</v>
      </c>
      <c r="D4937" s="4">
        <v>55531.25</v>
      </c>
      <c r="E4937" s="4">
        <v>103298.33</v>
      </c>
      <c r="F4937" s="4">
        <v>1166131</v>
      </c>
      <c r="G4937" s="4">
        <v>142563.9</v>
      </c>
      <c r="H4937" s="4"/>
      <c r="I4937" s="4">
        <v>238312.8</v>
      </c>
      <c r="J4937" s="4"/>
      <c r="L4937">
        <v>4932</v>
      </c>
      <c r="M4937" s="2">
        <v>1504102100</v>
      </c>
      <c r="N4937" s="7" t="s">
        <v>181</v>
      </c>
      <c r="O4937" s="4">
        <f t="shared" si="620"/>
        <v>5.5531249999999997E-2</v>
      </c>
      <c r="P4937" s="4">
        <f t="shared" si="621"/>
        <v>0.10329833000000001</v>
      </c>
      <c r="Q4937" s="4">
        <f t="shared" si="622"/>
        <v>1.166131</v>
      </c>
      <c r="R4937" s="4">
        <f t="shared" si="623"/>
        <v>0.14256389999999999</v>
      </c>
      <c r="S4937" s="4">
        <f t="shared" si="624"/>
        <v>0</v>
      </c>
      <c r="T4937" s="4">
        <f t="shared" si="625"/>
        <v>0.23831279999999999</v>
      </c>
      <c r="U4937" s="4">
        <f t="shared" si="626"/>
        <v>0</v>
      </c>
      <c r="W4937" s="12">
        <f t="shared" si="627"/>
        <v>0</v>
      </c>
    </row>
    <row r="4938" spans="1:23" ht="28.8">
      <c r="A4938">
        <v>2310</v>
      </c>
      <c r="B4938" s="2">
        <v>3824903200</v>
      </c>
      <c r="C4938" t="s">
        <v>3201</v>
      </c>
      <c r="D4938" s="4">
        <v>54000</v>
      </c>
      <c r="E4938" s="4">
        <v>54735.06</v>
      </c>
      <c r="F4938" s="4"/>
      <c r="G4938" s="4"/>
      <c r="H4938" s="4"/>
      <c r="I4938" s="4"/>
      <c r="J4938" s="4"/>
      <c r="L4938">
        <v>4933</v>
      </c>
      <c r="M4938" s="2">
        <v>3824903200</v>
      </c>
      <c r="N4938" s="7" t="s">
        <v>3201</v>
      </c>
      <c r="O4938" s="4">
        <f t="shared" si="620"/>
        <v>5.3999999999999999E-2</v>
      </c>
      <c r="P4938" s="4">
        <f t="shared" si="621"/>
        <v>5.4735059999999995E-2</v>
      </c>
      <c r="Q4938" s="4">
        <f t="shared" si="622"/>
        <v>0</v>
      </c>
      <c r="R4938" s="4">
        <f t="shared" si="623"/>
        <v>0</v>
      </c>
      <c r="S4938" s="4">
        <f t="shared" si="624"/>
        <v>0</v>
      </c>
      <c r="T4938" s="4">
        <f t="shared" si="625"/>
        <v>0</v>
      </c>
      <c r="U4938" s="4">
        <f t="shared" si="626"/>
        <v>0</v>
      </c>
      <c r="W4938" s="12">
        <f t="shared" si="627"/>
        <v>0</v>
      </c>
    </row>
    <row r="4939" spans="1:23">
      <c r="A4939">
        <v>2314</v>
      </c>
      <c r="B4939" s="2">
        <v>4011990000</v>
      </c>
      <c r="C4939" t="s">
        <v>185</v>
      </c>
      <c r="D4939" s="4">
        <v>53867.75</v>
      </c>
      <c r="E4939" s="4">
        <v>132.35</v>
      </c>
      <c r="F4939" s="4">
        <v>108332.81</v>
      </c>
      <c r="G4939" s="4"/>
      <c r="H4939" s="4">
        <v>6458.38</v>
      </c>
      <c r="I4939" s="4"/>
      <c r="J4939" s="4"/>
      <c r="L4939">
        <v>4934</v>
      </c>
      <c r="M4939" s="2">
        <v>4011990000</v>
      </c>
      <c r="N4939" s="7" t="s">
        <v>185</v>
      </c>
      <c r="O4939" s="4">
        <f t="shared" si="620"/>
        <v>5.3867749999999999E-2</v>
      </c>
      <c r="P4939" s="4">
        <f t="shared" si="621"/>
        <v>1.3234999999999999E-4</v>
      </c>
      <c r="Q4939" s="4">
        <f t="shared" si="622"/>
        <v>0.10833281</v>
      </c>
      <c r="R4939" s="4">
        <f t="shared" si="623"/>
        <v>0</v>
      </c>
      <c r="S4939" s="4">
        <f t="shared" si="624"/>
        <v>6.4583799999999997E-3</v>
      </c>
      <c r="T4939" s="4">
        <f t="shared" si="625"/>
        <v>0</v>
      </c>
      <c r="U4939" s="4">
        <f t="shared" si="626"/>
        <v>0</v>
      </c>
      <c r="W4939" s="12">
        <f t="shared" si="627"/>
        <v>0</v>
      </c>
    </row>
    <row r="4940" spans="1:23" ht="57.6">
      <c r="A4940">
        <v>2323</v>
      </c>
      <c r="B4940" s="2">
        <v>5609000000</v>
      </c>
      <c r="C4940" t="s">
        <v>95</v>
      </c>
      <c r="D4940" s="4">
        <v>52839.78</v>
      </c>
      <c r="E4940" s="4">
        <v>46953.11</v>
      </c>
      <c r="F4940" s="4">
        <v>90396.76</v>
      </c>
      <c r="G4940" s="4">
        <v>19794.25</v>
      </c>
      <c r="H4940" s="4">
        <v>44918.46</v>
      </c>
      <c r="I4940" s="4"/>
      <c r="J4940" s="4"/>
      <c r="L4940">
        <v>4935</v>
      </c>
      <c r="M4940" s="2">
        <v>5609000000</v>
      </c>
      <c r="N4940" s="7" t="s">
        <v>95</v>
      </c>
      <c r="O4940" s="4">
        <f t="shared" si="620"/>
        <v>5.2839779999999996E-2</v>
      </c>
      <c r="P4940" s="4">
        <f t="shared" si="621"/>
        <v>4.6953109999999999E-2</v>
      </c>
      <c r="Q4940" s="4">
        <f t="shared" si="622"/>
        <v>9.0396759999999993E-2</v>
      </c>
      <c r="R4940" s="4">
        <f t="shared" si="623"/>
        <v>1.9794249999999999E-2</v>
      </c>
      <c r="S4940" s="4">
        <f t="shared" si="624"/>
        <v>4.491846E-2</v>
      </c>
      <c r="T4940" s="4">
        <f t="shared" si="625"/>
        <v>0</v>
      </c>
      <c r="U4940" s="4">
        <f t="shared" si="626"/>
        <v>0</v>
      </c>
      <c r="W4940" s="12">
        <f t="shared" si="627"/>
        <v>0</v>
      </c>
    </row>
    <row r="4941" spans="1:23">
      <c r="A4941">
        <v>2328</v>
      </c>
      <c r="B4941" s="2">
        <v>8111009000</v>
      </c>
      <c r="C4941" t="s">
        <v>185</v>
      </c>
      <c r="D4941" s="4">
        <v>52428.92</v>
      </c>
      <c r="E4941" s="4">
        <v>1653.61</v>
      </c>
      <c r="F4941" s="4">
        <v>20403.919999999998</v>
      </c>
      <c r="G4941" s="4">
        <v>7730.54</v>
      </c>
      <c r="H4941" s="4">
        <v>22537.45</v>
      </c>
      <c r="I4941" s="4">
        <v>25027.39</v>
      </c>
      <c r="J4941" s="4"/>
      <c r="L4941">
        <v>4936</v>
      </c>
      <c r="M4941" s="2">
        <v>8111009000</v>
      </c>
      <c r="N4941" s="7" t="s">
        <v>185</v>
      </c>
      <c r="O4941" s="4">
        <f t="shared" si="620"/>
        <v>5.2428919999999997E-2</v>
      </c>
      <c r="P4941" s="4">
        <f t="shared" si="621"/>
        <v>1.6536099999999998E-3</v>
      </c>
      <c r="Q4941" s="4">
        <f t="shared" si="622"/>
        <v>2.0403919999999999E-2</v>
      </c>
      <c r="R4941" s="4">
        <f t="shared" si="623"/>
        <v>7.7305400000000002E-3</v>
      </c>
      <c r="S4941" s="4">
        <f t="shared" si="624"/>
        <v>2.2537450000000001E-2</v>
      </c>
      <c r="T4941" s="4">
        <f t="shared" si="625"/>
        <v>2.502739E-2</v>
      </c>
      <c r="U4941" s="4">
        <f t="shared" si="626"/>
        <v>0</v>
      </c>
      <c r="W4941" s="12">
        <f t="shared" si="627"/>
        <v>0</v>
      </c>
    </row>
    <row r="4942" spans="1:23" ht="28.8">
      <c r="A4942">
        <v>2329</v>
      </c>
      <c r="B4942" s="2">
        <v>7210701000</v>
      </c>
      <c r="C4942" t="s">
        <v>1605</v>
      </c>
      <c r="D4942" s="4">
        <v>52411.3</v>
      </c>
      <c r="E4942" s="4">
        <v>40753.910000000003</v>
      </c>
      <c r="F4942" s="4"/>
      <c r="G4942" s="4">
        <v>51998.09</v>
      </c>
      <c r="H4942" s="4">
        <v>5384</v>
      </c>
      <c r="I4942" s="4">
        <v>10910.04</v>
      </c>
      <c r="J4942" s="4"/>
      <c r="L4942">
        <v>4937</v>
      </c>
      <c r="M4942" s="2">
        <v>7210701000</v>
      </c>
      <c r="N4942" s="7" t="s">
        <v>1605</v>
      </c>
      <c r="O4942" s="4">
        <f t="shared" si="620"/>
        <v>5.2411300000000001E-2</v>
      </c>
      <c r="P4942" s="4">
        <f t="shared" si="621"/>
        <v>4.0753910000000004E-2</v>
      </c>
      <c r="Q4942" s="4">
        <f t="shared" si="622"/>
        <v>0</v>
      </c>
      <c r="R4942" s="4">
        <f t="shared" si="623"/>
        <v>5.1998089999999997E-2</v>
      </c>
      <c r="S4942" s="4">
        <f t="shared" si="624"/>
        <v>5.3839999999999999E-3</v>
      </c>
      <c r="T4942" s="4">
        <f t="shared" si="625"/>
        <v>1.0910040000000001E-2</v>
      </c>
      <c r="U4942" s="4">
        <f t="shared" si="626"/>
        <v>0</v>
      </c>
      <c r="W4942" s="12">
        <f t="shared" si="627"/>
        <v>0</v>
      </c>
    </row>
    <row r="4943" spans="1:23" ht="28.8">
      <c r="A4943">
        <v>2336</v>
      </c>
      <c r="B4943" s="2">
        <v>8418213000</v>
      </c>
      <c r="C4943" t="s">
        <v>700</v>
      </c>
      <c r="D4943" s="4">
        <v>51827.68</v>
      </c>
      <c r="E4943" s="4"/>
      <c r="F4943" s="4">
        <v>35922.720000000001</v>
      </c>
      <c r="G4943" s="4"/>
      <c r="H4943" s="4"/>
      <c r="I4943" s="4"/>
      <c r="J4943" s="4"/>
      <c r="L4943">
        <v>4938</v>
      </c>
      <c r="M4943" s="2">
        <v>8418213000</v>
      </c>
      <c r="N4943" s="7" t="s">
        <v>700</v>
      </c>
      <c r="O4943" s="4">
        <f t="shared" si="620"/>
        <v>5.1827680000000001E-2</v>
      </c>
      <c r="P4943" s="4">
        <f t="shared" si="621"/>
        <v>0</v>
      </c>
      <c r="Q4943" s="4">
        <f t="shared" si="622"/>
        <v>3.5922719999999998E-2</v>
      </c>
      <c r="R4943" s="4">
        <f t="shared" si="623"/>
        <v>0</v>
      </c>
      <c r="S4943" s="4">
        <f t="shared" si="624"/>
        <v>0</v>
      </c>
      <c r="T4943" s="4">
        <f t="shared" si="625"/>
        <v>0</v>
      </c>
      <c r="U4943" s="4">
        <f t="shared" si="626"/>
        <v>0</v>
      </c>
      <c r="W4943" s="12">
        <f t="shared" si="627"/>
        <v>0</v>
      </c>
    </row>
    <row r="4944" spans="1:23">
      <c r="A4944">
        <v>2353</v>
      </c>
      <c r="B4944" s="2">
        <v>2916111000</v>
      </c>
      <c r="C4944" t="s">
        <v>3126</v>
      </c>
      <c r="D4944" s="4">
        <v>50117.15</v>
      </c>
      <c r="E4944" s="4"/>
      <c r="F4944" s="4">
        <v>69.010000000000005</v>
      </c>
      <c r="G4944" s="4"/>
      <c r="H4944" s="4"/>
      <c r="I4944" s="4">
        <v>345.44</v>
      </c>
      <c r="J4944" s="4"/>
      <c r="L4944">
        <v>4939</v>
      </c>
      <c r="M4944" s="2">
        <v>2916111000</v>
      </c>
      <c r="N4944" s="7" t="s">
        <v>3126</v>
      </c>
      <c r="O4944" s="4">
        <f t="shared" si="620"/>
        <v>5.0117149999999999E-2</v>
      </c>
      <c r="P4944" s="4">
        <f t="shared" si="621"/>
        <v>0</v>
      </c>
      <c r="Q4944" s="4">
        <f t="shared" si="622"/>
        <v>6.9010000000000005E-5</v>
      </c>
      <c r="R4944" s="4">
        <f t="shared" si="623"/>
        <v>0</v>
      </c>
      <c r="S4944" s="4">
        <f t="shared" si="624"/>
        <v>0</v>
      </c>
      <c r="T4944" s="4">
        <f t="shared" si="625"/>
        <v>3.4543999999999997E-4</v>
      </c>
      <c r="U4944" s="4">
        <f t="shared" si="626"/>
        <v>0</v>
      </c>
      <c r="W4944" s="12">
        <f t="shared" si="627"/>
        <v>0</v>
      </c>
    </row>
    <row r="4945" spans="1:23">
      <c r="A4945">
        <v>2369</v>
      </c>
      <c r="B4945" s="2">
        <v>6005310000</v>
      </c>
      <c r="C4945" t="s">
        <v>245</v>
      </c>
      <c r="D4945" s="4">
        <v>48325.39</v>
      </c>
      <c r="E4945" s="4">
        <v>38378.39</v>
      </c>
      <c r="F4945" s="4"/>
      <c r="G4945" s="4">
        <v>2837.11</v>
      </c>
      <c r="H4945" s="4">
        <v>83892.17</v>
      </c>
      <c r="I4945" s="4"/>
      <c r="J4945" s="4"/>
      <c r="L4945">
        <v>4940</v>
      </c>
      <c r="M4945" s="2">
        <v>6005310000</v>
      </c>
      <c r="N4945" s="7" t="s">
        <v>245</v>
      </c>
      <c r="O4945" s="4">
        <f t="shared" si="620"/>
        <v>4.8325390000000003E-2</v>
      </c>
      <c r="P4945" s="4">
        <f t="shared" si="621"/>
        <v>3.8378389999999998E-2</v>
      </c>
      <c r="Q4945" s="4">
        <f t="shared" si="622"/>
        <v>0</v>
      </c>
      <c r="R4945" s="4">
        <f t="shared" si="623"/>
        <v>2.8371100000000003E-3</v>
      </c>
      <c r="S4945" s="4">
        <f t="shared" si="624"/>
        <v>8.3892170000000002E-2</v>
      </c>
      <c r="T4945" s="4">
        <f t="shared" si="625"/>
        <v>0</v>
      </c>
      <c r="U4945" s="4">
        <f t="shared" si="626"/>
        <v>0</v>
      </c>
      <c r="W4945" s="12">
        <f t="shared" si="627"/>
        <v>0</v>
      </c>
    </row>
    <row r="4946" spans="1:23">
      <c r="A4946">
        <v>2370</v>
      </c>
      <c r="B4946" s="2">
        <v>2005910000</v>
      </c>
      <c r="C4946" t="s">
        <v>1375</v>
      </c>
      <c r="D4946" s="4">
        <v>48300</v>
      </c>
      <c r="E4946" s="4">
        <v>1078</v>
      </c>
      <c r="F4946" s="4"/>
      <c r="G4946" s="4">
        <v>54010.8</v>
      </c>
      <c r="H4946" s="4"/>
      <c r="I4946" s="4">
        <v>72847.14</v>
      </c>
      <c r="J4946" s="4"/>
      <c r="L4946">
        <v>4941</v>
      </c>
      <c r="M4946" s="2">
        <v>2005910000</v>
      </c>
      <c r="N4946" s="7" t="s">
        <v>1375</v>
      </c>
      <c r="O4946" s="4">
        <f t="shared" si="620"/>
        <v>4.8300000000000003E-2</v>
      </c>
      <c r="P4946" s="4">
        <f t="shared" si="621"/>
        <v>1.078E-3</v>
      </c>
      <c r="Q4946" s="4">
        <f t="shared" si="622"/>
        <v>0</v>
      </c>
      <c r="R4946" s="4">
        <f t="shared" si="623"/>
        <v>5.4010800000000005E-2</v>
      </c>
      <c r="S4946" s="4">
        <f t="shared" si="624"/>
        <v>0</v>
      </c>
      <c r="T4946" s="4">
        <f t="shared" si="625"/>
        <v>7.2847140000000005E-2</v>
      </c>
      <c r="U4946" s="4">
        <f t="shared" si="626"/>
        <v>0</v>
      </c>
      <c r="W4946" s="12">
        <f t="shared" si="627"/>
        <v>0</v>
      </c>
    </row>
    <row r="4947" spans="1:23">
      <c r="A4947">
        <v>2376</v>
      </c>
      <c r="B4947" s="2">
        <v>2201100012</v>
      </c>
      <c r="C4947" t="s">
        <v>3049</v>
      </c>
      <c r="D4947" s="4">
        <v>48065.45</v>
      </c>
      <c r="E4947" s="4">
        <v>152.19999999999999</v>
      </c>
      <c r="F4947" s="4">
        <v>27305</v>
      </c>
      <c r="G4947" s="4">
        <v>4675</v>
      </c>
      <c r="H4947" s="4">
        <v>59.51</v>
      </c>
      <c r="I4947" s="4">
        <v>16.079999999999998</v>
      </c>
      <c r="J4947" s="4"/>
      <c r="L4947">
        <v>4942</v>
      </c>
      <c r="M4947" s="2">
        <v>2201100012</v>
      </c>
      <c r="N4947" s="7" t="s">
        <v>3049</v>
      </c>
      <c r="O4947" s="4">
        <f t="shared" si="620"/>
        <v>4.8065449999999996E-2</v>
      </c>
      <c r="P4947" s="4">
        <f t="shared" si="621"/>
        <v>1.5219999999999999E-4</v>
      </c>
      <c r="Q4947" s="4">
        <f t="shared" si="622"/>
        <v>2.7304999999999999E-2</v>
      </c>
      <c r="R4947" s="4">
        <f t="shared" si="623"/>
        <v>4.6750000000000003E-3</v>
      </c>
      <c r="S4947" s="4">
        <f t="shared" si="624"/>
        <v>5.9509999999999998E-5</v>
      </c>
      <c r="T4947" s="4">
        <f t="shared" si="625"/>
        <v>1.6079999999999999E-5</v>
      </c>
      <c r="U4947" s="4">
        <f t="shared" si="626"/>
        <v>0</v>
      </c>
      <c r="W4947" s="12">
        <f t="shared" si="627"/>
        <v>0</v>
      </c>
    </row>
    <row r="4948" spans="1:23">
      <c r="A4948">
        <v>2382</v>
      </c>
      <c r="B4948" s="2">
        <v>8419399100</v>
      </c>
      <c r="C4948" t="s">
        <v>1644</v>
      </c>
      <c r="D4948" s="4">
        <v>47468.72</v>
      </c>
      <c r="E4948" s="4">
        <v>96384.3</v>
      </c>
      <c r="F4948" s="4">
        <v>8053.66</v>
      </c>
      <c r="G4948" s="4">
        <v>185667.08</v>
      </c>
      <c r="H4948" s="4"/>
      <c r="I4948" s="4">
        <v>93242.03</v>
      </c>
      <c r="J4948" s="4"/>
      <c r="L4948">
        <v>4943</v>
      </c>
      <c r="M4948" s="2">
        <v>8419399100</v>
      </c>
      <c r="N4948" s="7" t="s">
        <v>1644</v>
      </c>
      <c r="O4948" s="4">
        <f t="shared" si="620"/>
        <v>4.7468719999999999E-2</v>
      </c>
      <c r="P4948" s="4">
        <f t="shared" si="621"/>
        <v>9.6384300000000006E-2</v>
      </c>
      <c r="Q4948" s="4">
        <f t="shared" si="622"/>
        <v>8.0536600000000007E-3</v>
      </c>
      <c r="R4948" s="4">
        <f t="shared" si="623"/>
        <v>0.18566707999999998</v>
      </c>
      <c r="S4948" s="4">
        <f t="shared" si="624"/>
        <v>0</v>
      </c>
      <c r="T4948" s="4">
        <f t="shared" si="625"/>
        <v>9.3242030000000004E-2</v>
      </c>
      <c r="U4948" s="4">
        <f t="shared" si="626"/>
        <v>0</v>
      </c>
      <c r="W4948" s="12">
        <f t="shared" si="627"/>
        <v>0</v>
      </c>
    </row>
    <row r="4949" spans="1:23">
      <c r="A4949">
        <v>2383</v>
      </c>
      <c r="B4949" s="2">
        <v>4820901000</v>
      </c>
      <c r="C4949" t="s">
        <v>1556</v>
      </c>
      <c r="D4949" s="4">
        <v>47290.53</v>
      </c>
      <c r="E4949" s="4">
        <v>5753.8</v>
      </c>
      <c r="F4949" s="4"/>
      <c r="G4949" s="4">
        <v>677.5</v>
      </c>
      <c r="H4949" s="4">
        <v>36</v>
      </c>
      <c r="I4949" s="4"/>
      <c r="J4949" s="4"/>
      <c r="L4949">
        <v>4944</v>
      </c>
      <c r="M4949" s="2">
        <v>4820901000</v>
      </c>
      <c r="N4949" s="7" t="s">
        <v>1556</v>
      </c>
      <c r="O4949" s="4">
        <f t="shared" si="620"/>
        <v>4.7290529999999997E-2</v>
      </c>
      <c r="P4949" s="4">
        <f t="shared" si="621"/>
        <v>5.7537999999999999E-3</v>
      </c>
      <c r="Q4949" s="4">
        <f t="shared" si="622"/>
        <v>0</v>
      </c>
      <c r="R4949" s="4">
        <f t="shared" si="623"/>
        <v>6.7750000000000004E-4</v>
      </c>
      <c r="S4949" s="4">
        <f t="shared" si="624"/>
        <v>3.6000000000000001E-5</v>
      </c>
      <c r="T4949" s="4">
        <f t="shared" si="625"/>
        <v>0</v>
      </c>
      <c r="U4949" s="4">
        <f t="shared" si="626"/>
        <v>0</v>
      </c>
      <c r="W4949" s="12">
        <f t="shared" si="627"/>
        <v>0</v>
      </c>
    </row>
    <row r="4950" spans="1:23">
      <c r="A4950">
        <v>2394</v>
      </c>
      <c r="B4950" s="2">
        <v>8519309000</v>
      </c>
      <c r="C4950" t="s">
        <v>185</v>
      </c>
      <c r="D4950" s="4">
        <v>46421.73</v>
      </c>
      <c r="E4950" s="4"/>
      <c r="F4950" s="4">
        <v>3605.94</v>
      </c>
      <c r="G4950" s="4">
        <v>12596.64</v>
      </c>
      <c r="H4950" s="4"/>
      <c r="I4950" s="4"/>
      <c r="J4950" s="4"/>
      <c r="L4950">
        <v>4945</v>
      </c>
      <c r="M4950" s="2">
        <v>8519309000</v>
      </c>
      <c r="N4950" s="7" t="s">
        <v>185</v>
      </c>
      <c r="O4950" s="4">
        <f t="shared" si="620"/>
        <v>4.6421730000000001E-2</v>
      </c>
      <c r="P4950" s="4">
        <f t="shared" si="621"/>
        <v>0</v>
      </c>
      <c r="Q4950" s="4">
        <f t="shared" si="622"/>
        <v>3.6059400000000002E-3</v>
      </c>
      <c r="R4950" s="4">
        <f t="shared" si="623"/>
        <v>1.2596639999999999E-2</v>
      </c>
      <c r="S4950" s="4">
        <f t="shared" si="624"/>
        <v>0</v>
      </c>
      <c r="T4950" s="4">
        <f t="shared" si="625"/>
        <v>0</v>
      </c>
      <c r="U4950" s="4">
        <f t="shared" si="626"/>
        <v>0</v>
      </c>
      <c r="W4950" s="12">
        <f t="shared" si="627"/>
        <v>0</v>
      </c>
    </row>
    <row r="4951" spans="1:23">
      <c r="A4951">
        <v>2401</v>
      </c>
      <c r="B4951" s="2">
        <v>3004402000</v>
      </c>
      <c r="C4951" t="s">
        <v>271</v>
      </c>
      <c r="D4951" s="4">
        <v>45980.27</v>
      </c>
      <c r="E4951" s="4">
        <v>30509.51</v>
      </c>
      <c r="F4951" s="4">
        <v>47981.86</v>
      </c>
      <c r="G4951" s="4">
        <v>128521.12</v>
      </c>
      <c r="H4951" s="4">
        <v>346881.01</v>
      </c>
      <c r="I4951" s="4"/>
      <c r="J4951" s="4"/>
      <c r="L4951">
        <v>4946</v>
      </c>
      <c r="M4951" s="2">
        <v>3004402000</v>
      </c>
      <c r="N4951" s="7" t="s">
        <v>271</v>
      </c>
      <c r="O4951" s="4">
        <f t="shared" si="620"/>
        <v>4.5980269999999997E-2</v>
      </c>
      <c r="P4951" s="4">
        <f t="shared" si="621"/>
        <v>3.050951E-2</v>
      </c>
      <c r="Q4951" s="4">
        <f t="shared" si="622"/>
        <v>4.7981860000000001E-2</v>
      </c>
      <c r="R4951" s="4">
        <f t="shared" si="623"/>
        <v>0.12852111999999999</v>
      </c>
      <c r="S4951" s="4">
        <f t="shared" si="624"/>
        <v>0.34688100999999999</v>
      </c>
      <c r="T4951" s="4">
        <f t="shared" si="625"/>
        <v>0</v>
      </c>
      <c r="U4951" s="4">
        <f t="shared" si="626"/>
        <v>0</v>
      </c>
      <c r="W4951" s="12">
        <f t="shared" si="627"/>
        <v>0</v>
      </c>
    </row>
    <row r="4952" spans="1:23" ht="28.8">
      <c r="A4952">
        <v>2416</v>
      </c>
      <c r="B4952" s="2">
        <v>2905410000</v>
      </c>
      <c r="C4952" t="s">
        <v>1419</v>
      </c>
      <c r="D4952" s="4">
        <v>44621.84</v>
      </c>
      <c r="E4952" s="4"/>
      <c r="F4952" s="4">
        <v>187.08</v>
      </c>
      <c r="G4952" s="4"/>
      <c r="H4952" s="4"/>
      <c r="I4952" s="4"/>
      <c r="J4952" s="4"/>
      <c r="L4952">
        <v>4947</v>
      </c>
      <c r="M4952" s="2">
        <v>2905410000</v>
      </c>
      <c r="N4952" s="7" t="s">
        <v>1419</v>
      </c>
      <c r="O4952" s="4">
        <f t="shared" si="620"/>
        <v>4.4621839999999996E-2</v>
      </c>
      <c r="P4952" s="4">
        <f t="shared" si="621"/>
        <v>0</v>
      </c>
      <c r="Q4952" s="4">
        <f t="shared" si="622"/>
        <v>1.8708E-4</v>
      </c>
      <c r="R4952" s="4">
        <f t="shared" si="623"/>
        <v>0</v>
      </c>
      <c r="S4952" s="4">
        <f t="shared" si="624"/>
        <v>0</v>
      </c>
      <c r="T4952" s="4">
        <f t="shared" si="625"/>
        <v>0</v>
      </c>
      <c r="U4952" s="4">
        <f t="shared" si="626"/>
        <v>0</v>
      </c>
      <c r="W4952" s="12">
        <f t="shared" si="627"/>
        <v>0</v>
      </c>
    </row>
    <row r="4953" spans="1:23">
      <c r="A4953">
        <v>2424</v>
      </c>
      <c r="B4953" s="2">
        <v>307600000</v>
      </c>
      <c r="C4953" t="s">
        <v>3017</v>
      </c>
      <c r="D4953" s="4">
        <v>43855.76</v>
      </c>
      <c r="E4953" s="4">
        <v>40896.400000000001</v>
      </c>
      <c r="F4953" s="4">
        <v>1500</v>
      </c>
      <c r="G4953" s="4">
        <v>23721.599999999999</v>
      </c>
      <c r="H4953" s="4">
        <v>57</v>
      </c>
      <c r="I4953" s="4"/>
      <c r="J4953" s="4"/>
      <c r="L4953">
        <v>4948</v>
      </c>
      <c r="M4953" s="2">
        <v>307600000</v>
      </c>
      <c r="N4953" s="7" t="s">
        <v>3017</v>
      </c>
      <c r="O4953" s="4">
        <f t="shared" si="620"/>
        <v>4.3855760000000001E-2</v>
      </c>
      <c r="P4953" s="4">
        <f t="shared" si="621"/>
        <v>4.0896399999999999E-2</v>
      </c>
      <c r="Q4953" s="4">
        <f t="shared" si="622"/>
        <v>1.5E-3</v>
      </c>
      <c r="R4953" s="4">
        <f t="shared" si="623"/>
        <v>2.3721599999999999E-2</v>
      </c>
      <c r="S4953" s="4">
        <f t="shared" si="624"/>
        <v>5.7000000000000003E-5</v>
      </c>
      <c r="T4953" s="4">
        <f t="shared" si="625"/>
        <v>0</v>
      </c>
      <c r="U4953" s="4">
        <f t="shared" si="626"/>
        <v>0</v>
      </c>
      <c r="W4953" s="12">
        <f t="shared" si="627"/>
        <v>0</v>
      </c>
    </row>
    <row r="4954" spans="1:23" ht="28.8">
      <c r="A4954">
        <v>2429</v>
      </c>
      <c r="B4954" s="2">
        <v>2710129200</v>
      </c>
      <c r="C4954" t="s">
        <v>1389</v>
      </c>
      <c r="D4954" s="4">
        <v>43350.400000000001</v>
      </c>
      <c r="E4954" s="4">
        <v>51599.58</v>
      </c>
      <c r="F4954" s="4">
        <v>159494.07999999999</v>
      </c>
      <c r="G4954" s="4">
        <v>1127.77</v>
      </c>
      <c r="H4954" s="4"/>
      <c r="I4954" s="4"/>
      <c r="J4954" s="4"/>
      <c r="L4954">
        <v>4949</v>
      </c>
      <c r="M4954" s="2">
        <v>2710129200</v>
      </c>
      <c r="N4954" s="7" t="s">
        <v>1389</v>
      </c>
      <c r="O4954" s="4">
        <f t="shared" si="620"/>
        <v>4.3350400000000004E-2</v>
      </c>
      <c r="P4954" s="4">
        <f t="shared" si="621"/>
        <v>5.1599579999999999E-2</v>
      </c>
      <c r="Q4954" s="4">
        <f t="shared" si="622"/>
        <v>0.15949407999999998</v>
      </c>
      <c r="R4954" s="4">
        <f t="shared" si="623"/>
        <v>1.1277699999999999E-3</v>
      </c>
      <c r="S4954" s="4">
        <f t="shared" si="624"/>
        <v>0</v>
      </c>
      <c r="T4954" s="4">
        <f t="shared" si="625"/>
        <v>0</v>
      </c>
      <c r="U4954" s="4">
        <f t="shared" si="626"/>
        <v>0</v>
      </c>
      <c r="W4954" s="12">
        <f t="shared" si="627"/>
        <v>0</v>
      </c>
    </row>
    <row r="4955" spans="1:23">
      <c r="A4955">
        <v>2432</v>
      </c>
      <c r="B4955" s="2">
        <v>3002101900</v>
      </c>
      <c r="C4955" t="s">
        <v>185</v>
      </c>
      <c r="D4955" s="4">
        <v>42934.16</v>
      </c>
      <c r="E4955" s="4">
        <v>7.92</v>
      </c>
      <c r="F4955" s="4">
        <v>1563.83</v>
      </c>
      <c r="G4955" s="4"/>
      <c r="H4955" s="4"/>
      <c r="I4955" s="4"/>
      <c r="J4955" s="4"/>
      <c r="L4955">
        <v>4950</v>
      </c>
      <c r="M4955" s="2">
        <v>3002101900</v>
      </c>
      <c r="N4955" s="7" t="s">
        <v>185</v>
      </c>
      <c r="O4955" s="4">
        <f t="shared" si="620"/>
        <v>4.2934160000000006E-2</v>
      </c>
      <c r="P4955" s="4">
        <f t="shared" si="621"/>
        <v>7.9200000000000004E-6</v>
      </c>
      <c r="Q4955" s="4">
        <f t="shared" si="622"/>
        <v>1.56383E-3</v>
      </c>
      <c r="R4955" s="4">
        <f t="shared" si="623"/>
        <v>0</v>
      </c>
      <c r="S4955" s="4">
        <f t="shared" si="624"/>
        <v>0</v>
      </c>
      <c r="T4955" s="4">
        <f t="shared" si="625"/>
        <v>0</v>
      </c>
      <c r="U4955" s="4">
        <f t="shared" si="626"/>
        <v>0</v>
      </c>
      <c r="W4955" s="12">
        <f t="shared" si="627"/>
        <v>0</v>
      </c>
    </row>
    <row r="4956" spans="1:23">
      <c r="A4956">
        <v>2436</v>
      </c>
      <c r="B4956" s="2">
        <v>3103100000</v>
      </c>
      <c r="C4956" t="s">
        <v>3177</v>
      </c>
      <c r="D4956" s="4">
        <v>42575</v>
      </c>
      <c r="E4956" s="4">
        <v>88969.2</v>
      </c>
      <c r="F4956" s="4">
        <v>45446</v>
      </c>
      <c r="G4956" s="4">
        <v>29140</v>
      </c>
      <c r="H4956" s="4">
        <v>49702.5</v>
      </c>
      <c r="I4956" s="4"/>
      <c r="J4956" s="4"/>
      <c r="L4956">
        <v>4951</v>
      </c>
      <c r="M4956" s="2">
        <v>3103100000</v>
      </c>
      <c r="N4956" s="7" t="s">
        <v>3177</v>
      </c>
      <c r="O4956" s="4">
        <f t="shared" si="620"/>
        <v>4.2575000000000002E-2</v>
      </c>
      <c r="P4956" s="4">
        <f t="shared" si="621"/>
        <v>8.8969199999999998E-2</v>
      </c>
      <c r="Q4956" s="4">
        <f t="shared" si="622"/>
        <v>4.5446E-2</v>
      </c>
      <c r="R4956" s="4">
        <f t="shared" si="623"/>
        <v>2.9139999999999999E-2</v>
      </c>
      <c r="S4956" s="4">
        <f t="shared" si="624"/>
        <v>4.9702499999999997E-2</v>
      </c>
      <c r="T4956" s="4">
        <f t="shared" si="625"/>
        <v>0</v>
      </c>
      <c r="U4956" s="4">
        <f t="shared" si="626"/>
        <v>0</v>
      </c>
      <c r="W4956" s="12">
        <f t="shared" si="627"/>
        <v>0</v>
      </c>
    </row>
    <row r="4957" spans="1:23">
      <c r="A4957">
        <v>2439</v>
      </c>
      <c r="B4957" s="2">
        <v>8904001000</v>
      </c>
      <c r="C4957" t="s">
        <v>3407</v>
      </c>
      <c r="D4957" s="4">
        <v>42500</v>
      </c>
      <c r="E4957" s="4"/>
      <c r="F4957" s="4">
        <v>1730906</v>
      </c>
      <c r="G4957" s="4"/>
      <c r="H4957" s="4"/>
      <c r="I4957" s="4"/>
      <c r="J4957" s="4"/>
      <c r="L4957">
        <v>4952</v>
      </c>
      <c r="M4957" s="2">
        <v>8904001000</v>
      </c>
      <c r="N4957" s="7" t="s">
        <v>3407</v>
      </c>
      <c r="O4957" s="4">
        <f t="shared" si="620"/>
        <v>4.2500000000000003E-2</v>
      </c>
      <c r="P4957" s="4">
        <f t="shared" si="621"/>
        <v>0</v>
      </c>
      <c r="Q4957" s="4">
        <f t="shared" si="622"/>
        <v>1.7309060000000001</v>
      </c>
      <c r="R4957" s="4">
        <f t="shared" si="623"/>
        <v>0</v>
      </c>
      <c r="S4957" s="4">
        <f t="shared" si="624"/>
        <v>0</v>
      </c>
      <c r="T4957" s="4">
        <f t="shared" si="625"/>
        <v>0</v>
      </c>
      <c r="U4957" s="4">
        <f t="shared" si="626"/>
        <v>0</v>
      </c>
      <c r="W4957" s="12">
        <f t="shared" si="627"/>
        <v>0</v>
      </c>
    </row>
    <row r="4958" spans="1:23">
      <c r="A4958">
        <v>2446</v>
      </c>
      <c r="B4958" s="2">
        <v>7219210000</v>
      </c>
      <c r="C4958" t="s">
        <v>1221</v>
      </c>
      <c r="D4958" s="4">
        <v>42229</v>
      </c>
      <c r="E4958" s="4">
        <v>129853.62</v>
      </c>
      <c r="F4958" s="4"/>
      <c r="G4958" s="4"/>
      <c r="H4958" s="4">
        <v>2556.67</v>
      </c>
      <c r="I4958" s="4"/>
      <c r="J4958" s="4"/>
      <c r="L4958">
        <v>4953</v>
      </c>
      <c r="M4958" s="2">
        <v>7219210000</v>
      </c>
      <c r="N4958" s="7" t="s">
        <v>1221</v>
      </c>
      <c r="O4958" s="4">
        <f t="shared" si="620"/>
        <v>4.2229000000000003E-2</v>
      </c>
      <c r="P4958" s="4">
        <f t="shared" si="621"/>
        <v>0.12985362</v>
      </c>
      <c r="Q4958" s="4">
        <f t="shared" si="622"/>
        <v>0</v>
      </c>
      <c r="R4958" s="4">
        <f t="shared" si="623"/>
        <v>0</v>
      </c>
      <c r="S4958" s="4">
        <f t="shared" si="624"/>
        <v>2.55667E-3</v>
      </c>
      <c r="T4958" s="4">
        <f t="shared" si="625"/>
        <v>0</v>
      </c>
      <c r="U4958" s="4">
        <f t="shared" si="626"/>
        <v>0</v>
      </c>
      <c r="W4958" s="12">
        <f t="shared" si="627"/>
        <v>0</v>
      </c>
    </row>
    <row r="4959" spans="1:23">
      <c r="A4959">
        <v>2448</v>
      </c>
      <c r="B4959" s="2">
        <v>7209280000</v>
      </c>
      <c r="C4959" t="s">
        <v>493</v>
      </c>
      <c r="D4959" s="4">
        <v>42103.91</v>
      </c>
      <c r="E4959" s="4"/>
      <c r="F4959" s="4"/>
      <c r="G4959" s="4"/>
      <c r="H4959" s="4"/>
      <c r="I4959" s="4"/>
      <c r="J4959" s="4"/>
      <c r="L4959">
        <v>4954</v>
      </c>
      <c r="M4959" s="2">
        <v>7209280000</v>
      </c>
      <c r="N4959" s="7" t="s">
        <v>493</v>
      </c>
      <c r="O4959" s="4">
        <f t="shared" si="620"/>
        <v>4.2103910000000001E-2</v>
      </c>
      <c r="P4959" s="4">
        <f t="shared" si="621"/>
        <v>0</v>
      </c>
      <c r="Q4959" s="4">
        <f t="shared" si="622"/>
        <v>0</v>
      </c>
      <c r="R4959" s="4">
        <f t="shared" si="623"/>
        <v>0</v>
      </c>
      <c r="S4959" s="4">
        <f t="shared" si="624"/>
        <v>0</v>
      </c>
      <c r="T4959" s="4">
        <f t="shared" si="625"/>
        <v>0</v>
      </c>
      <c r="U4959" s="4">
        <f t="shared" si="626"/>
        <v>0</v>
      </c>
      <c r="W4959" s="12">
        <f t="shared" si="627"/>
        <v>0</v>
      </c>
    </row>
    <row r="4960" spans="1:23">
      <c r="A4960">
        <v>2455</v>
      </c>
      <c r="B4960" s="2">
        <v>8606100000</v>
      </c>
      <c r="C4960" t="s">
        <v>3395</v>
      </c>
      <c r="D4960" s="4">
        <v>41796.14</v>
      </c>
      <c r="E4960" s="4">
        <v>70006.36</v>
      </c>
      <c r="F4960" s="4"/>
      <c r="G4960" s="4"/>
      <c r="H4960" s="4">
        <v>61067.6</v>
      </c>
      <c r="I4960" s="4"/>
      <c r="J4960" s="4"/>
      <c r="L4960">
        <v>4955</v>
      </c>
      <c r="M4960" s="2">
        <v>8606100000</v>
      </c>
      <c r="N4960" s="7" t="s">
        <v>3395</v>
      </c>
      <c r="O4960" s="4">
        <f t="shared" si="620"/>
        <v>4.1796140000000002E-2</v>
      </c>
      <c r="P4960" s="4">
        <f t="shared" si="621"/>
        <v>7.0006360000000004E-2</v>
      </c>
      <c r="Q4960" s="4">
        <f t="shared" si="622"/>
        <v>0</v>
      </c>
      <c r="R4960" s="4">
        <f t="shared" si="623"/>
        <v>0</v>
      </c>
      <c r="S4960" s="4">
        <f t="shared" si="624"/>
        <v>6.10676E-2</v>
      </c>
      <c r="T4960" s="4">
        <f t="shared" si="625"/>
        <v>0</v>
      </c>
      <c r="U4960" s="4">
        <f t="shared" si="626"/>
        <v>0</v>
      </c>
      <c r="W4960" s="12">
        <f t="shared" si="627"/>
        <v>0</v>
      </c>
    </row>
    <row r="4961" spans="1:23">
      <c r="A4961">
        <v>2459</v>
      </c>
      <c r="B4961" s="2">
        <v>3501909000</v>
      </c>
      <c r="C4961" t="s">
        <v>185</v>
      </c>
      <c r="D4961" s="4">
        <v>41370</v>
      </c>
      <c r="E4961" s="4"/>
      <c r="F4961" s="4">
        <v>4560</v>
      </c>
      <c r="G4961" s="4"/>
      <c r="H4961" s="4">
        <v>11.8</v>
      </c>
      <c r="I4961" s="4">
        <v>20</v>
      </c>
      <c r="J4961" s="4"/>
      <c r="L4961">
        <v>4956</v>
      </c>
      <c r="M4961" s="2">
        <v>3501909000</v>
      </c>
      <c r="N4961" s="7" t="s">
        <v>185</v>
      </c>
      <c r="O4961" s="4">
        <f t="shared" si="620"/>
        <v>4.1369999999999997E-2</v>
      </c>
      <c r="P4961" s="4">
        <f t="shared" si="621"/>
        <v>0</v>
      </c>
      <c r="Q4961" s="4">
        <f t="shared" si="622"/>
        <v>4.5599999999999998E-3</v>
      </c>
      <c r="R4961" s="4">
        <f t="shared" si="623"/>
        <v>0</v>
      </c>
      <c r="S4961" s="4">
        <f t="shared" si="624"/>
        <v>1.1800000000000001E-5</v>
      </c>
      <c r="T4961" s="4">
        <f t="shared" si="625"/>
        <v>2.0000000000000002E-5</v>
      </c>
      <c r="U4961" s="4">
        <f t="shared" si="626"/>
        <v>0</v>
      </c>
      <c r="W4961" s="12">
        <f t="shared" si="627"/>
        <v>0</v>
      </c>
    </row>
    <row r="4962" spans="1:23">
      <c r="A4962">
        <v>2463</v>
      </c>
      <c r="B4962" s="2">
        <v>8402900000</v>
      </c>
      <c r="C4962" t="s">
        <v>367</v>
      </c>
      <c r="D4962" s="4">
        <v>41075</v>
      </c>
      <c r="E4962" s="4"/>
      <c r="F4962" s="4">
        <v>75.92</v>
      </c>
      <c r="G4962" s="4">
        <v>8015</v>
      </c>
      <c r="H4962" s="4">
        <v>500</v>
      </c>
      <c r="I4962" s="4">
        <v>32324.75</v>
      </c>
      <c r="J4962" s="4"/>
      <c r="L4962">
        <v>4957</v>
      </c>
      <c r="M4962" s="2">
        <v>8402900000</v>
      </c>
      <c r="N4962" s="7" t="s">
        <v>367</v>
      </c>
      <c r="O4962" s="4">
        <f t="shared" si="620"/>
        <v>4.1075E-2</v>
      </c>
      <c r="P4962" s="4">
        <f t="shared" si="621"/>
        <v>0</v>
      </c>
      <c r="Q4962" s="4">
        <f t="shared" si="622"/>
        <v>7.5920000000000005E-5</v>
      </c>
      <c r="R4962" s="4">
        <f t="shared" si="623"/>
        <v>8.0149999999999996E-3</v>
      </c>
      <c r="S4962" s="4">
        <f t="shared" si="624"/>
        <v>5.0000000000000001E-4</v>
      </c>
      <c r="T4962" s="4">
        <f t="shared" si="625"/>
        <v>3.2324749999999999E-2</v>
      </c>
      <c r="U4962" s="4">
        <f t="shared" si="626"/>
        <v>0</v>
      </c>
      <c r="W4962" s="12">
        <f t="shared" si="627"/>
        <v>0</v>
      </c>
    </row>
    <row r="4963" spans="1:23">
      <c r="A4963">
        <v>2474</v>
      </c>
      <c r="B4963" s="2">
        <v>2933699000</v>
      </c>
      <c r="C4963" t="s">
        <v>185</v>
      </c>
      <c r="D4963" s="4">
        <v>40265.800000000003</v>
      </c>
      <c r="E4963" s="4">
        <v>22759.84</v>
      </c>
      <c r="F4963" s="4">
        <v>2492.7399999999998</v>
      </c>
      <c r="G4963" s="4">
        <v>19286.810000000001</v>
      </c>
      <c r="H4963" s="4"/>
      <c r="I4963" s="4">
        <v>58299.6</v>
      </c>
      <c r="J4963" s="4"/>
      <c r="L4963">
        <v>4958</v>
      </c>
      <c r="M4963" s="2">
        <v>2933699000</v>
      </c>
      <c r="N4963" s="7" t="s">
        <v>185</v>
      </c>
      <c r="O4963" s="4">
        <f t="shared" si="620"/>
        <v>4.0265800000000004E-2</v>
      </c>
      <c r="P4963" s="4">
        <f t="shared" si="621"/>
        <v>2.275984E-2</v>
      </c>
      <c r="Q4963" s="4">
        <f t="shared" si="622"/>
        <v>2.4927399999999998E-3</v>
      </c>
      <c r="R4963" s="4">
        <f t="shared" si="623"/>
        <v>1.9286810000000001E-2</v>
      </c>
      <c r="S4963" s="4">
        <f t="shared" si="624"/>
        <v>0</v>
      </c>
      <c r="T4963" s="4">
        <f t="shared" si="625"/>
        <v>5.82996E-2</v>
      </c>
      <c r="U4963" s="4">
        <f t="shared" si="626"/>
        <v>0</v>
      </c>
      <c r="W4963" s="12">
        <f t="shared" si="627"/>
        <v>0</v>
      </c>
    </row>
    <row r="4964" spans="1:23">
      <c r="A4964">
        <v>2475</v>
      </c>
      <c r="B4964" s="2">
        <v>303190000</v>
      </c>
      <c r="C4964" t="s">
        <v>185</v>
      </c>
      <c r="D4964" s="4">
        <v>40254</v>
      </c>
      <c r="E4964" s="4">
        <v>779</v>
      </c>
      <c r="F4964" s="4">
        <v>84691.18</v>
      </c>
      <c r="G4964" s="4">
        <v>88753.21</v>
      </c>
      <c r="H4964" s="4">
        <v>16348.7</v>
      </c>
      <c r="I4964" s="4">
        <v>3938.7</v>
      </c>
      <c r="J4964" s="4"/>
      <c r="L4964">
        <v>4959</v>
      </c>
      <c r="M4964" s="2">
        <v>303190000</v>
      </c>
      <c r="N4964" s="7" t="s">
        <v>185</v>
      </c>
      <c r="O4964" s="4">
        <f t="shared" si="620"/>
        <v>4.0253999999999998E-2</v>
      </c>
      <c r="P4964" s="4">
        <f t="shared" si="621"/>
        <v>7.7899999999999996E-4</v>
      </c>
      <c r="Q4964" s="4">
        <f t="shared" si="622"/>
        <v>8.4691179999999991E-2</v>
      </c>
      <c r="R4964" s="4">
        <f t="shared" si="623"/>
        <v>8.8753210000000013E-2</v>
      </c>
      <c r="S4964" s="4">
        <f t="shared" si="624"/>
        <v>1.6348700000000001E-2</v>
      </c>
      <c r="T4964" s="4">
        <f t="shared" si="625"/>
        <v>3.9386999999999998E-3</v>
      </c>
      <c r="U4964" s="4">
        <f t="shared" si="626"/>
        <v>0</v>
      </c>
      <c r="W4964" s="12">
        <f t="shared" si="627"/>
        <v>0</v>
      </c>
    </row>
    <row r="4965" spans="1:23">
      <c r="A4965">
        <v>2479</v>
      </c>
      <c r="B4965" s="2">
        <v>5209410000</v>
      </c>
      <c r="C4965" t="s">
        <v>460</v>
      </c>
      <c r="D4965" s="4">
        <v>40026.480000000003</v>
      </c>
      <c r="E4965" s="4">
        <v>1154.1600000000001</v>
      </c>
      <c r="F4965" s="4">
        <v>186067.17</v>
      </c>
      <c r="G4965" s="4">
        <v>1312.86</v>
      </c>
      <c r="H4965" s="4">
        <v>1343</v>
      </c>
      <c r="I4965" s="4">
        <v>8442.24</v>
      </c>
      <c r="J4965" s="4"/>
      <c r="L4965">
        <v>4960</v>
      </c>
      <c r="M4965" s="2">
        <v>5209410000</v>
      </c>
      <c r="N4965" s="7" t="s">
        <v>460</v>
      </c>
      <c r="O4965" s="4">
        <f t="shared" si="620"/>
        <v>4.0026480000000003E-2</v>
      </c>
      <c r="P4965" s="4">
        <f t="shared" si="621"/>
        <v>1.15416E-3</v>
      </c>
      <c r="Q4965" s="4">
        <f t="shared" si="622"/>
        <v>0.18606717</v>
      </c>
      <c r="R4965" s="4">
        <f t="shared" si="623"/>
        <v>1.3128599999999999E-3</v>
      </c>
      <c r="S4965" s="4">
        <f t="shared" si="624"/>
        <v>1.343E-3</v>
      </c>
      <c r="T4965" s="4">
        <f t="shared" si="625"/>
        <v>8.4422400000000002E-3</v>
      </c>
      <c r="U4965" s="4">
        <f t="shared" si="626"/>
        <v>0</v>
      </c>
      <c r="W4965" s="12">
        <f t="shared" si="627"/>
        <v>0</v>
      </c>
    </row>
    <row r="4966" spans="1:23">
      <c r="A4966">
        <v>2482</v>
      </c>
      <c r="B4966" s="2">
        <v>2841909000</v>
      </c>
      <c r="C4966" t="s">
        <v>185</v>
      </c>
      <c r="D4966" s="4">
        <v>40006.83</v>
      </c>
      <c r="E4966" s="4">
        <v>145823.31</v>
      </c>
      <c r="F4966" s="4">
        <v>126098.75</v>
      </c>
      <c r="G4966" s="4">
        <v>26117.56</v>
      </c>
      <c r="H4966" s="4">
        <v>2618.69</v>
      </c>
      <c r="I4966" s="4"/>
      <c r="J4966" s="4"/>
      <c r="L4966">
        <v>4961</v>
      </c>
      <c r="M4966" s="2">
        <v>2841909000</v>
      </c>
      <c r="N4966" s="7" t="s">
        <v>185</v>
      </c>
      <c r="O4966" s="4">
        <f t="shared" si="620"/>
        <v>4.000683E-2</v>
      </c>
      <c r="P4966" s="4">
        <f t="shared" si="621"/>
        <v>0.14582331000000001</v>
      </c>
      <c r="Q4966" s="4">
        <f t="shared" si="622"/>
        <v>0.12609875000000001</v>
      </c>
      <c r="R4966" s="4">
        <f t="shared" si="623"/>
        <v>2.6117560000000001E-2</v>
      </c>
      <c r="S4966" s="4">
        <f t="shared" si="624"/>
        <v>2.6186899999999999E-3</v>
      </c>
      <c r="T4966" s="4">
        <f t="shared" si="625"/>
        <v>0</v>
      </c>
      <c r="U4966" s="4">
        <f t="shared" si="626"/>
        <v>0</v>
      </c>
      <c r="W4966" s="12">
        <f t="shared" si="627"/>
        <v>0</v>
      </c>
    </row>
    <row r="4967" spans="1:23">
      <c r="A4967">
        <v>2483</v>
      </c>
      <c r="B4967" s="2">
        <v>2921410000</v>
      </c>
      <c r="C4967" t="s">
        <v>1441</v>
      </c>
      <c r="D4967" s="4">
        <v>39975</v>
      </c>
      <c r="E4967" s="4"/>
      <c r="F4967" s="4"/>
      <c r="G4967" s="4"/>
      <c r="H4967" s="4"/>
      <c r="I4967" s="4"/>
      <c r="J4967" s="4"/>
      <c r="L4967">
        <v>4962</v>
      </c>
      <c r="M4967" s="2">
        <v>2921410000</v>
      </c>
      <c r="N4967" s="7" t="s">
        <v>1441</v>
      </c>
      <c r="O4967" s="4">
        <f t="shared" si="620"/>
        <v>3.9974999999999997E-2</v>
      </c>
      <c r="P4967" s="4">
        <f t="shared" si="621"/>
        <v>0</v>
      </c>
      <c r="Q4967" s="4">
        <f t="shared" si="622"/>
        <v>0</v>
      </c>
      <c r="R4967" s="4">
        <f t="shared" si="623"/>
        <v>0</v>
      </c>
      <c r="S4967" s="4">
        <f t="shared" si="624"/>
        <v>0</v>
      </c>
      <c r="T4967" s="4">
        <f t="shared" si="625"/>
        <v>0</v>
      </c>
      <c r="U4967" s="4">
        <f t="shared" si="626"/>
        <v>0</v>
      </c>
      <c r="W4967" s="12">
        <f t="shared" si="627"/>
        <v>0</v>
      </c>
    </row>
    <row r="4968" spans="1:23" ht="28.8">
      <c r="A4968">
        <v>2489</v>
      </c>
      <c r="B4968" s="2">
        <v>3824905000</v>
      </c>
      <c r="C4968" t="s">
        <v>1497</v>
      </c>
      <c r="D4968" s="4">
        <v>39757.360000000001</v>
      </c>
      <c r="E4968" s="4">
        <v>39514.230000000003</v>
      </c>
      <c r="F4968" s="4">
        <v>110815.78</v>
      </c>
      <c r="G4968" s="4">
        <v>56813.7</v>
      </c>
      <c r="H4968" s="4">
        <v>19710.75</v>
      </c>
      <c r="I4968" s="4"/>
      <c r="J4968" s="4"/>
      <c r="L4968">
        <v>4963</v>
      </c>
      <c r="M4968" s="2">
        <v>3824905000</v>
      </c>
      <c r="N4968" s="7" t="s">
        <v>1497</v>
      </c>
      <c r="O4968" s="4">
        <f t="shared" si="620"/>
        <v>3.9757359999999999E-2</v>
      </c>
      <c r="P4968" s="4">
        <f t="shared" si="621"/>
        <v>3.9514230000000004E-2</v>
      </c>
      <c r="Q4968" s="4">
        <f t="shared" si="622"/>
        <v>0.11081578</v>
      </c>
      <c r="R4968" s="4">
        <f t="shared" si="623"/>
        <v>5.6813699999999995E-2</v>
      </c>
      <c r="S4968" s="4">
        <f t="shared" si="624"/>
        <v>1.9710749999999999E-2</v>
      </c>
      <c r="T4968" s="4">
        <f t="shared" si="625"/>
        <v>0</v>
      </c>
      <c r="U4968" s="4">
        <f t="shared" si="626"/>
        <v>0</v>
      </c>
      <c r="W4968" s="12">
        <f t="shared" si="627"/>
        <v>0</v>
      </c>
    </row>
    <row r="4969" spans="1:23" ht="28.8">
      <c r="A4969">
        <v>2496</v>
      </c>
      <c r="B4969" s="2">
        <v>8443321100</v>
      </c>
      <c r="C4969" t="s">
        <v>1661</v>
      </c>
      <c r="D4969" s="4">
        <v>39443.32</v>
      </c>
      <c r="E4969" s="4">
        <v>26562.52</v>
      </c>
      <c r="F4969" s="4">
        <v>6135</v>
      </c>
      <c r="G4969" s="4">
        <v>1611.47</v>
      </c>
      <c r="H4969" s="4">
        <v>32404.38</v>
      </c>
      <c r="I4969" s="4">
        <v>1996.67</v>
      </c>
      <c r="J4969" s="4"/>
      <c r="L4969">
        <v>4964</v>
      </c>
      <c r="M4969" s="2">
        <v>8443321100</v>
      </c>
      <c r="N4969" s="7" t="s">
        <v>1661</v>
      </c>
      <c r="O4969" s="4">
        <f t="shared" si="620"/>
        <v>3.9443319999999997E-2</v>
      </c>
      <c r="P4969" s="4">
        <f t="shared" si="621"/>
        <v>2.6562519999999999E-2</v>
      </c>
      <c r="Q4969" s="4">
        <f t="shared" si="622"/>
        <v>6.1349999999999998E-3</v>
      </c>
      <c r="R4969" s="4">
        <f t="shared" si="623"/>
        <v>1.61147E-3</v>
      </c>
      <c r="S4969" s="4">
        <f t="shared" si="624"/>
        <v>3.2404380000000003E-2</v>
      </c>
      <c r="T4969" s="4">
        <f t="shared" si="625"/>
        <v>1.9966699999999999E-3</v>
      </c>
      <c r="U4969" s="4">
        <f t="shared" si="626"/>
        <v>0</v>
      </c>
      <c r="W4969" s="12">
        <f t="shared" si="627"/>
        <v>0</v>
      </c>
    </row>
    <row r="4970" spans="1:23">
      <c r="A4970">
        <v>2506</v>
      </c>
      <c r="B4970" s="2">
        <v>2902440000</v>
      </c>
      <c r="C4970" t="s">
        <v>1412</v>
      </c>
      <c r="D4970" s="4">
        <v>38663.1</v>
      </c>
      <c r="E4970" s="4">
        <v>362.12</v>
      </c>
      <c r="F4970" s="4">
        <v>707.78</v>
      </c>
      <c r="G4970" s="4"/>
      <c r="H4970" s="4"/>
      <c r="I4970" s="4"/>
      <c r="J4970" s="4"/>
      <c r="L4970">
        <v>4965</v>
      </c>
      <c r="M4970" s="2">
        <v>2902440000</v>
      </c>
      <c r="N4970" s="7" t="s">
        <v>1412</v>
      </c>
      <c r="O4970" s="4">
        <f t="shared" si="620"/>
        <v>3.8663099999999999E-2</v>
      </c>
      <c r="P4970" s="4">
        <f t="shared" si="621"/>
        <v>3.6212000000000001E-4</v>
      </c>
      <c r="Q4970" s="4">
        <f t="shared" si="622"/>
        <v>7.0777999999999998E-4</v>
      </c>
      <c r="R4970" s="4">
        <f t="shared" si="623"/>
        <v>0</v>
      </c>
      <c r="S4970" s="4">
        <f t="shared" si="624"/>
        <v>0</v>
      </c>
      <c r="T4970" s="4">
        <f t="shared" si="625"/>
        <v>0</v>
      </c>
      <c r="U4970" s="4">
        <f t="shared" si="626"/>
        <v>0</v>
      </c>
      <c r="W4970" s="12">
        <f t="shared" si="627"/>
        <v>0</v>
      </c>
    </row>
    <row r="4971" spans="1:23" ht="43.2">
      <c r="A4971">
        <v>2507</v>
      </c>
      <c r="B4971" s="2">
        <v>5205140000</v>
      </c>
      <c r="C4971" t="s">
        <v>474</v>
      </c>
      <c r="D4971" s="4">
        <v>38655.9</v>
      </c>
      <c r="E4971" s="4">
        <v>90111.42</v>
      </c>
      <c r="F4971" s="4">
        <v>8212.6200000000008</v>
      </c>
      <c r="G4971" s="4"/>
      <c r="H4971" s="4"/>
      <c r="I4971" s="4">
        <v>13860.96</v>
      </c>
      <c r="J4971" s="4"/>
      <c r="L4971">
        <v>4966</v>
      </c>
      <c r="M4971" s="2">
        <v>5205140000</v>
      </c>
      <c r="N4971" s="7" t="s">
        <v>474</v>
      </c>
      <c r="O4971" s="4">
        <f t="shared" si="620"/>
        <v>3.86559E-2</v>
      </c>
      <c r="P4971" s="4">
        <f t="shared" si="621"/>
        <v>9.0111419999999998E-2</v>
      </c>
      <c r="Q4971" s="4">
        <f t="shared" si="622"/>
        <v>8.2126200000000003E-3</v>
      </c>
      <c r="R4971" s="4">
        <f t="shared" si="623"/>
        <v>0</v>
      </c>
      <c r="S4971" s="4">
        <f t="shared" si="624"/>
        <v>0</v>
      </c>
      <c r="T4971" s="4">
        <f t="shared" si="625"/>
        <v>1.3860959999999999E-2</v>
      </c>
      <c r="U4971" s="4">
        <f t="shared" si="626"/>
        <v>0</v>
      </c>
      <c r="W4971" s="12">
        <f t="shared" si="627"/>
        <v>0</v>
      </c>
    </row>
    <row r="4972" spans="1:23">
      <c r="A4972">
        <v>2515</v>
      </c>
      <c r="B4972" s="2">
        <v>8515310000</v>
      </c>
      <c r="C4972" t="s">
        <v>1299</v>
      </c>
      <c r="D4972" s="4">
        <v>38223.57</v>
      </c>
      <c r="E4972" s="4">
        <v>3976.02</v>
      </c>
      <c r="F4972" s="4"/>
      <c r="G4972" s="4">
        <v>426922.12</v>
      </c>
      <c r="H4972" s="4">
        <v>272721.08</v>
      </c>
      <c r="I4972" s="4">
        <v>17067.669999999998</v>
      </c>
      <c r="J4972" s="4"/>
      <c r="L4972">
        <v>4967</v>
      </c>
      <c r="M4972" s="2">
        <v>8515310000</v>
      </c>
      <c r="N4972" s="7" t="s">
        <v>1299</v>
      </c>
      <c r="O4972" s="4">
        <f t="shared" si="620"/>
        <v>3.8223569999999998E-2</v>
      </c>
      <c r="P4972" s="4">
        <f t="shared" si="621"/>
        <v>3.9760200000000002E-3</v>
      </c>
      <c r="Q4972" s="4">
        <f t="shared" si="622"/>
        <v>0</v>
      </c>
      <c r="R4972" s="4">
        <f t="shared" si="623"/>
        <v>0.42692212000000002</v>
      </c>
      <c r="S4972" s="4">
        <f t="shared" si="624"/>
        <v>0.27272108</v>
      </c>
      <c r="T4972" s="4">
        <f t="shared" si="625"/>
        <v>1.7067669999999997E-2</v>
      </c>
      <c r="U4972" s="4">
        <f t="shared" si="626"/>
        <v>0</v>
      </c>
      <c r="W4972" s="12">
        <f t="shared" si="627"/>
        <v>0</v>
      </c>
    </row>
    <row r="4973" spans="1:23" ht="28.8">
      <c r="A4973">
        <v>2529</v>
      </c>
      <c r="B4973" s="2">
        <v>5810100000</v>
      </c>
      <c r="C4973" t="s">
        <v>3268</v>
      </c>
      <c r="D4973" s="4">
        <v>37135.199999999997</v>
      </c>
      <c r="E4973" s="4"/>
      <c r="F4973" s="4">
        <v>188</v>
      </c>
      <c r="G4973" s="4">
        <v>369.96</v>
      </c>
      <c r="H4973" s="4"/>
      <c r="I4973" s="4"/>
      <c r="J4973" s="4"/>
      <c r="L4973">
        <v>4968</v>
      </c>
      <c r="M4973" s="2">
        <v>5810100000</v>
      </c>
      <c r="N4973" s="7" t="s">
        <v>3268</v>
      </c>
      <c r="O4973" s="4">
        <f t="shared" si="620"/>
        <v>3.71352E-2</v>
      </c>
      <c r="P4973" s="4">
        <f t="shared" si="621"/>
        <v>0</v>
      </c>
      <c r="Q4973" s="4">
        <f t="shared" si="622"/>
        <v>1.8799999999999999E-4</v>
      </c>
      <c r="R4973" s="4">
        <f t="shared" si="623"/>
        <v>3.6995999999999996E-4</v>
      </c>
      <c r="S4973" s="4">
        <f t="shared" si="624"/>
        <v>0</v>
      </c>
      <c r="T4973" s="4">
        <f t="shared" si="625"/>
        <v>0</v>
      </c>
      <c r="U4973" s="4">
        <f t="shared" si="626"/>
        <v>0</v>
      </c>
      <c r="W4973" s="12">
        <f t="shared" si="627"/>
        <v>0</v>
      </c>
    </row>
    <row r="4974" spans="1:23">
      <c r="A4974">
        <v>2536</v>
      </c>
      <c r="B4974" s="2">
        <v>7110190000</v>
      </c>
      <c r="C4974" t="s">
        <v>185</v>
      </c>
      <c r="D4974" s="4">
        <v>36950.71</v>
      </c>
      <c r="E4974" s="4"/>
      <c r="F4974" s="4">
        <v>24088.51</v>
      </c>
      <c r="G4974" s="4"/>
      <c r="H4974" s="4"/>
      <c r="I4974" s="4"/>
      <c r="J4974" s="4"/>
      <c r="L4974">
        <v>4969</v>
      </c>
      <c r="M4974" s="2">
        <v>7110190000</v>
      </c>
      <c r="N4974" s="7" t="s">
        <v>185</v>
      </c>
      <c r="O4974" s="4">
        <f t="shared" si="620"/>
        <v>3.6950709999999998E-2</v>
      </c>
      <c r="P4974" s="4">
        <f t="shared" si="621"/>
        <v>0</v>
      </c>
      <c r="Q4974" s="4">
        <f t="shared" si="622"/>
        <v>2.4088509999999997E-2</v>
      </c>
      <c r="R4974" s="4">
        <f t="shared" si="623"/>
        <v>0</v>
      </c>
      <c r="S4974" s="4">
        <f t="shared" si="624"/>
        <v>0</v>
      </c>
      <c r="T4974" s="4">
        <f t="shared" si="625"/>
        <v>0</v>
      </c>
      <c r="U4974" s="4">
        <f t="shared" si="626"/>
        <v>0</v>
      </c>
      <c r="W4974" s="12">
        <f t="shared" si="627"/>
        <v>0</v>
      </c>
    </row>
    <row r="4975" spans="1:23">
      <c r="A4975">
        <v>2541</v>
      </c>
      <c r="B4975" s="2">
        <v>7219240000</v>
      </c>
      <c r="C4975" t="s">
        <v>1603</v>
      </c>
      <c r="D4975" s="4">
        <v>36644</v>
      </c>
      <c r="E4975" s="4">
        <v>15108.9</v>
      </c>
      <c r="F4975" s="4"/>
      <c r="G4975" s="4"/>
      <c r="H4975" s="4"/>
      <c r="I4975" s="4">
        <v>13622.32</v>
      </c>
      <c r="J4975" s="4"/>
      <c r="L4975">
        <v>4970</v>
      </c>
      <c r="M4975" s="2">
        <v>7219240000</v>
      </c>
      <c r="N4975" s="7" t="s">
        <v>1603</v>
      </c>
      <c r="O4975" s="4">
        <f t="shared" si="620"/>
        <v>3.6644000000000003E-2</v>
      </c>
      <c r="P4975" s="4">
        <f t="shared" si="621"/>
        <v>1.51089E-2</v>
      </c>
      <c r="Q4975" s="4">
        <f t="shared" si="622"/>
        <v>0</v>
      </c>
      <c r="R4975" s="4">
        <f t="shared" si="623"/>
        <v>0</v>
      </c>
      <c r="S4975" s="4">
        <f t="shared" si="624"/>
        <v>0</v>
      </c>
      <c r="T4975" s="4">
        <f t="shared" si="625"/>
        <v>1.362232E-2</v>
      </c>
      <c r="U4975" s="4">
        <f t="shared" si="626"/>
        <v>0</v>
      </c>
      <c r="W4975" s="12">
        <f t="shared" si="627"/>
        <v>0</v>
      </c>
    </row>
    <row r="4976" spans="1:23" ht="28.8">
      <c r="A4976">
        <v>2542</v>
      </c>
      <c r="B4976" s="2">
        <v>5602100000</v>
      </c>
      <c r="C4976" t="s">
        <v>3263</v>
      </c>
      <c r="D4976" s="4">
        <v>36643.39</v>
      </c>
      <c r="E4976" s="4">
        <v>26988.38</v>
      </c>
      <c r="F4976" s="4">
        <v>2200.12</v>
      </c>
      <c r="G4976" s="4"/>
      <c r="H4976" s="4">
        <v>18</v>
      </c>
      <c r="I4976" s="4"/>
      <c r="J4976" s="4"/>
      <c r="L4976">
        <v>4971</v>
      </c>
      <c r="M4976" s="2">
        <v>5602100000</v>
      </c>
      <c r="N4976" s="7" t="s">
        <v>3263</v>
      </c>
      <c r="O4976" s="4">
        <f t="shared" si="620"/>
        <v>3.6643389999999998E-2</v>
      </c>
      <c r="P4976" s="4">
        <f t="shared" si="621"/>
        <v>2.6988379999999999E-2</v>
      </c>
      <c r="Q4976" s="4">
        <f t="shared" si="622"/>
        <v>2.2001199999999999E-3</v>
      </c>
      <c r="R4976" s="4">
        <f t="shared" si="623"/>
        <v>0</v>
      </c>
      <c r="S4976" s="4">
        <f t="shared" si="624"/>
        <v>1.8E-5</v>
      </c>
      <c r="T4976" s="4">
        <f t="shared" si="625"/>
        <v>0</v>
      </c>
      <c r="U4976" s="4">
        <f t="shared" si="626"/>
        <v>0</v>
      </c>
      <c r="W4976" s="12">
        <f t="shared" si="627"/>
        <v>0</v>
      </c>
    </row>
    <row r="4977" spans="1:23">
      <c r="A4977">
        <v>2562</v>
      </c>
      <c r="B4977" s="2">
        <v>7215509000</v>
      </c>
      <c r="C4977" t="s">
        <v>185</v>
      </c>
      <c r="D4977" s="4">
        <v>34552.11</v>
      </c>
      <c r="E4977" s="4">
        <v>17101.759999999998</v>
      </c>
      <c r="F4977" s="4">
        <v>14403.88</v>
      </c>
      <c r="G4977" s="4">
        <v>35322.239999999998</v>
      </c>
      <c r="H4977" s="4">
        <v>21800.74</v>
      </c>
      <c r="I4977" s="4">
        <v>9060.8700000000008</v>
      </c>
      <c r="J4977" s="4"/>
      <c r="L4977">
        <v>4972</v>
      </c>
      <c r="M4977" s="2">
        <v>7215509000</v>
      </c>
      <c r="N4977" s="7" t="s">
        <v>185</v>
      </c>
      <c r="O4977" s="4">
        <f t="shared" si="620"/>
        <v>3.4552110000000004E-2</v>
      </c>
      <c r="P4977" s="4">
        <f t="shared" si="621"/>
        <v>1.7101759999999997E-2</v>
      </c>
      <c r="Q4977" s="4">
        <f t="shared" si="622"/>
        <v>1.4403879999999999E-2</v>
      </c>
      <c r="R4977" s="4">
        <f t="shared" si="623"/>
        <v>3.5322239999999998E-2</v>
      </c>
      <c r="S4977" s="4">
        <f t="shared" si="624"/>
        <v>2.1800740000000002E-2</v>
      </c>
      <c r="T4977" s="4">
        <f t="shared" si="625"/>
        <v>9.0608700000000004E-3</v>
      </c>
      <c r="U4977" s="4">
        <f t="shared" si="626"/>
        <v>0</v>
      </c>
      <c r="W4977" s="12">
        <f t="shared" si="627"/>
        <v>0</v>
      </c>
    </row>
    <row r="4978" spans="1:23">
      <c r="A4978">
        <v>2569</v>
      </c>
      <c r="B4978" s="2">
        <v>8109900000</v>
      </c>
      <c r="C4978" t="s">
        <v>185</v>
      </c>
      <c r="D4978" s="4">
        <v>34151.69</v>
      </c>
      <c r="E4978" s="4"/>
      <c r="F4978" s="4"/>
      <c r="G4978" s="4"/>
      <c r="H4978" s="4"/>
      <c r="I4978" s="4"/>
      <c r="J4978" s="4"/>
      <c r="L4978">
        <v>4973</v>
      </c>
      <c r="M4978" s="2">
        <v>8109900000</v>
      </c>
      <c r="N4978" s="7" t="s">
        <v>185</v>
      </c>
      <c r="O4978" s="4">
        <f t="shared" si="620"/>
        <v>3.4151690000000005E-2</v>
      </c>
      <c r="P4978" s="4">
        <f t="shared" si="621"/>
        <v>0</v>
      </c>
      <c r="Q4978" s="4">
        <f t="shared" si="622"/>
        <v>0</v>
      </c>
      <c r="R4978" s="4">
        <f t="shared" si="623"/>
        <v>0</v>
      </c>
      <c r="S4978" s="4">
        <f t="shared" si="624"/>
        <v>0</v>
      </c>
      <c r="T4978" s="4">
        <f t="shared" si="625"/>
        <v>0</v>
      </c>
      <c r="U4978" s="4">
        <f t="shared" si="626"/>
        <v>0</v>
      </c>
      <c r="W4978" s="12">
        <f t="shared" si="627"/>
        <v>0</v>
      </c>
    </row>
    <row r="4979" spans="1:23">
      <c r="A4979">
        <v>2571</v>
      </c>
      <c r="B4979" s="2">
        <v>8457300000</v>
      </c>
      <c r="C4979" t="s">
        <v>3366</v>
      </c>
      <c r="D4979" s="4">
        <v>34000</v>
      </c>
      <c r="E4979" s="4"/>
      <c r="F4979" s="4"/>
      <c r="G4979" s="4"/>
      <c r="H4979" s="4"/>
      <c r="I4979" s="4"/>
      <c r="J4979" s="4"/>
      <c r="L4979">
        <v>4974</v>
      </c>
      <c r="M4979" s="2">
        <v>8457300000</v>
      </c>
      <c r="N4979" s="7" t="s">
        <v>3366</v>
      </c>
      <c r="O4979" s="4">
        <f t="shared" si="620"/>
        <v>3.4000000000000002E-2</v>
      </c>
      <c r="P4979" s="4">
        <f t="shared" si="621"/>
        <v>0</v>
      </c>
      <c r="Q4979" s="4">
        <f t="shared" si="622"/>
        <v>0</v>
      </c>
      <c r="R4979" s="4">
        <f t="shared" si="623"/>
        <v>0</v>
      </c>
      <c r="S4979" s="4">
        <f t="shared" si="624"/>
        <v>0</v>
      </c>
      <c r="T4979" s="4">
        <f t="shared" si="625"/>
        <v>0</v>
      </c>
      <c r="U4979" s="4">
        <f t="shared" si="626"/>
        <v>0</v>
      </c>
      <c r="W4979" s="12">
        <f t="shared" si="627"/>
        <v>0</v>
      </c>
    </row>
    <row r="4980" spans="1:23">
      <c r="A4980">
        <v>2579</v>
      </c>
      <c r="B4980" s="2">
        <v>1605210000</v>
      </c>
      <c r="C4980" t="s">
        <v>1371</v>
      </c>
      <c r="D4980" s="4">
        <v>33565.199999999997</v>
      </c>
      <c r="E4980" s="4">
        <v>2</v>
      </c>
      <c r="F4980" s="4"/>
      <c r="G4980" s="4">
        <v>74914.600000000006</v>
      </c>
      <c r="H4980" s="4">
        <v>5069.2</v>
      </c>
      <c r="I4980" s="4">
        <v>61531.71</v>
      </c>
      <c r="J4980" s="4"/>
      <c r="L4980">
        <v>4975</v>
      </c>
      <c r="M4980" s="2">
        <v>1605210000</v>
      </c>
      <c r="N4980" s="7" t="s">
        <v>1371</v>
      </c>
      <c r="O4980" s="4">
        <f t="shared" si="620"/>
        <v>3.3565199999999996E-2</v>
      </c>
      <c r="P4980" s="4">
        <f t="shared" si="621"/>
        <v>1.9999999999999999E-6</v>
      </c>
      <c r="Q4980" s="4">
        <f t="shared" si="622"/>
        <v>0</v>
      </c>
      <c r="R4980" s="4">
        <f t="shared" si="623"/>
        <v>7.4914600000000012E-2</v>
      </c>
      <c r="S4980" s="4">
        <f t="shared" si="624"/>
        <v>5.0691999999999994E-3</v>
      </c>
      <c r="T4980" s="4">
        <f t="shared" si="625"/>
        <v>6.1531709999999996E-2</v>
      </c>
      <c r="U4980" s="4">
        <f t="shared" si="626"/>
        <v>0</v>
      </c>
      <c r="W4980" s="12">
        <f t="shared" si="627"/>
        <v>0</v>
      </c>
    </row>
    <row r="4981" spans="1:23">
      <c r="A4981">
        <v>2580</v>
      </c>
      <c r="B4981" s="2">
        <v>2106909100</v>
      </c>
      <c r="C4981" t="s">
        <v>3048</v>
      </c>
      <c r="D4981" s="4">
        <v>33494.949999999997</v>
      </c>
      <c r="E4981" s="4">
        <v>33278.769999999997</v>
      </c>
      <c r="F4981" s="4">
        <v>47037</v>
      </c>
      <c r="G4981" s="4">
        <v>8026.96</v>
      </c>
      <c r="H4981" s="4">
        <v>2688.04</v>
      </c>
      <c r="I4981" s="4"/>
      <c r="J4981" s="4"/>
      <c r="L4981">
        <v>4976</v>
      </c>
      <c r="M4981" s="2">
        <v>2106909100</v>
      </c>
      <c r="N4981" s="7" t="s">
        <v>3048</v>
      </c>
      <c r="O4981" s="4">
        <f t="shared" si="620"/>
        <v>3.3494949999999996E-2</v>
      </c>
      <c r="P4981" s="4">
        <f t="shared" si="621"/>
        <v>3.3278769999999999E-2</v>
      </c>
      <c r="Q4981" s="4">
        <f t="shared" si="622"/>
        <v>4.7037000000000002E-2</v>
      </c>
      <c r="R4981" s="4">
        <f t="shared" si="623"/>
        <v>8.0269599999999997E-3</v>
      </c>
      <c r="S4981" s="4">
        <f t="shared" si="624"/>
        <v>2.68804E-3</v>
      </c>
      <c r="T4981" s="4">
        <f t="shared" si="625"/>
        <v>0</v>
      </c>
      <c r="U4981" s="4">
        <f t="shared" si="626"/>
        <v>0</v>
      </c>
      <c r="W4981" s="12">
        <f t="shared" si="627"/>
        <v>0</v>
      </c>
    </row>
    <row r="4982" spans="1:23">
      <c r="A4982">
        <v>2584</v>
      </c>
      <c r="B4982" s="2">
        <v>2302400010</v>
      </c>
      <c r="C4982" t="s">
        <v>1381</v>
      </c>
      <c r="D4982" s="4">
        <v>33032</v>
      </c>
      <c r="E4982" s="4"/>
      <c r="F4982" s="4"/>
      <c r="G4982" s="4"/>
      <c r="H4982" s="4">
        <v>9.84</v>
      </c>
      <c r="I4982" s="4"/>
      <c r="J4982" s="4"/>
      <c r="L4982">
        <v>4977</v>
      </c>
      <c r="M4982" s="2">
        <v>2302400010</v>
      </c>
      <c r="N4982" s="7" t="s">
        <v>1381</v>
      </c>
      <c r="O4982" s="4">
        <f t="shared" si="620"/>
        <v>3.3031999999999999E-2</v>
      </c>
      <c r="P4982" s="4">
        <f t="shared" si="621"/>
        <v>0</v>
      </c>
      <c r="Q4982" s="4">
        <f t="shared" si="622"/>
        <v>0</v>
      </c>
      <c r="R4982" s="4">
        <f t="shared" si="623"/>
        <v>0</v>
      </c>
      <c r="S4982" s="4">
        <f t="shared" si="624"/>
        <v>9.8400000000000007E-6</v>
      </c>
      <c r="T4982" s="4">
        <f t="shared" si="625"/>
        <v>0</v>
      </c>
      <c r="U4982" s="4">
        <f t="shared" si="626"/>
        <v>0</v>
      </c>
      <c r="W4982" s="12">
        <f t="shared" si="627"/>
        <v>0</v>
      </c>
    </row>
    <row r="4983" spans="1:23">
      <c r="A4983">
        <v>2593</v>
      </c>
      <c r="B4983" s="2">
        <v>3207401000</v>
      </c>
      <c r="C4983" t="s">
        <v>1470</v>
      </c>
      <c r="D4983" s="4">
        <v>32685.1</v>
      </c>
      <c r="E4983" s="4"/>
      <c r="F4983" s="4"/>
      <c r="G4983" s="4"/>
      <c r="H4983" s="4"/>
      <c r="I4983" s="4"/>
      <c r="J4983" s="4"/>
      <c r="L4983">
        <v>4978</v>
      </c>
      <c r="M4983" s="2">
        <v>3207401000</v>
      </c>
      <c r="N4983" s="7" t="s">
        <v>1470</v>
      </c>
      <c r="O4983" s="4">
        <f t="shared" si="620"/>
        <v>3.2685100000000002E-2</v>
      </c>
      <c r="P4983" s="4">
        <f t="shared" si="621"/>
        <v>0</v>
      </c>
      <c r="Q4983" s="4">
        <f t="shared" si="622"/>
        <v>0</v>
      </c>
      <c r="R4983" s="4">
        <f t="shared" si="623"/>
        <v>0</v>
      </c>
      <c r="S4983" s="4">
        <f t="shared" si="624"/>
        <v>0</v>
      </c>
      <c r="T4983" s="4">
        <f t="shared" si="625"/>
        <v>0</v>
      </c>
      <c r="U4983" s="4">
        <f t="shared" si="626"/>
        <v>0</v>
      </c>
      <c r="W4983" s="12">
        <f t="shared" si="627"/>
        <v>0</v>
      </c>
    </row>
    <row r="4984" spans="1:23">
      <c r="A4984">
        <v>2599</v>
      </c>
      <c r="B4984" s="2">
        <v>305799000</v>
      </c>
      <c r="C4984" t="s">
        <v>185</v>
      </c>
      <c r="D4984" s="4">
        <v>32437.5</v>
      </c>
      <c r="E4984" s="4">
        <v>6060</v>
      </c>
      <c r="F4984" s="4">
        <v>11140</v>
      </c>
      <c r="G4984" s="4">
        <v>185</v>
      </c>
      <c r="H4984" s="4">
        <v>1509.1</v>
      </c>
      <c r="I4984" s="4"/>
      <c r="J4984" s="4"/>
      <c r="L4984">
        <v>4979</v>
      </c>
      <c r="M4984" s="2">
        <v>305799000</v>
      </c>
      <c r="N4984" s="7" t="s">
        <v>185</v>
      </c>
      <c r="O4984" s="4">
        <f t="shared" si="620"/>
        <v>3.2437500000000001E-2</v>
      </c>
      <c r="P4984" s="4">
        <f t="shared" si="621"/>
        <v>6.0600000000000003E-3</v>
      </c>
      <c r="Q4984" s="4">
        <f t="shared" si="622"/>
        <v>1.1140000000000001E-2</v>
      </c>
      <c r="R4984" s="4">
        <f t="shared" si="623"/>
        <v>1.85E-4</v>
      </c>
      <c r="S4984" s="4">
        <f t="shared" si="624"/>
        <v>1.5091E-3</v>
      </c>
      <c r="T4984" s="4">
        <f t="shared" si="625"/>
        <v>0</v>
      </c>
      <c r="U4984" s="4">
        <f t="shared" si="626"/>
        <v>0</v>
      </c>
      <c r="W4984" s="12">
        <f t="shared" si="627"/>
        <v>0</v>
      </c>
    </row>
    <row r="4985" spans="1:23">
      <c r="A4985">
        <v>2601</v>
      </c>
      <c r="B4985" s="2">
        <v>2933992000</v>
      </c>
      <c r="C4985" t="s">
        <v>3157</v>
      </c>
      <c r="D4985" s="4">
        <v>32150</v>
      </c>
      <c r="E4985" s="4"/>
      <c r="F4985" s="4">
        <v>13475</v>
      </c>
      <c r="G4985" s="4">
        <v>250</v>
      </c>
      <c r="H4985" s="4"/>
      <c r="I4985" s="4"/>
      <c r="J4985" s="4"/>
      <c r="L4985">
        <v>4980</v>
      </c>
      <c r="M4985" s="2">
        <v>2933992000</v>
      </c>
      <c r="N4985" s="7" t="s">
        <v>3157</v>
      </c>
      <c r="O4985" s="4">
        <f t="shared" si="620"/>
        <v>3.2149999999999998E-2</v>
      </c>
      <c r="P4985" s="4">
        <f t="shared" si="621"/>
        <v>0</v>
      </c>
      <c r="Q4985" s="4">
        <f t="shared" si="622"/>
        <v>1.3475000000000001E-2</v>
      </c>
      <c r="R4985" s="4">
        <f t="shared" si="623"/>
        <v>2.5000000000000001E-4</v>
      </c>
      <c r="S4985" s="4">
        <f t="shared" si="624"/>
        <v>0</v>
      </c>
      <c r="T4985" s="4">
        <f t="shared" si="625"/>
        <v>0</v>
      </c>
      <c r="U4985" s="4">
        <f t="shared" si="626"/>
        <v>0</v>
      </c>
      <c r="W4985" s="12">
        <f t="shared" si="627"/>
        <v>0</v>
      </c>
    </row>
    <row r="4986" spans="1:23">
      <c r="A4986">
        <v>2604</v>
      </c>
      <c r="B4986" s="2">
        <v>8464200000</v>
      </c>
      <c r="C4986" t="s">
        <v>3372</v>
      </c>
      <c r="D4986" s="4">
        <v>31766.22</v>
      </c>
      <c r="E4986" s="4">
        <v>54864.7</v>
      </c>
      <c r="F4986" s="4">
        <v>14000</v>
      </c>
      <c r="G4986" s="4">
        <v>19575</v>
      </c>
      <c r="H4986" s="4">
        <v>56548</v>
      </c>
      <c r="I4986" s="4">
        <v>15809.63</v>
      </c>
      <c r="J4986" s="4"/>
      <c r="L4986">
        <v>4981</v>
      </c>
      <c r="M4986" s="2">
        <v>8464200000</v>
      </c>
      <c r="N4986" s="7" t="s">
        <v>3372</v>
      </c>
      <c r="O4986" s="4">
        <f t="shared" si="620"/>
        <v>3.1766219999999998E-2</v>
      </c>
      <c r="P4986" s="4">
        <f t="shared" si="621"/>
        <v>5.4864699999999995E-2</v>
      </c>
      <c r="Q4986" s="4">
        <f t="shared" si="622"/>
        <v>1.4E-2</v>
      </c>
      <c r="R4986" s="4">
        <f t="shared" si="623"/>
        <v>1.9574999999999999E-2</v>
      </c>
      <c r="S4986" s="4">
        <f t="shared" si="624"/>
        <v>5.6548000000000001E-2</v>
      </c>
      <c r="T4986" s="4">
        <f t="shared" si="625"/>
        <v>1.5809629999999998E-2</v>
      </c>
      <c r="U4986" s="4">
        <f t="shared" si="626"/>
        <v>0</v>
      </c>
      <c r="W4986" s="12">
        <f t="shared" si="627"/>
        <v>0</v>
      </c>
    </row>
    <row r="4987" spans="1:23">
      <c r="A4987">
        <v>2621</v>
      </c>
      <c r="B4987" s="2">
        <v>6203291000</v>
      </c>
      <c r="C4987" t="s">
        <v>276</v>
      </c>
      <c r="D4987" s="4">
        <v>30873.59</v>
      </c>
      <c r="E4987" s="4">
        <v>8000</v>
      </c>
      <c r="F4987" s="4"/>
      <c r="G4987" s="4"/>
      <c r="H4987" s="4"/>
      <c r="I4987" s="4">
        <v>268</v>
      </c>
      <c r="J4987" s="4"/>
      <c r="L4987">
        <v>4982</v>
      </c>
      <c r="M4987" s="2">
        <v>6203291000</v>
      </c>
      <c r="N4987" s="7" t="s">
        <v>276</v>
      </c>
      <c r="O4987" s="4">
        <f t="shared" si="620"/>
        <v>3.0873589999999999E-2</v>
      </c>
      <c r="P4987" s="4">
        <f t="shared" si="621"/>
        <v>8.0000000000000002E-3</v>
      </c>
      <c r="Q4987" s="4">
        <f t="shared" si="622"/>
        <v>0</v>
      </c>
      <c r="R4987" s="4">
        <f t="shared" si="623"/>
        <v>0</v>
      </c>
      <c r="S4987" s="4">
        <f t="shared" si="624"/>
        <v>0</v>
      </c>
      <c r="T4987" s="4">
        <f t="shared" si="625"/>
        <v>2.6800000000000001E-4</v>
      </c>
      <c r="U4987" s="4">
        <f t="shared" si="626"/>
        <v>0</v>
      </c>
      <c r="W4987" s="12">
        <f t="shared" si="627"/>
        <v>0</v>
      </c>
    </row>
    <row r="4988" spans="1:23">
      <c r="A4988">
        <v>2626</v>
      </c>
      <c r="B4988" s="2">
        <v>7902000000</v>
      </c>
      <c r="C4988" t="s">
        <v>138</v>
      </c>
      <c r="D4988" s="4">
        <v>30614.400000000001</v>
      </c>
      <c r="E4988" s="4">
        <v>159229.54999999999</v>
      </c>
      <c r="F4988" s="4">
        <v>318120.53999999998</v>
      </c>
      <c r="G4988" s="4">
        <v>24780</v>
      </c>
      <c r="H4988" s="4">
        <v>28519.35</v>
      </c>
      <c r="I4988" s="4">
        <v>57656</v>
      </c>
      <c r="J4988" s="4"/>
      <c r="L4988">
        <v>4983</v>
      </c>
      <c r="M4988" s="2">
        <v>7902000000</v>
      </c>
      <c r="N4988" s="7" t="s">
        <v>138</v>
      </c>
      <c r="O4988" s="4">
        <f t="shared" si="620"/>
        <v>3.06144E-2</v>
      </c>
      <c r="P4988" s="4">
        <f t="shared" si="621"/>
        <v>0.15922955</v>
      </c>
      <c r="Q4988" s="4">
        <f t="shared" si="622"/>
        <v>0.31812053999999995</v>
      </c>
      <c r="R4988" s="4">
        <f t="shared" si="623"/>
        <v>2.478E-2</v>
      </c>
      <c r="S4988" s="4">
        <f t="shared" si="624"/>
        <v>2.8519349999999999E-2</v>
      </c>
      <c r="T4988" s="4">
        <f t="shared" si="625"/>
        <v>5.7655999999999999E-2</v>
      </c>
      <c r="U4988" s="4">
        <f t="shared" si="626"/>
        <v>0</v>
      </c>
      <c r="W4988" s="12">
        <f t="shared" si="627"/>
        <v>0</v>
      </c>
    </row>
    <row r="4989" spans="1:23" ht="43.2">
      <c r="A4989">
        <v>2630</v>
      </c>
      <c r="B4989" s="2">
        <v>2513100010</v>
      </c>
      <c r="C4989" t="s">
        <v>1383</v>
      </c>
      <c r="D4989" s="4">
        <v>30473.9</v>
      </c>
      <c r="E4989" s="4"/>
      <c r="F4989" s="4"/>
      <c r="G4989" s="4">
        <v>409</v>
      </c>
      <c r="H4989" s="4">
        <v>2763.7</v>
      </c>
      <c r="I4989" s="4">
        <v>4360.8</v>
      </c>
      <c r="J4989" s="4"/>
      <c r="L4989">
        <v>4984</v>
      </c>
      <c r="M4989" s="2">
        <v>2513100010</v>
      </c>
      <c r="N4989" s="7" t="s">
        <v>1383</v>
      </c>
      <c r="O4989" s="4">
        <f t="shared" si="620"/>
        <v>3.0473900000000002E-2</v>
      </c>
      <c r="P4989" s="4">
        <f t="shared" si="621"/>
        <v>0</v>
      </c>
      <c r="Q4989" s="4">
        <f t="shared" si="622"/>
        <v>0</v>
      </c>
      <c r="R4989" s="4">
        <f t="shared" si="623"/>
        <v>4.0900000000000002E-4</v>
      </c>
      <c r="S4989" s="4">
        <f t="shared" si="624"/>
        <v>2.7637E-3</v>
      </c>
      <c r="T4989" s="4">
        <f t="shared" si="625"/>
        <v>4.3608000000000006E-3</v>
      </c>
      <c r="U4989" s="4">
        <f t="shared" si="626"/>
        <v>0</v>
      </c>
      <c r="W4989" s="12">
        <f t="shared" si="627"/>
        <v>0</v>
      </c>
    </row>
    <row r="4990" spans="1:23">
      <c r="A4990">
        <v>2636</v>
      </c>
      <c r="B4990" s="2">
        <v>8474802000</v>
      </c>
      <c r="C4990" t="s">
        <v>1684</v>
      </c>
      <c r="D4990" s="4">
        <v>30000</v>
      </c>
      <c r="E4990" s="4"/>
      <c r="F4990" s="4"/>
      <c r="G4990" s="4"/>
      <c r="H4990" s="4"/>
      <c r="I4990" s="4"/>
      <c r="J4990" s="4"/>
      <c r="L4990">
        <v>4985</v>
      </c>
      <c r="M4990" s="2">
        <v>8474802000</v>
      </c>
      <c r="N4990" s="7" t="s">
        <v>1684</v>
      </c>
      <c r="O4990" s="4">
        <f t="shared" si="620"/>
        <v>0.03</v>
      </c>
      <c r="P4990" s="4">
        <f t="shared" si="621"/>
        <v>0</v>
      </c>
      <c r="Q4990" s="4">
        <f t="shared" si="622"/>
        <v>0</v>
      </c>
      <c r="R4990" s="4">
        <f t="shared" si="623"/>
        <v>0</v>
      </c>
      <c r="S4990" s="4">
        <f t="shared" si="624"/>
        <v>0</v>
      </c>
      <c r="T4990" s="4">
        <f t="shared" si="625"/>
        <v>0</v>
      </c>
      <c r="U4990" s="4">
        <f t="shared" si="626"/>
        <v>0</v>
      </c>
      <c r="W4990" s="12">
        <f t="shared" si="627"/>
        <v>0</v>
      </c>
    </row>
    <row r="4991" spans="1:23">
      <c r="A4991">
        <v>2639</v>
      </c>
      <c r="B4991" s="2">
        <v>3202901000</v>
      </c>
      <c r="C4991" t="s">
        <v>1467</v>
      </c>
      <c r="D4991" s="4">
        <v>29770</v>
      </c>
      <c r="E4991" s="4"/>
      <c r="F4991" s="4">
        <v>26441</v>
      </c>
      <c r="G4991" s="4"/>
      <c r="H4991" s="4"/>
      <c r="I4991" s="4">
        <v>115.5</v>
      </c>
      <c r="J4991" s="4"/>
      <c r="L4991">
        <v>4986</v>
      </c>
      <c r="M4991" s="2">
        <v>3202901000</v>
      </c>
      <c r="N4991" s="7" t="s">
        <v>1467</v>
      </c>
      <c r="O4991" s="4">
        <f t="shared" si="620"/>
        <v>2.9770000000000001E-2</v>
      </c>
      <c r="P4991" s="4">
        <f t="shared" si="621"/>
        <v>0</v>
      </c>
      <c r="Q4991" s="4">
        <f t="shared" si="622"/>
        <v>2.6440999999999999E-2</v>
      </c>
      <c r="R4991" s="4">
        <f t="shared" si="623"/>
        <v>0</v>
      </c>
      <c r="S4991" s="4">
        <f t="shared" si="624"/>
        <v>0</v>
      </c>
      <c r="T4991" s="4">
        <f t="shared" si="625"/>
        <v>1.155E-4</v>
      </c>
      <c r="U4991" s="4">
        <f t="shared" si="626"/>
        <v>0</v>
      </c>
      <c r="W4991" s="12">
        <f t="shared" si="627"/>
        <v>0</v>
      </c>
    </row>
    <row r="4992" spans="1:23">
      <c r="A4992">
        <v>2641</v>
      </c>
      <c r="B4992" s="2">
        <v>8423821000</v>
      </c>
      <c r="C4992" t="s">
        <v>2651</v>
      </c>
      <c r="D4992" s="4">
        <v>29740.54</v>
      </c>
      <c r="E4992" s="4">
        <v>2997.5</v>
      </c>
      <c r="F4992" s="4"/>
      <c r="G4992" s="4"/>
      <c r="H4992" s="4"/>
      <c r="I4992" s="4">
        <v>19059</v>
      </c>
      <c r="J4992" s="4"/>
      <c r="L4992">
        <v>4987</v>
      </c>
      <c r="M4992" s="2">
        <v>8423821000</v>
      </c>
      <c r="N4992" s="7" t="s">
        <v>2651</v>
      </c>
      <c r="O4992" s="4">
        <f t="shared" si="620"/>
        <v>2.9740539999999999E-2</v>
      </c>
      <c r="P4992" s="4">
        <f t="shared" si="621"/>
        <v>2.9975000000000002E-3</v>
      </c>
      <c r="Q4992" s="4">
        <f t="shared" si="622"/>
        <v>0</v>
      </c>
      <c r="R4992" s="4">
        <f t="shared" si="623"/>
        <v>0</v>
      </c>
      <c r="S4992" s="4">
        <f t="shared" si="624"/>
        <v>0</v>
      </c>
      <c r="T4992" s="4">
        <f t="shared" si="625"/>
        <v>1.9059E-2</v>
      </c>
      <c r="U4992" s="4">
        <f t="shared" si="626"/>
        <v>0</v>
      </c>
      <c r="W4992" s="12">
        <f t="shared" si="627"/>
        <v>0</v>
      </c>
    </row>
    <row r="4993" spans="1:23" ht="28.8">
      <c r="A4993">
        <v>2647</v>
      </c>
      <c r="B4993" s="2">
        <v>6115220000</v>
      </c>
      <c r="C4993" t="s">
        <v>1581</v>
      </c>
      <c r="D4993" s="4">
        <v>29460.16</v>
      </c>
      <c r="E4993" s="4">
        <v>2859</v>
      </c>
      <c r="F4993" s="4">
        <v>160359.32</v>
      </c>
      <c r="G4993" s="4">
        <v>10484.32</v>
      </c>
      <c r="H4993" s="4"/>
      <c r="I4993" s="4">
        <v>415.49</v>
      </c>
      <c r="J4993" s="4"/>
      <c r="L4993">
        <v>4988</v>
      </c>
      <c r="M4993" s="2">
        <v>6115220000</v>
      </c>
      <c r="N4993" s="7" t="s">
        <v>1581</v>
      </c>
      <c r="O4993" s="4">
        <f t="shared" si="620"/>
        <v>2.9460159999999999E-2</v>
      </c>
      <c r="P4993" s="4">
        <f t="shared" si="621"/>
        <v>2.859E-3</v>
      </c>
      <c r="Q4993" s="4">
        <f t="shared" si="622"/>
        <v>0.16035932</v>
      </c>
      <c r="R4993" s="4">
        <f t="shared" si="623"/>
        <v>1.048432E-2</v>
      </c>
      <c r="S4993" s="4">
        <f t="shared" si="624"/>
        <v>0</v>
      </c>
      <c r="T4993" s="4">
        <f t="shared" si="625"/>
        <v>4.1549000000000002E-4</v>
      </c>
      <c r="U4993" s="4">
        <f t="shared" si="626"/>
        <v>0</v>
      </c>
      <c r="W4993" s="12">
        <f t="shared" si="627"/>
        <v>0</v>
      </c>
    </row>
    <row r="4994" spans="1:23">
      <c r="A4994">
        <v>2649</v>
      </c>
      <c r="B4994" s="2">
        <v>2930209000</v>
      </c>
      <c r="C4994" t="s">
        <v>185</v>
      </c>
      <c r="D4994" s="4">
        <v>29430</v>
      </c>
      <c r="E4994" s="4">
        <v>873.12</v>
      </c>
      <c r="F4994" s="4"/>
      <c r="G4994" s="4">
        <v>1248</v>
      </c>
      <c r="H4994" s="4"/>
      <c r="I4994" s="4">
        <v>127.5</v>
      </c>
      <c r="J4994" s="4"/>
      <c r="L4994">
        <v>4989</v>
      </c>
      <c r="M4994" s="2">
        <v>2930209000</v>
      </c>
      <c r="N4994" s="7" t="s">
        <v>185</v>
      </c>
      <c r="O4994" s="4">
        <f t="shared" si="620"/>
        <v>2.9430000000000001E-2</v>
      </c>
      <c r="P4994" s="4">
        <f t="shared" si="621"/>
        <v>8.7312000000000002E-4</v>
      </c>
      <c r="Q4994" s="4">
        <f t="shared" si="622"/>
        <v>0</v>
      </c>
      <c r="R4994" s="4">
        <f t="shared" si="623"/>
        <v>1.248E-3</v>
      </c>
      <c r="S4994" s="4">
        <f t="shared" si="624"/>
        <v>0</v>
      </c>
      <c r="T4994" s="4">
        <f t="shared" si="625"/>
        <v>1.2750000000000001E-4</v>
      </c>
      <c r="U4994" s="4">
        <f t="shared" si="626"/>
        <v>0</v>
      </c>
      <c r="W4994" s="12">
        <f t="shared" si="627"/>
        <v>0</v>
      </c>
    </row>
    <row r="4995" spans="1:23">
      <c r="A4995">
        <v>2656</v>
      </c>
      <c r="B4995" s="2">
        <v>9506310000</v>
      </c>
      <c r="C4995" t="s">
        <v>1750</v>
      </c>
      <c r="D4995" s="4">
        <v>28820</v>
      </c>
      <c r="E4995" s="4"/>
      <c r="F4995" s="4"/>
      <c r="G4995" s="4"/>
      <c r="H4995" s="4"/>
      <c r="I4995" s="4"/>
      <c r="J4995" s="4"/>
      <c r="L4995">
        <v>4990</v>
      </c>
      <c r="M4995" s="2">
        <v>9506310000</v>
      </c>
      <c r="N4995" s="7" t="s">
        <v>1750</v>
      </c>
      <c r="O4995" s="4">
        <f t="shared" si="620"/>
        <v>2.8819999999999998E-2</v>
      </c>
      <c r="P4995" s="4">
        <f t="shared" si="621"/>
        <v>0</v>
      </c>
      <c r="Q4995" s="4">
        <f t="shared" si="622"/>
        <v>0</v>
      </c>
      <c r="R4995" s="4">
        <f t="shared" si="623"/>
        <v>0</v>
      </c>
      <c r="S4995" s="4">
        <f t="shared" si="624"/>
        <v>0</v>
      </c>
      <c r="T4995" s="4">
        <f t="shared" si="625"/>
        <v>0</v>
      </c>
      <c r="U4995" s="4">
        <f t="shared" si="626"/>
        <v>0</v>
      </c>
      <c r="W4995" s="12">
        <f t="shared" si="627"/>
        <v>0</v>
      </c>
    </row>
    <row r="4996" spans="1:23">
      <c r="A4996">
        <v>2673</v>
      </c>
      <c r="B4996" s="2">
        <v>6207290000</v>
      </c>
      <c r="C4996" t="s">
        <v>384</v>
      </c>
      <c r="D4996" s="4">
        <v>27802</v>
      </c>
      <c r="E4996" s="4"/>
      <c r="F4996" s="4"/>
      <c r="G4996" s="4">
        <v>2.44</v>
      </c>
      <c r="H4996" s="4">
        <v>1620</v>
      </c>
      <c r="I4996" s="4"/>
      <c r="J4996" s="4"/>
      <c r="L4996">
        <v>4991</v>
      </c>
      <c r="M4996" s="2">
        <v>6207290000</v>
      </c>
      <c r="N4996" s="7" t="s">
        <v>384</v>
      </c>
      <c r="O4996" s="4">
        <f t="shared" si="620"/>
        <v>2.7802E-2</v>
      </c>
      <c r="P4996" s="4">
        <f t="shared" si="621"/>
        <v>0</v>
      </c>
      <c r="Q4996" s="4">
        <f t="shared" si="622"/>
        <v>0</v>
      </c>
      <c r="R4996" s="4">
        <f t="shared" si="623"/>
        <v>2.4399999999999999E-6</v>
      </c>
      <c r="S4996" s="4">
        <f t="shared" si="624"/>
        <v>1.6199999999999999E-3</v>
      </c>
      <c r="T4996" s="4">
        <f t="shared" si="625"/>
        <v>0</v>
      </c>
      <c r="U4996" s="4">
        <f t="shared" si="626"/>
        <v>0</v>
      </c>
      <c r="W4996" s="12">
        <f t="shared" si="627"/>
        <v>0</v>
      </c>
    </row>
    <row r="4997" spans="1:23">
      <c r="A4997">
        <v>2675</v>
      </c>
      <c r="B4997" s="2">
        <v>8424812000</v>
      </c>
      <c r="C4997" t="s">
        <v>3331</v>
      </c>
      <c r="D4997" s="4">
        <v>27709.11</v>
      </c>
      <c r="E4997" s="4">
        <v>20408.86</v>
      </c>
      <c r="F4997" s="4">
        <v>35320.410000000003</v>
      </c>
      <c r="G4997" s="4">
        <v>4525.1499999999996</v>
      </c>
      <c r="H4997" s="4">
        <v>12691.47</v>
      </c>
      <c r="I4997" s="4"/>
      <c r="J4997" s="4"/>
      <c r="L4997">
        <v>4992</v>
      </c>
      <c r="M4997" s="2">
        <v>8424812000</v>
      </c>
      <c r="N4997" s="7" t="s">
        <v>3331</v>
      </c>
      <c r="O4997" s="4">
        <f t="shared" si="620"/>
        <v>2.7709110000000002E-2</v>
      </c>
      <c r="P4997" s="4">
        <f t="shared" si="621"/>
        <v>2.0408860000000001E-2</v>
      </c>
      <c r="Q4997" s="4">
        <f t="shared" si="622"/>
        <v>3.5320410000000003E-2</v>
      </c>
      <c r="R4997" s="4">
        <f t="shared" si="623"/>
        <v>4.5251499999999995E-3</v>
      </c>
      <c r="S4997" s="4">
        <f t="shared" si="624"/>
        <v>1.269147E-2</v>
      </c>
      <c r="T4997" s="4">
        <f t="shared" si="625"/>
        <v>0</v>
      </c>
      <c r="U4997" s="4">
        <f t="shared" si="626"/>
        <v>0</v>
      </c>
      <c r="W4997" s="12">
        <f t="shared" si="627"/>
        <v>0</v>
      </c>
    </row>
    <row r="4998" spans="1:23">
      <c r="A4998">
        <v>2695</v>
      </c>
      <c r="B4998" s="2">
        <v>2934109000</v>
      </c>
      <c r="C4998" t="s">
        <v>185</v>
      </c>
      <c r="D4998" s="4">
        <v>26700</v>
      </c>
      <c r="E4998" s="4">
        <v>6975</v>
      </c>
      <c r="F4998" s="4">
        <v>3421.55</v>
      </c>
      <c r="G4998" s="4">
        <v>313</v>
      </c>
      <c r="H4998" s="4">
        <v>6634</v>
      </c>
      <c r="I4998" s="4">
        <v>5373.8</v>
      </c>
      <c r="J4998" s="4"/>
      <c r="L4998">
        <v>4993</v>
      </c>
      <c r="M4998" s="2">
        <v>2934109000</v>
      </c>
      <c r="N4998" s="7" t="s">
        <v>185</v>
      </c>
      <c r="O4998" s="4">
        <f t="shared" ref="O4998:O5061" si="628">+D4998/1000000</f>
        <v>2.6700000000000002E-2</v>
      </c>
      <c r="P4998" s="4">
        <f t="shared" ref="P4998:P5061" si="629">+E4998/1000000</f>
        <v>6.9750000000000003E-3</v>
      </c>
      <c r="Q4998" s="4">
        <f t="shared" ref="Q4998:Q5061" si="630">+F4998/1000000</f>
        <v>3.4215500000000002E-3</v>
      </c>
      <c r="R4998" s="4">
        <f t="shared" ref="R4998:R5061" si="631">+G4998/1000000</f>
        <v>3.1300000000000002E-4</v>
      </c>
      <c r="S4998" s="4">
        <f t="shared" ref="S4998:S5061" si="632">+H4998/1000000</f>
        <v>6.6340000000000001E-3</v>
      </c>
      <c r="T4998" s="4">
        <f t="shared" ref="T4998:T5061" si="633">+I4998/1000000</f>
        <v>5.3737999999999998E-3</v>
      </c>
      <c r="U4998" s="4">
        <f t="shared" ref="U4998:U5061" si="634">+J4998/1000000</f>
        <v>0</v>
      </c>
      <c r="W4998" s="12">
        <f t="shared" si="627"/>
        <v>0</v>
      </c>
    </row>
    <row r="4999" spans="1:23">
      <c r="A4999">
        <v>2698</v>
      </c>
      <c r="B4999" s="2">
        <v>2924299900</v>
      </c>
      <c r="C4999" t="s">
        <v>185</v>
      </c>
      <c r="D4999" s="4">
        <v>26538.53</v>
      </c>
      <c r="E4999" s="4">
        <v>737.45</v>
      </c>
      <c r="F4999" s="4">
        <v>5122.25</v>
      </c>
      <c r="G4999" s="4">
        <v>8097.33</v>
      </c>
      <c r="H4999" s="4">
        <v>8548.75</v>
      </c>
      <c r="I4999" s="4"/>
      <c r="J4999" s="4"/>
      <c r="L4999">
        <v>4994</v>
      </c>
      <c r="M4999" s="2">
        <v>2924299900</v>
      </c>
      <c r="N4999" s="7" t="s">
        <v>185</v>
      </c>
      <c r="O4999" s="4">
        <f t="shared" si="628"/>
        <v>2.6538529999999998E-2</v>
      </c>
      <c r="P4999" s="4">
        <f t="shared" si="629"/>
        <v>7.3745000000000006E-4</v>
      </c>
      <c r="Q4999" s="4">
        <f t="shared" si="630"/>
        <v>5.1222500000000001E-3</v>
      </c>
      <c r="R4999" s="4">
        <f t="shared" si="631"/>
        <v>8.0973299999999998E-3</v>
      </c>
      <c r="S4999" s="4">
        <f t="shared" si="632"/>
        <v>8.5487500000000008E-3</v>
      </c>
      <c r="T4999" s="4">
        <f t="shared" si="633"/>
        <v>0</v>
      </c>
      <c r="U4999" s="4">
        <f t="shared" si="634"/>
        <v>0</v>
      </c>
      <c r="W4999" s="12">
        <f t="shared" ref="W4999:W5062" si="635">+U4999/$U$5</f>
        <v>0</v>
      </c>
    </row>
    <row r="5000" spans="1:23" ht="28.8">
      <c r="A5000">
        <v>2710</v>
      </c>
      <c r="B5000" s="2">
        <v>8456100000</v>
      </c>
      <c r="C5000" t="s">
        <v>3362</v>
      </c>
      <c r="D5000" s="4">
        <v>26010</v>
      </c>
      <c r="E5000" s="4">
        <v>129115.25</v>
      </c>
      <c r="F5000" s="4">
        <v>8750</v>
      </c>
      <c r="G5000" s="4">
        <v>87246.26</v>
      </c>
      <c r="H5000" s="4">
        <v>74963.77</v>
      </c>
      <c r="I5000" s="4"/>
      <c r="J5000" s="4"/>
      <c r="L5000">
        <v>4995</v>
      </c>
      <c r="M5000" s="2">
        <v>8456100000</v>
      </c>
      <c r="N5000" s="7" t="s">
        <v>3362</v>
      </c>
      <c r="O5000" s="4">
        <f t="shared" si="628"/>
        <v>2.6009999999999998E-2</v>
      </c>
      <c r="P5000" s="4">
        <f t="shared" si="629"/>
        <v>0.12911524999999999</v>
      </c>
      <c r="Q5000" s="4">
        <f t="shared" si="630"/>
        <v>8.7500000000000008E-3</v>
      </c>
      <c r="R5000" s="4">
        <f t="shared" si="631"/>
        <v>8.7246259999999992E-2</v>
      </c>
      <c r="S5000" s="4">
        <f t="shared" si="632"/>
        <v>7.4963769999999999E-2</v>
      </c>
      <c r="T5000" s="4">
        <f t="shared" si="633"/>
        <v>0</v>
      </c>
      <c r="U5000" s="4">
        <f t="shared" si="634"/>
        <v>0</v>
      </c>
      <c r="W5000" s="12">
        <f t="shared" si="635"/>
        <v>0</v>
      </c>
    </row>
    <row r="5001" spans="1:23">
      <c r="A5001">
        <v>2744</v>
      </c>
      <c r="B5001" s="2">
        <v>203191000</v>
      </c>
      <c r="C5001" t="s">
        <v>3004</v>
      </c>
      <c r="D5001" s="4">
        <v>24566.33</v>
      </c>
      <c r="E5001" s="4"/>
      <c r="F5001" s="4"/>
      <c r="G5001" s="4">
        <v>5314.95</v>
      </c>
      <c r="H5001" s="4"/>
      <c r="I5001" s="4"/>
      <c r="J5001" s="4"/>
      <c r="L5001">
        <v>4996</v>
      </c>
      <c r="M5001" s="2">
        <v>203191000</v>
      </c>
      <c r="N5001" s="7" t="s">
        <v>3004</v>
      </c>
      <c r="O5001" s="4">
        <f t="shared" si="628"/>
        <v>2.4566330000000001E-2</v>
      </c>
      <c r="P5001" s="4">
        <f t="shared" si="629"/>
        <v>0</v>
      </c>
      <c r="Q5001" s="4">
        <f t="shared" si="630"/>
        <v>0</v>
      </c>
      <c r="R5001" s="4">
        <f t="shared" si="631"/>
        <v>5.3149499999999997E-3</v>
      </c>
      <c r="S5001" s="4">
        <f t="shared" si="632"/>
        <v>0</v>
      </c>
      <c r="T5001" s="4">
        <f t="shared" si="633"/>
        <v>0</v>
      </c>
      <c r="U5001" s="4">
        <f t="shared" si="634"/>
        <v>0</v>
      </c>
      <c r="W5001" s="12">
        <f t="shared" si="635"/>
        <v>0</v>
      </c>
    </row>
    <row r="5002" spans="1:23">
      <c r="A5002">
        <v>2746</v>
      </c>
      <c r="B5002" s="2">
        <v>9010900000</v>
      </c>
      <c r="C5002" t="s">
        <v>709</v>
      </c>
      <c r="D5002" s="4">
        <v>24497.16</v>
      </c>
      <c r="E5002" s="4">
        <v>31037.5</v>
      </c>
      <c r="F5002" s="4">
        <v>2272.06</v>
      </c>
      <c r="G5002" s="4"/>
      <c r="H5002" s="4">
        <v>11125.54</v>
      </c>
      <c r="I5002" s="4">
        <v>515.25</v>
      </c>
      <c r="J5002" s="4"/>
      <c r="L5002">
        <v>4997</v>
      </c>
      <c r="M5002" s="2">
        <v>9010900000</v>
      </c>
      <c r="N5002" s="7" t="s">
        <v>709</v>
      </c>
      <c r="O5002" s="4">
        <f t="shared" si="628"/>
        <v>2.449716E-2</v>
      </c>
      <c r="P5002" s="4">
        <f t="shared" si="629"/>
        <v>3.1037499999999999E-2</v>
      </c>
      <c r="Q5002" s="4">
        <f t="shared" si="630"/>
        <v>2.2720599999999998E-3</v>
      </c>
      <c r="R5002" s="4">
        <f t="shared" si="631"/>
        <v>0</v>
      </c>
      <c r="S5002" s="4">
        <f t="shared" si="632"/>
        <v>1.1125540000000001E-2</v>
      </c>
      <c r="T5002" s="4">
        <f t="shared" si="633"/>
        <v>5.1524999999999997E-4</v>
      </c>
      <c r="U5002" s="4">
        <f t="shared" si="634"/>
        <v>0</v>
      </c>
      <c r="W5002" s="12">
        <f t="shared" si="635"/>
        <v>0</v>
      </c>
    </row>
    <row r="5003" spans="1:23" ht="28.8">
      <c r="A5003">
        <v>2753</v>
      </c>
      <c r="B5003" s="2">
        <v>5210320000</v>
      </c>
      <c r="C5003" t="s">
        <v>315</v>
      </c>
      <c r="D5003" s="4">
        <v>24047.1</v>
      </c>
      <c r="E5003" s="4"/>
      <c r="F5003" s="4">
        <v>94202.5</v>
      </c>
      <c r="G5003" s="4">
        <v>20277.5</v>
      </c>
      <c r="H5003" s="4">
        <v>179.46</v>
      </c>
      <c r="I5003" s="4"/>
      <c r="J5003" s="4"/>
      <c r="L5003">
        <v>4998</v>
      </c>
      <c r="M5003" s="2">
        <v>5210320000</v>
      </c>
      <c r="N5003" s="7" t="s">
        <v>315</v>
      </c>
      <c r="O5003" s="4">
        <f t="shared" si="628"/>
        <v>2.4047099999999998E-2</v>
      </c>
      <c r="P5003" s="4">
        <f t="shared" si="629"/>
        <v>0</v>
      </c>
      <c r="Q5003" s="4">
        <f t="shared" si="630"/>
        <v>9.4202499999999995E-2</v>
      </c>
      <c r="R5003" s="4">
        <f t="shared" si="631"/>
        <v>2.02775E-2</v>
      </c>
      <c r="S5003" s="4">
        <f t="shared" si="632"/>
        <v>1.7946000000000002E-4</v>
      </c>
      <c r="T5003" s="4">
        <f t="shared" si="633"/>
        <v>0</v>
      </c>
      <c r="U5003" s="4">
        <f t="shared" si="634"/>
        <v>0</v>
      </c>
      <c r="W5003" s="12">
        <f t="shared" si="635"/>
        <v>0</v>
      </c>
    </row>
    <row r="5004" spans="1:23">
      <c r="A5004">
        <v>2754</v>
      </c>
      <c r="B5004" s="2">
        <v>4002709200</v>
      </c>
      <c r="C5004" t="s">
        <v>1054</v>
      </c>
      <c r="D5004" s="4">
        <v>24045</v>
      </c>
      <c r="E5004" s="4"/>
      <c r="F5004" s="4">
        <v>1144.28</v>
      </c>
      <c r="G5004" s="4"/>
      <c r="H5004" s="4"/>
      <c r="I5004" s="4"/>
      <c r="J5004" s="4"/>
      <c r="L5004">
        <v>4999</v>
      </c>
      <c r="M5004" s="2">
        <v>4002709200</v>
      </c>
      <c r="N5004" s="7" t="s">
        <v>1054</v>
      </c>
      <c r="O5004" s="4">
        <f t="shared" si="628"/>
        <v>2.4045E-2</v>
      </c>
      <c r="P5004" s="4">
        <f t="shared" si="629"/>
        <v>0</v>
      </c>
      <c r="Q5004" s="4">
        <f t="shared" si="630"/>
        <v>1.1442799999999999E-3</v>
      </c>
      <c r="R5004" s="4">
        <f t="shared" si="631"/>
        <v>0</v>
      </c>
      <c r="S5004" s="4">
        <f t="shared" si="632"/>
        <v>0</v>
      </c>
      <c r="T5004" s="4">
        <f t="shared" si="633"/>
        <v>0</v>
      </c>
      <c r="U5004" s="4">
        <f t="shared" si="634"/>
        <v>0</v>
      </c>
      <c r="W5004" s="12">
        <f t="shared" si="635"/>
        <v>0</v>
      </c>
    </row>
    <row r="5005" spans="1:23">
      <c r="A5005">
        <v>2755</v>
      </c>
      <c r="B5005" s="2">
        <v>8003009000</v>
      </c>
      <c r="C5005" t="s">
        <v>185</v>
      </c>
      <c r="D5005" s="4">
        <v>24029.87</v>
      </c>
      <c r="E5005" s="4">
        <v>2776.64</v>
      </c>
      <c r="F5005" s="4">
        <v>4160</v>
      </c>
      <c r="G5005" s="4">
        <v>6116.5</v>
      </c>
      <c r="H5005" s="4">
        <v>9451.11</v>
      </c>
      <c r="I5005" s="4">
        <v>400</v>
      </c>
      <c r="J5005" s="4"/>
      <c r="L5005">
        <v>5000</v>
      </c>
      <c r="M5005" s="2">
        <v>8003009000</v>
      </c>
      <c r="N5005" s="7" t="s">
        <v>185</v>
      </c>
      <c r="O5005" s="4">
        <f t="shared" si="628"/>
        <v>2.4029869999999998E-2</v>
      </c>
      <c r="P5005" s="4">
        <f t="shared" si="629"/>
        <v>2.7766399999999999E-3</v>
      </c>
      <c r="Q5005" s="4">
        <f t="shared" si="630"/>
        <v>4.1599999999999996E-3</v>
      </c>
      <c r="R5005" s="4">
        <f t="shared" si="631"/>
        <v>6.1165000000000004E-3</v>
      </c>
      <c r="S5005" s="4">
        <f t="shared" si="632"/>
        <v>9.4511100000000004E-3</v>
      </c>
      <c r="T5005" s="4">
        <f t="shared" si="633"/>
        <v>4.0000000000000002E-4</v>
      </c>
      <c r="U5005" s="4">
        <f t="shared" si="634"/>
        <v>0</v>
      </c>
      <c r="W5005" s="12">
        <f t="shared" si="635"/>
        <v>0</v>
      </c>
    </row>
    <row r="5006" spans="1:23" ht="28.8">
      <c r="A5006">
        <v>2757</v>
      </c>
      <c r="B5006" s="2">
        <v>2922494100</v>
      </c>
      <c r="C5006" t="s">
        <v>1443</v>
      </c>
      <c r="D5006" s="4">
        <v>24000</v>
      </c>
      <c r="E5006" s="4"/>
      <c r="F5006" s="4">
        <v>143.38</v>
      </c>
      <c r="G5006" s="4">
        <v>866.08</v>
      </c>
      <c r="H5006" s="4">
        <v>205.6</v>
      </c>
      <c r="I5006" s="4">
        <v>66.42</v>
      </c>
      <c r="J5006" s="4"/>
      <c r="L5006">
        <v>5001</v>
      </c>
      <c r="M5006" s="2">
        <v>2922494100</v>
      </c>
      <c r="N5006" s="7" t="s">
        <v>1443</v>
      </c>
      <c r="O5006" s="4">
        <f t="shared" si="628"/>
        <v>2.4E-2</v>
      </c>
      <c r="P5006" s="4">
        <f t="shared" si="629"/>
        <v>0</v>
      </c>
      <c r="Q5006" s="4">
        <f t="shared" si="630"/>
        <v>1.4338E-4</v>
      </c>
      <c r="R5006" s="4">
        <f t="shared" si="631"/>
        <v>8.6608000000000008E-4</v>
      </c>
      <c r="S5006" s="4">
        <f t="shared" si="632"/>
        <v>2.0559999999999998E-4</v>
      </c>
      <c r="T5006" s="4">
        <f t="shared" si="633"/>
        <v>6.6420000000000004E-5</v>
      </c>
      <c r="U5006" s="4">
        <f t="shared" si="634"/>
        <v>0</v>
      </c>
      <c r="W5006" s="12">
        <f t="shared" si="635"/>
        <v>0</v>
      </c>
    </row>
    <row r="5007" spans="1:23" ht="28.8">
      <c r="A5007">
        <v>2761</v>
      </c>
      <c r="B5007" s="2">
        <v>7207110000</v>
      </c>
      <c r="C5007" t="s">
        <v>1602</v>
      </c>
      <c r="D5007" s="4">
        <v>23831.23</v>
      </c>
      <c r="E5007" s="4">
        <v>104822.27</v>
      </c>
      <c r="F5007" s="4">
        <v>59497.93</v>
      </c>
      <c r="G5007" s="4">
        <v>37488</v>
      </c>
      <c r="H5007" s="4"/>
      <c r="I5007" s="4"/>
      <c r="J5007" s="4"/>
      <c r="L5007">
        <v>5002</v>
      </c>
      <c r="M5007" s="2">
        <v>7207110000</v>
      </c>
      <c r="N5007" s="7" t="s">
        <v>1602</v>
      </c>
      <c r="O5007" s="4">
        <f t="shared" si="628"/>
        <v>2.3831229999999998E-2</v>
      </c>
      <c r="P5007" s="4">
        <f t="shared" si="629"/>
        <v>0.10482227000000001</v>
      </c>
      <c r="Q5007" s="4">
        <f t="shared" si="630"/>
        <v>5.9497929999999997E-2</v>
      </c>
      <c r="R5007" s="4">
        <f t="shared" si="631"/>
        <v>3.7488E-2</v>
      </c>
      <c r="S5007" s="4">
        <f t="shared" si="632"/>
        <v>0</v>
      </c>
      <c r="T5007" s="4">
        <f t="shared" si="633"/>
        <v>0</v>
      </c>
      <c r="U5007" s="4">
        <f t="shared" si="634"/>
        <v>0</v>
      </c>
      <c r="W5007" s="12">
        <f t="shared" si="635"/>
        <v>0</v>
      </c>
    </row>
    <row r="5008" spans="1:23">
      <c r="A5008">
        <v>2762</v>
      </c>
      <c r="B5008" s="2">
        <v>4418710000</v>
      </c>
      <c r="C5008" t="s">
        <v>1537</v>
      </c>
      <c r="D5008" s="4">
        <v>23760</v>
      </c>
      <c r="E5008" s="4"/>
      <c r="F5008" s="4">
        <v>231</v>
      </c>
      <c r="G5008" s="4"/>
      <c r="H5008" s="4"/>
      <c r="I5008" s="4"/>
      <c r="J5008" s="4"/>
      <c r="L5008">
        <v>5003</v>
      </c>
      <c r="M5008" s="2">
        <v>4418710000</v>
      </c>
      <c r="N5008" s="7" t="s">
        <v>1537</v>
      </c>
      <c r="O5008" s="4">
        <f t="shared" si="628"/>
        <v>2.376E-2</v>
      </c>
      <c r="P5008" s="4">
        <f t="shared" si="629"/>
        <v>0</v>
      </c>
      <c r="Q5008" s="4">
        <f t="shared" si="630"/>
        <v>2.31E-4</v>
      </c>
      <c r="R5008" s="4">
        <f t="shared" si="631"/>
        <v>0</v>
      </c>
      <c r="S5008" s="4">
        <f t="shared" si="632"/>
        <v>0</v>
      </c>
      <c r="T5008" s="4">
        <f t="shared" si="633"/>
        <v>0</v>
      </c>
      <c r="U5008" s="4">
        <f t="shared" si="634"/>
        <v>0</v>
      </c>
      <c r="W5008" s="12">
        <f t="shared" si="635"/>
        <v>0</v>
      </c>
    </row>
    <row r="5009" spans="1:23">
      <c r="A5009">
        <v>2765</v>
      </c>
      <c r="B5009" s="2">
        <v>8528490000</v>
      </c>
      <c r="C5009" t="s">
        <v>185</v>
      </c>
      <c r="D5009" s="4">
        <v>23662.09</v>
      </c>
      <c r="E5009" s="4">
        <v>5990.49</v>
      </c>
      <c r="F5009" s="4">
        <v>11934.2</v>
      </c>
      <c r="G5009" s="4">
        <v>33045.71</v>
      </c>
      <c r="H5009" s="4">
        <v>16098.02</v>
      </c>
      <c r="I5009" s="4">
        <v>318.3</v>
      </c>
      <c r="J5009" s="4"/>
      <c r="L5009">
        <v>5004</v>
      </c>
      <c r="M5009" s="2">
        <v>8528490000</v>
      </c>
      <c r="N5009" s="7" t="s">
        <v>185</v>
      </c>
      <c r="O5009" s="4">
        <f t="shared" si="628"/>
        <v>2.366209E-2</v>
      </c>
      <c r="P5009" s="4">
        <f t="shared" si="629"/>
        <v>5.9904899999999994E-3</v>
      </c>
      <c r="Q5009" s="4">
        <f t="shared" si="630"/>
        <v>1.1934200000000001E-2</v>
      </c>
      <c r="R5009" s="4">
        <f t="shared" si="631"/>
        <v>3.3045709999999999E-2</v>
      </c>
      <c r="S5009" s="4">
        <f t="shared" si="632"/>
        <v>1.6098020000000001E-2</v>
      </c>
      <c r="T5009" s="4">
        <f t="shared" si="633"/>
        <v>3.1829999999999998E-4</v>
      </c>
      <c r="U5009" s="4">
        <f t="shared" si="634"/>
        <v>0</v>
      </c>
      <c r="W5009" s="12">
        <f t="shared" si="635"/>
        <v>0</v>
      </c>
    </row>
    <row r="5010" spans="1:23">
      <c r="A5010">
        <v>2768</v>
      </c>
      <c r="B5010" s="2">
        <v>9803000000</v>
      </c>
      <c r="C5010" t="s">
        <v>171</v>
      </c>
      <c r="D5010" s="4">
        <v>23551.33</v>
      </c>
      <c r="E5010" s="4">
        <v>67591.72</v>
      </c>
      <c r="F5010" s="4">
        <v>15005.62</v>
      </c>
      <c r="G5010" s="4">
        <v>30017.040000000001</v>
      </c>
      <c r="H5010" s="4">
        <v>41178.67</v>
      </c>
      <c r="I5010" s="4"/>
      <c r="J5010" s="4"/>
      <c r="L5010">
        <v>5005</v>
      </c>
      <c r="M5010" s="2">
        <v>9803000000</v>
      </c>
      <c r="N5010" s="7" t="s">
        <v>171</v>
      </c>
      <c r="O5010" s="4">
        <f t="shared" si="628"/>
        <v>2.3551330000000002E-2</v>
      </c>
      <c r="P5010" s="4">
        <f t="shared" si="629"/>
        <v>6.7591720000000008E-2</v>
      </c>
      <c r="Q5010" s="4">
        <f t="shared" si="630"/>
        <v>1.5005620000000001E-2</v>
      </c>
      <c r="R5010" s="4">
        <f t="shared" si="631"/>
        <v>3.0017040000000002E-2</v>
      </c>
      <c r="S5010" s="4">
        <f t="shared" si="632"/>
        <v>4.1178670000000001E-2</v>
      </c>
      <c r="T5010" s="4">
        <f t="shared" si="633"/>
        <v>0</v>
      </c>
      <c r="U5010" s="4">
        <f t="shared" si="634"/>
        <v>0</v>
      </c>
      <c r="W5010" s="12">
        <f t="shared" si="635"/>
        <v>0</v>
      </c>
    </row>
    <row r="5011" spans="1:23" ht="28.8">
      <c r="A5011">
        <v>2771</v>
      </c>
      <c r="B5011" s="2">
        <v>8415200000</v>
      </c>
      <c r="C5011" t="s">
        <v>3323</v>
      </c>
      <c r="D5011" s="4">
        <v>23502.84</v>
      </c>
      <c r="E5011" s="4">
        <v>45029.74</v>
      </c>
      <c r="F5011" s="4">
        <v>32342.35</v>
      </c>
      <c r="G5011" s="4">
        <v>12057.91</v>
      </c>
      <c r="H5011" s="4">
        <v>8.92</v>
      </c>
      <c r="I5011" s="4">
        <v>42514.21</v>
      </c>
      <c r="J5011" s="4"/>
      <c r="L5011">
        <v>5006</v>
      </c>
      <c r="M5011" s="2">
        <v>8415200000</v>
      </c>
      <c r="N5011" s="7" t="s">
        <v>3323</v>
      </c>
      <c r="O5011" s="4">
        <f t="shared" si="628"/>
        <v>2.3502840000000001E-2</v>
      </c>
      <c r="P5011" s="4">
        <f t="shared" si="629"/>
        <v>4.5029739999999999E-2</v>
      </c>
      <c r="Q5011" s="4">
        <f t="shared" si="630"/>
        <v>3.2342349999999999E-2</v>
      </c>
      <c r="R5011" s="4">
        <f t="shared" si="631"/>
        <v>1.205791E-2</v>
      </c>
      <c r="S5011" s="4">
        <f t="shared" si="632"/>
        <v>8.9199999999999993E-6</v>
      </c>
      <c r="T5011" s="4">
        <f t="shared" si="633"/>
        <v>4.2514209999999997E-2</v>
      </c>
      <c r="U5011" s="4">
        <f t="shared" si="634"/>
        <v>0</v>
      </c>
      <c r="W5011" s="12">
        <f t="shared" si="635"/>
        <v>0</v>
      </c>
    </row>
    <row r="5012" spans="1:23">
      <c r="A5012">
        <v>2776</v>
      </c>
      <c r="B5012" s="2">
        <v>8511801000</v>
      </c>
      <c r="C5012" t="s">
        <v>989</v>
      </c>
      <c r="D5012" s="4">
        <v>23236.03</v>
      </c>
      <c r="E5012" s="4">
        <v>8501.7199999999993</v>
      </c>
      <c r="F5012" s="4">
        <v>19672.05</v>
      </c>
      <c r="G5012" s="4">
        <v>2984.86</v>
      </c>
      <c r="H5012" s="4">
        <v>10107.790000000001</v>
      </c>
      <c r="I5012" s="4">
        <v>11303.61</v>
      </c>
      <c r="J5012" s="4"/>
      <c r="L5012">
        <v>5007</v>
      </c>
      <c r="M5012" s="2">
        <v>8511801000</v>
      </c>
      <c r="N5012" s="7" t="s">
        <v>989</v>
      </c>
      <c r="O5012" s="4">
        <f t="shared" si="628"/>
        <v>2.3236029999999998E-2</v>
      </c>
      <c r="P5012" s="4">
        <f t="shared" si="629"/>
        <v>8.5017199999999991E-3</v>
      </c>
      <c r="Q5012" s="4">
        <f t="shared" si="630"/>
        <v>1.967205E-2</v>
      </c>
      <c r="R5012" s="4">
        <f t="shared" si="631"/>
        <v>2.9848600000000002E-3</v>
      </c>
      <c r="S5012" s="4">
        <f t="shared" si="632"/>
        <v>1.010779E-2</v>
      </c>
      <c r="T5012" s="4">
        <f t="shared" si="633"/>
        <v>1.130361E-2</v>
      </c>
      <c r="U5012" s="4">
        <f t="shared" si="634"/>
        <v>0</v>
      </c>
      <c r="W5012" s="12">
        <f t="shared" si="635"/>
        <v>0</v>
      </c>
    </row>
    <row r="5013" spans="1:23">
      <c r="A5013">
        <v>2785</v>
      </c>
      <c r="B5013" s="2">
        <v>8703319020</v>
      </c>
      <c r="C5013" t="s">
        <v>381</v>
      </c>
      <c r="D5013" s="4">
        <v>22733.8</v>
      </c>
      <c r="E5013" s="4">
        <v>2800</v>
      </c>
      <c r="F5013" s="4"/>
      <c r="G5013" s="4"/>
      <c r="H5013" s="4"/>
      <c r="I5013" s="4"/>
      <c r="J5013" s="4"/>
      <c r="L5013">
        <v>5008</v>
      </c>
      <c r="M5013" s="2">
        <v>8703319020</v>
      </c>
      <c r="N5013" s="7" t="s">
        <v>381</v>
      </c>
      <c r="O5013" s="4">
        <f t="shared" si="628"/>
        <v>2.2733799999999998E-2</v>
      </c>
      <c r="P5013" s="4">
        <f t="shared" si="629"/>
        <v>2.8E-3</v>
      </c>
      <c r="Q5013" s="4">
        <f t="shared" si="630"/>
        <v>0</v>
      </c>
      <c r="R5013" s="4">
        <f t="shared" si="631"/>
        <v>0</v>
      </c>
      <c r="S5013" s="4">
        <f t="shared" si="632"/>
        <v>0</v>
      </c>
      <c r="T5013" s="4">
        <f t="shared" si="633"/>
        <v>0</v>
      </c>
      <c r="U5013" s="4">
        <f t="shared" si="634"/>
        <v>0</v>
      </c>
      <c r="W5013" s="12">
        <f t="shared" si="635"/>
        <v>0</v>
      </c>
    </row>
    <row r="5014" spans="1:23" ht="43.2">
      <c r="A5014">
        <v>2794</v>
      </c>
      <c r="B5014" s="2">
        <v>6806200000</v>
      </c>
      <c r="C5014" t="s">
        <v>3275</v>
      </c>
      <c r="D5014" s="4">
        <v>22398.639999999999</v>
      </c>
      <c r="E5014" s="4">
        <v>10677.15</v>
      </c>
      <c r="F5014" s="4">
        <v>1744.53</v>
      </c>
      <c r="G5014" s="4"/>
      <c r="H5014" s="4">
        <v>7356.65</v>
      </c>
      <c r="I5014" s="4"/>
      <c r="J5014" s="4"/>
      <c r="L5014">
        <v>5009</v>
      </c>
      <c r="M5014" s="2">
        <v>6806200000</v>
      </c>
      <c r="N5014" s="7" t="s">
        <v>3275</v>
      </c>
      <c r="O5014" s="4">
        <f t="shared" si="628"/>
        <v>2.2398640000000001E-2</v>
      </c>
      <c r="P5014" s="4">
        <f t="shared" si="629"/>
        <v>1.067715E-2</v>
      </c>
      <c r="Q5014" s="4">
        <f t="shared" si="630"/>
        <v>1.74453E-3</v>
      </c>
      <c r="R5014" s="4">
        <f t="shared" si="631"/>
        <v>0</v>
      </c>
      <c r="S5014" s="4">
        <f t="shared" si="632"/>
        <v>7.3566499999999993E-3</v>
      </c>
      <c r="T5014" s="4">
        <f t="shared" si="633"/>
        <v>0</v>
      </c>
      <c r="U5014" s="4">
        <f t="shared" si="634"/>
        <v>0</v>
      </c>
      <c r="W5014" s="12">
        <f t="shared" si="635"/>
        <v>0</v>
      </c>
    </row>
    <row r="5015" spans="1:23">
      <c r="A5015">
        <v>2795</v>
      </c>
      <c r="B5015" s="2">
        <v>4106210000</v>
      </c>
      <c r="C5015" t="s">
        <v>1523</v>
      </c>
      <c r="D5015" s="4">
        <v>22392.2</v>
      </c>
      <c r="E5015" s="4">
        <v>15614.02</v>
      </c>
      <c r="F5015" s="4">
        <v>15048</v>
      </c>
      <c r="G5015" s="4">
        <v>6883.5</v>
      </c>
      <c r="H5015" s="4"/>
      <c r="I5015" s="4"/>
      <c r="J5015" s="4"/>
      <c r="L5015">
        <v>5010</v>
      </c>
      <c r="M5015" s="2">
        <v>4106210000</v>
      </c>
      <c r="N5015" s="7" t="s">
        <v>1523</v>
      </c>
      <c r="O5015" s="4">
        <f t="shared" si="628"/>
        <v>2.2392200000000001E-2</v>
      </c>
      <c r="P5015" s="4">
        <f t="shared" si="629"/>
        <v>1.5614020000000001E-2</v>
      </c>
      <c r="Q5015" s="4">
        <f t="shared" si="630"/>
        <v>1.5048000000000001E-2</v>
      </c>
      <c r="R5015" s="4">
        <f t="shared" si="631"/>
        <v>6.8834999999999999E-3</v>
      </c>
      <c r="S5015" s="4">
        <f t="shared" si="632"/>
        <v>0</v>
      </c>
      <c r="T5015" s="4">
        <f t="shared" si="633"/>
        <v>0</v>
      </c>
      <c r="U5015" s="4">
        <f t="shared" si="634"/>
        <v>0</v>
      </c>
      <c r="W5015" s="12">
        <f t="shared" si="635"/>
        <v>0</v>
      </c>
    </row>
    <row r="5016" spans="1:23">
      <c r="A5016">
        <v>2798</v>
      </c>
      <c r="B5016" s="2">
        <v>3808500020</v>
      </c>
      <c r="C5016" t="s">
        <v>1484</v>
      </c>
      <c r="D5016" s="4">
        <v>22237.08</v>
      </c>
      <c r="E5016" s="4">
        <v>25501.69</v>
      </c>
      <c r="F5016" s="4">
        <v>2353.21</v>
      </c>
      <c r="G5016" s="4">
        <v>2467.5</v>
      </c>
      <c r="H5016" s="4">
        <v>4209.53</v>
      </c>
      <c r="I5016" s="4"/>
      <c r="J5016" s="4"/>
      <c r="L5016">
        <v>5011</v>
      </c>
      <c r="M5016" s="2">
        <v>3808500020</v>
      </c>
      <c r="N5016" s="7" t="s">
        <v>1484</v>
      </c>
      <c r="O5016" s="4">
        <f t="shared" si="628"/>
        <v>2.2237080000000003E-2</v>
      </c>
      <c r="P5016" s="4">
        <f t="shared" si="629"/>
        <v>2.5501689999999997E-2</v>
      </c>
      <c r="Q5016" s="4">
        <f t="shared" si="630"/>
        <v>2.3532100000000001E-3</v>
      </c>
      <c r="R5016" s="4">
        <f t="shared" si="631"/>
        <v>2.4675000000000001E-3</v>
      </c>
      <c r="S5016" s="4">
        <f t="shared" si="632"/>
        <v>4.2095299999999995E-3</v>
      </c>
      <c r="T5016" s="4">
        <f t="shared" si="633"/>
        <v>0</v>
      </c>
      <c r="U5016" s="4">
        <f t="shared" si="634"/>
        <v>0</v>
      </c>
      <c r="W5016" s="12">
        <f t="shared" si="635"/>
        <v>0</v>
      </c>
    </row>
    <row r="5017" spans="1:23" ht="28.8">
      <c r="A5017">
        <v>2804</v>
      </c>
      <c r="B5017" s="2">
        <v>8447110000</v>
      </c>
      <c r="C5017" t="s">
        <v>1664</v>
      </c>
      <c r="D5017" s="4">
        <v>22000</v>
      </c>
      <c r="E5017" s="4">
        <v>24000</v>
      </c>
      <c r="F5017" s="4">
        <v>70</v>
      </c>
      <c r="G5017" s="4"/>
      <c r="H5017" s="4"/>
      <c r="I5017" s="4">
        <v>3500</v>
      </c>
      <c r="J5017" s="4"/>
      <c r="L5017">
        <v>5012</v>
      </c>
      <c r="M5017" s="2">
        <v>8447110000</v>
      </c>
      <c r="N5017" s="7" t="s">
        <v>1664</v>
      </c>
      <c r="O5017" s="4">
        <f t="shared" si="628"/>
        <v>2.1999999999999999E-2</v>
      </c>
      <c r="P5017" s="4">
        <f t="shared" si="629"/>
        <v>2.4E-2</v>
      </c>
      <c r="Q5017" s="4">
        <f t="shared" si="630"/>
        <v>6.9999999999999994E-5</v>
      </c>
      <c r="R5017" s="4">
        <f t="shared" si="631"/>
        <v>0</v>
      </c>
      <c r="S5017" s="4">
        <f t="shared" si="632"/>
        <v>0</v>
      </c>
      <c r="T5017" s="4">
        <f t="shared" si="633"/>
        <v>3.5000000000000001E-3</v>
      </c>
      <c r="U5017" s="4">
        <f t="shared" si="634"/>
        <v>0</v>
      </c>
      <c r="W5017" s="12">
        <f t="shared" si="635"/>
        <v>0</v>
      </c>
    </row>
    <row r="5018" spans="1:23">
      <c r="A5018">
        <v>2805</v>
      </c>
      <c r="B5018" s="2">
        <v>4601990000</v>
      </c>
      <c r="C5018" t="s">
        <v>185</v>
      </c>
      <c r="D5018" s="4">
        <v>21949.5</v>
      </c>
      <c r="E5018" s="4">
        <v>14800</v>
      </c>
      <c r="F5018" s="4">
        <v>27691.34</v>
      </c>
      <c r="G5018" s="4">
        <v>956.3</v>
      </c>
      <c r="H5018" s="4">
        <v>252.2</v>
      </c>
      <c r="I5018" s="4">
        <v>7599</v>
      </c>
      <c r="J5018" s="4"/>
      <c r="L5018">
        <v>5013</v>
      </c>
      <c r="M5018" s="2">
        <v>4601990000</v>
      </c>
      <c r="N5018" s="7" t="s">
        <v>185</v>
      </c>
      <c r="O5018" s="4">
        <f t="shared" si="628"/>
        <v>2.19495E-2</v>
      </c>
      <c r="P5018" s="4">
        <f t="shared" si="629"/>
        <v>1.4800000000000001E-2</v>
      </c>
      <c r="Q5018" s="4">
        <f t="shared" si="630"/>
        <v>2.7691340000000002E-2</v>
      </c>
      <c r="R5018" s="4">
        <f t="shared" si="631"/>
        <v>9.5629999999999999E-4</v>
      </c>
      <c r="S5018" s="4">
        <f t="shared" si="632"/>
        <v>2.522E-4</v>
      </c>
      <c r="T5018" s="4">
        <f t="shared" si="633"/>
        <v>7.5989999999999999E-3</v>
      </c>
      <c r="U5018" s="4">
        <f t="shared" si="634"/>
        <v>0</v>
      </c>
      <c r="W5018" s="12">
        <f t="shared" si="635"/>
        <v>0</v>
      </c>
    </row>
    <row r="5019" spans="1:23">
      <c r="A5019">
        <v>2809</v>
      </c>
      <c r="B5019" s="2">
        <v>8413601000</v>
      </c>
      <c r="C5019" t="s">
        <v>1634</v>
      </c>
      <c r="D5019" s="4">
        <v>21766.69</v>
      </c>
      <c r="E5019" s="4">
        <v>3825.05</v>
      </c>
      <c r="F5019" s="4">
        <v>66430.44</v>
      </c>
      <c r="G5019" s="4">
        <v>7143.22</v>
      </c>
      <c r="H5019" s="4"/>
      <c r="I5019" s="4">
        <v>15172</v>
      </c>
      <c r="J5019" s="4"/>
      <c r="L5019">
        <v>5014</v>
      </c>
      <c r="M5019" s="2">
        <v>8413601000</v>
      </c>
      <c r="N5019" s="7" t="s">
        <v>1634</v>
      </c>
      <c r="O5019" s="4">
        <f t="shared" si="628"/>
        <v>2.1766689999999998E-2</v>
      </c>
      <c r="P5019" s="4">
        <f t="shared" si="629"/>
        <v>3.82505E-3</v>
      </c>
      <c r="Q5019" s="4">
        <f t="shared" si="630"/>
        <v>6.6430440000000007E-2</v>
      </c>
      <c r="R5019" s="4">
        <f t="shared" si="631"/>
        <v>7.1432200000000005E-3</v>
      </c>
      <c r="S5019" s="4">
        <f t="shared" si="632"/>
        <v>0</v>
      </c>
      <c r="T5019" s="4">
        <f t="shared" si="633"/>
        <v>1.5172E-2</v>
      </c>
      <c r="U5019" s="4">
        <f t="shared" si="634"/>
        <v>0</v>
      </c>
      <c r="W5019" s="12">
        <f t="shared" si="635"/>
        <v>0</v>
      </c>
    </row>
    <row r="5020" spans="1:23">
      <c r="A5020">
        <v>2814</v>
      </c>
      <c r="B5020" s="2">
        <v>7604210000</v>
      </c>
      <c r="C5020" t="s">
        <v>1618</v>
      </c>
      <c r="D5020" s="4">
        <v>21614.39</v>
      </c>
      <c r="E5020" s="4">
        <v>15599.49</v>
      </c>
      <c r="F5020" s="4"/>
      <c r="G5020" s="4">
        <v>47783.94</v>
      </c>
      <c r="H5020" s="4"/>
      <c r="I5020" s="4"/>
      <c r="J5020" s="4"/>
      <c r="L5020">
        <v>5015</v>
      </c>
      <c r="M5020" s="2">
        <v>7604210000</v>
      </c>
      <c r="N5020" s="7" t="s">
        <v>1618</v>
      </c>
      <c r="O5020" s="4">
        <f t="shared" si="628"/>
        <v>2.1614390000000001E-2</v>
      </c>
      <c r="P5020" s="4">
        <f t="shared" si="629"/>
        <v>1.5599490000000001E-2</v>
      </c>
      <c r="Q5020" s="4">
        <f t="shared" si="630"/>
        <v>0</v>
      </c>
      <c r="R5020" s="4">
        <f t="shared" si="631"/>
        <v>4.7783940000000004E-2</v>
      </c>
      <c r="S5020" s="4">
        <f t="shared" si="632"/>
        <v>0</v>
      </c>
      <c r="T5020" s="4">
        <f t="shared" si="633"/>
        <v>0</v>
      </c>
      <c r="U5020" s="4">
        <f t="shared" si="634"/>
        <v>0</v>
      </c>
      <c r="W5020" s="12">
        <f t="shared" si="635"/>
        <v>0</v>
      </c>
    </row>
    <row r="5021" spans="1:23">
      <c r="A5021">
        <v>2819</v>
      </c>
      <c r="B5021" s="2">
        <v>8446100000</v>
      </c>
      <c r="C5021" t="s">
        <v>3355</v>
      </c>
      <c r="D5021" s="4">
        <v>21453.61</v>
      </c>
      <c r="E5021" s="4"/>
      <c r="F5021" s="4"/>
      <c r="G5021" s="4">
        <v>8681.27</v>
      </c>
      <c r="H5021" s="4">
        <v>180</v>
      </c>
      <c r="I5021" s="4">
        <v>342364</v>
      </c>
      <c r="J5021" s="4"/>
      <c r="L5021">
        <v>5016</v>
      </c>
      <c r="M5021" s="2">
        <v>8446100000</v>
      </c>
      <c r="N5021" s="7" t="s">
        <v>3355</v>
      </c>
      <c r="O5021" s="4">
        <f t="shared" si="628"/>
        <v>2.1453610000000001E-2</v>
      </c>
      <c r="P5021" s="4">
        <f t="shared" si="629"/>
        <v>0</v>
      </c>
      <c r="Q5021" s="4">
        <f t="shared" si="630"/>
        <v>0</v>
      </c>
      <c r="R5021" s="4">
        <f t="shared" si="631"/>
        <v>8.6812699999999996E-3</v>
      </c>
      <c r="S5021" s="4">
        <f t="shared" si="632"/>
        <v>1.8000000000000001E-4</v>
      </c>
      <c r="T5021" s="4">
        <f t="shared" si="633"/>
        <v>0.342364</v>
      </c>
      <c r="U5021" s="4">
        <f t="shared" si="634"/>
        <v>0</v>
      </c>
      <c r="W5021" s="12">
        <f t="shared" si="635"/>
        <v>0</v>
      </c>
    </row>
    <row r="5022" spans="1:23">
      <c r="A5022">
        <v>2822</v>
      </c>
      <c r="B5022" s="2">
        <v>103100000</v>
      </c>
      <c r="C5022" t="s">
        <v>679</v>
      </c>
      <c r="D5022" s="4">
        <v>21418.75</v>
      </c>
      <c r="E5022" s="4">
        <v>9393.66</v>
      </c>
      <c r="F5022" s="4"/>
      <c r="G5022" s="4"/>
      <c r="H5022" s="4"/>
      <c r="I5022" s="4"/>
      <c r="J5022" s="4"/>
      <c r="L5022">
        <v>5017</v>
      </c>
      <c r="M5022" s="2">
        <v>103100000</v>
      </c>
      <c r="N5022" s="7" t="s">
        <v>679</v>
      </c>
      <c r="O5022" s="4">
        <f t="shared" si="628"/>
        <v>2.141875E-2</v>
      </c>
      <c r="P5022" s="4">
        <f t="shared" si="629"/>
        <v>9.3936599999999999E-3</v>
      </c>
      <c r="Q5022" s="4">
        <f t="shared" si="630"/>
        <v>0</v>
      </c>
      <c r="R5022" s="4">
        <f t="shared" si="631"/>
        <v>0</v>
      </c>
      <c r="S5022" s="4">
        <f t="shared" si="632"/>
        <v>0</v>
      </c>
      <c r="T5022" s="4">
        <f t="shared" si="633"/>
        <v>0</v>
      </c>
      <c r="U5022" s="4">
        <f t="shared" si="634"/>
        <v>0</v>
      </c>
      <c r="W5022" s="12">
        <f t="shared" si="635"/>
        <v>0</v>
      </c>
    </row>
    <row r="5023" spans="1:23" ht="43.2">
      <c r="A5023">
        <v>2825</v>
      </c>
      <c r="B5023" s="2">
        <v>4010360000</v>
      </c>
      <c r="C5023" t="s">
        <v>1515</v>
      </c>
      <c r="D5023" s="4">
        <v>21341.79</v>
      </c>
      <c r="E5023" s="4">
        <v>9044.41</v>
      </c>
      <c r="F5023" s="4">
        <v>2143.36</v>
      </c>
      <c r="G5023" s="4">
        <v>1386.69</v>
      </c>
      <c r="H5023" s="4">
        <v>3353.74</v>
      </c>
      <c r="I5023" s="4">
        <v>1227.2</v>
      </c>
      <c r="J5023" s="4"/>
      <c r="L5023">
        <v>5018</v>
      </c>
      <c r="M5023" s="2">
        <v>4010360000</v>
      </c>
      <c r="N5023" s="7" t="s">
        <v>1515</v>
      </c>
      <c r="O5023" s="4">
        <f t="shared" si="628"/>
        <v>2.1341789999999999E-2</v>
      </c>
      <c r="P5023" s="4">
        <f t="shared" si="629"/>
        <v>9.0444099999999993E-3</v>
      </c>
      <c r="Q5023" s="4">
        <f t="shared" si="630"/>
        <v>2.14336E-3</v>
      </c>
      <c r="R5023" s="4">
        <f t="shared" si="631"/>
        <v>1.3866900000000001E-3</v>
      </c>
      <c r="S5023" s="4">
        <f t="shared" si="632"/>
        <v>3.3537399999999996E-3</v>
      </c>
      <c r="T5023" s="4">
        <f t="shared" si="633"/>
        <v>1.2272000000000001E-3</v>
      </c>
      <c r="U5023" s="4">
        <f t="shared" si="634"/>
        <v>0</v>
      </c>
      <c r="W5023" s="12">
        <f t="shared" si="635"/>
        <v>0</v>
      </c>
    </row>
    <row r="5024" spans="1:23">
      <c r="A5024">
        <v>2832</v>
      </c>
      <c r="B5024" s="2">
        <v>106110000</v>
      </c>
      <c r="C5024" t="s">
        <v>1323</v>
      </c>
      <c r="D5024" s="4">
        <v>21270</v>
      </c>
      <c r="E5024" s="4">
        <v>2200</v>
      </c>
      <c r="F5024" s="4">
        <v>400</v>
      </c>
      <c r="G5024" s="4">
        <v>57600</v>
      </c>
      <c r="H5024" s="4"/>
      <c r="I5024" s="4"/>
      <c r="J5024" s="4"/>
      <c r="L5024">
        <v>5019</v>
      </c>
      <c r="M5024" s="2">
        <v>106110000</v>
      </c>
      <c r="N5024" s="7" t="s">
        <v>1323</v>
      </c>
      <c r="O5024" s="4">
        <f t="shared" si="628"/>
        <v>2.1270000000000001E-2</v>
      </c>
      <c r="P5024" s="4">
        <f t="shared" si="629"/>
        <v>2.2000000000000001E-3</v>
      </c>
      <c r="Q5024" s="4">
        <f t="shared" si="630"/>
        <v>4.0000000000000002E-4</v>
      </c>
      <c r="R5024" s="4">
        <f t="shared" si="631"/>
        <v>5.7599999999999998E-2</v>
      </c>
      <c r="S5024" s="4">
        <f t="shared" si="632"/>
        <v>0</v>
      </c>
      <c r="T5024" s="4">
        <f t="shared" si="633"/>
        <v>0</v>
      </c>
      <c r="U5024" s="4">
        <f t="shared" si="634"/>
        <v>0</v>
      </c>
      <c r="W5024" s="12">
        <f t="shared" si="635"/>
        <v>0</v>
      </c>
    </row>
    <row r="5025" spans="1:23">
      <c r="A5025">
        <v>2836</v>
      </c>
      <c r="B5025" s="2">
        <v>2605000000</v>
      </c>
      <c r="C5025" t="s">
        <v>31</v>
      </c>
      <c r="D5025" s="4">
        <v>21070.17</v>
      </c>
      <c r="E5025" s="4"/>
      <c r="F5025" s="4"/>
      <c r="G5025" s="4"/>
      <c r="H5025" s="4"/>
      <c r="I5025" s="4"/>
      <c r="J5025" s="4"/>
      <c r="L5025">
        <v>5020</v>
      </c>
      <c r="M5025" s="2">
        <v>2605000000</v>
      </c>
      <c r="N5025" s="7" t="s">
        <v>31</v>
      </c>
      <c r="O5025" s="4">
        <f t="shared" si="628"/>
        <v>2.1070169999999999E-2</v>
      </c>
      <c r="P5025" s="4">
        <f t="shared" si="629"/>
        <v>0</v>
      </c>
      <c r="Q5025" s="4">
        <f t="shared" si="630"/>
        <v>0</v>
      </c>
      <c r="R5025" s="4">
        <f t="shared" si="631"/>
        <v>0</v>
      </c>
      <c r="S5025" s="4">
        <f t="shared" si="632"/>
        <v>0</v>
      </c>
      <c r="T5025" s="4">
        <f t="shared" si="633"/>
        <v>0</v>
      </c>
      <c r="U5025" s="4">
        <f t="shared" si="634"/>
        <v>0</v>
      </c>
      <c r="W5025" s="12">
        <f t="shared" si="635"/>
        <v>0</v>
      </c>
    </row>
    <row r="5026" spans="1:23">
      <c r="A5026">
        <v>2843</v>
      </c>
      <c r="B5026" s="2">
        <v>4804590000</v>
      </c>
      <c r="C5026" t="s">
        <v>185</v>
      </c>
      <c r="D5026" s="4">
        <v>20823.439999999999</v>
      </c>
      <c r="E5026" s="4">
        <v>2511.6</v>
      </c>
      <c r="F5026" s="4"/>
      <c r="G5026" s="4"/>
      <c r="H5026" s="4">
        <v>2.93</v>
      </c>
      <c r="I5026" s="4"/>
      <c r="J5026" s="4"/>
      <c r="L5026">
        <v>5021</v>
      </c>
      <c r="M5026" s="2">
        <v>4804590000</v>
      </c>
      <c r="N5026" s="7" t="s">
        <v>185</v>
      </c>
      <c r="O5026" s="4">
        <f t="shared" si="628"/>
        <v>2.0823439999999999E-2</v>
      </c>
      <c r="P5026" s="4">
        <f t="shared" si="629"/>
        <v>2.5116000000000001E-3</v>
      </c>
      <c r="Q5026" s="4">
        <f t="shared" si="630"/>
        <v>0</v>
      </c>
      <c r="R5026" s="4">
        <f t="shared" si="631"/>
        <v>0</v>
      </c>
      <c r="S5026" s="4">
        <f t="shared" si="632"/>
        <v>2.9300000000000003E-6</v>
      </c>
      <c r="T5026" s="4">
        <f t="shared" si="633"/>
        <v>0</v>
      </c>
      <c r="U5026" s="4">
        <f t="shared" si="634"/>
        <v>0</v>
      </c>
      <c r="W5026" s="12">
        <f t="shared" si="635"/>
        <v>0</v>
      </c>
    </row>
    <row r="5027" spans="1:23" ht="57.6">
      <c r="A5027">
        <v>2858</v>
      </c>
      <c r="B5027" s="2">
        <v>5206420000</v>
      </c>
      <c r="C5027" t="s">
        <v>531</v>
      </c>
      <c r="D5027" s="4">
        <v>20294.060000000001</v>
      </c>
      <c r="E5027" s="4"/>
      <c r="F5027" s="4"/>
      <c r="G5027" s="4"/>
      <c r="H5027" s="4"/>
      <c r="I5027" s="4"/>
      <c r="J5027" s="4"/>
      <c r="L5027">
        <v>5022</v>
      </c>
      <c r="M5027" s="2">
        <v>5206420000</v>
      </c>
      <c r="N5027" s="7" t="s">
        <v>531</v>
      </c>
      <c r="O5027" s="4">
        <f t="shared" si="628"/>
        <v>2.0294060000000003E-2</v>
      </c>
      <c r="P5027" s="4">
        <f t="shared" si="629"/>
        <v>0</v>
      </c>
      <c r="Q5027" s="4">
        <f t="shared" si="630"/>
        <v>0</v>
      </c>
      <c r="R5027" s="4">
        <f t="shared" si="631"/>
        <v>0</v>
      </c>
      <c r="S5027" s="4">
        <f t="shared" si="632"/>
        <v>0</v>
      </c>
      <c r="T5027" s="4">
        <f t="shared" si="633"/>
        <v>0</v>
      </c>
      <c r="U5027" s="4">
        <f t="shared" si="634"/>
        <v>0</v>
      </c>
      <c r="W5027" s="12">
        <f t="shared" si="635"/>
        <v>0</v>
      </c>
    </row>
    <row r="5028" spans="1:23">
      <c r="A5028">
        <v>2861</v>
      </c>
      <c r="B5028" s="2">
        <v>2930201000</v>
      </c>
      <c r="C5028" t="s">
        <v>1446</v>
      </c>
      <c r="D5028" s="4">
        <v>20000.39</v>
      </c>
      <c r="E5028" s="4">
        <v>25970.37</v>
      </c>
      <c r="F5028" s="4">
        <v>26805.21</v>
      </c>
      <c r="G5028" s="4"/>
      <c r="H5028" s="4">
        <v>395</v>
      </c>
      <c r="I5028" s="4"/>
      <c r="J5028" s="4"/>
      <c r="L5028">
        <v>5023</v>
      </c>
      <c r="M5028" s="2">
        <v>2930201000</v>
      </c>
      <c r="N5028" s="7" t="s">
        <v>1446</v>
      </c>
      <c r="O5028" s="4">
        <f t="shared" si="628"/>
        <v>2.000039E-2</v>
      </c>
      <c r="P5028" s="4">
        <f t="shared" si="629"/>
        <v>2.597037E-2</v>
      </c>
      <c r="Q5028" s="4">
        <f t="shared" si="630"/>
        <v>2.6805209999999999E-2</v>
      </c>
      <c r="R5028" s="4">
        <f t="shared" si="631"/>
        <v>0</v>
      </c>
      <c r="S5028" s="4">
        <f t="shared" si="632"/>
        <v>3.9500000000000001E-4</v>
      </c>
      <c r="T5028" s="4">
        <f t="shared" si="633"/>
        <v>0</v>
      </c>
      <c r="U5028" s="4">
        <f t="shared" si="634"/>
        <v>0</v>
      </c>
      <c r="W5028" s="12">
        <f t="shared" si="635"/>
        <v>0</v>
      </c>
    </row>
    <row r="5029" spans="1:23">
      <c r="A5029">
        <v>2875</v>
      </c>
      <c r="B5029" s="2">
        <v>2905440000</v>
      </c>
      <c r="C5029" t="s">
        <v>1420</v>
      </c>
      <c r="D5029" s="4">
        <v>19558</v>
      </c>
      <c r="E5029" s="4">
        <v>41093.5</v>
      </c>
      <c r="F5029" s="4">
        <v>2351.31</v>
      </c>
      <c r="G5029" s="4"/>
      <c r="H5029" s="4"/>
      <c r="I5029" s="4">
        <v>1725.47</v>
      </c>
      <c r="J5029" s="4"/>
      <c r="L5029">
        <v>5024</v>
      </c>
      <c r="M5029" s="2">
        <v>2905440000</v>
      </c>
      <c r="N5029" s="7" t="s">
        <v>1420</v>
      </c>
      <c r="O5029" s="4">
        <f t="shared" si="628"/>
        <v>1.9557999999999999E-2</v>
      </c>
      <c r="P5029" s="4">
        <f t="shared" si="629"/>
        <v>4.1093499999999998E-2</v>
      </c>
      <c r="Q5029" s="4">
        <f t="shared" si="630"/>
        <v>2.3513100000000001E-3</v>
      </c>
      <c r="R5029" s="4">
        <f t="shared" si="631"/>
        <v>0</v>
      </c>
      <c r="S5029" s="4">
        <f t="shared" si="632"/>
        <v>0</v>
      </c>
      <c r="T5029" s="4">
        <f t="shared" si="633"/>
        <v>1.72547E-3</v>
      </c>
      <c r="U5029" s="4">
        <f t="shared" si="634"/>
        <v>0</v>
      </c>
      <c r="W5029" s="12">
        <f t="shared" si="635"/>
        <v>0</v>
      </c>
    </row>
    <row r="5030" spans="1:23" ht="28.8">
      <c r="A5030">
        <v>2876</v>
      </c>
      <c r="B5030" s="2">
        <v>8453100000</v>
      </c>
      <c r="C5030" t="s">
        <v>3359</v>
      </c>
      <c r="D5030" s="4">
        <v>19510.5</v>
      </c>
      <c r="E5030" s="4">
        <v>14156.24</v>
      </c>
      <c r="F5030" s="4"/>
      <c r="G5030" s="4">
        <v>4050</v>
      </c>
      <c r="H5030" s="4">
        <v>31310.42</v>
      </c>
      <c r="I5030" s="4">
        <v>21800.74</v>
      </c>
      <c r="J5030" s="4"/>
      <c r="L5030">
        <v>5025</v>
      </c>
      <c r="M5030" s="2">
        <v>8453100000</v>
      </c>
      <c r="N5030" s="7" t="s">
        <v>3359</v>
      </c>
      <c r="O5030" s="4">
        <f t="shared" si="628"/>
        <v>1.95105E-2</v>
      </c>
      <c r="P5030" s="4">
        <f t="shared" si="629"/>
        <v>1.415624E-2</v>
      </c>
      <c r="Q5030" s="4">
        <f t="shared" si="630"/>
        <v>0</v>
      </c>
      <c r="R5030" s="4">
        <f t="shared" si="631"/>
        <v>4.0499999999999998E-3</v>
      </c>
      <c r="S5030" s="4">
        <f t="shared" si="632"/>
        <v>3.1310419999999999E-2</v>
      </c>
      <c r="T5030" s="4">
        <f t="shared" si="633"/>
        <v>2.1800740000000002E-2</v>
      </c>
      <c r="U5030" s="4">
        <f t="shared" si="634"/>
        <v>0</v>
      </c>
      <c r="W5030" s="12">
        <f t="shared" si="635"/>
        <v>0</v>
      </c>
    </row>
    <row r="5031" spans="1:23">
      <c r="A5031">
        <v>2885</v>
      </c>
      <c r="B5031" s="2">
        <v>5111902000</v>
      </c>
      <c r="C5031" t="s">
        <v>1561</v>
      </c>
      <c r="D5031" s="4">
        <v>19290</v>
      </c>
      <c r="E5031" s="4">
        <v>85369.84</v>
      </c>
      <c r="F5031" s="4">
        <v>6300</v>
      </c>
      <c r="G5031" s="4"/>
      <c r="H5031" s="4">
        <v>8400</v>
      </c>
      <c r="I5031" s="4">
        <v>24900</v>
      </c>
      <c r="J5031" s="4"/>
      <c r="L5031">
        <v>5026</v>
      </c>
      <c r="M5031" s="2">
        <v>5111902000</v>
      </c>
      <c r="N5031" s="7" t="s">
        <v>1561</v>
      </c>
      <c r="O5031" s="4">
        <f t="shared" si="628"/>
        <v>1.9290000000000002E-2</v>
      </c>
      <c r="P5031" s="4">
        <f t="shared" si="629"/>
        <v>8.5369840000000002E-2</v>
      </c>
      <c r="Q5031" s="4">
        <f t="shared" si="630"/>
        <v>6.3E-3</v>
      </c>
      <c r="R5031" s="4">
        <f t="shared" si="631"/>
        <v>0</v>
      </c>
      <c r="S5031" s="4">
        <f t="shared" si="632"/>
        <v>8.3999999999999995E-3</v>
      </c>
      <c r="T5031" s="4">
        <f t="shared" si="633"/>
        <v>2.4899999999999999E-2</v>
      </c>
      <c r="U5031" s="4">
        <f t="shared" si="634"/>
        <v>0</v>
      </c>
      <c r="W5031" s="12">
        <f t="shared" si="635"/>
        <v>0</v>
      </c>
    </row>
    <row r="5032" spans="1:23">
      <c r="A5032">
        <v>2886</v>
      </c>
      <c r="B5032" s="2">
        <v>9030840000</v>
      </c>
      <c r="C5032" t="s">
        <v>545</v>
      </c>
      <c r="D5032" s="4">
        <v>19289.21</v>
      </c>
      <c r="E5032" s="4">
        <v>83611.5</v>
      </c>
      <c r="F5032" s="4">
        <v>11584.09</v>
      </c>
      <c r="G5032" s="4">
        <v>13891.4</v>
      </c>
      <c r="H5032" s="4">
        <v>50453.75</v>
      </c>
      <c r="I5032" s="4">
        <v>7498.32</v>
      </c>
      <c r="J5032" s="4"/>
      <c r="L5032">
        <v>5027</v>
      </c>
      <c r="M5032" s="2">
        <v>9030840000</v>
      </c>
      <c r="N5032" s="7" t="s">
        <v>545</v>
      </c>
      <c r="O5032" s="4">
        <f t="shared" si="628"/>
        <v>1.9289209999999998E-2</v>
      </c>
      <c r="P5032" s="4">
        <f t="shared" si="629"/>
        <v>8.3611500000000005E-2</v>
      </c>
      <c r="Q5032" s="4">
        <f t="shared" si="630"/>
        <v>1.158409E-2</v>
      </c>
      <c r="R5032" s="4">
        <f t="shared" si="631"/>
        <v>1.38914E-2</v>
      </c>
      <c r="S5032" s="4">
        <f t="shared" si="632"/>
        <v>5.0453749999999999E-2</v>
      </c>
      <c r="T5032" s="4">
        <f t="shared" si="633"/>
        <v>7.4983199999999993E-3</v>
      </c>
      <c r="U5032" s="4">
        <f t="shared" si="634"/>
        <v>0</v>
      </c>
      <c r="W5032" s="12">
        <f t="shared" si="635"/>
        <v>0</v>
      </c>
    </row>
    <row r="5033" spans="1:23" ht="57.6">
      <c r="A5033">
        <v>2887</v>
      </c>
      <c r="B5033" s="2">
        <v>5205460000</v>
      </c>
      <c r="C5033" t="s">
        <v>1562</v>
      </c>
      <c r="D5033" s="4">
        <v>19284.439999999999</v>
      </c>
      <c r="E5033" s="4">
        <v>17704.490000000002</v>
      </c>
      <c r="F5033" s="4">
        <v>77851.63</v>
      </c>
      <c r="G5033" s="4">
        <v>174912.27</v>
      </c>
      <c r="H5033" s="4">
        <v>52619.65</v>
      </c>
      <c r="I5033" s="4"/>
      <c r="J5033" s="4"/>
      <c r="L5033">
        <v>5028</v>
      </c>
      <c r="M5033" s="2">
        <v>5205460000</v>
      </c>
      <c r="N5033" s="7" t="s">
        <v>1562</v>
      </c>
      <c r="O5033" s="4">
        <f t="shared" si="628"/>
        <v>1.928444E-2</v>
      </c>
      <c r="P5033" s="4">
        <f t="shared" si="629"/>
        <v>1.7704490000000003E-2</v>
      </c>
      <c r="Q5033" s="4">
        <f t="shared" si="630"/>
        <v>7.7851630000000005E-2</v>
      </c>
      <c r="R5033" s="4">
        <f t="shared" si="631"/>
        <v>0.17491226999999998</v>
      </c>
      <c r="S5033" s="4">
        <f t="shared" si="632"/>
        <v>5.2619650000000004E-2</v>
      </c>
      <c r="T5033" s="4">
        <f t="shared" si="633"/>
        <v>0</v>
      </c>
      <c r="U5033" s="4">
        <f t="shared" si="634"/>
        <v>0</v>
      </c>
      <c r="W5033" s="12">
        <f t="shared" si="635"/>
        <v>0</v>
      </c>
    </row>
    <row r="5034" spans="1:23">
      <c r="A5034">
        <v>2888</v>
      </c>
      <c r="B5034" s="2">
        <v>2920903900</v>
      </c>
      <c r="C5034" t="s">
        <v>185</v>
      </c>
      <c r="D5034" s="4">
        <v>19256</v>
      </c>
      <c r="E5034" s="4">
        <v>2622.78</v>
      </c>
      <c r="F5034" s="4"/>
      <c r="G5034" s="4"/>
      <c r="H5034" s="4"/>
      <c r="I5034" s="4"/>
      <c r="J5034" s="4"/>
      <c r="L5034">
        <v>5029</v>
      </c>
      <c r="M5034" s="2">
        <v>2920903900</v>
      </c>
      <c r="N5034" s="7" t="s">
        <v>185</v>
      </c>
      <c r="O5034" s="4">
        <f t="shared" si="628"/>
        <v>1.9255999999999999E-2</v>
      </c>
      <c r="P5034" s="4">
        <f t="shared" si="629"/>
        <v>2.6227800000000003E-3</v>
      </c>
      <c r="Q5034" s="4">
        <f t="shared" si="630"/>
        <v>0</v>
      </c>
      <c r="R5034" s="4">
        <f t="shared" si="631"/>
        <v>0</v>
      </c>
      <c r="S5034" s="4">
        <f t="shared" si="632"/>
        <v>0</v>
      </c>
      <c r="T5034" s="4">
        <f t="shared" si="633"/>
        <v>0</v>
      </c>
      <c r="U5034" s="4">
        <f t="shared" si="634"/>
        <v>0</v>
      </c>
      <c r="W5034" s="12">
        <f t="shared" si="635"/>
        <v>0</v>
      </c>
    </row>
    <row r="5035" spans="1:23" ht="28.8">
      <c r="A5035">
        <v>2894</v>
      </c>
      <c r="B5035" s="2">
        <v>3808931100</v>
      </c>
      <c r="C5035" t="s">
        <v>302</v>
      </c>
      <c r="D5035" s="4">
        <v>19084.62</v>
      </c>
      <c r="E5035" s="4"/>
      <c r="F5035" s="4"/>
      <c r="G5035" s="4"/>
      <c r="H5035" s="4"/>
      <c r="I5035" s="4"/>
      <c r="J5035" s="4"/>
      <c r="L5035">
        <v>5030</v>
      </c>
      <c r="M5035" s="2">
        <v>3808931100</v>
      </c>
      <c r="N5035" s="7" t="s">
        <v>302</v>
      </c>
      <c r="O5035" s="4">
        <f t="shared" si="628"/>
        <v>1.908462E-2</v>
      </c>
      <c r="P5035" s="4">
        <f t="shared" si="629"/>
        <v>0</v>
      </c>
      <c r="Q5035" s="4">
        <f t="shared" si="630"/>
        <v>0</v>
      </c>
      <c r="R5035" s="4">
        <f t="shared" si="631"/>
        <v>0</v>
      </c>
      <c r="S5035" s="4">
        <f t="shared" si="632"/>
        <v>0</v>
      </c>
      <c r="T5035" s="4">
        <f t="shared" si="633"/>
        <v>0</v>
      </c>
      <c r="U5035" s="4">
        <f t="shared" si="634"/>
        <v>0</v>
      </c>
      <c r="W5035" s="12">
        <f t="shared" si="635"/>
        <v>0</v>
      </c>
    </row>
    <row r="5036" spans="1:23">
      <c r="A5036">
        <v>2900</v>
      </c>
      <c r="B5036" s="2">
        <v>5210190000</v>
      </c>
      <c r="C5036" t="s">
        <v>329</v>
      </c>
      <c r="D5036" s="4">
        <v>18925.900000000001</v>
      </c>
      <c r="E5036" s="4"/>
      <c r="F5036" s="4"/>
      <c r="G5036" s="4"/>
      <c r="H5036" s="4"/>
      <c r="I5036" s="4"/>
      <c r="J5036" s="4"/>
      <c r="L5036">
        <v>5031</v>
      </c>
      <c r="M5036" s="2">
        <v>5210190000</v>
      </c>
      <c r="N5036" s="7" t="s">
        <v>329</v>
      </c>
      <c r="O5036" s="4">
        <f t="shared" si="628"/>
        <v>1.8925900000000002E-2</v>
      </c>
      <c r="P5036" s="4">
        <f t="shared" si="629"/>
        <v>0</v>
      </c>
      <c r="Q5036" s="4">
        <f t="shared" si="630"/>
        <v>0</v>
      </c>
      <c r="R5036" s="4">
        <f t="shared" si="631"/>
        <v>0</v>
      </c>
      <c r="S5036" s="4">
        <f t="shared" si="632"/>
        <v>0</v>
      </c>
      <c r="T5036" s="4">
        <f t="shared" si="633"/>
        <v>0</v>
      </c>
      <c r="U5036" s="4">
        <f t="shared" si="634"/>
        <v>0</v>
      </c>
      <c r="W5036" s="12">
        <f t="shared" si="635"/>
        <v>0</v>
      </c>
    </row>
    <row r="5037" spans="1:23" ht="28.8">
      <c r="A5037">
        <v>2906</v>
      </c>
      <c r="B5037" s="2">
        <v>6812930000</v>
      </c>
      <c r="C5037" t="s">
        <v>1583</v>
      </c>
      <c r="D5037" s="4">
        <v>18672.89</v>
      </c>
      <c r="E5037" s="4">
        <v>23571.08</v>
      </c>
      <c r="F5037" s="4">
        <v>13838.89</v>
      </c>
      <c r="G5037" s="4">
        <v>3543.18</v>
      </c>
      <c r="H5037" s="4"/>
      <c r="I5037" s="4"/>
      <c r="J5037" s="4"/>
      <c r="L5037">
        <v>5032</v>
      </c>
      <c r="M5037" s="2">
        <v>6812930000</v>
      </c>
      <c r="N5037" s="7" t="s">
        <v>1583</v>
      </c>
      <c r="O5037" s="4">
        <f t="shared" si="628"/>
        <v>1.8672890000000001E-2</v>
      </c>
      <c r="P5037" s="4">
        <f t="shared" si="629"/>
        <v>2.3571080000000001E-2</v>
      </c>
      <c r="Q5037" s="4">
        <f t="shared" si="630"/>
        <v>1.383889E-2</v>
      </c>
      <c r="R5037" s="4">
        <f t="shared" si="631"/>
        <v>3.5431799999999999E-3</v>
      </c>
      <c r="S5037" s="4">
        <f t="shared" si="632"/>
        <v>0</v>
      </c>
      <c r="T5037" s="4">
        <f t="shared" si="633"/>
        <v>0</v>
      </c>
      <c r="U5037" s="4">
        <f t="shared" si="634"/>
        <v>0</v>
      </c>
      <c r="W5037" s="12">
        <f t="shared" si="635"/>
        <v>0</v>
      </c>
    </row>
    <row r="5038" spans="1:23">
      <c r="A5038">
        <v>2913</v>
      </c>
      <c r="B5038" s="2">
        <v>5402620000</v>
      </c>
      <c r="C5038" t="s">
        <v>400</v>
      </c>
      <c r="D5038" s="4">
        <v>18418.150000000001</v>
      </c>
      <c r="E5038" s="4">
        <v>57739.68</v>
      </c>
      <c r="F5038" s="4"/>
      <c r="G5038" s="4">
        <v>244.33</v>
      </c>
      <c r="H5038" s="4"/>
      <c r="I5038" s="4"/>
      <c r="J5038" s="4"/>
      <c r="L5038">
        <v>5033</v>
      </c>
      <c r="M5038" s="2">
        <v>5402620000</v>
      </c>
      <c r="N5038" s="7" t="s">
        <v>400</v>
      </c>
      <c r="O5038" s="4">
        <f t="shared" si="628"/>
        <v>1.8418150000000001E-2</v>
      </c>
      <c r="P5038" s="4">
        <f t="shared" si="629"/>
        <v>5.7739680000000002E-2</v>
      </c>
      <c r="Q5038" s="4">
        <f t="shared" si="630"/>
        <v>0</v>
      </c>
      <c r="R5038" s="4">
        <f t="shared" si="631"/>
        <v>2.4433000000000001E-4</v>
      </c>
      <c r="S5038" s="4">
        <f t="shared" si="632"/>
        <v>0</v>
      </c>
      <c r="T5038" s="4">
        <f t="shared" si="633"/>
        <v>0</v>
      </c>
      <c r="U5038" s="4">
        <f t="shared" si="634"/>
        <v>0</v>
      </c>
      <c r="W5038" s="12">
        <f t="shared" si="635"/>
        <v>0</v>
      </c>
    </row>
    <row r="5039" spans="1:23">
      <c r="A5039">
        <v>2920</v>
      </c>
      <c r="B5039" s="2">
        <v>5801310000</v>
      </c>
      <c r="C5039" t="s">
        <v>1576</v>
      </c>
      <c r="D5039" s="4">
        <v>18193.400000000001</v>
      </c>
      <c r="E5039" s="4"/>
      <c r="F5039" s="4"/>
      <c r="G5039" s="4"/>
      <c r="H5039" s="4"/>
      <c r="I5039" s="4"/>
      <c r="J5039" s="4"/>
      <c r="L5039">
        <v>5034</v>
      </c>
      <c r="M5039" s="2">
        <v>5801310000</v>
      </c>
      <c r="N5039" s="7" t="s">
        <v>1576</v>
      </c>
      <c r="O5039" s="4">
        <f t="shared" si="628"/>
        <v>1.8193400000000002E-2</v>
      </c>
      <c r="P5039" s="4">
        <f t="shared" si="629"/>
        <v>0</v>
      </c>
      <c r="Q5039" s="4">
        <f t="shared" si="630"/>
        <v>0</v>
      </c>
      <c r="R5039" s="4">
        <f t="shared" si="631"/>
        <v>0</v>
      </c>
      <c r="S5039" s="4">
        <f t="shared" si="632"/>
        <v>0</v>
      </c>
      <c r="T5039" s="4">
        <f t="shared" si="633"/>
        <v>0</v>
      </c>
      <c r="U5039" s="4">
        <f t="shared" si="634"/>
        <v>0</v>
      </c>
      <c r="W5039" s="12">
        <f t="shared" si="635"/>
        <v>0</v>
      </c>
    </row>
    <row r="5040" spans="1:23" ht="28.8">
      <c r="A5040">
        <v>2935</v>
      </c>
      <c r="B5040" s="2">
        <v>2941901000</v>
      </c>
      <c r="C5040" t="s">
        <v>1457</v>
      </c>
      <c r="D5040" s="4">
        <v>17570.88</v>
      </c>
      <c r="E5040" s="4">
        <v>20197.68</v>
      </c>
      <c r="F5040" s="4">
        <v>12000</v>
      </c>
      <c r="G5040" s="4"/>
      <c r="H5040" s="4">
        <v>5157.66</v>
      </c>
      <c r="I5040" s="4"/>
      <c r="J5040" s="4"/>
      <c r="L5040">
        <v>5035</v>
      </c>
      <c r="M5040" s="2">
        <v>2941901000</v>
      </c>
      <c r="N5040" s="7" t="s">
        <v>1457</v>
      </c>
      <c r="O5040" s="4">
        <f t="shared" si="628"/>
        <v>1.7570880000000001E-2</v>
      </c>
      <c r="P5040" s="4">
        <f t="shared" si="629"/>
        <v>2.0197679999999999E-2</v>
      </c>
      <c r="Q5040" s="4">
        <f t="shared" si="630"/>
        <v>1.2E-2</v>
      </c>
      <c r="R5040" s="4">
        <f t="shared" si="631"/>
        <v>0</v>
      </c>
      <c r="S5040" s="4">
        <f t="shared" si="632"/>
        <v>5.1576599999999997E-3</v>
      </c>
      <c r="T5040" s="4">
        <f t="shared" si="633"/>
        <v>0</v>
      </c>
      <c r="U5040" s="4">
        <f t="shared" si="634"/>
        <v>0</v>
      </c>
      <c r="W5040" s="12">
        <f t="shared" si="635"/>
        <v>0</v>
      </c>
    </row>
    <row r="5041" spans="1:23" ht="28.8">
      <c r="A5041">
        <v>2939</v>
      </c>
      <c r="B5041" s="2">
        <v>7208260000</v>
      </c>
      <c r="C5041" t="s">
        <v>651</v>
      </c>
      <c r="D5041" s="4">
        <v>17468.900000000001</v>
      </c>
      <c r="E5041" s="4">
        <v>45630.76</v>
      </c>
      <c r="F5041" s="4"/>
      <c r="G5041" s="4"/>
      <c r="H5041" s="4">
        <v>45923.199999999997</v>
      </c>
      <c r="I5041" s="4"/>
      <c r="J5041" s="4"/>
      <c r="L5041">
        <v>5036</v>
      </c>
      <c r="M5041" s="2">
        <v>7208260000</v>
      </c>
      <c r="N5041" s="7" t="s">
        <v>651</v>
      </c>
      <c r="O5041" s="4">
        <f t="shared" si="628"/>
        <v>1.7468900000000002E-2</v>
      </c>
      <c r="P5041" s="4">
        <f t="shared" si="629"/>
        <v>4.5630759999999999E-2</v>
      </c>
      <c r="Q5041" s="4">
        <f t="shared" si="630"/>
        <v>0</v>
      </c>
      <c r="R5041" s="4">
        <f t="shared" si="631"/>
        <v>0</v>
      </c>
      <c r="S5041" s="4">
        <f t="shared" si="632"/>
        <v>4.5923199999999997E-2</v>
      </c>
      <c r="T5041" s="4">
        <f t="shared" si="633"/>
        <v>0</v>
      </c>
      <c r="U5041" s="4">
        <f t="shared" si="634"/>
        <v>0</v>
      </c>
      <c r="W5041" s="12">
        <f t="shared" si="635"/>
        <v>0</v>
      </c>
    </row>
    <row r="5042" spans="1:23" ht="28.8">
      <c r="A5042">
        <v>2940</v>
      </c>
      <c r="B5042" s="2">
        <v>8439300000</v>
      </c>
      <c r="C5042" t="s">
        <v>3349</v>
      </c>
      <c r="D5042" s="4">
        <v>17458</v>
      </c>
      <c r="E5042" s="4">
        <v>18091.009999999998</v>
      </c>
      <c r="F5042" s="4"/>
      <c r="G5042" s="4"/>
      <c r="H5042" s="4">
        <v>7700</v>
      </c>
      <c r="I5042" s="4"/>
      <c r="J5042" s="4"/>
      <c r="L5042">
        <v>5037</v>
      </c>
      <c r="M5042" s="2">
        <v>8439300000</v>
      </c>
      <c r="N5042" s="7" t="s">
        <v>3349</v>
      </c>
      <c r="O5042" s="4">
        <f t="shared" si="628"/>
        <v>1.7458000000000001E-2</v>
      </c>
      <c r="P5042" s="4">
        <f t="shared" si="629"/>
        <v>1.8091009999999998E-2</v>
      </c>
      <c r="Q5042" s="4">
        <f t="shared" si="630"/>
        <v>0</v>
      </c>
      <c r="R5042" s="4">
        <f t="shared" si="631"/>
        <v>0</v>
      </c>
      <c r="S5042" s="4">
        <f t="shared" si="632"/>
        <v>7.7000000000000002E-3</v>
      </c>
      <c r="T5042" s="4">
        <f t="shared" si="633"/>
        <v>0</v>
      </c>
      <c r="U5042" s="4">
        <f t="shared" si="634"/>
        <v>0</v>
      </c>
      <c r="W5042" s="12">
        <f t="shared" si="635"/>
        <v>0</v>
      </c>
    </row>
    <row r="5043" spans="1:23">
      <c r="A5043">
        <v>2947</v>
      </c>
      <c r="B5043" s="2">
        <v>2935009000</v>
      </c>
      <c r="C5043" t="s">
        <v>177</v>
      </c>
      <c r="D5043" s="4">
        <v>17064.37</v>
      </c>
      <c r="E5043" s="4">
        <v>180469.74</v>
      </c>
      <c r="F5043" s="4">
        <v>126456.71</v>
      </c>
      <c r="G5043" s="4">
        <v>106510.47</v>
      </c>
      <c r="H5043" s="4">
        <v>29460.77</v>
      </c>
      <c r="I5043" s="4"/>
      <c r="J5043" s="4"/>
      <c r="L5043">
        <v>5038</v>
      </c>
      <c r="M5043" s="2">
        <v>2935009000</v>
      </c>
      <c r="N5043" s="7" t="s">
        <v>177</v>
      </c>
      <c r="O5043" s="4">
        <f t="shared" si="628"/>
        <v>1.7064369999999999E-2</v>
      </c>
      <c r="P5043" s="4">
        <f t="shared" si="629"/>
        <v>0.18046973999999999</v>
      </c>
      <c r="Q5043" s="4">
        <f t="shared" si="630"/>
        <v>0.12645671</v>
      </c>
      <c r="R5043" s="4">
        <f t="shared" si="631"/>
        <v>0.10651047</v>
      </c>
      <c r="S5043" s="4">
        <f t="shared" si="632"/>
        <v>2.9460770000000001E-2</v>
      </c>
      <c r="T5043" s="4">
        <f t="shared" si="633"/>
        <v>0</v>
      </c>
      <c r="U5043" s="4">
        <f t="shared" si="634"/>
        <v>0</v>
      </c>
      <c r="W5043" s="12">
        <f t="shared" si="635"/>
        <v>0</v>
      </c>
    </row>
    <row r="5044" spans="1:23">
      <c r="A5044">
        <v>2959</v>
      </c>
      <c r="B5044" s="2">
        <v>3920790000</v>
      </c>
      <c r="C5044" t="s">
        <v>1510</v>
      </c>
      <c r="D5044" s="4">
        <v>16484.53</v>
      </c>
      <c r="E5044" s="4"/>
      <c r="F5044" s="4">
        <v>15</v>
      </c>
      <c r="G5044" s="4"/>
      <c r="H5044" s="4"/>
      <c r="I5044" s="4"/>
      <c r="J5044" s="4"/>
      <c r="L5044">
        <v>5039</v>
      </c>
      <c r="M5044" s="2">
        <v>3920790000</v>
      </c>
      <c r="N5044" s="7" t="s">
        <v>1510</v>
      </c>
      <c r="O5044" s="4">
        <f t="shared" si="628"/>
        <v>1.6484529999999997E-2</v>
      </c>
      <c r="P5044" s="4">
        <f t="shared" si="629"/>
        <v>0</v>
      </c>
      <c r="Q5044" s="4">
        <f t="shared" si="630"/>
        <v>1.5E-5</v>
      </c>
      <c r="R5044" s="4">
        <f t="shared" si="631"/>
        <v>0</v>
      </c>
      <c r="S5044" s="4">
        <f t="shared" si="632"/>
        <v>0</v>
      </c>
      <c r="T5044" s="4">
        <f t="shared" si="633"/>
        <v>0</v>
      </c>
      <c r="U5044" s="4">
        <f t="shared" si="634"/>
        <v>0</v>
      </c>
      <c r="W5044" s="12">
        <f t="shared" si="635"/>
        <v>0</v>
      </c>
    </row>
    <row r="5045" spans="1:23">
      <c r="A5045">
        <v>2969</v>
      </c>
      <c r="B5045" s="2">
        <v>3909300000</v>
      </c>
      <c r="C5045" t="s">
        <v>3216</v>
      </c>
      <c r="D5045" s="4">
        <v>16242.5</v>
      </c>
      <c r="E5045" s="4">
        <v>31438.14</v>
      </c>
      <c r="F5045" s="4">
        <v>91374.7</v>
      </c>
      <c r="G5045" s="4">
        <v>3886.93</v>
      </c>
      <c r="H5045" s="4">
        <v>31217.78</v>
      </c>
      <c r="I5045" s="4"/>
      <c r="J5045" s="4"/>
      <c r="L5045">
        <v>5040</v>
      </c>
      <c r="M5045" s="2">
        <v>3909300000</v>
      </c>
      <c r="N5045" s="7" t="s">
        <v>3216</v>
      </c>
      <c r="O5045" s="4">
        <f t="shared" si="628"/>
        <v>1.62425E-2</v>
      </c>
      <c r="P5045" s="4">
        <f t="shared" si="629"/>
        <v>3.1438139999999996E-2</v>
      </c>
      <c r="Q5045" s="4">
        <f t="shared" si="630"/>
        <v>9.1374700000000003E-2</v>
      </c>
      <c r="R5045" s="4">
        <f t="shared" si="631"/>
        <v>3.8869299999999998E-3</v>
      </c>
      <c r="S5045" s="4">
        <f t="shared" si="632"/>
        <v>3.1217780000000001E-2</v>
      </c>
      <c r="T5045" s="4">
        <f t="shared" si="633"/>
        <v>0</v>
      </c>
      <c r="U5045" s="4">
        <f t="shared" si="634"/>
        <v>0</v>
      </c>
      <c r="W5045" s="12">
        <f t="shared" si="635"/>
        <v>0</v>
      </c>
    </row>
    <row r="5046" spans="1:23">
      <c r="A5046">
        <v>2971</v>
      </c>
      <c r="B5046" s="2">
        <v>7904009000</v>
      </c>
      <c r="C5046" t="s">
        <v>185</v>
      </c>
      <c r="D5046" s="4">
        <v>16194</v>
      </c>
      <c r="E5046" s="4">
        <v>620.79999999999995</v>
      </c>
      <c r="F5046" s="4"/>
      <c r="G5046" s="4"/>
      <c r="H5046" s="4"/>
      <c r="I5046" s="4">
        <v>1.2</v>
      </c>
      <c r="J5046" s="4"/>
      <c r="L5046">
        <v>5041</v>
      </c>
      <c r="M5046" s="2">
        <v>7904009000</v>
      </c>
      <c r="N5046" s="7" t="s">
        <v>185</v>
      </c>
      <c r="O5046" s="4">
        <f t="shared" si="628"/>
        <v>1.6194E-2</v>
      </c>
      <c r="P5046" s="4">
        <f t="shared" si="629"/>
        <v>6.2079999999999991E-4</v>
      </c>
      <c r="Q5046" s="4">
        <f t="shared" si="630"/>
        <v>0</v>
      </c>
      <c r="R5046" s="4">
        <f t="shared" si="631"/>
        <v>0</v>
      </c>
      <c r="S5046" s="4">
        <f t="shared" si="632"/>
        <v>0</v>
      </c>
      <c r="T5046" s="4">
        <f t="shared" si="633"/>
        <v>1.1999999999999999E-6</v>
      </c>
      <c r="U5046" s="4">
        <f t="shared" si="634"/>
        <v>0</v>
      </c>
      <c r="W5046" s="12">
        <f t="shared" si="635"/>
        <v>0</v>
      </c>
    </row>
    <row r="5047" spans="1:23" ht="28.8">
      <c r="A5047">
        <v>2972</v>
      </c>
      <c r="B5047" s="2">
        <v>1602900000</v>
      </c>
      <c r="C5047" t="s">
        <v>3043</v>
      </c>
      <c r="D5047" s="4">
        <v>16179.27</v>
      </c>
      <c r="E5047" s="4"/>
      <c r="F5047" s="4"/>
      <c r="G5047" s="4"/>
      <c r="H5047" s="4"/>
      <c r="I5047" s="4"/>
      <c r="J5047" s="4"/>
      <c r="L5047">
        <v>5042</v>
      </c>
      <c r="M5047" s="2">
        <v>1602900000</v>
      </c>
      <c r="N5047" s="7" t="s">
        <v>3043</v>
      </c>
      <c r="O5047" s="4">
        <f t="shared" si="628"/>
        <v>1.6179269999999999E-2</v>
      </c>
      <c r="P5047" s="4">
        <f t="shared" si="629"/>
        <v>0</v>
      </c>
      <c r="Q5047" s="4">
        <f t="shared" si="630"/>
        <v>0</v>
      </c>
      <c r="R5047" s="4">
        <f t="shared" si="631"/>
        <v>0</v>
      </c>
      <c r="S5047" s="4">
        <f t="shared" si="632"/>
        <v>0</v>
      </c>
      <c r="T5047" s="4">
        <f t="shared" si="633"/>
        <v>0</v>
      </c>
      <c r="U5047" s="4">
        <f t="shared" si="634"/>
        <v>0</v>
      </c>
      <c r="W5047" s="12">
        <f t="shared" si="635"/>
        <v>0</v>
      </c>
    </row>
    <row r="5048" spans="1:23">
      <c r="A5048">
        <v>2975</v>
      </c>
      <c r="B5048" s="2">
        <v>5408330000</v>
      </c>
      <c r="C5048" t="s">
        <v>336</v>
      </c>
      <c r="D5048" s="4">
        <v>16104.05</v>
      </c>
      <c r="E5048" s="4">
        <v>466</v>
      </c>
      <c r="F5048" s="4">
        <v>1517.19</v>
      </c>
      <c r="G5048" s="4"/>
      <c r="H5048" s="4"/>
      <c r="I5048" s="4"/>
      <c r="J5048" s="4"/>
      <c r="L5048">
        <v>5043</v>
      </c>
      <c r="M5048" s="2">
        <v>5408330000</v>
      </c>
      <c r="N5048" s="7" t="s">
        <v>336</v>
      </c>
      <c r="O5048" s="4">
        <f t="shared" si="628"/>
        <v>1.6104049999999998E-2</v>
      </c>
      <c r="P5048" s="4">
        <f t="shared" si="629"/>
        <v>4.66E-4</v>
      </c>
      <c r="Q5048" s="4">
        <f t="shared" si="630"/>
        <v>1.5171900000000001E-3</v>
      </c>
      <c r="R5048" s="4">
        <f t="shared" si="631"/>
        <v>0</v>
      </c>
      <c r="S5048" s="4">
        <f t="shared" si="632"/>
        <v>0</v>
      </c>
      <c r="T5048" s="4">
        <f t="shared" si="633"/>
        <v>0</v>
      </c>
      <c r="U5048" s="4">
        <f t="shared" si="634"/>
        <v>0</v>
      </c>
      <c r="W5048" s="12">
        <f t="shared" si="635"/>
        <v>0</v>
      </c>
    </row>
    <row r="5049" spans="1:23">
      <c r="A5049">
        <v>2984</v>
      </c>
      <c r="B5049" s="2">
        <v>3824903100</v>
      </c>
      <c r="C5049" t="s">
        <v>3200</v>
      </c>
      <c r="D5049" s="4">
        <v>15909.93</v>
      </c>
      <c r="E5049" s="4">
        <v>107438.1</v>
      </c>
      <c r="F5049" s="4">
        <v>1245.03</v>
      </c>
      <c r="G5049" s="4">
        <v>91370.62</v>
      </c>
      <c r="H5049" s="4">
        <v>216870.42</v>
      </c>
      <c r="I5049" s="4"/>
      <c r="J5049" s="4"/>
      <c r="L5049">
        <v>5044</v>
      </c>
      <c r="M5049" s="2">
        <v>3824903100</v>
      </c>
      <c r="N5049" s="7" t="s">
        <v>3200</v>
      </c>
      <c r="O5049" s="4">
        <f t="shared" si="628"/>
        <v>1.5909929999999999E-2</v>
      </c>
      <c r="P5049" s="4">
        <f t="shared" si="629"/>
        <v>0.10743810000000001</v>
      </c>
      <c r="Q5049" s="4">
        <f t="shared" si="630"/>
        <v>1.2450300000000001E-3</v>
      </c>
      <c r="R5049" s="4">
        <f t="shared" si="631"/>
        <v>9.137062E-2</v>
      </c>
      <c r="S5049" s="4">
        <f t="shared" si="632"/>
        <v>0.21687042000000001</v>
      </c>
      <c r="T5049" s="4">
        <f t="shared" si="633"/>
        <v>0</v>
      </c>
      <c r="U5049" s="4">
        <f t="shared" si="634"/>
        <v>0</v>
      </c>
      <c r="W5049" s="12">
        <f t="shared" si="635"/>
        <v>0</v>
      </c>
    </row>
    <row r="5050" spans="1:23" ht="28.8">
      <c r="A5050">
        <v>2988</v>
      </c>
      <c r="B5050" s="2">
        <v>3824908000</v>
      </c>
      <c r="C5050" t="s">
        <v>1500</v>
      </c>
      <c r="D5050" s="4">
        <v>15753.89</v>
      </c>
      <c r="E5050" s="4"/>
      <c r="F5050" s="4"/>
      <c r="G5050" s="4"/>
      <c r="H5050" s="4"/>
      <c r="I5050" s="4"/>
      <c r="J5050" s="4"/>
      <c r="L5050">
        <v>5045</v>
      </c>
      <c r="M5050" s="2">
        <v>3824908000</v>
      </c>
      <c r="N5050" s="7" t="s">
        <v>1500</v>
      </c>
      <c r="O5050" s="4">
        <f t="shared" si="628"/>
        <v>1.575389E-2</v>
      </c>
      <c r="P5050" s="4">
        <f t="shared" si="629"/>
        <v>0</v>
      </c>
      <c r="Q5050" s="4">
        <f t="shared" si="630"/>
        <v>0</v>
      </c>
      <c r="R5050" s="4">
        <f t="shared" si="631"/>
        <v>0</v>
      </c>
      <c r="S5050" s="4">
        <f t="shared" si="632"/>
        <v>0</v>
      </c>
      <c r="T5050" s="4">
        <f t="shared" si="633"/>
        <v>0</v>
      </c>
      <c r="U5050" s="4">
        <f t="shared" si="634"/>
        <v>0</v>
      </c>
      <c r="W5050" s="12">
        <f t="shared" si="635"/>
        <v>0</v>
      </c>
    </row>
    <row r="5051" spans="1:23">
      <c r="A5051">
        <v>2992</v>
      </c>
      <c r="B5051" s="2">
        <v>3207209000</v>
      </c>
      <c r="C5051" t="s">
        <v>185</v>
      </c>
      <c r="D5051" s="4">
        <v>15607.4</v>
      </c>
      <c r="E5051" s="4">
        <v>42</v>
      </c>
      <c r="F5051" s="4">
        <v>95297.71</v>
      </c>
      <c r="G5051" s="4">
        <v>50</v>
      </c>
      <c r="H5051" s="4"/>
      <c r="I5051" s="4">
        <v>9.48</v>
      </c>
      <c r="J5051" s="4"/>
      <c r="L5051">
        <v>5046</v>
      </c>
      <c r="M5051" s="2">
        <v>3207209000</v>
      </c>
      <c r="N5051" s="7" t="s">
        <v>185</v>
      </c>
      <c r="O5051" s="4">
        <f t="shared" si="628"/>
        <v>1.56074E-2</v>
      </c>
      <c r="P5051" s="4">
        <f t="shared" si="629"/>
        <v>4.1999999999999998E-5</v>
      </c>
      <c r="Q5051" s="4">
        <f t="shared" si="630"/>
        <v>9.5297710000000008E-2</v>
      </c>
      <c r="R5051" s="4">
        <f t="shared" si="631"/>
        <v>5.0000000000000002E-5</v>
      </c>
      <c r="S5051" s="4">
        <f t="shared" si="632"/>
        <v>0</v>
      </c>
      <c r="T5051" s="4">
        <f t="shared" si="633"/>
        <v>9.4800000000000007E-6</v>
      </c>
      <c r="U5051" s="4">
        <f t="shared" si="634"/>
        <v>0</v>
      </c>
      <c r="W5051" s="12">
        <f t="shared" si="635"/>
        <v>0</v>
      </c>
    </row>
    <row r="5052" spans="1:23" ht="28.8">
      <c r="A5052">
        <v>2994</v>
      </c>
      <c r="B5052" s="2">
        <v>2853003000</v>
      </c>
      <c r="C5052" t="s">
        <v>3105</v>
      </c>
      <c r="D5052" s="4">
        <v>15587.98</v>
      </c>
      <c r="E5052" s="4">
        <v>3512.5</v>
      </c>
      <c r="F5052" s="4">
        <v>84355.89</v>
      </c>
      <c r="G5052" s="4">
        <v>5146.75</v>
      </c>
      <c r="H5052" s="4">
        <v>8152.31</v>
      </c>
      <c r="I5052" s="4"/>
      <c r="J5052" s="4"/>
      <c r="L5052">
        <v>5047</v>
      </c>
      <c r="M5052" s="2">
        <v>2853003000</v>
      </c>
      <c r="N5052" s="7" t="s">
        <v>3105</v>
      </c>
      <c r="O5052" s="4">
        <f t="shared" si="628"/>
        <v>1.558798E-2</v>
      </c>
      <c r="P5052" s="4">
        <f t="shared" si="629"/>
        <v>3.5125E-3</v>
      </c>
      <c r="Q5052" s="4">
        <f t="shared" si="630"/>
        <v>8.4355890000000003E-2</v>
      </c>
      <c r="R5052" s="4">
        <f t="shared" si="631"/>
        <v>5.1467500000000003E-3</v>
      </c>
      <c r="S5052" s="4">
        <f t="shared" si="632"/>
        <v>8.1523100000000012E-3</v>
      </c>
      <c r="T5052" s="4">
        <f t="shared" si="633"/>
        <v>0</v>
      </c>
      <c r="U5052" s="4">
        <f t="shared" si="634"/>
        <v>0</v>
      </c>
      <c r="W5052" s="12">
        <f t="shared" si="635"/>
        <v>0</v>
      </c>
    </row>
    <row r="5053" spans="1:23">
      <c r="A5053">
        <v>2997</v>
      </c>
      <c r="B5053" s="2">
        <v>507900000</v>
      </c>
      <c r="C5053" t="s">
        <v>185</v>
      </c>
      <c r="D5053" s="4">
        <v>15559.5</v>
      </c>
      <c r="E5053" s="4">
        <v>9384.35</v>
      </c>
      <c r="F5053" s="4">
        <v>48078.21</v>
      </c>
      <c r="G5053" s="4"/>
      <c r="H5053" s="4"/>
      <c r="I5053" s="4"/>
      <c r="J5053" s="4"/>
      <c r="L5053">
        <v>5048</v>
      </c>
      <c r="M5053" s="2">
        <v>507900000</v>
      </c>
      <c r="N5053" s="7" t="s">
        <v>185</v>
      </c>
      <c r="O5053" s="4">
        <f t="shared" si="628"/>
        <v>1.55595E-2</v>
      </c>
      <c r="P5053" s="4">
        <f t="shared" si="629"/>
        <v>9.3843499999999996E-3</v>
      </c>
      <c r="Q5053" s="4">
        <f t="shared" si="630"/>
        <v>4.8078209999999996E-2</v>
      </c>
      <c r="R5053" s="4">
        <f t="shared" si="631"/>
        <v>0</v>
      </c>
      <c r="S5053" s="4">
        <f t="shared" si="632"/>
        <v>0</v>
      </c>
      <c r="T5053" s="4">
        <f t="shared" si="633"/>
        <v>0</v>
      </c>
      <c r="U5053" s="4">
        <f t="shared" si="634"/>
        <v>0</v>
      </c>
      <c r="W5053" s="12">
        <f t="shared" si="635"/>
        <v>0</v>
      </c>
    </row>
    <row r="5054" spans="1:23">
      <c r="A5054">
        <v>3002</v>
      </c>
      <c r="B5054" s="2">
        <v>2917199000</v>
      </c>
      <c r="C5054" t="s">
        <v>185</v>
      </c>
      <c r="D5054" s="4">
        <v>15487.64</v>
      </c>
      <c r="E5054" s="4">
        <v>3413.53</v>
      </c>
      <c r="F5054" s="4">
        <v>15758</v>
      </c>
      <c r="G5054" s="4">
        <v>13089.83</v>
      </c>
      <c r="H5054" s="4">
        <v>16661.66</v>
      </c>
      <c r="I5054" s="4">
        <v>18874.39</v>
      </c>
      <c r="J5054" s="4"/>
      <c r="L5054">
        <v>5049</v>
      </c>
      <c r="M5054" s="2">
        <v>2917199000</v>
      </c>
      <c r="N5054" s="7" t="s">
        <v>185</v>
      </c>
      <c r="O5054" s="4">
        <f t="shared" si="628"/>
        <v>1.5487639999999999E-2</v>
      </c>
      <c r="P5054" s="4">
        <f t="shared" si="629"/>
        <v>3.4135300000000001E-3</v>
      </c>
      <c r="Q5054" s="4">
        <f t="shared" si="630"/>
        <v>1.5758000000000001E-2</v>
      </c>
      <c r="R5054" s="4">
        <f t="shared" si="631"/>
        <v>1.308983E-2</v>
      </c>
      <c r="S5054" s="4">
        <f t="shared" si="632"/>
        <v>1.6661659999999998E-2</v>
      </c>
      <c r="T5054" s="4">
        <f t="shared" si="633"/>
        <v>1.8874389999999998E-2</v>
      </c>
      <c r="U5054" s="4">
        <f t="shared" si="634"/>
        <v>0</v>
      </c>
      <c r="W5054" s="12">
        <f t="shared" si="635"/>
        <v>0</v>
      </c>
    </row>
    <row r="5055" spans="1:23">
      <c r="A5055">
        <v>3003</v>
      </c>
      <c r="B5055" s="2">
        <v>6202990000</v>
      </c>
      <c r="C5055" t="s">
        <v>384</v>
      </c>
      <c r="D5055" s="4">
        <v>15416.14</v>
      </c>
      <c r="E5055" s="4">
        <v>12976.01</v>
      </c>
      <c r="F5055" s="4">
        <v>12743.95</v>
      </c>
      <c r="G5055" s="4">
        <v>2129.41</v>
      </c>
      <c r="H5055" s="4">
        <v>30005.22</v>
      </c>
      <c r="I5055" s="4">
        <v>156.80000000000001</v>
      </c>
      <c r="J5055" s="4"/>
      <c r="L5055">
        <v>5050</v>
      </c>
      <c r="M5055" s="2">
        <v>6202990000</v>
      </c>
      <c r="N5055" s="7" t="s">
        <v>384</v>
      </c>
      <c r="O5055" s="4">
        <f t="shared" si="628"/>
        <v>1.541614E-2</v>
      </c>
      <c r="P5055" s="4">
        <f t="shared" si="629"/>
        <v>1.297601E-2</v>
      </c>
      <c r="Q5055" s="4">
        <f t="shared" si="630"/>
        <v>1.274395E-2</v>
      </c>
      <c r="R5055" s="4">
        <f t="shared" si="631"/>
        <v>2.12941E-3</v>
      </c>
      <c r="S5055" s="4">
        <f t="shared" si="632"/>
        <v>3.0005220000000003E-2</v>
      </c>
      <c r="T5055" s="4">
        <f t="shared" si="633"/>
        <v>1.5680000000000002E-4</v>
      </c>
      <c r="U5055" s="4">
        <f t="shared" si="634"/>
        <v>0</v>
      </c>
      <c r="W5055" s="12">
        <f t="shared" si="635"/>
        <v>0</v>
      </c>
    </row>
    <row r="5056" spans="1:23">
      <c r="A5056">
        <v>3006</v>
      </c>
      <c r="B5056" s="2">
        <v>1512111000</v>
      </c>
      <c r="C5056" t="s">
        <v>2782</v>
      </c>
      <c r="D5056" s="4">
        <v>15395.21</v>
      </c>
      <c r="E5056" s="4">
        <v>23323.86</v>
      </c>
      <c r="F5056" s="4"/>
      <c r="G5056" s="4"/>
      <c r="H5056" s="4"/>
      <c r="I5056" s="4"/>
      <c r="J5056" s="4"/>
      <c r="L5056">
        <v>5051</v>
      </c>
      <c r="M5056" s="2">
        <v>1512111000</v>
      </c>
      <c r="N5056" s="7" t="s">
        <v>2782</v>
      </c>
      <c r="O5056" s="4">
        <f t="shared" si="628"/>
        <v>1.5395209999999999E-2</v>
      </c>
      <c r="P5056" s="4">
        <f t="shared" si="629"/>
        <v>2.3323860000000002E-2</v>
      </c>
      <c r="Q5056" s="4">
        <f t="shared" si="630"/>
        <v>0</v>
      </c>
      <c r="R5056" s="4">
        <f t="shared" si="631"/>
        <v>0</v>
      </c>
      <c r="S5056" s="4">
        <f t="shared" si="632"/>
        <v>0</v>
      </c>
      <c r="T5056" s="4">
        <f t="shared" si="633"/>
        <v>0</v>
      </c>
      <c r="U5056" s="4">
        <f t="shared" si="634"/>
        <v>0</v>
      </c>
      <c r="W5056" s="12">
        <f t="shared" si="635"/>
        <v>0</v>
      </c>
    </row>
    <row r="5057" spans="1:23" ht="28.8">
      <c r="A5057">
        <v>3015</v>
      </c>
      <c r="B5057" s="2">
        <v>8418999010</v>
      </c>
      <c r="C5057" t="s">
        <v>1642</v>
      </c>
      <c r="D5057" s="4">
        <v>15102.23</v>
      </c>
      <c r="E5057" s="4">
        <v>2662.54</v>
      </c>
      <c r="F5057" s="4">
        <v>4717.41</v>
      </c>
      <c r="G5057" s="4">
        <v>20248.21</v>
      </c>
      <c r="H5057" s="4">
        <v>74981.440000000002</v>
      </c>
      <c r="I5057" s="4">
        <v>1.65</v>
      </c>
      <c r="J5057" s="4"/>
      <c r="L5057">
        <v>5052</v>
      </c>
      <c r="M5057" s="2">
        <v>8418999010</v>
      </c>
      <c r="N5057" s="7" t="s">
        <v>1642</v>
      </c>
      <c r="O5057" s="4">
        <f t="shared" si="628"/>
        <v>1.5102229999999999E-2</v>
      </c>
      <c r="P5057" s="4">
        <f t="shared" si="629"/>
        <v>2.6625400000000001E-3</v>
      </c>
      <c r="Q5057" s="4">
        <f t="shared" si="630"/>
        <v>4.71741E-3</v>
      </c>
      <c r="R5057" s="4">
        <f t="shared" si="631"/>
        <v>2.0248209999999999E-2</v>
      </c>
      <c r="S5057" s="4">
        <f t="shared" si="632"/>
        <v>7.4981439999999996E-2</v>
      </c>
      <c r="T5057" s="4">
        <f t="shared" si="633"/>
        <v>1.6499999999999999E-6</v>
      </c>
      <c r="U5057" s="4">
        <f t="shared" si="634"/>
        <v>0</v>
      </c>
      <c r="W5057" s="12">
        <f t="shared" si="635"/>
        <v>0</v>
      </c>
    </row>
    <row r="5058" spans="1:23">
      <c r="A5058">
        <v>3018</v>
      </c>
      <c r="B5058" s="2">
        <v>3906902900</v>
      </c>
      <c r="C5058" t="s">
        <v>185</v>
      </c>
      <c r="D5058" s="4">
        <v>14983.52</v>
      </c>
      <c r="E5058" s="4">
        <v>112266.95</v>
      </c>
      <c r="F5058" s="4">
        <v>8217.2999999999993</v>
      </c>
      <c r="G5058" s="4"/>
      <c r="H5058" s="4">
        <v>38025.480000000003</v>
      </c>
      <c r="I5058" s="4">
        <v>1.2</v>
      </c>
      <c r="J5058" s="4"/>
      <c r="L5058">
        <v>5053</v>
      </c>
      <c r="M5058" s="2">
        <v>3906902900</v>
      </c>
      <c r="N5058" s="7" t="s">
        <v>185</v>
      </c>
      <c r="O5058" s="4">
        <f t="shared" si="628"/>
        <v>1.498352E-2</v>
      </c>
      <c r="P5058" s="4">
        <f t="shared" si="629"/>
        <v>0.11226694999999999</v>
      </c>
      <c r="Q5058" s="4">
        <f t="shared" si="630"/>
        <v>8.2172999999999986E-3</v>
      </c>
      <c r="R5058" s="4">
        <f t="shared" si="631"/>
        <v>0</v>
      </c>
      <c r="S5058" s="4">
        <f t="shared" si="632"/>
        <v>3.802548E-2</v>
      </c>
      <c r="T5058" s="4">
        <f t="shared" si="633"/>
        <v>1.1999999999999999E-6</v>
      </c>
      <c r="U5058" s="4">
        <f t="shared" si="634"/>
        <v>0</v>
      </c>
      <c r="W5058" s="12">
        <f t="shared" si="635"/>
        <v>0</v>
      </c>
    </row>
    <row r="5059" spans="1:23">
      <c r="A5059">
        <v>3030</v>
      </c>
      <c r="B5059" s="2">
        <v>6104130000</v>
      </c>
      <c r="C5059" t="s">
        <v>277</v>
      </c>
      <c r="D5059" s="4">
        <v>14464</v>
      </c>
      <c r="E5059" s="4">
        <v>91770.6</v>
      </c>
      <c r="F5059" s="4">
        <v>126348.55</v>
      </c>
      <c r="G5059" s="4"/>
      <c r="H5059" s="4"/>
      <c r="I5059" s="4"/>
      <c r="J5059" s="4"/>
      <c r="L5059">
        <v>5054</v>
      </c>
      <c r="M5059" s="2">
        <v>6104130000</v>
      </c>
      <c r="N5059" s="7" t="s">
        <v>277</v>
      </c>
      <c r="O5059" s="4">
        <f t="shared" si="628"/>
        <v>1.4463999999999999E-2</v>
      </c>
      <c r="P5059" s="4">
        <f t="shared" si="629"/>
        <v>9.1770600000000008E-2</v>
      </c>
      <c r="Q5059" s="4">
        <f t="shared" si="630"/>
        <v>0.12634855</v>
      </c>
      <c r="R5059" s="4">
        <f t="shared" si="631"/>
        <v>0</v>
      </c>
      <c r="S5059" s="4">
        <f t="shared" si="632"/>
        <v>0</v>
      </c>
      <c r="T5059" s="4">
        <f t="shared" si="633"/>
        <v>0</v>
      </c>
      <c r="U5059" s="4">
        <f t="shared" si="634"/>
        <v>0</v>
      </c>
      <c r="W5059" s="12">
        <f t="shared" si="635"/>
        <v>0</v>
      </c>
    </row>
    <row r="5060" spans="1:23" ht="28.8">
      <c r="A5060">
        <v>3037</v>
      </c>
      <c r="B5060" s="2">
        <v>3703200000</v>
      </c>
      <c r="C5060" t="s">
        <v>3191</v>
      </c>
      <c r="D5060" s="4">
        <v>14232.11</v>
      </c>
      <c r="E5060" s="4">
        <v>2715</v>
      </c>
      <c r="F5060" s="4">
        <v>11817</v>
      </c>
      <c r="G5060" s="4">
        <v>2592</v>
      </c>
      <c r="H5060" s="4">
        <v>75002.960000000006</v>
      </c>
      <c r="I5060" s="4">
        <v>18499.61</v>
      </c>
      <c r="J5060" s="4"/>
      <c r="L5060">
        <v>5055</v>
      </c>
      <c r="M5060" s="2">
        <v>3703200000</v>
      </c>
      <c r="N5060" s="7" t="s">
        <v>3191</v>
      </c>
      <c r="O5060" s="4">
        <f t="shared" si="628"/>
        <v>1.4232110000000001E-2</v>
      </c>
      <c r="P5060" s="4">
        <f t="shared" si="629"/>
        <v>2.715E-3</v>
      </c>
      <c r="Q5060" s="4">
        <f t="shared" si="630"/>
        <v>1.1816999999999999E-2</v>
      </c>
      <c r="R5060" s="4">
        <f t="shared" si="631"/>
        <v>2.5920000000000001E-3</v>
      </c>
      <c r="S5060" s="4">
        <f t="shared" si="632"/>
        <v>7.5002960000000007E-2</v>
      </c>
      <c r="T5060" s="4">
        <f t="shared" si="633"/>
        <v>1.849961E-2</v>
      </c>
      <c r="U5060" s="4">
        <f t="shared" si="634"/>
        <v>0</v>
      </c>
      <c r="W5060" s="12">
        <f t="shared" si="635"/>
        <v>0</v>
      </c>
    </row>
    <row r="5061" spans="1:23">
      <c r="A5061">
        <v>3041</v>
      </c>
      <c r="B5061" s="2">
        <v>8455300000</v>
      </c>
      <c r="C5061" t="s">
        <v>3361</v>
      </c>
      <c r="D5061" s="4">
        <v>14157.05</v>
      </c>
      <c r="E5061" s="4"/>
      <c r="F5061" s="4"/>
      <c r="G5061" s="4"/>
      <c r="H5061" s="4"/>
      <c r="I5061" s="4"/>
      <c r="J5061" s="4"/>
      <c r="L5061">
        <v>5056</v>
      </c>
      <c r="M5061" s="2">
        <v>8455300000</v>
      </c>
      <c r="N5061" s="7" t="s">
        <v>3361</v>
      </c>
      <c r="O5061" s="4">
        <f t="shared" si="628"/>
        <v>1.4157049999999999E-2</v>
      </c>
      <c r="P5061" s="4">
        <f t="shared" si="629"/>
        <v>0</v>
      </c>
      <c r="Q5061" s="4">
        <f t="shared" si="630"/>
        <v>0</v>
      </c>
      <c r="R5061" s="4">
        <f t="shared" si="631"/>
        <v>0</v>
      </c>
      <c r="S5061" s="4">
        <f t="shared" si="632"/>
        <v>0</v>
      </c>
      <c r="T5061" s="4">
        <f t="shared" si="633"/>
        <v>0</v>
      </c>
      <c r="U5061" s="4">
        <f t="shared" si="634"/>
        <v>0</v>
      </c>
      <c r="W5061" s="12">
        <f t="shared" si="635"/>
        <v>0</v>
      </c>
    </row>
    <row r="5062" spans="1:23">
      <c r="A5062">
        <v>3042</v>
      </c>
      <c r="B5062" s="2">
        <v>8104900000</v>
      </c>
      <c r="C5062" t="s">
        <v>185</v>
      </c>
      <c r="D5062" s="4">
        <v>14092.67</v>
      </c>
      <c r="E5062" s="4"/>
      <c r="F5062" s="4"/>
      <c r="G5062" s="4"/>
      <c r="H5062" s="4"/>
      <c r="I5062" s="4">
        <v>8682</v>
      </c>
      <c r="J5062" s="4"/>
      <c r="L5062">
        <v>5057</v>
      </c>
      <c r="M5062" s="2">
        <v>8104900000</v>
      </c>
      <c r="N5062" s="7" t="s">
        <v>185</v>
      </c>
      <c r="O5062" s="4">
        <f t="shared" ref="O5062:O5125" si="636">+D5062/1000000</f>
        <v>1.409267E-2</v>
      </c>
      <c r="P5062" s="4">
        <f t="shared" ref="P5062:P5125" si="637">+E5062/1000000</f>
        <v>0</v>
      </c>
      <c r="Q5062" s="4">
        <f t="shared" ref="Q5062:Q5125" si="638">+F5062/1000000</f>
        <v>0</v>
      </c>
      <c r="R5062" s="4">
        <f t="shared" ref="R5062:R5125" si="639">+G5062/1000000</f>
        <v>0</v>
      </c>
      <c r="S5062" s="4">
        <f t="shared" ref="S5062:S5125" si="640">+H5062/1000000</f>
        <v>0</v>
      </c>
      <c r="T5062" s="4">
        <f t="shared" ref="T5062:T5125" si="641">+I5062/1000000</f>
        <v>8.6820000000000005E-3</v>
      </c>
      <c r="U5062" s="4">
        <f t="shared" ref="U5062:U5125" si="642">+J5062/1000000</f>
        <v>0</v>
      </c>
      <c r="W5062" s="12">
        <f t="shared" si="635"/>
        <v>0</v>
      </c>
    </row>
    <row r="5063" spans="1:23" ht="28.8">
      <c r="A5063">
        <v>3045</v>
      </c>
      <c r="B5063" s="2">
        <v>302320000</v>
      </c>
      <c r="C5063" t="s">
        <v>482</v>
      </c>
      <c r="D5063" s="4">
        <v>14022.11</v>
      </c>
      <c r="E5063" s="4">
        <v>4135.3100000000004</v>
      </c>
      <c r="F5063" s="4">
        <v>45</v>
      </c>
      <c r="G5063" s="4">
        <v>170791.5</v>
      </c>
      <c r="H5063" s="4"/>
      <c r="I5063" s="4">
        <v>310578.77</v>
      </c>
      <c r="J5063" s="4"/>
      <c r="L5063">
        <v>5058</v>
      </c>
      <c r="M5063" s="2">
        <v>302320000</v>
      </c>
      <c r="N5063" s="7" t="s">
        <v>482</v>
      </c>
      <c r="O5063" s="4">
        <f t="shared" si="636"/>
        <v>1.4022110000000001E-2</v>
      </c>
      <c r="P5063" s="4">
        <f t="shared" si="637"/>
        <v>4.1353100000000005E-3</v>
      </c>
      <c r="Q5063" s="4">
        <f t="shared" si="638"/>
        <v>4.5000000000000003E-5</v>
      </c>
      <c r="R5063" s="4">
        <f t="shared" si="639"/>
        <v>0.17079150000000001</v>
      </c>
      <c r="S5063" s="4">
        <f t="shared" si="640"/>
        <v>0</v>
      </c>
      <c r="T5063" s="4">
        <f t="shared" si="641"/>
        <v>0.31057877</v>
      </c>
      <c r="U5063" s="4">
        <f t="shared" si="642"/>
        <v>0</v>
      </c>
      <c r="W5063" s="12">
        <f t="shared" ref="W5063:W5126" si="643">+U5063/$U$5</f>
        <v>0</v>
      </c>
    </row>
    <row r="5064" spans="1:23">
      <c r="A5064">
        <v>3048</v>
      </c>
      <c r="B5064" s="2">
        <v>6204110000</v>
      </c>
      <c r="C5064" t="s">
        <v>276</v>
      </c>
      <c r="D5064" s="4">
        <v>13973.06</v>
      </c>
      <c r="E5064" s="4">
        <v>10629.1</v>
      </c>
      <c r="F5064" s="4">
        <v>84.95</v>
      </c>
      <c r="G5064" s="4">
        <v>2721.59</v>
      </c>
      <c r="H5064" s="4">
        <v>5275.29</v>
      </c>
      <c r="I5064" s="4">
        <v>43818.1</v>
      </c>
      <c r="J5064" s="4"/>
      <c r="L5064">
        <v>5059</v>
      </c>
      <c r="M5064" s="2">
        <v>6204110000</v>
      </c>
      <c r="N5064" s="7" t="s">
        <v>276</v>
      </c>
      <c r="O5064" s="4">
        <f t="shared" si="636"/>
        <v>1.3973059999999999E-2</v>
      </c>
      <c r="P5064" s="4">
        <f t="shared" si="637"/>
        <v>1.0629100000000001E-2</v>
      </c>
      <c r="Q5064" s="4">
        <f t="shared" si="638"/>
        <v>8.4950000000000005E-5</v>
      </c>
      <c r="R5064" s="4">
        <f t="shared" si="639"/>
        <v>2.7215900000000003E-3</v>
      </c>
      <c r="S5064" s="4">
        <f t="shared" si="640"/>
        <v>5.2752900000000002E-3</v>
      </c>
      <c r="T5064" s="4">
        <f t="shared" si="641"/>
        <v>4.3818099999999999E-2</v>
      </c>
      <c r="U5064" s="4">
        <f t="shared" si="642"/>
        <v>0</v>
      </c>
      <c r="W5064" s="12">
        <f t="shared" si="643"/>
        <v>0</v>
      </c>
    </row>
    <row r="5065" spans="1:23">
      <c r="A5065">
        <v>3054</v>
      </c>
      <c r="B5065" s="2">
        <v>8447203000</v>
      </c>
      <c r="C5065" t="s">
        <v>1665</v>
      </c>
      <c r="D5065" s="4">
        <v>13805.79</v>
      </c>
      <c r="E5065" s="4">
        <v>1650</v>
      </c>
      <c r="F5065" s="4">
        <v>8823</v>
      </c>
      <c r="G5065" s="4">
        <v>5630</v>
      </c>
      <c r="H5065" s="4"/>
      <c r="I5065" s="4"/>
      <c r="J5065" s="4"/>
      <c r="L5065">
        <v>5060</v>
      </c>
      <c r="M5065" s="2">
        <v>8447203000</v>
      </c>
      <c r="N5065" s="7" t="s">
        <v>1665</v>
      </c>
      <c r="O5065" s="4">
        <f t="shared" si="636"/>
        <v>1.380579E-2</v>
      </c>
      <c r="P5065" s="4">
        <f t="shared" si="637"/>
        <v>1.65E-3</v>
      </c>
      <c r="Q5065" s="4">
        <f t="shared" si="638"/>
        <v>8.8229999999999992E-3</v>
      </c>
      <c r="R5065" s="4">
        <f t="shared" si="639"/>
        <v>5.6299999999999996E-3</v>
      </c>
      <c r="S5065" s="4">
        <f t="shared" si="640"/>
        <v>0</v>
      </c>
      <c r="T5065" s="4">
        <f t="shared" si="641"/>
        <v>0</v>
      </c>
      <c r="U5065" s="4">
        <f t="shared" si="642"/>
        <v>0</v>
      </c>
      <c r="W5065" s="12">
        <f t="shared" si="643"/>
        <v>0</v>
      </c>
    </row>
    <row r="5066" spans="1:23">
      <c r="A5066">
        <v>3061</v>
      </c>
      <c r="B5066" s="2">
        <v>713311000</v>
      </c>
      <c r="C5066" t="s">
        <v>226</v>
      </c>
      <c r="D5066" s="4">
        <v>13650</v>
      </c>
      <c r="E5066" s="4"/>
      <c r="F5066" s="4">
        <v>31711.5</v>
      </c>
      <c r="G5066" s="4"/>
      <c r="H5066" s="4">
        <v>1537.5</v>
      </c>
      <c r="I5066" s="4"/>
      <c r="J5066" s="4"/>
      <c r="L5066">
        <v>5061</v>
      </c>
      <c r="M5066" s="2">
        <v>713311000</v>
      </c>
      <c r="N5066" s="7" t="s">
        <v>226</v>
      </c>
      <c r="O5066" s="4">
        <f t="shared" si="636"/>
        <v>1.3650000000000001E-2</v>
      </c>
      <c r="P5066" s="4">
        <f t="shared" si="637"/>
        <v>0</v>
      </c>
      <c r="Q5066" s="4">
        <f t="shared" si="638"/>
        <v>3.1711499999999997E-2</v>
      </c>
      <c r="R5066" s="4">
        <f t="shared" si="639"/>
        <v>0</v>
      </c>
      <c r="S5066" s="4">
        <f t="shared" si="640"/>
        <v>1.5375E-3</v>
      </c>
      <c r="T5066" s="4">
        <f t="shared" si="641"/>
        <v>0</v>
      </c>
      <c r="U5066" s="4">
        <f t="shared" si="642"/>
        <v>0</v>
      </c>
      <c r="W5066" s="12">
        <f t="shared" si="643"/>
        <v>0</v>
      </c>
    </row>
    <row r="5067" spans="1:23">
      <c r="A5067">
        <v>3062</v>
      </c>
      <c r="B5067" s="2">
        <v>2933593000</v>
      </c>
      <c r="C5067" t="s">
        <v>3154</v>
      </c>
      <c r="D5067" s="4">
        <v>13650</v>
      </c>
      <c r="E5067" s="4"/>
      <c r="F5067" s="4"/>
      <c r="G5067" s="4"/>
      <c r="H5067" s="4"/>
      <c r="I5067" s="4"/>
      <c r="J5067" s="4"/>
      <c r="L5067">
        <v>5062</v>
      </c>
      <c r="M5067" s="2">
        <v>2933593000</v>
      </c>
      <c r="N5067" s="7" t="s">
        <v>3154</v>
      </c>
      <c r="O5067" s="4">
        <f t="shared" si="636"/>
        <v>1.3650000000000001E-2</v>
      </c>
      <c r="P5067" s="4">
        <f t="shared" si="637"/>
        <v>0</v>
      </c>
      <c r="Q5067" s="4">
        <f t="shared" si="638"/>
        <v>0</v>
      </c>
      <c r="R5067" s="4">
        <f t="shared" si="639"/>
        <v>0</v>
      </c>
      <c r="S5067" s="4">
        <f t="shared" si="640"/>
        <v>0</v>
      </c>
      <c r="T5067" s="4">
        <f t="shared" si="641"/>
        <v>0</v>
      </c>
      <c r="U5067" s="4">
        <f t="shared" si="642"/>
        <v>0</v>
      </c>
      <c r="W5067" s="12">
        <f t="shared" si="643"/>
        <v>0</v>
      </c>
    </row>
    <row r="5068" spans="1:23">
      <c r="A5068">
        <v>3068</v>
      </c>
      <c r="B5068" s="2">
        <v>8504230000</v>
      </c>
      <c r="C5068" t="s">
        <v>1690</v>
      </c>
      <c r="D5068" s="4">
        <v>13500</v>
      </c>
      <c r="E5068" s="4"/>
      <c r="F5068" s="4">
        <v>1626895.93</v>
      </c>
      <c r="G5068" s="4"/>
      <c r="H5068" s="4">
        <v>325383</v>
      </c>
      <c r="I5068" s="4"/>
      <c r="J5068" s="4"/>
      <c r="L5068">
        <v>5063</v>
      </c>
      <c r="M5068" s="2">
        <v>8504230000</v>
      </c>
      <c r="N5068" s="7" t="s">
        <v>1690</v>
      </c>
      <c r="O5068" s="4">
        <f t="shared" si="636"/>
        <v>1.35E-2</v>
      </c>
      <c r="P5068" s="4">
        <f t="shared" si="637"/>
        <v>0</v>
      </c>
      <c r="Q5068" s="4">
        <f t="shared" si="638"/>
        <v>1.6268959299999999</v>
      </c>
      <c r="R5068" s="4">
        <f t="shared" si="639"/>
        <v>0</v>
      </c>
      <c r="S5068" s="4">
        <f t="shared" si="640"/>
        <v>0.32538299999999998</v>
      </c>
      <c r="T5068" s="4">
        <f t="shared" si="641"/>
        <v>0</v>
      </c>
      <c r="U5068" s="4">
        <f t="shared" si="642"/>
        <v>0</v>
      </c>
      <c r="W5068" s="12">
        <f t="shared" si="643"/>
        <v>0</v>
      </c>
    </row>
    <row r="5069" spans="1:23">
      <c r="A5069">
        <v>3071</v>
      </c>
      <c r="B5069" s="2">
        <v>4703210000</v>
      </c>
      <c r="C5069" t="s">
        <v>1545</v>
      </c>
      <c r="D5069" s="4">
        <v>13394.45</v>
      </c>
      <c r="E5069" s="4">
        <v>16681</v>
      </c>
      <c r="F5069" s="4">
        <v>107165.56</v>
      </c>
      <c r="G5069" s="4"/>
      <c r="H5069" s="4"/>
      <c r="I5069" s="4">
        <v>33543.94</v>
      </c>
      <c r="J5069" s="4"/>
      <c r="L5069">
        <v>5064</v>
      </c>
      <c r="M5069" s="2">
        <v>4703210000</v>
      </c>
      <c r="N5069" s="7" t="s">
        <v>1545</v>
      </c>
      <c r="O5069" s="4">
        <f t="shared" si="636"/>
        <v>1.339445E-2</v>
      </c>
      <c r="P5069" s="4">
        <f t="shared" si="637"/>
        <v>1.6681000000000001E-2</v>
      </c>
      <c r="Q5069" s="4">
        <f t="shared" si="638"/>
        <v>0.10716555999999999</v>
      </c>
      <c r="R5069" s="4">
        <f t="shared" si="639"/>
        <v>0</v>
      </c>
      <c r="S5069" s="4">
        <f t="shared" si="640"/>
        <v>0</v>
      </c>
      <c r="T5069" s="4">
        <f t="shared" si="641"/>
        <v>3.3543940000000001E-2</v>
      </c>
      <c r="U5069" s="4">
        <f t="shared" si="642"/>
        <v>0</v>
      </c>
      <c r="W5069" s="12">
        <f t="shared" si="643"/>
        <v>0</v>
      </c>
    </row>
    <row r="5070" spans="1:23">
      <c r="A5070">
        <v>3078</v>
      </c>
      <c r="B5070" s="2">
        <v>6904100000</v>
      </c>
      <c r="C5070" t="s">
        <v>3278</v>
      </c>
      <c r="D5070" s="4">
        <v>13266.26</v>
      </c>
      <c r="E5070" s="4">
        <v>2315.29</v>
      </c>
      <c r="F5070" s="4">
        <v>3215.56</v>
      </c>
      <c r="G5070" s="4"/>
      <c r="H5070" s="4">
        <v>1997.35</v>
      </c>
      <c r="I5070" s="4">
        <v>12089.82</v>
      </c>
      <c r="J5070" s="4"/>
      <c r="L5070">
        <v>5065</v>
      </c>
      <c r="M5070" s="2">
        <v>6904100000</v>
      </c>
      <c r="N5070" s="7" t="s">
        <v>3278</v>
      </c>
      <c r="O5070" s="4">
        <f t="shared" si="636"/>
        <v>1.326626E-2</v>
      </c>
      <c r="P5070" s="4">
        <f t="shared" si="637"/>
        <v>2.3152899999999998E-3</v>
      </c>
      <c r="Q5070" s="4">
        <f t="shared" si="638"/>
        <v>3.2155600000000001E-3</v>
      </c>
      <c r="R5070" s="4">
        <f t="shared" si="639"/>
        <v>0</v>
      </c>
      <c r="S5070" s="4">
        <f t="shared" si="640"/>
        <v>1.9973499999999997E-3</v>
      </c>
      <c r="T5070" s="4">
        <f t="shared" si="641"/>
        <v>1.2089819999999999E-2</v>
      </c>
      <c r="U5070" s="4">
        <f t="shared" si="642"/>
        <v>0</v>
      </c>
      <c r="W5070" s="12">
        <f t="shared" si="643"/>
        <v>0</v>
      </c>
    </row>
    <row r="5071" spans="1:23">
      <c r="A5071">
        <v>3084</v>
      </c>
      <c r="B5071" s="2">
        <v>2916209000</v>
      </c>
      <c r="C5071" t="s">
        <v>185</v>
      </c>
      <c r="D5071" s="4">
        <v>13125</v>
      </c>
      <c r="E5071" s="4"/>
      <c r="F5071" s="4"/>
      <c r="G5071" s="4"/>
      <c r="H5071" s="4"/>
      <c r="I5071" s="4"/>
      <c r="J5071" s="4"/>
      <c r="L5071">
        <v>5066</v>
      </c>
      <c r="M5071" s="2">
        <v>2916209000</v>
      </c>
      <c r="N5071" s="7" t="s">
        <v>185</v>
      </c>
      <c r="O5071" s="4">
        <f t="shared" si="636"/>
        <v>1.3125E-2</v>
      </c>
      <c r="P5071" s="4">
        <f t="shared" si="637"/>
        <v>0</v>
      </c>
      <c r="Q5071" s="4">
        <f t="shared" si="638"/>
        <v>0</v>
      </c>
      <c r="R5071" s="4">
        <f t="shared" si="639"/>
        <v>0</v>
      </c>
      <c r="S5071" s="4">
        <f t="shared" si="640"/>
        <v>0</v>
      </c>
      <c r="T5071" s="4">
        <f t="shared" si="641"/>
        <v>0</v>
      </c>
      <c r="U5071" s="4">
        <f t="shared" si="642"/>
        <v>0</v>
      </c>
      <c r="W5071" s="12">
        <f t="shared" si="643"/>
        <v>0</v>
      </c>
    </row>
    <row r="5072" spans="1:23">
      <c r="A5072">
        <v>3099</v>
      </c>
      <c r="B5072" s="2">
        <v>8470300000</v>
      </c>
      <c r="C5072" t="s">
        <v>3373</v>
      </c>
      <c r="D5072" s="4">
        <v>12794.93</v>
      </c>
      <c r="E5072" s="4">
        <v>1581.85</v>
      </c>
      <c r="F5072" s="4"/>
      <c r="G5072" s="4"/>
      <c r="H5072" s="4"/>
      <c r="I5072" s="4"/>
      <c r="J5072" s="4"/>
      <c r="L5072">
        <v>5067</v>
      </c>
      <c r="M5072" s="2">
        <v>8470300000</v>
      </c>
      <c r="N5072" s="7" t="s">
        <v>3373</v>
      </c>
      <c r="O5072" s="4">
        <f t="shared" si="636"/>
        <v>1.2794929999999999E-2</v>
      </c>
      <c r="P5072" s="4">
        <f t="shared" si="637"/>
        <v>1.5818499999999999E-3</v>
      </c>
      <c r="Q5072" s="4">
        <f t="shared" si="638"/>
        <v>0</v>
      </c>
      <c r="R5072" s="4">
        <f t="shared" si="639"/>
        <v>0</v>
      </c>
      <c r="S5072" s="4">
        <f t="shared" si="640"/>
        <v>0</v>
      </c>
      <c r="T5072" s="4">
        <f t="shared" si="641"/>
        <v>0</v>
      </c>
      <c r="U5072" s="4">
        <f t="shared" si="642"/>
        <v>0</v>
      </c>
      <c r="W5072" s="12">
        <f t="shared" si="643"/>
        <v>0</v>
      </c>
    </row>
    <row r="5073" spans="1:23" ht="43.2">
      <c r="A5073">
        <v>3107</v>
      </c>
      <c r="B5073" s="2">
        <v>8548100000</v>
      </c>
      <c r="C5073" t="s">
        <v>3394</v>
      </c>
      <c r="D5073" s="4">
        <v>12459.54</v>
      </c>
      <c r="E5073" s="4"/>
      <c r="F5073" s="4"/>
      <c r="G5073" s="4">
        <v>60</v>
      </c>
      <c r="H5073" s="4"/>
      <c r="I5073" s="4"/>
      <c r="J5073" s="4"/>
      <c r="L5073">
        <v>5068</v>
      </c>
      <c r="M5073" s="2">
        <v>8548100000</v>
      </c>
      <c r="N5073" s="7" t="s">
        <v>3394</v>
      </c>
      <c r="O5073" s="4">
        <f t="shared" si="636"/>
        <v>1.2459540000000002E-2</v>
      </c>
      <c r="P5073" s="4">
        <f t="shared" si="637"/>
        <v>0</v>
      </c>
      <c r="Q5073" s="4">
        <f t="shared" si="638"/>
        <v>0</v>
      </c>
      <c r="R5073" s="4">
        <f t="shared" si="639"/>
        <v>6.0000000000000002E-5</v>
      </c>
      <c r="S5073" s="4">
        <f t="shared" si="640"/>
        <v>0</v>
      </c>
      <c r="T5073" s="4">
        <f t="shared" si="641"/>
        <v>0</v>
      </c>
      <c r="U5073" s="4">
        <f t="shared" si="642"/>
        <v>0</v>
      </c>
      <c r="W5073" s="12">
        <f t="shared" si="643"/>
        <v>0</v>
      </c>
    </row>
    <row r="5074" spans="1:23" ht="28.8">
      <c r="A5074">
        <v>3122</v>
      </c>
      <c r="B5074" s="2">
        <v>8606300000</v>
      </c>
      <c r="C5074" t="s">
        <v>3396</v>
      </c>
      <c r="D5074" s="4">
        <v>12052.91</v>
      </c>
      <c r="E5074" s="4">
        <v>70435</v>
      </c>
      <c r="F5074" s="4">
        <v>39000</v>
      </c>
      <c r="G5074" s="4"/>
      <c r="H5074" s="4">
        <v>213.9</v>
      </c>
      <c r="I5074" s="4">
        <v>6798.11</v>
      </c>
      <c r="J5074" s="4"/>
      <c r="L5074">
        <v>5069</v>
      </c>
      <c r="M5074" s="2">
        <v>8606300000</v>
      </c>
      <c r="N5074" s="7" t="s">
        <v>3396</v>
      </c>
      <c r="O5074" s="4">
        <f t="shared" si="636"/>
        <v>1.205291E-2</v>
      </c>
      <c r="P5074" s="4">
        <f t="shared" si="637"/>
        <v>7.0434999999999998E-2</v>
      </c>
      <c r="Q5074" s="4">
        <f t="shared" si="638"/>
        <v>3.9E-2</v>
      </c>
      <c r="R5074" s="4">
        <f t="shared" si="639"/>
        <v>0</v>
      </c>
      <c r="S5074" s="4">
        <f t="shared" si="640"/>
        <v>2.139E-4</v>
      </c>
      <c r="T5074" s="4">
        <f t="shared" si="641"/>
        <v>6.7981099999999996E-3</v>
      </c>
      <c r="U5074" s="4">
        <f t="shared" si="642"/>
        <v>0</v>
      </c>
      <c r="W5074" s="12">
        <f t="shared" si="643"/>
        <v>0</v>
      </c>
    </row>
    <row r="5075" spans="1:23">
      <c r="A5075">
        <v>3125</v>
      </c>
      <c r="B5075" s="2">
        <v>7013330000</v>
      </c>
      <c r="C5075" t="s">
        <v>1110</v>
      </c>
      <c r="D5075" s="4">
        <v>12006.4</v>
      </c>
      <c r="E5075" s="4">
        <v>28733.22</v>
      </c>
      <c r="F5075" s="4">
        <v>26287.16</v>
      </c>
      <c r="G5075" s="4">
        <v>11998.8</v>
      </c>
      <c r="H5075" s="4">
        <v>26258.22</v>
      </c>
      <c r="I5075" s="4">
        <v>28439.279999999999</v>
      </c>
      <c r="J5075" s="4"/>
      <c r="L5075">
        <v>5070</v>
      </c>
      <c r="M5075" s="2">
        <v>7013330000</v>
      </c>
      <c r="N5075" s="7" t="s">
        <v>1110</v>
      </c>
      <c r="O5075" s="4">
        <f t="shared" si="636"/>
        <v>1.20064E-2</v>
      </c>
      <c r="P5075" s="4">
        <f t="shared" si="637"/>
        <v>2.873322E-2</v>
      </c>
      <c r="Q5075" s="4">
        <f t="shared" si="638"/>
        <v>2.628716E-2</v>
      </c>
      <c r="R5075" s="4">
        <f t="shared" si="639"/>
        <v>1.1998799999999999E-2</v>
      </c>
      <c r="S5075" s="4">
        <f t="shared" si="640"/>
        <v>2.6258220000000002E-2</v>
      </c>
      <c r="T5075" s="4">
        <f t="shared" si="641"/>
        <v>2.8439279999999997E-2</v>
      </c>
      <c r="U5075" s="4">
        <f t="shared" si="642"/>
        <v>0</v>
      </c>
      <c r="W5075" s="12">
        <f t="shared" si="643"/>
        <v>0</v>
      </c>
    </row>
    <row r="5076" spans="1:23">
      <c r="A5076">
        <v>3133</v>
      </c>
      <c r="B5076" s="2">
        <v>8479600000</v>
      </c>
      <c r="C5076" t="s">
        <v>3377</v>
      </c>
      <c r="D5076" s="4">
        <v>11823.72</v>
      </c>
      <c r="E5076" s="4">
        <v>6418.32</v>
      </c>
      <c r="F5076" s="4"/>
      <c r="G5076" s="4"/>
      <c r="H5076" s="4"/>
      <c r="I5076" s="4"/>
      <c r="J5076" s="4"/>
      <c r="L5076">
        <v>5071</v>
      </c>
      <c r="M5076" s="2">
        <v>8479600000</v>
      </c>
      <c r="N5076" s="7" t="s">
        <v>3377</v>
      </c>
      <c r="O5076" s="4">
        <f t="shared" si="636"/>
        <v>1.1823719999999999E-2</v>
      </c>
      <c r="P5076" s="4">
        <f t="shared" si="637"/>
        <v>6.4183199999999999E-3</v>
      </c>
      <c r="Q5076" s="4">
        <f t="shared" si="638"/>
        <v>0</v>
      </c>
      <c r="R5076" s="4">
        <f t="shared" si="639"/>
        <v>0</v>
      </c>
      <c r="S5076" s="4">
        <f t="shared" si="640"/>
        <v>0</v>
      </c>
      <c r="T5076" s="4">
        <f t="shared" si="641"/>
        <v>0</v>
      </c>
      <c r="U5076" s="4">
        <f t="shared" si="642"/>
        <v>0</v>
      </c>
      <c r="W5076" s="12">
        <f t="shared" si="643"/>
        <v>0</v>
      </c>
    </row>
    <row r="5077" spans="1:23">
      <c r="A5077">
        <v>3136</v>
      </c>
      <c r="B5077" s="2">
        <v>6905100000</v>
      </c>
      <c r="C5077" t="s">
        <v>3279</v>
      </c>
      <c r="D5077" s="4">
        <v>11743.2</v>
      </c>
      <c r="E5077" s="4">
        <v>26796</v>
      </c>
      <c r="F5077" s="4">
        <v>520.20000000000005</v>
      </c>
      <c r="G5077" s="4">
        <v>15</v>
      </c>
      <c r="H5077" s="4"/>
      <c r="I5077" s="4"/>
      <c r="J5077" s="4"/>
      <c r="L5077">
        <v>5072</v>
      </c>
      <c r="M5077" s="2">
        <v>6905100000</v>
      </c>
      <c r="N5077" s="7" t="s">
        <v>3279</v>
      </c>
      <c r="O5077" s="4">
        <f t="shared" si="636"/>
        <v>1.1743200000000001E-2</v>
      </c>
      <c r="P5077" s="4">
        <f t="shared" si="637"/>
        <v>2.6796E-2</v>
      </c>
      <c r="Q5077" s="4">
        <f t="shared" si="638"/>
        <v>5.2020000000000007E-4</v>
      </c>
      <c r="R5077" s="4">
        <f t="shared" si="639"/>
        <v>1.5E-5</v>
      </c>
      <c r="S5077" s="4">
        <f t="shared" si="640"/>
        <v>0</v>
      </c>
      <c r="T5077" s="4">
        <f t="shared" si="641"/>
        <v>0</v>
      </c>
      <c r="U5077" s="4">
        <f t="shared" si="642"/>
        <v>0</v>
      </c>
      <c r="W5077" s="12">
        <f t="shared" si="643"/>
        <v>0</v>
      </c>
    </row>
    <row r="5078" spans="1:23">
      <c r="A5078">
        <v>3158</v>
      </c>
      <c r="B5078" s="2">
        <v>3824909300</v>
      </c>
      <c r="C5078" t="s">
        <v>3204</v>
      </c>
      <c r="D5078" s="4">
        <v>11251</v>
      </c>
      <c r="E5078" s="4"/>
      <c r="F5078" s="4"/>
      <c r="G5078" s="4">
        <v>4414.24</v>
      </c>
      <c r="H5078" s="4"/>
      <c r="I5078" s="4"/>
      <c r="J5078" s="4"/>
      <c r="L5078">
        <v>5073</v>
      </c>
      <c r="M5078" s="2">
        <v>3824909300</v>
      </c>
      <c r="N5078" s="7" t="s">
        <v>3204</v>
      </c>
      <c r="O5078" s="4">
        <f t="shared" si="636"/>
        <v>1.1251000000000001E-2</v>
      </c>
      <c r="P5078" s="4">
        <f t="shared" si="637"/>
        <v>0</v>
      </c>
      <c r="Q5078" s="4">
        <f t="shared" si="638"/>
        <v>0</v>
      </c>
      <c r="R5078" s="4">
        <f t="shared" si="639"/>
        <v>4.4142399999999998E-3</v>
      </c>
      <c r="S5078" s="4">
        <f t="shared" si="640"/>
        <v>0</v>
      </c>
      <c r="T5078" s="4">
        <f t="shared" si="641"/>
        <v>0</v>
      </c>
      <c r="U5078" s="4">
        <f t="shared" si="642"/>
        <v>0</v>
      </c>
      <c r="W5078" s="12">
        <f t="shared" si="643"/>
        <v>0</v>
      </c>
    </row>
    <row r="5079" spans="1:23">
      <c r="A5079">
        <v>3168</v>
      </c>
      <c r="B5079" s="2">
        <v>9015401000</v>
      </c>
      <c r="C5079" t="s">
        <v>588</v>
      </c>
      <c r="D5079" s="4">
        <v>11000</v>
      </c>
      <c r="E5079" s="4"/>
      <c r="F5079" s="4">
        <v>36.74</v>
      </c>
      <c r="G5079" s="4"/>
      <c r="H5079" s="4">
        <v>36.450000000000003</v>
      </c>
      <c r="I5079" s="4"/>
      <c r="J5079" s="4"/>
      <c r="L5079">
        <v>5074</v>
      </c>
      <c r="M5079" s="2">
        <v>9015401000</v>
      </c>
      <c r="N5079" s="7" t="s">
        <v>588</v>
      </c>
      <c r="O5079" s="4">
        <f t="shared" si="636"/>
        <v>1.0999999999999999E-2</v>
      </c>
      <c r="P5079" s="4">
        <f t="shared" si="637"/>
        <v>0</v>
      </c>
      <c r="Q5079" s="4">
        <f t="shared" si="638"/>
        <v>3.6740000000000004E-5</v>
      </c>
      <c r="R5079" s="4">
        <f t="shared" si="639"/>
        <v>0</v>
      </c>
      <c r="S5079" s="4">
        <f t="shared" si="640"/>
        <v>3.6450000000000005E-5</v>
      </c>
      <c r="T5079" s="4">
        <f t="shared" si="641"/>
        <v>0</v>
      </c>
      <c r="U5079" s="4">
        <f t="shared" si="642"/>
        <v>0</v>
      </c>
      <c r="W5079" s="12">
        <f t="shared" si="643"/>
        <v>0</v>
      </c>
    </row>
    <row r="5080" spans="1:23">
      <c r="A5080">
        <v>3172</v>
      </c>
      <c r="B5080" s="2">
        <v>9023001000</v>
      </c>
      <c r="C5080" t="s">
        <v>3420</v>
      </c>
      <c r="D5080" s="4">
        <v>10951.5</v>
      </c>
      <c r="E5080" s="4">
        <v>41250</v>
      </c>
      <c r="F5080" s="4">
        <v>35100</v>
      </c>
      <c r="G5080" s="4">
        <v>44.44</v>
      </c>
      <c r="H5080" s="4">
        <v>10000</v>
      </c>
      <c r="I5080" s="4">
        <v>2861.34</v>
      </c>
      <c r="J5080" s="4"/>
      <c r="L5080">
        <v>5075</v>
      </c>
      <c r="M5080" s="2">
        <v>9023001000</v>
      </c>
      <c r="N5080" s="7" t="s">
        <v>3420</v>
      </c>
      <c r="O5080" s="4">
        <f t="shared" si="636"/>
        <v>1.0951499999999999E-2</v>
      </c>
      <c r="P5080" s="4">
        <f t="shared" si="637"/>
        <v>4.1250000000000002E-2</v>
      </c>
      <c r="Q5080" s="4">
        <f t="shared" si="638"/>
        <v>3.5099999999999999E-2</v>
      </c>
      <c r="R5080" s="4">
        <f t="shared" si="639"/>
        <v>4.4439999999999995E-5</v>
      </c>
      <c r="S5080" s="4">
        <f t="shared" si="640"/>
        <v>0.01</v>
      </c>
      <c r="T5080" s="4">
        <f t="shared" si="641"/>
        <v>2.86134E-3</v>
      </c>
      <c r="U5080" s="4">
        <f t="shared" si="642"/>
        <v>0</v>
      </c>
      <c r="W5080" s="12">
        <f t="shared" si="643"/>
        <v>0</v>
      </c>
    </row>
    <row r="5081" spans="1:23">
      <c r="A5081">
        <v>3173</v>
      </c>
      <c r="B5081" s="2">
        <v>4002709100</v>
      </c>
      <c r="C5081" t="s">
        <v>606</v>
      </c>
      <c r="D5081" s="4">
        <v>10920.25</v>
      </c>
      <c r="E5081" s="4">
        <v>10903.83</v>
      </c>
      <c r="F5081" s="4">
        <v>73567.73</v>
      </c>
      <c r="G5081" s="4">
        <v>40300.339999999997</v>
      </c>
      <c r="H5081" s="4">
        <v>15554.39</v>
      </c>
      <c r="I5081" s="4">
        <v>4569.96</v>
      </c>
      <c r="J5081" s="4"/>
      <c r="L5081">
        <v>5076</v>
      </c>
      <c r="M5081" s="2">
        <v>4002709100</v>
      </c>
      <c r="N5081" s="7" t="s">
        <v>606</v>
      </c>
      <c r="O5081" s="4">
        <f t="shared" si="636"/>
        <v>1.0920249999999999E-2</v>
      </c>
      <c r="P5081" s="4">
        <f t="shared" si="637"/>
        <v>1.090383E-2</v>
      </c>
      <c r="Q5081" s="4">
        <f t="shared" si="638"/>
        <v>7.3567729999999998E-2</v>
      </c>
      <c r="R5081" s="4">
        <f t="shared" si="639"/>
        <v>4.0300339999999997E-2</v>
      </c>
      <c r="S5081" s="4">
        <f t="shared" si="640"/>
        <v>1.555439E-2</v>
      </c>
      <c r="T5081" s="4">
        <f t="shared" si="641"/>
        <v>4.5699599999999996E-3</v>
      </c>
      <c r="U5081" s="4">
        <f t="shared" si="642"/>
        <v>0</v>
      </c>
      <c r="W5081" s="12">
        <f t="shared" si="643"/>
        <v>0</v>
      </c>
    </row>
    <row r="5082" spans="1:23">
      <c r="A5082">
        <v>3184</v>
      </c>
      <c r="B5082" s="2">
        <v>4401100000</v>
      </c>
      <c r="C5082" t="s">
        <v>3230</v>
      </c>
      <c r="D5082" s="4">
        <v>10658</v>
      </c>
      <c r="E5082" s="4"/>
      <c r="F5082" s="4"/>
      <c r="G5082" s="4">
        <v>1637.46</v>
      </c>
      <c r="H5082" s="4">
        <v>2059.1999999999998</v>
      </c>
      <c r="I5082" s="4"/>
      <c r="J5082" s="4"/>
      <c r="L5082">
        <v>5077</v>
      </c>
      <c r="M5082" s="2">
        <v>4401100000</v>
      </c>
      <c r="N5082" s="7" t="s">
        <v>3230</v>
      </c>
      <c r="O5082" s="4">
        <f t="shared" si="636"/>
        <v>1.0658000000000001E-2</v>
      </c>
      <c r="P5082" s="4">
        <f t="shared" si="637"/>
        <v>0</v>
      </c>
      <c r="Q5082" s="4">
        <f t="shared" si="638"/>
        <v>0</v>
      </c>
      <c r="R5082" s="4">
        <f t="shared" si="639"/>
        <v>1.6374600000000001E-3</v>
      </c>
      <c r="S5082" s="4">
        <f t="shared" si="640"/>
        <v>2.0591999999999997E-3</v>
      </c>
      <c r="T5082" s="4">
        <f t="shared" si="641"/>
        <v>0</v>
      </c>
      <c r="U5082" s="4">
        <f t="shared" si="642"/>
        <v>0</v>
      </c>
      <c r="W5082" s="12">
        <f t="shared" si="643"/>
        <v>0</v>
      </c>
    </row>
    <row r="5083" spans="1:23" ht="72">
      <c r="A5083">
        <v>3185</v>
      </c>
      <c r="B5083" s="2">
        <v>9010100000</v>
      </c>
      <c r="C5083" t="s">
        <v>3414</v>
      </c>
      <c r="D5083" s="4">
        <v>10630.2</v>
      </c>
      <c r="E5083" s="4"/>
      <c r="F5083" s="4">
        <v>14362.13</v>
      </c>
      <c r="G5083" s="4"/>
      <c r="H5083" s="4">
        <v>8565.69</v>
      </c>
      <c r="I5083" s="4">
        <v>5531</v>
      </c>
      <c r="J5083" s="4"/>
      <c r="L5083">
        <v>5078</v>
      </c>
      <c r="M5083" s="2">
        <v>9010100000</v>
      </c>
      <c r="N5083" s="7" t="s">
        <v>3414</v>
      </c>
      <c r="O5083" s="4">
        <f t="shared" si="636"/>
        <v>1.0630200000000001E-2</v>
      </c>
      <c r="P5083" s="4">
        <f t="shared" si="637"/>
        <v>0</v>
      </c>
      <c r="Q5083" s="4">
        <f t="shared" si="638"/>
        <v>1.4362129999999999E-2</v>
      </c>
      <c r="R5083" s="4">
        <f t="shared" si="639"/>
        <v>0</v>
      </c>
      <c r="S5083" s="4">
        <f t="shared" si="640"/>
        <v>8.5656900000000008E-3</v>
      </c>
      <c r="T5083" s="4">
        <f t="shared" si="641"/>
        <v>5.5310000000000003E-3</v>
      </c>
      <c r="U5083" s="4">
        <f t="shared" si="642"/>
        <v>0</v>
      </c>
      <c r="W5083" s="12">
        <f t="shared" si="643"/>
        <v>0</v>
      </c>
    </row>
    <row r="5084" spans="1:23">
      <c r="A5084">
        <v>3186</v>
      </c>
      <c r="B5084" s="2">
        <v>308110000</v>
      </c>
      <c r="C5084" t="s">
        <v>288</v>
      </c>
      <c r="D5084" s="4">
        <v>10587.5</v>
      </c>
      <c r="E5084" s="4"/>
      <c r="F5084" s="4"/>
      <c r="G5084" s="4"/>
      <c r="H5084" s="4">
        <v>5690.2</v>
      </c>
      <c r="I5084" s="4">
        <v>24875.200000000001</v>
      </c>
      <c r="J5084" s="4"/>
      <c r="L5084">
        <v>5079</v>
      </c>
      <c r="M5084" s="2">
        <v>308110000</v>
      </c>
      <c r="N5084" s="7" t="s">
        <v>288</v>
      </c>
      <c r="O5084" s="4">
        <f t="shared" si="636"/>
        <v>1.05875E-2</v>
      </c>
      <c r="P5084" s="4">
        <f t="shared" si="637"/>
        <v>0</v>
      </c>
      <c r="Q5084" s="4">
        <f t="shared" si="638"/>
        <v>0</v>
      </c>
      <c r="R5084" s="4">
        <f t="shared" si="639"/>
        <v>0</v>
      </c>
      <c r="S5084" s="4">
        <f t="shared" si="640"/>
        <v>5.6901999999999994E-3</v>
      </c>
      <c r="T5084" s="4">
        <f t="shared" si="641"/>
        <v>2.48752E-2</v>
      </c>
      <c r="U5084" s="4">
        <f t="shared" si="642"/>
        <v>0</v>
      </c>
      <c r="W5084" s="12">
        <f t="shared" si="643"/>
        <v>0</v>
      </c>
    </row>
    <row r="5085" spans="1:23">
      <c r="A5085">
        <v>3188</v>
      </c>
      <c r="B5085" s="2">
        <v>2923100000</v>
      </c>
      <c r="C5085" t="s">
        <v>3140</v>
      </c>
      <c r="D5085" s="4">
        <v>10577</v>
      </c>
      <c r="E5085" s="4"/>
      <c r="F5085" s="4"/>
      <c r="G5085" s="4"/>
      <c r="H5085" s="4"/>
      <c r="I5085" s="4"/>
      <c r="J5085" s="4"/>
      <c r="L5085">
        <v>5080</v>
      </c>
      <c r="M5085" s="2">
        <v>2923100000</v>
      </c>
      <c r="N5085" s="7" t="s">
        <v>3140</v>
      </c>
      <c r="O5085" s="4">
        <f t="shared" si="636"/>
        <v>1.0577E-2</v>
      </c>
      <c r="P5085" s="4">
        <f t="shared" si="637"/>
        <v>0</v>
      </c>
      <c r="Q5085" s="4">
        <f t="shared" si="638"/>
        <v>0</v>
      </c>
      <c r="R5085" s="4">
        <f t="shared" si="639"/>
        <v>0</v>
      </c>
      <c r="S5085" s="4">
        <f t="shared" si="640"/>
        <v>0</v>
      </c>
      <c r="T5085" s="4">
        <f t="shared" si="641"/>
        <v>0</v>
      </c>
      <c r="U5085" s="4">
        <f t="shared" si="642"/>
        <v>0</v>
      </c>
      <c r="W5085" s="12">
        <f t="shared" si="643"/>
        <v>0</v>
      </c>
    </row>
    <row r="5086" spans="1:23">
      <c r="A5086">
        <v>3191</v>
      </c>
      <c r="B5086" s="2">
        <v>8703329020</v>
      </c>
      <c r="C5086" t="s">
        <v>381</v>
      </c>
      <c r="D5086" s="4">
        <v>10500</v>
      </c>
      <c r="E5086" s="4">
        <v>2900</v>
      </c>
      <c r="F5086" s="4"/>
      <c r="G5086" s="4"/>
      <c r="H5086" s="4">
        <v>18435</v>
      </c>
      <c r="I5086" s="4">
        <v>3000</v>
      </c>
      <c r="J5086" s="4"/>
      <c r="L5086">
        <v>5081</v>
      </c>
      <c r="M5086" s="2">
        <v>8703329020</v>
      </c>
      <c r="N5086" s="7" t="s">
        <v>381</v>
      </c>
      <c r="O5086" s="4">
        <f t="shared" si="636"/>
        <v>1.0500000000000001E-2</v>
      </c>
      <c r="P5086" s="4">
        <f t="shared" si="637"/>
        <v>2.8999999999999998E-3</v>
      </c>
      <c r="Q5086" s="4">
        <f t="shared" si="638"/>
        <v>0</v>
      </c>
      <c r="R5086" s="4">
        <f t="shared" si="639"/>
        <v>0</v>
      </c>
      <c r="S5086" s="4">
        <f t="shared" si="640"/>
        <v>1.8435E-2</v>
      </c>
      <c r="T5086" s="4">
        <f t="shared" si="641"/>
        <v>3.0000000000000001E-3</v>
      </c>
      <c r="U5086" s="4">
        <f t="shared" si="642"/>
        <v>0</v>
      </c>
      <c r="W5086" s="12">
        <f t="shared" si="643"/>
        <v>0</v>
      </c>
    </row>
    <row r="5087" spans="1:23">
      <c r="A5087">
        <v>3192</v>
      </c>
      <c r="B5087" s="2">
        <v>6108190000</v>
      </c>
      <c r="C5087" t="s">
        <v>384</v>
      </c>
      <c r="D5087" s="4">
        <v>10488</v>
      </c>
      <c r="E5087" s="4">
        <v>2230.0500000000002</v>
      </c>
      <c r="F5087" s="4">
        <v>3087</v>
      </c>
      <c r="G5087" s="4">
        <v>16487.32</v>
      </c>
      <c r="H5087" s="4">
        <v>788.84</v>
      </c>
      <c r="I5087" s="4">
        <v>4397.88</v>
      </c>
      <c r="J5087" s="4"/>
      <c r="L5087">
        <v>5082</v>
      </c>
      <c r="M5087" s="2">
        <v>6108190000</v>
      </c>
      <c r="N5087" s="7" t="s">
        <v>384</v>
      </c>
      <c r="O5087" s="4">
        <f t="shared" si="636"/>
        <v>1.0488000000000001E-2</v>
      </c>
      <c r="P5087" s="4">
        <f t="shared" si="637"/>
        <v>2.2300500000000003E-3</v>
      </c>
      <c r="Q5087" s="4">
        <f t="shared" si="638"/>
        <v>3.0869999999999999E-3</v>
      </c>
      <c r="R5087" s="4">
        <f t="shared" si="639"/>
        <v>1.648732E-2</v>
      </c>
      <c r="S5087" s="4">
        <f t="shared" si="640"/>
        <v>7.8884000000000007E-4</v>
      </c>
      <c r="T5087" s="4">
        <f t="shared" si="641"/>
        <v>4.3978799999999998E-3</v>
      </c>
      <c r="U5087" s="4">
        <f t="shared" si="642"/>
        <v>0</v>
      </c>
      <c r="W5087" s="12">
        <f t="shared" si="643"/>
        <v>0</v>
      </c>
    </row>
    <row r="5088" spans="1:23">
      <c r="A5088">
        <v>3204</v>
      </c>
      <c r="B5088" s="2">
        <v>9022130000</v>
      </c>
      <c r="C5088" t="s">
        <v>1729</v>
      </c>
      <c r="D5088" s="4">
        <v>10241.74</v>
      </c>
      <c r="E5088" s="4">
        <v>790</v>
      </c>
      <c r="F5088" s="4"/>
      <c r="G5088" s="4">
        <v>13711.72</v>
      </c>
      <c r="H5088" s="4">
        <v>6164.94</v>
      </c>
      <c r="I5088" s="4"/>
      <c r="J5088" s="4"/>
      <c r="L5088">
        <v>5083</v>
      </c>
      <c r="M5088" s="2">
        <v>9022130000</v>
      </c>
      <c r="N5088" s="7" t="s">
        <v>1729</v>
      </c>
      <c r="O5088" s="4">
        <f t="shared" si="636"/>
        <v>1.0241739999999999E-2</v>
      </c>
      <c r="P5088" s="4">
        <f t="shared" si="637"/>
        <v>7.9000000000000001E-4</v>
      </c>
      <c r="Q5088" s="4">
        <f t="shared" si="638"/>
        <v>0</v>
      </c>
      <c r="R5088" s="4">
        <f t="shared" si="639"/>
        <v>1.371172E-2</v>
      </c>
      <c r="S5088" s="4">
        <f t="shared" si="640"/>
        <v>6.1649399999999998E-3</v>
      </c>
      <c r="T5088" s="4">
        <f t="shared" si="641"/>
        <v>0</v>
      </c>
      <c r="U5088" s="4">
        <f t="shared" si="642"/>
        <v>0</v>
      </c>
      <c r="W5088" s="12">
        <f t="shared" si="643"/>
        <v>0</v>
      </c>
    </row>
    <row r="5089" spans="1:23">
      <c r="A5089">
        <v>3205</v>
      </c>
      <c r="B5089" s="2">
        <v>3706900000</v>
      </c>
      <c r="C5089" t="s">
        <v>177</v>
      </c>
      <c r="D5089" s="4">
        <v>10205.4</v>
      </c>
      <c r="E5089" s="4">
        <v>1040.18</v>
      </c>
      <c r="F5089" s="4">
        <v>6169.86</v>
      </c>
      <c r="G5089" s="4"/>
      <c r="H5089" s="4"/>
      <c r="I5089" s="4"/>
      <c r="J5089" s="4"/>
      <c r="L5089">
        <v>5084</v>
      </c>
      <c r="M5089" s="2">
        <v>3706900000</v>
      </c>
      <c r="N5089" s="7" t="s">
        <v>177</v>
      </c>
      <c r="O5089" s="4">
        <f t="shared" si="636"/>
        <v>1.02054E-2</v>
      </c>
      <c r="P5089" s="4">
        <f t="shared" si="637"/>
        <v>1.0401800000000001E-3</v>
      </c>
      <c r="Q5089" s="4">
        <f t="shared" si="638"/>
        <v>6.1698600000000001E-3</v>
      </c>
      <c r="R5089" s="4">
        <f t="shared" si="639"/>
        <v>0</v>
      </c>
      <c r="S5089" s="4">
        <f t="shared" si="640"/>
        <v>0</v>
      </c>
      <c r="T5089" s="4">
        <f t="shared" si="641"/>
        <v>0</v>
      </c>
      <c r="U5089" s="4">
        <f t="shared" si="642"/>
        <v>0</v>
      </c>
      <c r="W5089" s="12">
        <f t="shared" si="643"/>
        <v>0</v>
      </c>
    </row>
    <row r="5090" spans="1:23">
      <c r="A5090">
        <v>3212</v>
      </c>
      <c r="B5090" s="2">
        <v>2403990000</v>
      </c>
      <c r="C5090" t="s">
        <v>185</v>
      </c>
      <c r="D5090" s="4">
        <v>10000</v>
      </c>
      <c r="E5090" s="4">
        <v>14886</v>
      </c>
      <c r="F5090" s="4">
        <v>39400</v>
      </c>
      <c r="G5090" s="4">
        <v>24000</v>
      </c>
      <c r="H5090" s="4"/>
      <c r="I5090" s="4">
        <v>1208</v>
      </c>
      <c r="J5090" s="4"/>
      <c r="L5090">
        <v>5085</v>
      </c>
      <c r="M5090" s="2">
        <v>2403990000</v>
      </c>
      <c r="N5090" s="7" t="s">
        <v>185</v>
      </c>
      <c r="O5090" s="4">
        <f t="shared" si="636"/>
        <v>0.01</v>
      </c>
      <c r="P5090" s="4">
        <f t="shared" si="637"/>
        <v>1.4886E-2</v>
      </c>
      <c r="Q5090" s="4">
        <f t="shared" si="638"/>
        <v>3.9399999999999998E-2</v>
      </c>
      <c r="R5090" s="4">
        <f t="shared" si="639"/>
        <v>2.4E-2</v>
      </c>
      <c r="S5090" s="4">
        <f t="shared" si="640"/>
        <v>0</v>
      </c>
      <c r="T5090" s="4">
        <f t="shared" si="641"/>
        <v>1.2080000000000001E-3</v>
      </c>
      <c r="U5090" s="4">
        <f t="shared" si="642"/>
        <v>0</v>
      </c>
      <c r="W5090" s="12">
        <f t="shared" si="643"/>
        <v>0</v>
      </c>
    </row>
    <row r="5091" spans="1:23">
      <c r="A5091">
        <v>3213</v>
      </c>
      <c r="B5091" s="2">
        <v>8903100000</v>
      </c>
      <c r="C5091" t="s">
        <v>3406</v>
      </c>
      <c r="D5091" s="4">
        <v>10000</v>
      </c>
      <c r="E5091" s="4"/>
      <c r="F5091" s="4">
        <v>1300</v>
      </c>
      <c r="G5091" s="4"/>
      <c r="H5091" s="4">
        <v>450</v>
      </c>
      <c r="I5091" s="4"/>
      <c r="J5091" s="4"/>
      <c r="L5091">
        <v>5086</v>
      </c>
      <c r="M5091" s="2">
        <v>8903100000</v>
      </c>
      <c r="N5091" s="7" t="s">
        <v>3406</v>
      </c>
      <c r="O5091" s="4">
        <f t="shared" si="636"/>
        <v>0.01</v>
      </c>
      <c r="P5091" s="4">
        <f t="shared" si="637"/>
        <v>0</v>
      </c>
      <c r="Q5091" s="4">
        <f t="shared" si="638"/>
        <v>1.2999999999999999E-3</v>
      </c>
      <c r="R5091" s="4">
        <f t="shared" si="639"/>
        <v>0</v>
      </c>
      <c r="S5091" s="4">
        <f t="shared" si="640"/>
        <v>4.4999999999999999E-4</v>
      </c>
      <c r="T5091" s="4">
        <f t="shared" si="641"/>
        <v>0</v>
      </c>
      <c r="U5091" s="4">
        <f t="shared" si="642"/>
        <v>0</v>
      </c>
      <c r="W5091" s="12">
        <f t="shared" si="643"/>
        <v>0</v>
      </c>
    </row>
    <row r="5092" spans="1:23" ht="28.8">
      <c r="A5092">
        <v>3217</v>
      </c>
      <c r="B5092" s="2">
        <v>8523801000</v>
      </c>
      <c r="C5092" t="s">
        <v>1701</v>
      </c>
      <c r="D5092" s="4">
        <v>9939</v>
      </c>
      <c r="E5092" s="4"/>
      <c r="F5092" s="4"/>
      <c r="G5092" s="4"/>
      <c r="H5092" s="4">
        <v>10028.5</v>
      </c>
      <c r="I5092" s="4">
        <v>750</v>
      </c>
      <c r="J5092" s="4"/>
      <c r="L5092">
        <v>5087</v>
      </c>
      <c r="M5092" s="2">
        <v>8523801000</v>
      </c>
      <c r="N5092" s="7" t="s">
        <v>1701</v>
      </c>
      <c r="O5092" s="4">
        <f t="shared" si="636"/>
        <v>9.9389999999999999E-3</v>
      </c>
      <c r="P5092" s="4">
        <f t="shared" si="637"/>
        <v>0</v>
      </c>
      <c r="Q5092" s="4">
        <f t="shared" si="638"/>
        <v>0</v>
      </c>
      <c r="R5092" s="4">
        <f t="shared" si="639"/>
        <v>0</v>
      </c>
      <c r="S5092" s="4">
        <f t="shared" si="640"/>
        <v>1.0028499999999999E-2</v>
      </c>
      <c r="T5092" s="4">
        <f t="shared" si="641"/>
        <v>7.5000000000000002E-4</v>
      </c>
      <c r="U5092" s="4">
        <f t="shared" si="642"/>
        <v>0</v>
      </c>
      <c r="W5092" s="12">
        <f t="shared" si="643"/>
        <v>0</v>
      </c>
    </row>
    <row r="5093" spans="1:23" ht="28.8">
      <c r="A5093">
        <v>3221</v>
      </c>
      <c r="B5093" s="2">
        <v>8432291000</v>
      </c>
      <c r="C5093" t="s">
        <v>3335</v>
      </c>
      <c r="D5093" s="4">
        <v>9900</v>
      </c>
      <c r="E5093" s="4"/>
      <c r="F5093" s="4">
        <v>24325</v>
      </c>
      <c r="G5093" s="4">
        <v>963.22</v>
      </c>
      <c r="H5093" s="4">
        <v>3262.17</v>
      </c>
      <c r="I5093" s="4"/>
      <c r="J5093" s="4"/>
      <c r="L5093">
        <v>5088</v>
      </c>
      <c r="M5093" s="2">
        <v>8432291000</v>
      </c>
      <c r="N5093" s="7" t="s">
        <v>3335</v>
      </c>
      <c r="O5093" s="4">
        <f t="shared" si="636"/>
        <v>9.9000000000000008E-3</v>
      </c>
      <c r="P5093" s="4">
        <f t="shared" si="637"/>
        <v>0</v>
      </c>
      <c r="Q5093" s="4">
        <f t="shared" si="638"/>
        <v>2.4324999999999999E-2</v>
      </c>
      <c r="R5093" s="4">
        <f t="shared" si="639"/>
        <v>9.6321999999999998E-4</v>
      </c>
      <c r="S5093" s="4">
        <f t="shared" si="640"/>
        <v>3.26217E-3</v>
      </c>
      <c r="T5093" s="4">
        <f t="shared" si="641"/>
        <v>0</v>
      </c>
      <c r="U5093" s="4">
        <f t="shared" si="642"/>
        <v>0</v>
      </c>
      <c r="W5093" s="12">
        <f t="shared" si="643"/>
        <v>0</v>
      </c>
    </row>
    <row r="5094" spans="1:23">
      <c r="A5094">
        <v>3223</v>
      </c>
      <c r="B5094" s="2">
        <v>8704311090</v>
      </c>
      <c r="C5094" t="s">
        <v>185</v>
      </c>
      <c r="D5094" s="4">
        <v>9800</v>
      </c>
      <c r="E5094" s="4"/>
      <c r="F5094" s="4">
        <v>4300</v>
      </c>
      <c r="G5094" s="4"/>
      <c r="H5094" s="4"/>
      <c r="I5094" s="4">
        <v>5400</v>
      </c>
      <c r="J5094" s="4"/>
      <c r="L5094">
        <v>5089</v>
      </c>
      <c r="M5094" s="2">
        <v>8704311090</v>
      </c>
      <c r="N5094" s="7" t="s">
        <v>185</v>
      </c>
      <c r="O5094" s="4">
        <f t="shared" si="636"/>
        <v>9.7999999999999997E-3</v>
      </c>
      <c r="P5094" s="4">
        <f t="shared" si="637"/>
        <v>0</v>
      </c>
      <c r="Q5094" s="4">
        <f t="shared" si="638"/>
        <v>4.3E-3</v>
      </c>
      <c r="R5094" s="4">
        <f t="shared" si="639"/>
        <v>0</v>
      </c>
      <c r="S5094" s="4">
        <f t="shared" si="640"/>
        <v>0</v>
      </c>
      <c r="T5094" s="4">
        <f t="shared" si="641"/>
        <v>5.4000000000000003E-3</v>
      </c>
      <c r="U5094" s="4">
        <f t="shared" si="642"/>
        <v>0</v>
      </c>
      <c r="W5094" s="12">
        <f t="shared" si="643"/>
        <v>0</v>
      </c>
    </row>
    <row r="5095" spans="1:23">
      <c r="A5095">
        <v>3237</v>
      </c>
      <c r="B5095" s="2">
        <v>704200000</v>
      </c>
      <c r="C5095" t="s">
        <v>3025</v>
      </c>
      <c r="D5095" s="4">
        <v>9567.2000000000007</v>
      </c>
      <c r="E5095" s="4"/>
      <c r="F5095" s="4"/>
      <c r="G5095" s="4"/>
      <c r="H5095" s="4"/>
      <c r="I5095" s="4"/>
      <c r="J5095" s="4"/>
      <c r="L5095">
        <v>5090</v>
      </c>
      <c r="M5095" s="2">
        <v>704200000</v>
      </c>
      <c r="N5095" s="7" t="s">
        <v>3025</v>
      </c>
      <c r="O5095" s="4">
        <f t="shared" si="636"/>
        <v>9.5672000000000014E-3</v>
      </c>
      <c r="P5095" s="4">
        <f t="shared" si="637"/>
        <v>0</v>
      </c>
      <c r="Q5095" s="4">
        <f t="shared" si="638"/>
        <v>0</v>
      </c>
      <c r="R5095" s="4">
        <f t="shared" si="639"/>
        <v>0</v>
      </c>
      <c r="S5095" s="4">
        <f t="shared" si="640"/>
        <v>0</v>
      </c>
      <c r="T5095" s="4">
        <f t="shared" si="641"/>
        <v>0</v>
      </c>
      <c r="U5095" s="4">
        <f t="shared" si="642"/>
        <v>0</v>
      </c>
      <c r="W5095" s="12">
        <f t="shared" si="643"/>
        <v>0</v>
      </c>
    </row>
    <row r="5096" spans="1:23" ht="28.8">
      <c r="A5096">
        <v>3250</v>
      </c>
      <c r="B5096" s="2">
        <v>3002103300</v>
      </c>
      <c r="C5096" t="s">
        <v>3173</v>
      </c>
      <c r="D5096" s="4">
        <v>9397.2000000000007</v>
      </c>
      <c r="E5096" s="4"/>
      <c r="F5096" s="4"/>
      <c r="G5096" s="4">
        <v>2201.19</v>
      </c>
      <c r="H5096" s="4"/>
      <c r="I5096" s="4"/>
      <c r="J5096" s="4"/>
      <c r="L5096">
        <v>5091</v>
      </c>
      <c r="M5096" s="2">
        <v>3002103300</v>
      </c>
      <c r="N5096" s="7" t="s">
        <v>3173</v>
      </c>
      <c r="O5096" s="4">
        <f t="shared" si="636"/>
        <v>9.3972000000000014E-3</v>
      </c>
      <c r="P5096" s="4">
        <f t="shared" si="637"/>
        <v>0</v>
      </c>
      <c r="Q5096" s="4">
        <f t="shared" si="638"/>
        <v>0</v>
      </c>
      <c r="R5096" s="4">
        <f t="shared" si="639"/>
        <v>2.20119E-3</v>
      </c>
      <c r="S5096" s="4">
        <f t="shared" si="640"/>
        <v>0</v>
      </c>
      <c r="T5096" s="4">
        <f t="shared" si="641"/>
        <v>0</v>
      </c>
      <c r="U5096" s="4">
        <f t="shared" si="642"/>
        <v>0</v>
      </c>
      <c r="W5096" s="12">
        <f t="shared" si="643"/>
        <v>0</v>
      </c>
    </row>
    <row r="5097" spans="1:23" ht="43.2">
      <c r="A5097">
        <v>3254</v>
      </c>
      <c r="B5097" s="2">
        <v>8443150000</v>
      </c>
      <c r="C5097" t="s">
        <v>1659</v>
      </c>
      <c r="D5097" s="4">
        <v>9326.83</v>
      </c>
      <c r="E5097" s="4"/>
      <c r="F5097" s="4">
        <v>6000</v>
      </c>
      <c r="G5097" s="4"/>
      <c r="H5097" s="4"/>
      <c r="I5097" s="4"/>
      <c r="J5097" s="4"/>
      <c r="L5097">
        <v>5092</v>
      </c>
      <c r="M5097" s="2">
        <v>8443150000</v>
      </c>
      <c r="N5097" s="7" t="s">
        <v>1659</v>
      </c>
      <c r="O5097" s="4">
        <f t="shared" si="636"/>
        <v>9.3268299999999995E-3</v>
      </c>
      <c r="P5097" s="4">
        <f t="shared" si="637"/>
        <v>0</v>
      </c>
      <c r="Q5097" s="4">
        <f t="shared" si="638"/>
        <v>6.0000000000000001E-3</v>
      </c>
      <c r="R5097" s="4">
        <f t="shared" si="639"/>
        <v>0</v>
      </c>
      <c r="S5097" s="4">
        <f t="shared" si="640"/>
        <v>0</v>
      </c>
      <c r="T5097" s="4">
        <f t="shared" si="641"/>
        <v>0</v>
      </c>
      <c r="U5097" s="4">
        <f t="shared" si="642"/>
        <v>0</v>
      </c>
      <c r="W5097" s="12">
        <f t="shared" si="643"/>
        <v>0</v>
      </c>
    </row>
    <row r="5098" spans="1:23">
      <c r="A5098">
        <v>3255</v>
      </c>
      <c r="B5098" s="2">
        <v>2713120000</v>
      </c>
      <c r="C5098" t="s">
        <v>1394</v>
      </c>
      <c r="D5098" s="4">
        <v>9311.1200000000008</v>
      </c>
      <c r="E5098" s="4">
        <v>11560.88</v>
      </c>
      <c r="F5098" s="4">
        <v>3235.64</v>
      </c>
      <c r="G5098" s="4">
        <v>21211.51</v>
      </c>
      <c r="H5098" s="4">
        <v>10933.65</v>
      </c>
      <c r="I5098" s="4">
        <v>3056.74</v>
      </c>
      <c r="J5098" s="4"/>
      <c r="L5098">
        <v>5093</v>
      </c>
      <c r="M5098" s="2">
        <v>2713120000</v>
      </c>
      <c r="N5098" s="7" t="s">
        <v>1394</v>
      </c>
      <c r="O5098" s="4">
        <f t="shared" si="636"/>
        <v>9.3111200000000009E-3</v>
      </c>
      <c r="P5098" s="4">
        <f t="shared" si="637"/>
        <v>1.1560879999999999E-2</v>
      </c>
      <c r="Q5098" s="4">
        <f t="shared" si="638"/>
        <v>3.2356399999999997E-3</v>
      </c>
      <c r="R5098" s="4">
        <f t="shared" si="639"/>
        <v>2.1211509999999999E-2</v>
      </c>
      <c r="S5098" s="4">
        <f t="shared" si="640"/>
        <v>1.093365E-2</v>
      </c>
      <c r="T5098" s="4">
        <f t="shared" si="641"/>
        <v>3.0567399999999996E-3</v>
      </c>
      <c r="U5098" s="4">
        <f t="shared" si="642"/>
        <v>0</v>
      </c>
      <c r="W5098" s="12">
        <f t="shared" si="643"/>
        <v>0</v>
      </c>
    </row>
    <row r="5099" spans="1:23" ht="28.8">
      <c r="A5099">
        <v>3257</v>
      </c>
      <c r="B5099" s="2">
        <v>3307901000</v>
      </c>
      <c r="C5099" t="s">
        <v>1475</v>
      </c>
      <c r="D5099" s="4">
        <v>9254.14</v>
      </c>
      <c r="E5099" s="4"/>
      <c r="F5099" s="4"/>
      <c r="G5099" s="4">
        <v>17925</v>
      </c>
      <c r="H5099" s="4">
        <v>13404.7</v>
      </c>
      <c r="I5099" s="4">
        <v>9711.58</v>
      </c>
      <c r="J5099" s="4"/>
      <c r="L5099">
        <v>5094</v>
      </c>
      <c r="M5099" s="2">
        <v>3307901000</v>
      </c>
      <c r="N5099" s="7" t="s">
        <v>1475</v>
      </c>
      <c r="O5099" s="4">
        <f t="shared" si="636"/>
        <v>9.2541399999999992E-3</v>
      </c>
      <c r="P5099" s="4">
        <f t="shared" si="637"/>
        <v>0</v>
      </c>
      <c r="Q5099" s="4">
        <f t="shared" si="638"/>
        <v>0</v>
      </c>
      <c r="R5099" s="4">
        <f t="shared" si="639"/>
        <v>1.7925E-2</v>
      </c>
      <c r="S5099" s="4">
        <f t="shared" si="640"/>
        <v>1.34047E-2</v>
      </c>
      <c r="T5099" s="4">
        <f t="shared" si="641"/>
        <v>9.7115799999999992E-3</v>
      </c>
      <c r="U5099" s="4">
        <f t="shared" si="642"/>
        <v>0</v>
      </c>
      <c r="W5099" s="12">
        <f t="shared" si="643"/>
        <v>0</v>
      </c>
    </row>
    <row r="5100" spans="1:23">
      <c r="A5100">
        <v>3258</v>
      </c>
      <c r="B5100" s="2">
        <v>2907210000</v>
      </c>
      <c r="C5100" t="s">
        <v>1422</v>
      </c>
      <c r="D5100" s="4">
        <v>9251.2000000000007</v>
      </c>
      <c r="E5100" s="4">
        <v>4515</v>
      </c>
      <c r="F5100" s="4">
        <v>5606.76</v>
      </c>
      <c r="G5100" s="4"/>
      <c r="H5100" s="4"/>
      <c r="I5100" s="4">
        <v>1982</v>
      </c>
      <c r="J5100" s="4"/>
      <c r="L5100">
        <v>5095</v>
      </c>
      <c r="M5100" s="2">
        <v>2907210000</v>
      </c>
      <c r="N5100" s="7" t="s">
        <v>1422</v>
      </c>
      <c r="O5100" s="4">
        <f t="shared" si="636"/>
        <v>9.2512000000000011E-3</v>
      </c>
      <c r="P5100" s="4">
        <f t="shared" si="637"/>
        <v>4.5149999999999999E-3</v>
      </c>
      <c r="Q5100" s="4">
        <f t="shared" si="638"/>
        <v>5.6067600000000006E-3</v>
      </c>
      <c r="R5100" s="4">
        <f t="shared" si="639"/>
        <v>0</v>
      </c>
      <c r="S5100" s="4">
        <f t="shared" si="640"/>
        <v>0</v>
      </c>
      <c r="T5100" s="4">
        <f t="shared" si="641"/>
        <v>1.9819999999999998E-3</v>
      </c>
      <c r="U5100" s="4">
        <f t="shared" si="642"/>
        <v>0</v>
      </c>
      <c r="W5100" s="12">
        <f t="shared" si="643"/>
        <v>0</v>
      </c>
    </row>
    <row r="5101" spans="1:23">
      <c r="A5101">
        <v>3266</v>
      </c>
      <c r="B5101" s="2">
        <v>2846100000</v>
      </c>
      <c r="C5101" t="s">
        <v>3102</v>
      </c>
      <c r="D5101" s="4">
        <v>9100.2000000000007</v>
      </c>
      <c r="E5101" s="4">
        <v>33495.800000000003</v>
      </c>
      <c r="F5101" s="4">
        <v>11228.11</v>
      </c>
      <c r="G5101" s="4">
        <v>6006.91</v>
      </c>
      <c r="H5101" s="4">
        <v>3395.99</v>
      </c>
      <c r="I5101" s="4">
        <v>503</v>
      </c>
      <c r="J5101" s="4"/>
      <c r="L5101">
        <v>5096</v>
      </c>
      <c r="M5101" s="2">
        <v>2846100000</v>
      </c>
      <c r="N5101" s="7" t="s">
        <v>3102</v>
      </c>
      <c r="O5101" s="4">
        <f t="shared" si="636"/>
        <v>9.100200000000001E-3</v>
      </c>
      <c r="P5101" s="4">
        <f t="shared" si="637"/>
        <v>3.3495800000000006E-2</v>
      </c>
      <c r="Q5101" s="4">
        <f t="shared" si="638"/>
        <v>1.1228110000000001E-2</v>
      </c>
      <c r="R5101" s="4">
        <f t="shared" si="639"/>
        <v>6.0069099999999999E-3</v>
      </c>
      <c r="S5101" s="4">
        <f t="shared" si="640"/>
        <v>3.3959899999999998E-3</v>
      </c>
      <c r="T5101" s="4">
        <f t="shared" si="641"/>
        <v>5.0299999999999997E-4</v>
      </c>
      <c r="U5101" s="4">
        <f t="shared" si="642"/>
        <v>0</v>
      </c>
      <c r="W5101" s="12">
        <f t="shared" si="643"/>
        <v>0</v>
      </c>
    </row>
    <row r="5102" spans="1:23">
      <c r="A5102">
        <v>3279</v>
      </c>
      <c r="B5102" s="2">
        <v>6301100000</v>
      </c>
      <c r="C5102" t="s">
        <v>3271</v>
      </c>
      <c r="D5102" s="4">
        <v>8932.6299999999992</v>
      </c>
      <c r="E5102" s="4">
        <v>2683.25</v>
      </c>
      <c r="F5102" s="4">
        <v>472.5</v>
      </c>
      <c r="G5102" s="4"/>
      <c r="H5102" s="4"/>
      <c r="I5102" s="4"/>
      <c r="J5102" s="4"/>
      <c r="L5102">
        <v>5097</v>
      </c>
      <c r="M5102" s="2">
        <v>6301100000</v>
      </c>
      <c r="N5102" s="7" t="s">
        <v>3271</v>
      </c>
      <c r="O5102" s="4">
        <f t="shared" si="636"/>
        <v>8.9326299999999987E-3</v>
      </c>
      <c r="P5102" s="4">
        <f t="shared" si="637"/>
        <v>2.6832499999999999E-3</v>
      </c>
      <c r="Q5102" s="4">
        <f t="shared" si="638"/>
        <v>4.7249999999999999E-4</v>
      </c>
      <c r="R5102" s="4">
        <f t="shared" si="639"/>
        <v>0</v>
      </c>
      <c r="S5102" s="4">
        <f t="shared" si="640"/>
        <v>0</v>
      </c>
      <c r="T5102" s="4">
        <f t="shared" si="641"/>
        <v>0</v>
      </c>
      <c r="U5102" s="4">
        <f t="shared" si="642"/>
        <v>0</v>
      </c>
      <c r="W5102" s="12">
        <f t="shared" si="643"/>
        <v>0</v>
      </c>
    </row>
    <row r="5103" spans="1:23">
      <c r="A5103">
        <v>3282</v>
      </c>
      <c r="B5103" s="2">
        <v>1605290000</v>
      </c>
      <c r="C5103" t="s">
        <v>185</v>
      </c>
      <c r="D5103" s="4">
        <v>8836.7199999999993</v>
      </c>
      <c r="E5103" s="4">
        <v>43873.57</v>
      </c>
      <c r="F5103" s="4">
        <v>198586.3</v>
      </c>
      <c r="G5103" s="4">
        <v>27535.93</v>
      </c>
      <c r="H5103" s="4"/>
      <c r="I5103" s="4"/>
      <c r="J5103" s="4"/>
      <c r="L5103">
        <v>5098</v>
      </c>
      <c r="M5103" s="2">
        <v>1605290000</v>
      </c>
      <c r="N5103" s="7" t="s">
        <v>185</v>
      </c>
      <c r="O5103" s="4">
        <f t="shared" si="636"/>
        <v>8.8367199999999993E-3</v>
      </c>
      <c r="P5103" s="4">
        <f t="shared" si="637"/>
        <v>4.3873570000000001E-2</v>
      </c>
      <c r="Q5103" s="4">
        <f t="shared" si="638"/>
        <v>0.19858629999999999</v>
      </c>
      <c r="R5103" s="4">
        <f t="shared" si="639"/>
        <v>2.753593E-2</v>
      </c>
      <c r="S5103" s="4">
        <f t="shared" si="640"/>
        <v>0</v>
      </c>
      <c r="T5103" s="4">
        <f t="shared" si="641"/>
        <v>0</v>
      </c>
      <c r="U5103" s="4">
        <f t="shared" si="642"/>
        <v>0</v>
      </c>
      <c r="W5103" s="12">
        <f t="shared" si="643"/>
        <v>0</v>
      </c>
    </row>
    <row r="5104" spans="1:23">
      <c r="A5104">
        <v>3283</v>
      </c>
      <c r="B5104" s="2">
        <v>3824909959</v>
      </c>
      <c r="C5104" t="s">
        <v>185</v>
      </c>
      <c r="D5104" s="4">
        <v>8811.44</v>
      </c>
      <c r="E5104" s="4"/>
      <c r="F5104" s="4">
        <v>15727.18</v>
      </c>
      <c r="G5104" s="4">
        <v>217760</v>
      </c>
      <c r="H5104" s="4">
        <v>1974.8</v>
      </c>
      <c r="I5104" s="4"/>
      <c r="J5104" s="4"/>
      <c r="L5104">
        <v>5099</v>
      </c>
      <c r="M5104" s="2">
        <v>3824909959</v>
      </c>
      <c r="N5104" s="7" t="s">
        <v>185</v>
      </c>
      <c r="O5104" s="4">
        <f t="shared" si="636"/>
        <v>8.8114400000000002E-3</v>
      </c>
      <c r="P5104" s="4">
        <f t="shared" si="637"/>
        <v>0</v>
      </c>
      <c r="Q5104" s="4">
        <f t="shared" si="638"/>
        <v>1.572718E-2</v>
      </c>
      <c r="R5104" s="4">
        <f t="shared" si="639"/>
        <v>0.21776000000000001</v>
      </c>
      <c r="S5104" s="4">
        <f t="shared" si="640"/>
        <v>1.9748000000000001E-3</v>
      </c>
      <c r="T5104" s="4">
        <f t="shared" si="641"/>
        <v>0</v>
      </c>
      <c r="U5104" s="4">
        <f t="shared" si="642"/>
        <v>0</v>
      </c>
      <c r="W5104" s="12">
        <f t="shared" si="643"/>
        <v>0</v>
      </c>
    </row>
    <row r="5105" spans="1:23">
      <c r="A5105">
        <v>3289</v>
      </c>
      <c r="B5105" s="2">
        <v>3905190000</v>
      </c>
      <c r="C5105" t="s">
        <v>185</v>
      </c>
      <c r="D5105" s="4">
        <v>8755</v>
      </c>
      <c r="E5105" s="4">
        <v>14708.43</v>
      </c>
      <c r="F5105" s="4">
        <v>760.95</v>
      </c>
      <c r="G5105" s="4">
        <v>1344</v>
      </c>
      <c r="H5105" s="4">
        <v>27451.09</v>
      </c>
      <c r="I5105" s="4">
        <v>450.55</v>
      </c>
      <c r="J5105" s="4"/>
      <c r="L5105">
        <v>5100</v>
      </c>
      <c r="M5105" s="2">
        <v>3905190000</v>
      </c>
      <c r="N5105" s="7" t="s">
        <v>185</v>
      </c>
      <c r="O5105" s="4">
        <f t="shared" si="636"/>
        <v>8.7550000000000006E-3</v>
      </c>
      <c r="P5105" s="4">
        <f t="shared" si="637"/>
        <v>1.470843E-2</v>
      </c>
      <c r="Q5105" s="4">
        <f t="shared" si="638"/>
        <v>7.6095000000000004E-4</v>
      </c>
      <c r="R5105" s="4">
        <f t="shared" si="639"/>
        <v>1.3439999999999999E-3</v>
      </c>
      <c r="S5105" s="4">
        <f t="shared" si="640"/>
        <v>2.7451090000000001E-2</v>
      </c>
      <c r="T5105" s="4">
        <f t="shared" si="641"/>
        <v>4.5055000000000003E-4</v>
      </c>
      <c r="U5105" s="4">
        <f t="shared" si="642"/>
        <v>0</v>
      </c>
      <c r="W5105" s="12">
        <f t="shared" si="643"/>
        <v>0</v>
      </c>
    </row>
    <row r="5106" spans="1:23" ht="28.8">
      <c r="A5106">
        <v>3293</v>
      </c>
      <c r="B5106" s="2">
        <v>8401200000</v>
      </c>
      <c r="C5106" t="s">
        <v>3320</v>
      </c>
      <c r="D5106" s="4">
        <v>8700</v>
      </c>
      <c r="E5106" s="4"/>
      <c r="F5106" s="4">
        <v>9948.16</v>
      </c>
      <c r="G5106" s="4"/>
      <c r="H5106" s="4"/>
      <c r="I5106" s="4"/>
      <c r="J5106" s="4"/>
      <c r="L5106">
        <v>5101</v>
      </c>
      <c r="M5106" s="2">
        <v>8401200000</v>
      </c>
      <c r="N5106" s="7" t="s">
        <v>3320</v>
      </c>
      <c r="O5106" s="4">
        <f t="shared" si="636"/>
        <v>8.6999999999999994E-3</v>
      </c>
      <c r="P5106" s="4">
        <f t="shared" si="637"/>
        <v>0</v>
      </c>
      <c r="Q5106" s="4">
        <f t="shared" si="638"/>
        <v>9.9481599999999993E-3</v>
      </c>
      <c r="R5106" s="4">
        <f t="shared" si="639"/>
        <v>0</v>
      </c>
      <c r="S5106" s="4">
        <f t="shared" si="640"/>
        <v>0</v>
      </c>
      <c r="T5106" s="4">
        <f t="shared" si="641"/>
        <v>0</v>
      </c>
      <c r="U5106" s="4">
        <f t="shared" si="642"/>
        <v>0</v>
      </c>
      <c r="W5106" s="12">
        <f t="shared" si="643"/>
        <v>0</v>
      </c>
    </row>
    <row r="5107" spans="1:23">
      <c r="A5107">
        <v>3301</v>
      </c>
      <c r="B5107" s="2">
        <v>8424819000</v>
      </c>
      <c r="C5107" t="s">
        <v>185</v>
      </c>
      <c r="D5107" s="4">
        <v>8554.35</v>
      </c>
      <c r="E5107" s="4">
        <v>10301.99</v>
      </c>
      <c r="F5107" s="4">
        <v>38148.800000000003</v>
      </c>
      <c r="G5107" s="4">
        <v>21166.51</v>
      </c>
      <c r="H5107" s="4">
        <v>121823.85</v>
      </c>
      <c r="I5107" s="4"/>
      <c r="J5107" s="4"/>
      <c r="L5107">
        <v>5102</v>
      </c>
      <c r="M5107" s="2">
        <v>8424819000</v>
      </c>
      <c r="N5107" s="7" t="s">
        <v>185</v>
      </c>
      <c r="O5107" s="4">
        <f t="shared" si="636"/>
        <v>8.5543500000000005E-3</v>
      </c>
      <c r="P5107" s="4">
        <f t="shared" si="637"/>
        <v>1.030199E-2</v>
      </c>
      <c r="Q5107" s="4">
        <f t="shared" si="638"/>
        <v>3.8148800000000004E-2</v>
      </c>
      <c r="R5107" s="4">
        <f t="shared" si="639"/>
        <v>2.1166509999999999E-2</v>
      </c>
      <c r="S5107" s="4">
        <f t="shared" si="640"/>
        <v>0.12182385000000001</v>
      </c>
      <c r="T5107" s="4">
        <f t="shared" si="641"/>
        <v>0</v>
      </c>
      <c r="U5107" s="4">
        <f t="shared" si="642"/>
        <v>0</v>
      </c>
      <c r="W5107" s="12">
        <f t="shared" si="643"/>
        <v>0</v>
      </c>
    </row>
    <row r="5108" spans="1:23">
      <c r="A5108">
        <v>3309</v>
      </c>
      <c r="B5108" s="2">
        <v>2707999000</v>
      </c>
      <c r="C5108" t="s">
        <v>185</v>
      </c>
      <c r="D5108" s="4">
        <v>8320</v>
      </c>
      <c r="E5108" s="4">
        <v>0.5</v>
      </c>
      <c r="F5108" s="4"/>
      <c r="G5108" s="4"/>
      <c r="H5108" s="4">
        <v>4156.74</v>
      </c>
      <c r="I5108" s="4">
        <v>32366.46</v>
      </c>
      <c r="J5108" s="4"/>
      <c r="L5108">
        <v>5103</v>
      </c>
      <c r="M5108" s="2">
        <v>2707999000</v>
      </c>
      <c r="N5108" s="7" t="s">
        <v>185</v>
      </c>
      <c r="O5108" s="4">
        <f t="shared" si="636"/>
        <v>8.3199999999999993E-3</v>
      </c>
      <c r="P5108" s="4">
        <f t="shared" si="637"/>
        <v>4.9999999999999998E-7</v>
      </c>
      <c r="Q5108" s="4">
        <f t="shared" si="638"/>
        <v>0</v>
      </c>
      <c r="R5108" s="4">
        <f t="shared" si="639"/>
        <v>0</v>
      </c>
      <c r="S5108" s="4">
        <f t="shared" si="640"/>
        <v>4.1567399999999999E-3</v>
      </c>
      <c r="T5108" s="4">
        <f t="shared" si="641"/>
        <v>3.236646E-2</v>
      </c>
      <c r="U5108" s="4">
        <f t="shared" si="642"/>
        <v>0</v>
      </c>
      <c r="W5108" s="12">
        <f t="shared" si="643"/>
        <v>0</v>
      </c>
    </row>
    <row r="5109" spans="1:23">
      <c r="A5109">
        <v>3311</v>
      </c>
      <c r="B5109" s="2">
        <v>4002399100</v>
      </c>
      <c r="C5109" t="s">
        <v>606</v>
      </c>
      <c r="D5109" s="4">
        <v>8302</v>
      </c>
      <c r="E5109" s="4">
        <v>3402.5</v>
      </c>
      <c r="F5109" s="4"/>
      <c r="G5109" s="4"/>
      <c r="H5109" s="4"/>
      <c r="I5109" s="4"/>
      <c r="J5109" s="4"/>
      <c r="L5109">
        <v>5104</v>
      </c>
      <c r="M5109" s="2">
        <v>4002399100</v>
      </c>
      <c r="N5109" s="7" t="s">
        <v>606</v>
      </c>
      <c r="O5109" s="4">
        <f t="shared" si="636"/>
        <v>8.3020000000000004E-3</v>
      </c>
      <c r="P5109" s="4">
        <f t="shared" si="637"/>
        <v>3.4025000000000001E-3</v>
      </c>
      <c r="Q5109" s="4">
        <f t="shared" si="638"/>
        <v>0</v>
      </c>
      <c r="R5109" s="4">
        <f t="shared" si="639"/>
        <v>0</v>
      </c>
      <c r="S5109" s="4">
        <f t="shared" si="640"/>
        <v>0</v>
      </c>
      <c r="T5109" s="4">
        <f t="shared" si="641"/>
        <v>0</v>
      </c>
      <c r="U5109" s="4">
        <f t="shared" si="642"/>
        <v>0</v>
      </c>
      <c r="W5109" s="12">
        <f t="shared" si="643"/>
        <v>0</v>
      </c>
    </row>
    <row r="5110" spans="1:23">
      <c r="A5110">
        <v>3319</v>
      </c>
      <c r="B5110" s="2">
        <v>6907900000</v>
      </c>
      <c r="C5110" t="s">
        <v>185</v>
      </c>
      <c r="D5110" s="4">
        <v>8128.52</v>
      </c>
      <c r="E5110" s="4">
        <v>430</v>
      </c>
      <c r="F5110" s="4">
        <v>93</v>
      </c>
      <c r="G5110" s="4">
        <v>43745.04</v>
      </c>
      <c r="H5110" s="4">
        <v>5185.88</v>
      </c>
      <c r="I5110" s="4"/>
      <c r="J5110" s="4"/>
      <c r="L5110">
        <v>5105</v>
      </c>
      <c r="M5110" s="2">
        <v>6907900000</v>
      </c>
      <c r="N5110" s="7" t="s">
        <v>185</v>
      </c>
      <c r="O5110" s="4">
        <f t="shared" si="636"/>
        <v>8.1285200000000002E-3</v>
      </c>
      <c r="P5110" s="4">
        <f t="shared" si="637"/>
        <v>4.2999999999999999E-4</v>
      </c>
      <c r="Q5110" s="4">
        <f t="shared" si="638"/>
        <v>9.2999999999999997E-5</v>
      </c>
      <c r="R5110" s="4">
        <f t="shared" si="639"/>
        <v>4.3745039999999999E-2</v>
      </c>
      <c r="S5110" s="4">
        <f t="shared" si="640"/>
        <v>5.1858800000000004E-3</v>
      </c>
      <c r="T5110" s="4">
        <f t="shared" si="641"/>
        <v>0</v>
      </c>
      <c r="U5110" s="4">
        <f t="shared" si="642"/>
        <v>0</v>
      </c>
      <c r="W5110" s="12">
        <f t="shared" si="643"/>
        <v>0</v>
      </c>
    </row>
    <row r="5111" spans="1:23">
      <c r="A5111">
        <v>3321</v>
      </c>
      <c r="B5111" s="2">
        <v>2922429000</v>
      </c>
      <c r="C5111" t="s">
        <v>185</v>
      </c>
      <c r="D5111" s="4">
        <v>8048</v>
      </c>
      <c r="E5111" s="4"/>
      <c r="F5111" s="4"/>
      <c r="G5111" s="4">
        <v>42</v>
      </c>
      <c r="H5111" s="4">
        <v>2384</v>
      </c>
      <c r="I5111" s="4"/>
      <c r="J5111" s="4"/>
      <c r="L5111">
        <v>5106</v>
      </c>
      <c r="M5111" s="2">
        <v>2922429000</v>
      </c>
      <c r="N5111" s="7" t="s">
        <v>185</v>
      </c>
      <c r="O5111" s="4">
        <f t="shared" si="636"/>
        <v>8.0479999999999996E-3</v>
      </c>
      <c r="P5111" s="4">
        <f t="shared" si="637"/>
        <v>0</v>
      </c>
      <c r="Q5111" s="4">
        <f t="shared" si="638"/>
        <v>0</v>
      </c>
      <c r="R5111" s="4">
        <f t="shared" si="639"/>
        <v>4.1999999999999998E-5</v>
      </c>
      <c r="S5111" s="4">
        <f t="shared" si="640"/>
        <v>2.3839999999999998E-3</v>
      </c>
      <c r="T5111" s="4">
        <f t="shared" si="641"/>
        <v>0</v>
      </c>
      <c r="U5111" s="4">
        <f t="shared" si="642"/>
        <v>0</v>
      </c>
      <c r="W5111" s="12">
        <f t="shared" si="643"/>
        <v>0</v>
      </c>
    </row>
    <row r="5112" spans="1:23">
      <c r="A5112">
        <v>3323</v>
      </c>
      <c r="B5112" s="2">
        <v>2939999000</v>
      </c>
      <c r="C5112" t="s">
        <v>185</v>
      </c>
      <c r="D5112" s="4">
        <v>8008.68</v>
      </c>
      <c r="E5112" s="4"/>
      <c r="F5112" s="4"/>
      <c r="G5112" s="4">
        <v>10184.31</v>
      </c>
      <c r="H5112" s="4"/>
      <c r="I5112" s="4"/>
      <c r="J5112" s="4"/>
      <c r="L5112">
        <v>5107</v>
      </c>
      <c r="M5112" s="2">
        <v>2939999000</v>
      </c>
      <c r="N5112" s="7" t="s">
        <v>185</v>
      </c>
      <c r="O5112" s="4">
        <f t="shared" si="636"/>
        <v>8.0086800000000007E-3</v>
      </c>
      <c r="P5112" s="4">
        <f t="shared" si="637"/>
        <v>0</v>
      </c>
      <c r="Q5112" s="4">
        <f t="shared" si="638"/>
        <v>0</v>
      </c>
      <c r="R5112" s="4">
        <f t="shared" si="639"/>
        <v>1.018431E-2</v>
      </c>
      <c r="S5112" s="4">
        <f t="shared" si="640"/>
        <v>0</v>
      </c>
      <c r="T5112" s="4">
        <f t="shared" si="641"/>
        <v>0</v>
      </c>
      <c r="U5112" s="4">
        <f t="shared" si="642"/>
        <v>0</v>
      </c>
      <c r="W5112" s="12">
        <f t="shared" si="643"/>
        <v>0</v>
      </c>
    </row>
    <row r="5113" spans="1:23">
      <c r="A5113">
        <v>3339</v>
      </c>
      <c r="B5113" s="2">
        <v>7419991000</v>
      </c>
      <c r="C5113" t="s">
        <v>3306</v>
      </c>
      <c r="D5113" s="4">
        <v>7755.8</v>
      </c>
      <c r="E5113" s="4">
        <v>20397</v>
      </c>
      <c r="F5113" s="4"/>
      <c r="G5113" s="4">
        <v>35</v>
      </c>
      <c r="H5113" s="4"/>
      <c r="I5113" s="4">
        <v>66</v>
      </c>
      <c r="J5113" s="4"/>
      <c r="L5113">
        <v>5108</v>
      </c>
      <c r="M5113" s="2">
        <v>7419991000</v>
      </c>
      <c r="N5113" s="7" t="s">
        <v>3306</v>
      </c>
      <c r="O5113" s="4">
        <f t="shared" si="636"/>
        <v>7.7558000000000002E-3</v>
      </c>
      <c r="P5113" s="4">
        <f t="shared" si="637"/>
        <v>2.0396999999999998E-2</v>
      </c>
      <c r="Q5113" s="4">
        <f t="shared" si="638"/>
        <v>0</v>
      </c>
      <c r="R5113" s="4">
        <f t="shared" si="639"/>
        <v>3.4999999999999997E-5</v>
      </c>
      <c r="S5113" s="4">
        <f t="shared" si="640"/>
        <v>0</v>
      </c>
      <c r="T5113" s="4">
        <f t="shared" si="641"/>
        <v>6.6000000000000005E-5</v>
      </c>
      <c r="U5113" s="4">
        <f t="shared" si="642"/>
        <v>0</v>
      </c>
      <c r="W5113" s="12">
        <f t="shared" si="643"/>
        <v>0</v>
      </c>
    </row>
    <row r="5114" spans="1:23">
      <c r="A5114">
        <v>3344</v>
      </c>
      <c r="B5114" s="2">
        <v>8432300000</v>
      </c>
      <c r="C5114" t="s">
        <v>3337</v>
      </c>
      <c r="D5114" s="4">
        <v>7700</v>
      </c>
      <c r="E5114" s="4"/>
      <c r="F5114" s="4"/>
      <c r="G5114" s="4">
        <v>35362</v>
      </c>
      <c r="H5114" s="4">
        <v>6418.48</v>
      </c>
      <c r="I5114" s="4"/>
      <c r="J5114" s="4"/>
      <c r="L5114">
        <v>5109</v>
      </c>
      <c r="M5114" s="2">
        <v>8432300000</v>
      </c>
      <c r="N5114" s="7" t="s">
        <v>3337</v>
      </c>
      <c r="O5114" s="4">
        <f t="shared" si="636"/>
        <v>7.7000000000000002E-3</v>
      </c>
      <c r="P5114" s="4">
        <f t="shared" si="637"/>
        <v>0</v>
      </c>
      <c r="Q5114" s="4">
        <f t="shared" si="638"/>
        <v>0</v>
      </c>
      <c r="R5114" s="4">
        <f t="shared" si="639"/>
        <v>3.5361999999999998E-2</v>
      </c>
      <c r="S5114" s="4">
        <f t="shared" si="640"/>
        <v>6.4184799999999998E-3</v>
      </c>
      <c r="T5114" s="4">
        <f t="shared" si="641"/>
        <v>0</v>
      </c>
      <c r="U5114" s="4">
        <f t="shared" si="642"/>
        <v>0</v>
      </c>
      <c r="W5114" s="12">
        <f t="shared" si="643"/>
        <v>0</v>
      </c>
    </row>
    <row r="5115" spans="1:23">
      <c r="A5115">
        <v>3347</v>
      </c>
      <c r="B5115" s="2">
        <v>2931100000</v>
      </c>
      <c r="C5115" t="s">
        <v>3148</v>
      </c>
      <c r="D5115" s="4">
        <v>7650</v>
      </c>
      <c r="E5115" s="4">
        <v>2443.27</v>
      </c>
      <c r="F5115" s="4"/>
      <c r="G5115" s="4"/>
      <c r="H5115" s="4"/>
      <c r="I5115" s="4"/>
      <c r="J5115" s="4"/>
      <c r="L5115">
        <v>5110</v>
      </c>
      <c r="M5115" s="2">
        <v>2931100000</v>
      </c>
      <c r="N5115" s="7" t="s">
        <v>3148</v>
      </c>
      <c r="O5115" s="4">
        <f t="shared" si="636"/>
        <v>7.6499999999999997E-3</v>
      </c>
      <c r="P5115" s="4">
        <f t="shared" si="637"/>
        <v>2.44327E-3</v>
      </c>
      <c r="Q5115" s="4">
        <f t="shared" si="638"/>
        <v>0</v>
      </c>
      <c r="R5115" s="4">
        <f t="shared" si="639"/>
        <v>0</v>
      </c>
      <c r="S5115" s="4">
        <f t="shared" si="640"/>
        <v>0</v>
      </c>
      <c r="T5115" s="4">
        <f t="shared" si="641"/>
        <v>0</v>
      </c>
      <c r="U5115" s="4">
        <f t="shared" si="642"/>
        <v>0</v>
      </c>
      <c r="W5115" s="12">
        <f t="shared" si="643"/>
        <v>0</v>
      </c>
    </row>
    <row r="5116" spans="1:23">
      <c r="A5116">
        <v>3353</v>
      </c>
      <c r="B5116" s="2">
        <v>3301120000</v>
      </c>
      <c r="C5116" t="s">
        <v>1472</v>
      </c>
      <c r="D5116" s="4">
        <v>7500</v>
      </c>
      <c r="E5116" s="4">
        <v>1107.2</v>
      </c>
      <c r="F5116" s="4"/>
      <c r="G5116" s="4"/>
      <c r="H5116" s="4">
        <v>4007.09</v>
      </c>
      <c r="I5116" s="4">
        <v>13836.5</v>
      </c>
      <c r="J5116" s="4"/>
      <c r="L5116">
        <v>5111</v>
      </c>
      <c r="M5116" s="2">
        <v>3301120000</v>
      </c>
      <c r="N5116" s="7" t="s">
        <v>1472</v>
      </c>
      <c r="O5116" s="4">
        <f t="shared" si="636"/>
        <v>7.4999999999999997E-3</v>
      </c>
      <c r="P5116" s="4">
        <f t="shared" si="637"/>
        <v>1.1072E-3</v>
      </c>
      <c r="Q5116" s="4">
        <f t="shared" si="638"/>
        <v>0</v>
      </c>
      <c r="R5116" s="4">
        <f t="shared" si="639"/>
        <v>0</v>
      </c>
      <c r="S5116" s="4">
        <f t="shared" si="640"/>
        <v>4.0070900000000005E-3</v>
      </c>
      <c r="T5116" s="4">
        <f t="shared" si="641"/>
        <v>1.38365E-2</v>
      </c>
      <c r="U5116" s="4">
        <f t="shared" si="642"/>
        <v>0</v>
      </c>
      <c r="W5116" s="12">
        <f t="shared" si="643"/>
        <v>0</v>
      </c>
    </row>
    <row r="5117" spans="1:23" ht="28.8">
      <c r="A5117">
        <v>3361</v>
      </c>
      <c r="B5117" s="2">
        <v>5407610000</v>
      </c>
      <c r="C5117" t="s">
        <v>1574</v>
      </c>
      <c r="D5117" s="4">
        <v>7382.6</v>
      </c>
      <c r="E5117" s="4">
        <v>94.94</v>
      </c>
      <c r="F5117" s="4">
        <v>181611.08</v>
      </c>
      <c r="G5117" s="4">
        <v>90245.42</v>
      </c>
      <c r="H5117" s="4">
        <v>49098.239999999998</v>
      </c>
      <c r="I5117" s="4">
        <v>1538.32</v>
      </c>
      <c r="J5117" s="4"/>
      <c r="L5117">
        <v>5112</v>
      </c>
      <c r="M5117" s="2">
        <v>5407610000</v>
      </c>
      <c r="N5117" s="7" t="s">
        <v>1574</v>
      </c>
      <c r="O5117" s="4">
        <f t="shared" si="636"/>
        <v>7.3826000000000004E-3</v>
      </c>
      <c r="P5117" s="4">
        <f t="shared" si="637"/>
        <v>9.4939999999999996E-5</v>
      </c>
      <c r="Q5117" s="4">
        <f t="shared" si="638"/>
        <v>0.18161107999999998</v>
      </c>
      <c r="R5117" s="4">
        <f t="shared" si="639"/>
        <v>9.0245419999999993E-2</v>
      </c>
      <c r="S5117" s="4">
        <f t="shared" si="640"/>
        <v>4.9098240000000001E-2</v>
      </c>
      <c r="T5117" s="4">
        <f t="shared" si="641"/>
        <v>1.5383199999999999E-3</v>
      </c>
      <c r="U5117" s="4">
        <f t="shared" si="642"/>
        <v>0</v>
      </c>
      <c r="W5117" s="12">
        <f t="shared" si="643"/>
        <v>0</v>
      </c>
    </row>
    <row r="5118" spans="1:23">
      <c r="A5118">
        <v>3366</v>
      </c>
      <c r="B5118" s="2">
        <v>5408320000</v>
      </c>
      <c r="C5118" t="s">
        <v>214</v>
      </c>
      <c r="D5118" s="4">
        <v>7308.45</v>
      </c>
      <c r="E5118" s="4"/>
      <c r="F5118" s="4"/>
      <c r="G5118" s="4"/>
      <c r="H5118" s="4"/>
      <c r="I5118" s="4"/>
      <c r="J5118" s="4"/>
      <c r="L5118">
        <v>5113</v>
      </c>
      <c r="M5118" s="2">
        <v>5408320000</v>
      </c>
      <c r="N5118" s="7" t="s">
        <v>214</v>
      </c>
      <c r="O5118" s="4">
        <f t="shared" si="636"/>
        <v>7.3084500000000002E-3</v>
      </c>
      <c r="P5118" s="4">
        <f t="shared" si="637"/>
        <v>0</v>
      </c>
      <c r="Q5118" s="4">
        <f t="shared" si="638"/>
        <v>0</v>
      </c>
      <c r="R5118" s="4">
        <f t="shared" si="639"/>
        <v>0</v>
      </c>
      <c r="S5118" s="4">
        <f t="shared" si="640"/>
        <v>0</v>
      </c>
      <c r="T5118" s="4">
        <f t="shared" si="641"/>
        <v>0</v>
      </c>
      <c r="U5118" s="4">
        <f t="shared" si="642"/>
        <v>0</v>
      </c>
      <c r="W5118" s="12">
        <f t="shared" si="643"/>
        <v>0</v>
      </c>
    </row>
    <row r="5119" spans="1:23">
      <c r="A5119">
        <v>3372</v>
      </c>
      <c r="B5119" s="2">
        <v>2522200000</v>
      </c>
      <c r="C5119" t="s">
        <v>3061</v>
      </c>
      <c r="D5119" s="4">
        <v>7194.02</v>
      </c>
      <c r="E5119" s="4">
        <v>18088.580000000002</v>
      </c>
      <c r="F5119" s="4">
        <v>9264.94</v>
      </c>
      <c r="G5119" s="4">
        <v>3897.56</v>
      </c>
      <c r="H5119" s="4">
        <v>8547.56</v>
      </c>
      <c r="I5119" s="4">
        <v>15835.12</v>
      </c>
      <c r="J5119" s="4"/>
      <c r="L5119">
        <v>5114</v>
      </c>
      <c r="M5119" s="2">
        <v>2522200000</v>
      </c>
      <c r="N5119" s="7" t="s">
        <v>3061</v>
      </c>
      <c r="O5119" s="4">
        <f t="shared" si="636"/>
        <v>7.1940200000000006E-3</v>
      </c>
      <c r="P5119" s="4">
        <f t="shared" si="637"/>
        <v>1.8088580000000003E-2</v>
      </c>
      <c r="Q5119" s="4">
        <f t="shared" si="638"/>
        <v>9.264940000000001E-3</v>
      </c>
      <c r="R5119" s="4">
        <f t="shared" si="639"/>
        <v>3.89756E-3</v>
      </c>
      <c r="S5119" s="4">
        <f t="shared" si="640"/>
        <v>8.5475599999999992E-3</v>
      </c>
      <c r="T5119" s="4">
        <f t="shared" si="641"/>
        <v>1.5835120000000001E-2</v>
      </c>
      <c r="U5119" s="4">
        <f t="shared" si="642"/>
        <v>0</v>
      </c>
      <c r="W5119" s="12">
        <f t="shared" si="643"/>
        <v>0</v>
      </c>
    </row>
    <row r="5120" spans="1:23">
      <c r="A5120">
        <v>3376</v>
      </c>
      <c r="B5120" s="2">
        <v>7306190000</v>
      </c>
      <c r="C5120" t="s">
        <v>185</v>
      </c>
      <c r="D5120" s="4">
        <v>7136.96</v>
      </c>
      <c r="E5120" s="4">
        <v>200470.12</v>
      </c>
      <c r="F5120" s="4">
        <v>13508.01</v>
      </c>
      <c r="G5120" s="4">
        <v>54345.59</v>
      </c>
      <c r="H5120" s="4">
        <v>8807.24</v>
      </c>
      <c r="I5120" s="4">
        <v>201111.31</v>
      </c>
      <c r="J5120" s="4"/>
      <c r="L5120">
        <v>5115</v>
      </c>
      <c r="M5120" s="2">
        <v>7306190000</v>
      </c>
      <c r="N5120" s="7" t="s">
        <v>185</v>
      </c>
      <c r="O5120" s="4">
        <f t="shared" si="636"/>
        <v>7.1369600000000004E-3</v>
      </c>
      <c r="P5120" s="4">
        <f t="shared" si="637"/>
        <v>0.20047012</v>
      </c>
      <c r="Q5120" s="4">
        <f t="shared" si="638"/>
        <v>1.3508010000000001E-2</v>
      </c>
      <c r="R5120" s="4">
        <f t="shared" si="639"/>
        <v>5.4345589999999999E-2</v>
      </c>
      <c r="S5120" s="4">
        <f t="shared" si="640"/>
        <v>8.8072399999999992E-3</v>
      </c>
      <c r="T5120" s="4">
        <f t="shared" si="641"/>
        <v>0.20111130999999999</v>
      </c>
      <c r="U5120" s="4">
        <f t="shared" si="642"/>
        <v>0</v>
      </c>
      <c r="W5120" s="12">
        <f t="shared" si="643"/>
        <v>0</v>
      </c>
    </row>
    <row r="5121" spans="1:23">
      <c r="A5121">
        <v>3378</v>
      </c>
      <c r="B5121" s="2">
        <v>2801200000</v>
      </c>
      <c r="C5121" t="s">
        <v>3074</v>
      </c>
      <c r="D5121" s="4">
        <v>7125.43</v>
      </c>
      <c r="E5121" s="4"/>
      <c r="F5121" s="4"/>
      <c r="G5121" s="4"/>
      <c r="H5121" s="4"/>
      <c r="I5121" s="4"/>
      <c r="J5121" s="4"/>
      <c r="L5121">
        <v>5116</v>
      </c>
      <c r="M5121" s="2">
        <v>2801200000</v>
      </c>
      <c r="N5121" s="7" t="s">
        <v>3074</v>
      </c>
      <c r="O5121" s="4">
        <f t="shared" si="636"/>
        <v>7.1254300000000003E-3</v>
      </c>
      <c r="P5121" s="4">
        <f t="shared" si="637"/>
        <v>0</v>
      </c>
      <c r="Q5121" s="4">
        <f t="shared" si="638"/>
        <v>0</v>
      </c>
      <c r="R5121" s="4">
        <f t="shared" si="639"/>
        <v>0</v>
      </c>
      <c r="S5121" s="4">
        <f t="shared" si="640"/>
        <v>0</v>
      </c>
      <c r="T5121" s="4">
        <f t="shared" si="641"/>
        <v>0</v>
      </c>
      <c r="U5121" s="4">
        <f t="shared" si="642"/>
        <v>0</v>
      </c>
      <c r="W5121" s="12">
        <f t="shared" si="643"/>
        <v>0</v>
      </c>
    </row>
    <row r="5122" spans="1:23" ht="28.8">
      <c r="A5122">
        <v>3389</v>
      </c>
      <c r="B5122" s="2">
        <v>1104300000</v>
      </c>
      <c r="C5122" t="s">
        <v>3032</v>
      </c>
      <c r="D5122" s="4">
        <v>6900</v>
      </c>
      <c r="E5122" s="4">
        <v>364.9</v>
      </c>
      <c r="F5122" s="4">
        <v>1126.72</v>
      </c>
      <c r="G5122" s="4">
        <v>27635.32</v>
      </c>
      <c r="H5122" s="4">
        <v>17.82</v>
      </c>
      <c r="I5122" s="4">
        <v>50</v>
      </c>
      <c r="J5122" s="4"/>
      <c r="L5122">
        <v>5117</v>
      </c>
      <c r="M5122" s="2">
        <v>1104300000</v>
      </c>
      <c r="N5122" s="7" t="s">
        <v>3032</v>
      </c>
      <c r="O5122" s="4">
        <f t="shared" si="636"/>
        <v>6.8999999999999999E-3</v>
      </c>
      <c r="P5122" s="4">
        <f t="shared" si="637"/>
        <v>3.6489999999999998E-4</v>
      </c>
      <c r="Q5122" s="4">
        <f t="shared" si="638"/>
        <v>1.1267200000000001E-3</v>
      </c>
      <c r="R5122" s="4">
        <f t="shared" si="639"/>
        <v>2.7635320000000001E-2</v>
      </c>
      <c r="S5122" s="4">
        <f t="shared" si="640"/>
        <v>1.7819999999999999E-5</v>
      </c>
      <c r="T5122" s="4">
        <f t="shared" si="641"/>
        <v>5.0000000000000002E-5</v>
      </c>
      <c r="U5122" s="4">
        <f t="shared" si="642"/>
        <v>0</v>
      </c>
      <c r="W5122" s="12">
        <f t="shared" si="643"/>
        <v>0</v>
      </c>
    </row>
    <row r="5123" spans="1:23">
      <c r="A5123">
        <v>3392</v>
      </c>
      <c r="B5123" s="2">
        <v>7606929000</v>
      </c>
      <c r="C5123" t="s">
        <v>185</v>
      </c>
      <c r="D5123" s="4">
        <v>6851.05</v>
      </c>
      <c r="E5123" s="4">
        <v>32305.439999999999</v>
      </c>
      <c r="F5123" s="4">
        <v>11291.58</v>
      </c>
      <c r="G5123" s="4">
        <v>397.45</v>
      </c>
      <c r="H5123" s="4">
        <v>165.14</v>
      </c>
      <c r="I5123" s="4"/>
      <c r="J5123" s="4"/>
      <c r="L5123">
        <v>5118</v>
      </c>
      <c r="M5123" s="2">
        <v>7606929000</v>
      </c>
      <c r="N5123" s="7" t="s">
        <v>185</v>
      </c>
      <c r="O5123" s="4">
        <f t="shared" si="636"/>
        <v>6.85105E-3</v>
      </c>
      <c r="P5123" s="4">
        <f t="shared" si="637"/>
        <v>3.2305439999999998E-2</v>
      </c>
      <c r="Q5123" s="4">
        <f t="shared" si="638"/>
        <v>1.1291580000000001E-2</v>
      </c>
      <c r="R5123" s="4">
        <f t="shared" si="639"/>
        <v>3.9744999999999998E-4</v>
      </c>
      <c r="S5123" s="4">
        <f t="shared" si="640"/>
        <v>1.6513999999999998E-4</v>
      </c>
      <c r="T5123" s="4">
        <f t="shared" si="641"/>
        <v>0</v>
      </c>
      <c r="U5123" s="4">
        <f t="shared" si="642"/>
        <v>0</v>
      </c>
      <c r="W5123" s="12">
        <f t="shared" si="643"/>
        <v>0</v>
      </c>
    </row>
    <row r="5124" spans="1:23" ht="28.8">
      <c r="A5124">
        <v>3395</v>
      </c>
      <c r="B5124" s="2">
        <v>7228601000</v>
      </c>
      <c r="C5124" t="s">
        <v>673</v>
      </c>
      <c r="D5124" s="4">
        <v>6838</v>
      </c>
      <c r="E5124" s="4">
        <v>28836.799999999999</v>
      </c>
      <c r="F5124" s="4">
        <v>18583.990000000002</v>
      </c>
      <c r="G5124" s="4">
        <v>1148.6300000000001</v>
      </c>
      <c r="H5124" s="4">
        <v>2431.48</v>
      </c>
      <c r="I5124" s="4">
        <v>4492.4799999999996</v>
      </c>
      <c r="J5124" s="4"/>
      <c r="L5124">
        <v>5119</v>
      </c>
      <c r="M5124" s="2">
        <v>7228601000</v>
      </c>
      <c r="N5124" s="7" t="s">
        <v>673</v>
      </c>
      <c r="O5124" s="4">
        <f t="shared" si="636"/>
        <v>6.8380000000000003E-3</v>
      </c>
      <c r="P5124" s="4">
        <f t="shared" si="637"/>
        <v>2.8836799999999999E-2</v>
      </c>
      <c r="Q5124" s="4">
        <f t="shared" si="638"/>
        <v>1.8583990000000002E-2</v>
      </c>
      <c r="R5124" s="4">
        <f t="shared" si="639"/>
        <v>1.1486300000000001E-3</v>
      </c>
      <c r="S5124" s="4">
        <f t="shared" si="640"/>
        <v>2.4314800000000002E-3</v>
      </c>
      <c r="T5124" s="4">
        <f t="shared" si="641"/>
        <v>4.4924799999999992E-3</v>
      </c>
      <c r="U5124" s="4">
        <f t="shared" si="642"/>
        <v>0</v>
      </c>
      <c r="W5124" s="12">
        <f t="shared" si="643"/>
        <v>0</v>
      </c>
    </row>
    <row r="5125" spans="1:23">
      <c r="A5125">
        <v>3398</v>
      </c>
      <c r="B5125" s="2">
        <v>2915210000</v>
      </c>
      <c r="C5125" t="s">
        <v>1431</v>
      </c>
      <c r="D5125" s="4">
        <v>6800</v>
      </c>
      <c r="E5125" s="4">
        <v>23.74</v>
      </c>
      <c r="F5125" s="4"/>
      <c r="G5125" s="4">
        <v>12614.12</v>
      </c>
      <c r="H5125" s="4">
        <v>156</v>
      </c>
      <c r="I5125" s="4">
        <v>14.17</v>
      </c>
      <c r="J5125" s="4"/>
      <c r="L5125">
        <v>5120</v>
      </c>
      <c r="M5125" s="2">
        <v>2915210000</v>
      </c>
      <c r="N5125" s="7" t="s">
        <v>1431</v>
      </c>
      <c r="O5125" s="4">
        <f t="shared" si="636"/>
        <v>6.7999999999999996E-3</v>
      </c>
      <c r="P5125" s="4">
        <f t="shared" si="637"/>
        <v>2.374E-5</v>
      </c>
      <c r="Q5125" s="4">
        <f t="shared" si="638"/>
        <v>0</v>
      </c>
      <c r="R5125" s="4">
        <f t="shared" si="639"/>
        <v>1.2614120000000001E-2</v>
      </c>
      <c r="S5125" s="4">
        <f t="shared" si="640"/>
        <v>1.56E-4</v>
      </c>
      <c r="T5125" s="4">
        <f t="shared" si="641"/>
        <v>1.417E-5</v>
      </c>
      <c r="U5125" s="4">
        <f t="shared" si="642"/>
        <v>0</v>
      </c>
      <c r="W5125" s="12">
        <f t="shared" si="643"/>
        <v>0</v>
      </c>
    </row>
    <row r="5126" spans="1:23">
      <c r="A5126">
        <v>3403</v>
      </c>
      <c r="B5126" s="2">
        <v>9104009000</v>
      </c>
      <c r="C5126" t="s">
        <v>185</v>
      </c>
      <c r="D5126" s="4">
        <v>6758.21</v>
      </c>
      <c r="E5126" s="4">
        <v>7577.14</v>
      </c>
      <c r="F5126" s="4">
        <v>11255.27</v>
      </c>
      <c r="G5126" s="4">
        <v>12821.47</v>
      </c>
      <c r="H5126" s="4">
        <v>150</v>
      </c>
      <c r="I5126" s="4">
        <v>1111.04</v>
      </c>
      <c r="J5126" s="4"/>
      <c r="L5126">
        <v>5121</v>
      </c>
      <c r="M5126" s="2">
        <v>9104009000</v>
      </c>
      <c r="N5126" s="7" t="s">
        <v>185</v>
      </c>
      <c r="O5126" s="4">
        <f t="shared" ref="O5126:O5189" si="644">+D5126/1000000</f>
        <v>6.7582099999999997E-3</v>
      </c>
      <c r="P5126" s="4">
        <f t="shared" ref="P5126:P5189" si="645">+E5126/1000000</f>
        <v>7.5771400000000004E-3</v>
      </c>
      <c r="Q5126" s="4">
        <f t="shared" ref="Q5126:Q5189" si="646">+F5126/1000000</f>
        <v>1.1255270000000001E-2</v>
      </c>
      <c r="R5126" s="4">
        <f t="shared" ref="R5126:R5189" si="647">+G5126/1000000</f>
        <v>1.282147E-2</v>
      </c>
      <c r="S5126" s="4">
        <f t="shared" ref="S5126:S5189" si="648">+H5126/1000000</f>
        <v>1.4999999999999999E-4</v>
      </c>
      <c r="T5126" s="4">
        <f t="shared" ref="T5126:T5189" si="649">+I5126/1000000</f>
        <v>1.11104E-3</v>
      </c>
      <c r="U5126" s="4">
        <f t="shared" ref="U5126:U5189" si="650">+J5126/1000000</f>
        <v>0</v>
      </c>
      <c r="W5126" s="12">
        <f t="shared" si="643"/>
        <v>0</v>
      </c>
    </row>
    <row r="5127" spans="1:23">
      <c r="A5127">
        <v>3404</v>
      </c>
      <c r="B5127" s="2">
        <v>305592000</v>
      </c>
      <c r="C5127" t="s">
        <v>261</v>
      </c>
      <c r="D5127" s="4">
        <v>6750</v>
      </c>
      <c r="E5127" s="4">
        <v>1560</v>
      </c>
      <c r="F5127" s="4"/>
      <c r="G5127" s="4"/>
      <c r="H5127" s="4">
        <v>14.15</v>
      </c>
      <c r="I5127" s="4"/>
      <c r="J5127" s="4"/>
      <c r="L5127">
        <v>5122</v>
      </c>
      <c r="M5127" s="2">
        <v>305592000</v>
      </c>
      <c r="N5127" s="7" t="s">
        <v>261</v>
      </c>
      <c r="O5127" s="4">
        <f t="shared" si="644"/>
        <v>6.7499999999999999E-3</v>
      </c>
      <c r="P5127" s="4">
        <f t="shared" si="645"/>
        <v>1.56E-3</v>
      </c>
      <c r="Q5127" s="4">
        <f t="shared" si="646"/>
        <v>0</v>
      </c>
      <c r="R5127" s="4">
        <f t="shared" si="647"/>
        <v>0</v>
      </c>
      <c r="S5127" s="4">
        <f t="shared" si="648"/>
        <v>1.415E-5</v>
      </c>
      <c r="T5127" s="4">
        <f t="shared" si="649"/>
        <v>0</v>
      </c>
      <c r="U5127" s="4">
        <f t="shared" si="650"/>
        <v>0</v>
      </c>
      <c r="W5127" s="12">
        <f t="shared" ref="W5127:W5190" si="651">+U5127/$U$5</f>
        <v>0</v>
      </c>
    </row>
    <row r="5128" spans="1:23">
      <c r="A5128">
        <v>3405</v>
      </c>
      <c r="B5128" s="2">
        <v>8479891000</v>
      </c>
      <c r="C5128" t="s">
        <v>3378</v>
      </c>
      <c r="D5128" s="4">
        <v>6727.7</v>
      </c>
      <c r="E5128" s="4"/>
      <c r="F5128" s="4"/>
      <c r="G5128" s="4"/>
      <c r="H5128" s="4"/>
      <c r="I5128" s="4"/>
      <c r="J5128" s="4"/>
      <c r="L5128">
        <v>5123</v>
      </c>
      <c r="M5128" s="2">
        <v>8479891000</v>
      </c>
      <c r="N5128" s="7" t="s">
        <v>3378</v>
      </c>
      <c r="O5128" s="4">
        <f t="shared" si="644"/>
        <v>6.7276999999999997E-3</v>
      </c>
      <c r="P5128" s="4">
        <f t="shared" si="645"/>
        <v>0</v>
      </c>
      <c r="Q5128" s="4">
        <f t="shared" si="646"/>
        <v>0</v>
      </c>
      <c r="R5128" s="4">
        <f t="shared" si="647"/>
        <v>0</v>
      </c>
      <c r="S5128" s="4">
        <f t="shared" si="648"/>
        <v>0</v>
      </c>
      <c r="T5128" s="4">
        <f t="shared" si="649"/>
        <v>0</v>
      </c>
      <c r="U5128" s="4">
        <f t="shared" si="650"/>
        <v>0</v>
      </c>
      <c r="W5128" s="12">
        <f t="shared" si="651"/>
        <v>0</v>
      </c>
    </row>
    <row r="5129" spans="1:23" ht="28.8">
      <c r="A5129">
        <v>3409</v>
      </c>
      <c r="B5129" s="2">
        <v>8511901000</v>
      </c>
      <c r="C5129" t="s">
        <v>1694</v>
      </c>
      <c r="D5129" s="4">
        <v>6667.2</v>
      </c>
      <c r="E5129" s="4">
        <v>10317.51</v>
      </c>
      <c r="F5129" s="4">
        <v>64.78</v>
      </c>
      <c r="G5129" s="4">
        <v>2316.67</v>
      </c>
      <c r="H5129" s="4">
        <v>11326.36</v>
      </c>
      <c r="I5129" s="4">
        <v>120</v>
      </c>
      <c r="J5129" s="4"/>
      <c r="L5129">
        <v>5124</v>
      </c>
      <c r="M5129" s="2">
        <v>8511901000</v>
      </c>
      <c r="N5129" s="7" t="s">
        <v>1694</v>
      </c>
      <c r="O5129" s="4">
        <f t="shared" si="644"/>
        <v>6.6671999999999999E-3</v>
      </c>
      <c r="P5129" s="4">
        <f t="shared" si="645"/>
        <v>1.031751E-2</v>
      </c>
      <c r="Q5129" s="4">
        <f t="shared" si="646"/>
        <v>6.478E-5</v>
      </c>
      <c r="R5129" s="4">
        <f t="shared" si="647"/>
        <v>2.3166700000000003E-3</v>
      </c>
      <c r="S5129" s="4">
        <f t="shared" si="648"/>
        <v>1.1326360000000001E-2</v>
      </c>
      <c r="T5129" s="4">
        <f t="shared" si="649"/>
        <v>1.2E-4</v>
      </c>
      <c r="U5129" s="4">
        <f t="shared" si="650"/>
        <v>0</v>
      </c>
      <c r="W5129" s="12">
        <f t="shared" si="651"/>
        <v>0</v>
      </c>
    </row>
    <row r="5130" spans="1:23">
      <c r="A5130">
        <v>3413</v>
      </c>
      <c r="B5130" s="2">
        <v>9103100000</v>
      </c>
      <c r="C5130" t="s">
        <v>933</v>
      </c>
      <c r="D5130" s="4">
        <v>6631.69</v>
      </c>
      <c r="E5130" s="4"/>
      <c r="F5130" s="4">
        <v>1606.89</v>
      </c>
      <c r="G5130" s="4"/>
      <c r="H5130" s="4">
        <v>83.94</v>
      </c>
      <c r="I5130" s="4">
        <v>5664.38</v>
      </c>
      <c r="J5130" s="4"/>
      <c r="L5130">
        <v>5125</v>
      </c>
      <c r="M5130" s="2">
        <v>9103100000</v>
      </c>
      <c r="N5130" s="7" t="s">
        <v>933</v>
      </c>
      <c r="O5130" s="4">
        <f t="shared" si="644"/>
        <v>6.63169E-3</v>
      </c>
      <c r="P5130" s="4">
        <f t="shared" si="645"/>
        <v>0</v>
      </c>
      <c r="Q5130" s="4">
        <f t="shared" si="646"/>
        <v>1.6068900000000001E-3</v>
      </c>
      <c r="R5130" s="4">
        <f t="shared" si="647"/>
        <v>0</v>
      </c>
      <c r="S5130" s="4">
        <f t="shared" si="648"/>
        <v>8.3939999999999999E-5</v>
      </c>
      <c r="T5130" s="4">
        <f t="shared" si="649"/>
        <v>5.6643800000000001E-3</v>
      </c>
      <c r="U5130" s="4">
        <f t="shared" si="650"/>
        <v>0</v>
      </c>
      <c r="W5130" s="12">
        <f t="shared" si="651"/>
        <v>0</v>
      </c>
    </row>
    <row r="5131" spans="1:23">
      <c r="A5131">
        <v>3422</v>
      </c>
      <c r="B5131" s="2">
        <v>4408390000</v>
      </c>
      <c r="C5131" t="s">
        <v>177</v>
      </c>
      <c r="D5131" s="4">
        <v>6510</v>
      </c>
      <c r="E5131" s="4">
        <v>97425.61</v>
      </c>
      <c r="F5131" s="4">
        <v>109746.12</v>
      </c>
      <c r="G5131" s="4">
        <v>601.44000000000005</v>
      </c>
      <c r="H5131" s="4"/>
      <c r="I5131" s="4"/>
      <c r="J5131" s="4"/>
      <c r="L5131">
        <v>5126</v>
      </c>
      <c r="M5131" s="2">
        <v>4408390000</v>
      </c>
      <c r="N5131" s="7" t="s">
        <v>177</v>
      </c>
      <c r="O5131" s="4">
        <f t="shared" si="644"/>
        <v>6.5100000000000002E-3</v>
      </c>
      <c r="P5131" s="4">
        <f t="shared" si="645"/>
        <v>9.7425609999999996E-2</v>
      </c>
      <c r="Q5131" s="4">
        <f t="shared" si="646"/>
        <v>0.10974611999999999</v>
      </c>
      <c r="R5131" s="4">
        <f t="shared" si="647"/>
        <v>6.0144000000000007E-4</v>
      </c>
      <c r="S5131" s="4">
        <f t="shared" si="648"/>
        <v>0</v>
      </c>
      <c r="T5131" s="4">
        <f t="shared" si="649"/>
        <v>0</v>
      </c>
      <c r="U5131" s="4">
        <f t="shared" si="650"/>
        <v>0</v>
      </c>
      <c r="W5131" s="12">
        <f t="shared" si="651"/>
        <v>0</v>
      </c>
    </row>
    <row r="5132" spans="1:23">
      <c r="A5132">
        <v>3429</v>
      </c>
      <c r="B5132" s="2">
        <v>4402100000</v>
      </c>
      <c r="C5132" t="s">
        <v>1100</v>
      </c>
      <c r="D5132" s="4">
        <v>6422</v>
      </c>
      <c r="E5132" s="4">
        <v>13000</v>
      </c>
      <c r="F5132" s="4">
        <v>185.74</v>
      </c>
      <c r="G5132" s="4"/>
      <c r="H5132" s="4"/>
      <c r="I5132" s="4"/>
      <c r="J5132" s="4"/>
      <c r="L5132">
        <v>5127</v>
      </c>
      <c r="M5132" s="2">
        <v>4402100000</v>
      </c>
      <c r="N5132" s="7" t="s">
        <v>1100</v>
      </c>
      <c r="O5132" s="4">
        <f t="shared" si="644"/>
        <v>6.4219999999999998E-3</v>
      </c>
      <c r="P5132" s="4">
        <f t="shared" si="645"/>
        <v>1.2999999999999999E-2</v>
      </c>
      <c r="Q5132" s="4">
        <f t="shared" si="646"/>
        <v>1.8574000000000002E-4</v>
      </c>
      <c r="R5132" s="4">
        <f t="shared" si="647"/>
        <v>0</v>
      </c>
      <c r="S5132" s="4">
        <f t="shared" si="648"/>
        <v>0</v>
      </c>
      <c r="T5132" s="4">
        <f t="shared" si="649"/>
        <v>0</v>
      </c>
      <c r="U5132" s="4">
        <f t="shared" si="650"/>
        <v>0</v>
      </c>
      <c r="W5132" s="12">
        <f t="shared" si="651"/>
        <v>0</v>
      </c>
    </row>
    <row r="5133" spans="1:23">
      <c r="A5133">
        <v>3435</v>
      </c>
      <c r="B5133" s="2">
        <v>3301199000</v>
      </c>
      <c r="C5133" t="s">
        <v>185</v>
      </c>
      <c r="D5133" s="4">
        <v>6350</v>
      </c>
      <c r="E5133" s="4">
        <v>31147.200000000001</v>
      </c>
      <c r="F5133" s="4">
        <v>19582.580000000002</v>
      </c>
      <c r="G5133" s="4"/>
      <c r="H5133" s="4"/>
      <c r="I5133" s="4">
        <v>5797.79</v>
      </c>
      <c r="J5133" s="4"/>
      <c r="L5133">
        <v>5128</v>
      </c>
      <c r="M5133" s="2">
        <v>3301199000</v>
      </c>
      <c r="N5133" s="7" t="s">
        <v>185</v>
      </c>
      <c r="O5133" s="4">
        <f t="shared" si="644"/>
        <v>6.3499999999999997E-3</v>
      </c>
      <c r="P5133" s="4">
        <f t="shared" si="645"/>
        <v>3.11472E-2</v>
      </c>
      <c r="Q5133" s="4">
        <f t="shared" si="646"/>
        <v>1.9582580000000002E-2</v>
      </c>
      <c r="R5133" s="4">
        <f t="shared" si="647"/>
        <v>0</v>
      </c>
      <c r="S5133" s="4">
        <f t="shared" si="648"/>
        <v>0</v>
      </c>
      <c r="T5133" s="4">
        <f t="shared" si="649"/>
        <v>5.7977899999999997E-3</v>
      </c>
      <c r="U5133" s="4">
        <f t="shared" si="650"/>
        <v>0</v>
      </c>
      <c r="W5133" s="12">
        <f t="shared" si="651"/>
        <v>0</v>
      </c>
    </row>
    <row r="5134" spans="1:23">
      <c r="A5134">
        <v>3437</v>
      </c>
      <c r="B5134" s="2">
        <v>3805909000</v>
      </c>
      <c r="C5134" t="s">
        <v>185</v>
      </c>
      <c r="D5134" s="4">
        <v>6245.78</v>
      </c>
      <c r="E5134" s="4">
        <v>602.5</v>
      </c>
      <c r="F5134" s="4">
        <v>78.59</v>
      </c>
      <c r="G5134" s="4">
        <v>160</v>
      </c>
      <c r="H5134" s="4"/>
      <c r="I5134" s="4">
        <v>37328.6</v>
      </c>
      <c r="J5134" s="4"/>
      <c r="L5134">
        <v>5129</v>
      </c>
      <c r="M5134" s="2">
        <v>3805909000</v>
      </c>
      <c r="N5134" s="7" t="s">
        <v>185</v>
      </c>
      <c r="O5134" s="4">
        <f t="shared" si="644"/>
        <v>6.2457799999999994E-3</v>
      </c>
      <c r="P5134" s="4">
        <f t="shared" si="645"/>
        <v>6.0249999999999995E-4</v>
      </c>
      <c r="Q5134" s="4">
        <f t="shared" si="646"/>
        <v>7.8590000000000005E-5</v>
      </c>
      <c r="R5134" s="4">
        <f t="shared" si="647"/>
        <v>1.6000000000000001E-4</v>
      </c>
      <c r="S5134" s="4">
        <f t="shared" si="648"/>
        <v>0</v>
      </c>
      <c r="T5134" s="4">
        <f t="shared" si="649"/>
        <v>3.7328599999999997E-2</v>
      </c>
      <c r="U5134" s="4">
        <f t="shared" si="650"/>
        <v>0</v>
      </c>
      <c r="W5134" s="12">
        <f t="shared" si="651"/>
        <v>0</v>
      </c>
    </row>
    <row r="5135" spans="1:23">
      <c r="A5135">
        <v>3446</v>
      </c>
      <c r="B5135" s="2">
        <v>4601290000</v>
      </c>
      <c r="C5135" t="s">
        <v>185</v>
      </c>
      <c r="D5135" s="4">
        <v>6070.6</v>
      </c>
      <c r="E5135" s="4">
        <v>18070.88</v>
      </c>
      <c r="F5135" s="4">
        <v>7532</v>
      </c>
      <c r="G5135" s="4">
        <v>29275</v>
      </c>
      <c r="H5135" s="4">
        <v>21703.15</v>
      </c>
      <c r="I5135" s="4">
        <v>29109.78</v>
      </c>
      <c r="J5135" s="4"/>
      <c r="L5135">
        <v>5130</v>
      </c>
      <c r="M5135" s="2">
        <v>4601290000</v>
      </c>
      <c r="N5135" s="7" t="s">
        <v>185</v>
      </c>
      <c r="O5135" s="4">
        <f t="shared" si="644"/>
        <v>6.0706000000000006E-3</v>
      </c>
      <c r="P5135" s="4">
        <f t="shared" si="645"/>
        <v>1.8070880000000001E-2</v>
      </c>
      <c r="Q5135" s="4">
        <f t="shared" si="646"/>
        <v>7.5319999999999996E-3</v>
      </c>
      <c r="R5135" s="4">
        <f t="shared" si="647"/>
        <v>2.9274999999999999E-2</v>
      </c>
      <c r="S5135" s="4">
        <f t="shared" si="648"/>
        <v>2.1703150000000001E-2</v>
      </c>
      <c r="T5135" s="4">
        <f t="shared" si="649"/>
        <v>2.9109779999999998E-2</v>
      </c>
      <c r="U5135" s="4">
        <f t="shared" si="650"/>
        <v>0</v>
      </c>
      <c r="W5135" s="12">
        <f t="shared" si="651"/>
        <v>0</v>
      </c>
    </row>
    <row r="5136" spans="1:23">
      <c r="A5136">
        <v>3450</v>
      </c>
      <c r="B5136" s="2">
        <v>4104410000</v>
      </c>
      <c r="C5136" t="s">
        <v>1312</v>
      </c>
      <c r="D5136" s="4">
        <v>6014.5</v>
      </c>
      <c r="E5136" s="4"/>
      <c r="F5136" s="4">
        <v>24959.84</v>
      </c>
      <c r="G5136" s="4"/>
      <c r="H5136" s="4">
        <v>20254.189999999999</v>
      </c>
      <c r="I5136" s="4"/>
      <c r="J5136" s="4"/>
      <c r="L5136">
        <v>5131</v>
      </c>
      <c r="M5136" s="2">
        <v>4104410000</v>
      </c>
      <c r="N5136" s="7" t="s">
        <v>1312</v>
      </c>
      <c r="O5136" s="4">
        <f t="shared" si="644"/>
        <v>6.0144999999999999E-3</v>
      </c>
      <c r="P5136" s="4">
        <f t="shared" si="645"/>
        <v>0</v>
      </c>
      <c r="Q5136" s="4">
        <f t="shared" si="646"/>
        <v>2.495984E-2</v>
      </c>
      <c r="R5136" s="4">
        <f t="shared" si="647"/>
        <v>0</v>
      </c>
      <c r="S5136" s="4">
        <f t="shared" si="648"/>
        <v>2.0254189999999998E-2</v>
      </c>
      <c r="T5136" s="4">
        <f t="shared" si="649"/>
        <v>0</v>
      </c>
      <c r="U5136" s="4">
        <f t="shared" si="650"/>
        <v>0</v>
      </c>
      <c r="W5136" s="12">
        <f t="shared" si="651"/>
        <v>0</v>
      </c>
    </row>
    <row r="5137" spans="1:23">
      <c r="A5137">
        <v>3452</v>
      </c>
      <c r="B5137" s="2">
        <v>3923401000</v>
      </c>
      <c r="C5137" t="s">
        <v>1512</v>
      </c>
      <c r="D5137" s="4">
        <v>6000</v>
      </c>
      <c r="E5137" s="4"/>
      <c r="F5137" s="4"/>
      <c r="G5137" s="4"/>
      <c r="H5137" s="4"/>
      <c r="I5137" s="4"/>
      <c r="J5137" s="4"/>
      <c r="L5137">
        <v>5132</v>
      </c>
      <c r="M5137" s="2">
        <v>3923401000</v>
      </c>
      <c r="N5137" s="7" t="s">
        <v>1512</v>
      </c>
      <c r="O5137" s="4">
        <f t="shared" si="644"/>
        <v>6.0000000000000001E-3</v>
      </c>
      <c r="P5137" s="4">
        <f t="shared" si="645"/>
        <v>0</v>
      </c>
      <c r="Q5137" s="4">
        <f t="shared" si="646"/>
        <v>0</v>
      </c>
      <c r="R5137" s="4">
        <f t="shared" si="647"/>
        <v>0</v>
      </c>
      <c r="S5137" s="4">
        <f t="shared" si="648"/>
        <v>0</v>
      </c>
      <c r="T5137" s="4">
        <f t="shared" si="649"/>
        <v>0</v>
      </c>
      <c r="U5137" s="4">
        <f t="shared" si="650"/>
        <v>0</v>
      </c>
      <c r="W5137" s="12">
        <f t="shared" si="651"/>
        <v>0</v>
      </c>
    </row>
    <row r="5138" spans="1:23" ht="28.8">
      <c r="A5138">
        <v>3470</v>
      </c>
      <c r="B5138" s="2">
        <v>6902201000</v>
      </c>
      <c r="C5138" t="s">
        <v>1584</v>
      </c>
      <c r="D5138" s="4">
        <v>5667.47</v>
      </c>
      <c r="E5138" s="4"/>
      <c r="F5138" s="4"/>
      <c r="G5138" s="4"/>
      <c r="H5138" s="4">
        <v>1800</v>
      </c>
      <c r="I5138" s="4"/>
      <c r="J5138" s="4"/>
      <c r="L5138">
        <v>5133</v>
      </c>
      <c r="M5138" s="2">
        <v>6902201000</v>
      </c>
      <c r="N5138" s="7" t="s">
        <v>1584</v>
      </c>
      <c r="O5138" s="4">
        <f t="shared" si="644"/>
        <v>5.66747E-3</v>
      </c>
      <c r="P5138" s="4">
        <f t="shared" si="645"/>
        <v>0</v>
      </c>
      <c r="Q5138" s="4">
        <f t="shared" si="646"/>
        <v>0</v>
      </c>
      <c r="R5138" s="4">
        <f t="shared" si="647"/>
        <v>0</v>
      </c>
      <c r="S5138" s="4">
        <f t="shared" si="648"/>
        <v>1.8E-3</v>
      </c>
      <c r="T5138" s="4">
        <f t="shared" si="649"/>
        <v>0</v>
      </c>
      <c r="U5138" s="4">
        <f t="shared" si="650"/>
        <v>0</v>
      </c>
      <c r="W5138" s="12">
        <f t="shared" si="651"/>
        <v>0</v>
      </c>
    </row>
    <row r="5139" spans="1:23">
      <c r="A5139">
        <v>3471</v>
      </c>
      <c r="B5139" s="2">
        <v>2710200090</v>
      </c>
      <c r="C5139" t="s">
        <v>185</v>
      </c>
      <c r="D5139" s="4">
        <v>5634</v>
      </c>
      <c r="E5139" s="4">
        <v>10941.34</v>
      </c>
      <c r="F5139" s="4">
        <v>6879.66</v>
      </c>
      <c r="G5139" s="4">
        <v>10162.370000000001</v>
      </c>
      <c r="H5139" s="4">
        <v>12910.75</v>
      </c>
      <c r="I5139" s="4">
        <v>11853.84</v>
      </c>
      <c r="J5139" s="4"/>
      <c r="L5139">
        <v>5134</v>
      </c>
      <c r="M5139" s="2">
        <v>2710200090</v>
      </c>
      <c r="N5139" s="7" t="s">
        <v>185</v>
      </c>
      <c r="O5139" s="4">
        <f t="shared" si="644"/>
        <v>5.6340000000000001E-3</v>
      </c>
      <c r="P5139" s="4">
        <f t="shared" si="645"/>
        <v>1.0941340000000001E-2</v>
      </c>
      <c r="Q5139" s="4">
        <f t="shared" si="646"/>
        <v>6.8796600000000001E-3</v>
      </c>
      <c r="R5139" s="4">
        <f t="shared" si="647"/>
        <v>1.016237E-2</v>
      </c>
      <c r="S5139" s="4">
        <f t="shared" si="648"/>
        <v>1.291075E-2</v>
      </c>
      <c r="T5139" s="4">
        <f t="shared" si="649"/>
        <v>1.1853840000000001E-2</v>
      </c>
      <c r="U5139" s="4">
        <f t="shared" si="650"/>
        <v>0</v>
      </c>
      <c r="W5139" s="12">
        <f t="shared" si="651"/>
        <v>0</v>
      </c>
    </row>
    <row r="5140" spans="1:23" ht="28.8">
      <c r="A5140">
        <v>3473</v>
      </c>
      <c r="B5140" s="2">
        <v>2917192000</v>
      </c>
      <c r="C5140" t="s">
        <v>3129</v>
      </c>
      <c r="D5140" s="4">
        <v>5600</v>
      </c>
      <c r="E5140" s="4"/>
      <c r="F5140" s="4"/>
      <c r="G5140" s="4"/>
      <c r="H5140" s="4"/>
      <c r="I5140" s="4"/>
      <c r="J5140" s="4"/>
      <c r="L5140">
        <v>5135</v>
      </c>
      <c r="M5140" s="2">
        <v>2917192000</v>
      </c>
      <c r="N5140" s="7" t="s">
        <v>3129</v>
      </c>
      <c r="O5140" s="4">
        <f t="shared" si="644"/>
        <v>5.5999999999999999E-3</v>
      </c>
      <c r="P5140" s="4">
        <f t="shared" si="645"/>
        <v>0</v>
      </c>
      <c r="Q5140" s="4">
        <f t="shared" si="646"/>
        <v>0</v>
      </c>
      <c r="R5140" s="4">
        <f t="shared" si="647"/>
        <v>0</v>
      </c>
      <c r="S5140" s="4">
        <f t="shared" si="648"/>
        <v>0</v>
      </c>
      <c r="T5140" s="4">
        <f t="shared" si="649"/>
        <v>0</v>
      </c>
      <c r="U5140" s="4">
        <f t="shared" si="650"/>
        <v>0</v>
      </c>
      <c r="W5140" s="12">
        <f t="shared" si="651"/>
        <v>0</v>
      </c>
    </row>
    <row r="5141" spans="1:23">
      <c r="A5141">
        <v>3484</v>
      </c>
      <c r="B5141" s="2">
        <v>505900000</v>
      </c>
      <c r="C5141" t="s">
        <v>185</v>
      </c>
      <c r="D5141" s="4">
        <v>5440</v>
      </c>
      <c r="E5141" s="4">
        <v>25037</v>
      </c>
      <c r="F5141" s="4"/>
      <c r="G5141" s="4"/>
      <c r="H5141" s="4"/>
      <c r="I5141" s="4"/>
      <c r="J5141" s="4"/>
      <c r="L5141">
        <v>5136</v>
      </c>
      <c r="M5141" s="2">
        <v>505900000</v>
      </c>
      <c r="N5141" s="7" t="s">
        <v>185</v>
      </c>
      <c r="O5141" s="4">
        <f t="shared" si="644"/>
        <v>5.4400000000000004E-3</v>
      </c>
      <c r="P5141" s="4">
        <f t="shared" si="645"/>
        <v>2.5037E-2</v>
      </c>
      <c r="Q5141" s="4">
        <f t="shared" si="646"/>
        <v>0</v>
      </c>
      <c r="R5141" s="4">
        <f t="shared" si="647"/>
        <v>0</v>
      </c>
      <c r="S5141" s="4">
        <f t="shared" si="648"/>
        <v>0</v>
      </c>
      <c r="T5141" s="4">
        <f t="shared" si="649"/>
        <v>0</v>
      </c>
      <c r="U5141" s="4">
        <f t="shared" si="650"/>
        <v>0</v>
      </c>
      <c r="W5141" s="12">
        <f t="shared" si="651"/>
        <v>0</v>
      </c>
    </row>
    <row r="5142" spans="1:23">
      <c r="A5142">
        <v>3485</v>
      </c>
      <c r="B5142" s="2">
        <v>2903710000</v>
      </c>
      <c r="C5142" t="s">
        <v>1415</v>
      </c>
      <c r="D5142" s="4">
        <v>5430.75</v>
      </c>
      <c r="E5142" s="4"/>
      <c r="F5142" s="4"/>
      <c r="G5142" s="4"/>
      <c r="H5142" s="4"/>
      <c r="I5142" s="4"/>
      <c r="J5142" s="4"/>
      <c r="L5142">
        <v>5137</v>
      </c>
      <c r="M5142" s="2">
        <v>2903710000</v>
      </c>
      <c r="N5142" s="7" t="s">
        <v>1415</v>
      </c>
      <c r="O5142" s="4">
        <f t="shared" si="644"/>
        <v>5.4307499999999998E-3</v>
      </c>
      <c r="P5142" s="4">
        <f t="shared" si="645"/>
        <v>0</v>
      </c>
      <c r="Q5142" s="4">
        <f t="shared" si="646"/>
        <v>0</v>
      </c>
      <c r="R5142" s="4">
        <f t="shared" si="647"/>
        <v>0</v>
      </c>
      <c r="S5142" s="4">
        <f t="shared" si="648"/>
        <v>0</v>
      </c>
      <c r="T5142" s="4">
        <f t="shared" si="649"/>
        <v>0</v>
      </c>
      <c r="U5142" s="4">
        <f t="shared" si="650"/>
        <v>0</v>
      </c>
      <c r="W5142" s="12">
        <f t="shared" si="651"/>
        <v>0</v>
      </c>
    </row>
    <row r="5143" spans="1:23">
      <c r="A5143">
        <v>3487</v>
      </c>
      <c r="B5143" s="2">
        <v>301999000</v>
      </c>
      <c r="C5143" t="s">
        <v>185</v>
      </c>
      <c r="D5143" s="4">
        <v>5402.7</v>
      </c>
      <c r="E5143" s="4"/>
      <c r="F5143" s="4"/>
      <c r="G5143" s="4"/>
      <c r="H5143" s="4"/>
      <c r="I5143" s="4"/>
      <c r="J5143" s="4"/>
      <c r="L5143">
        <v>5138</v>
      </c>
      <c r="M5143" s="2">
        <v>301999000</v>
      </c>
      <c r="N5143" s="7" t="s">
        <v>185</v>
      </c>
      <c r="O5143" s="4">
        <f t="shared" si="644"/>
        <v>5.4026999999999999E-3</v>
      </c>
      <c r="P5143" s="4">
        <f t="shared" si="645"/>
        <v>0</v>
      </c>
      <c r="Q5143" s="4">
        <f t="shared" si="646"/>
        <v>0</v>
      </c>
      <c r="R5143" s="4">
        <f t="shared" si="647"/>
        <v>0</v>
      </c>
      <c r="S5143" s="4">
        <f t="shared" si="648"/>
        <v>0</v>
      </c>
      <c r="T5143" s="4">
        <f t="shared" si="649"/>
        <v>0</v>
      </c>
      <c r="U5143" s="4">
        <f t="shared" si="650"/>
        <v>0</v>
      </c>
      <c r="W5143" s="12">
        <f t="shared" si="651"/>
        <v>0</v>
      </c>
    </row>
    <row r="5144" spans="1:23" ht="28.8">
      <c r="A5144">
        <v>3494</v>
      </c>
      <c r="B5144" s="2">
        <v>8448200000</v>
      </c>
      <c r="C5144" t="s">
        <v>3356</v>
      </c>
      <c r="D5144" s="4">
        <v>5323.15</v>
      </c>
      <c r="E5144" s="4"/>
      <c r="F5144" s="4"/>
      <c r="G5144" s="4">
        <v>6582.09</v>
      </c>
      <c r="H5144" s="4">
        <v>2180</v>
      </c>
      <c r="I5144" s="4"/>
      <c r="J5144" s="4"/>
      <c r="L5144">
        <v>5139</v>
      </c>
      <c r="M5144" s="2">
        <v>8448200000</v>
      </c>
      <c r="N5144" s="7" t="s">
        <v>3356</v>
      </c>
      <c r="O5144" s="4">
        <f t="shared" si="644"/>
        <v>5.3231499999999996E-3</v>
      </c>
      <c r="P5144" s="4">
        <f t="shared" si="645"/>
        <v>0</v>
      </c>
      <c r="Q5144" s="4">
        <f t="shared" si="646"/>
        <v>0</v>
      </c>
      <c r="R5144" s="4">
        <f t="shared" si="647"/>
        <v>6.5820900000000005E-3</v>
      </c>
      <c r="S5144" s="4">
        <f t="shared" si="648"/>
        <v>2.1800000000000001E-3</v>
      </c>
      <c r="T5144" s="4">
        <f t="shared" si="649"/>
        <v>0</v>
      </c>
      <c r="U5144" s="4">
        <f t="shared" si="650"/>
        <v>0</v>
      </c>
      <c r="W5144" s="12">
        <f t="shared" si="651"/>
        <v>0</v>
      </c>
    </row>
    <row r="5145" spans="1:23">
      <c r="A5145">
        <v>3500</v>
      </c>
      <c r="B5145" s="2">
        <v>909211000</v>
      </c>
      <c r="C5145" t="s">
        <v>226</v>
      </c>
      <c r="D5145" s="4">
        <v>5242.26</v>
      </c>
      <c r="E5145" s="4">
        <v>4986.3999999999996</v>
      </c>
      <c r="F5145" s="4">
        <v>4172.1000000000004</v>
      </c>
      <c r="G5145" s="4"/>
      <c r="H5145" s="4">
        <v>1444.8</v>
      </c>
      <c r="I5145" s="4"/>
      <c r="J5145" s="4"/>
      <c r="L5145">
        <v>5140</v>
      </c>
      <c r="M5145" s="2">
        <v>909211000</v>
      </c>
      <c r="N5145" s="7" t="s">
        <v>226</v>
      </c>
      <c r="O5145" s="4">
        <f t="shared" si="644"/>
        <v>5.2422600000000003E-3</v>
      </c>
      <c r="P5145" s="4">
        <f t="shared" si="645"/>
        <v>4.9863999999999993E-3</v>
      </c>
      <c r="Q5145" s="4">
        <f t="shared" si="646"/>
        <v>4.1721000000000006E-3</v>
      </c>
      <c r="R5145" s="4">
        <f t="shared" si="647"/>
        <v>0</v>
      </c>
      <c r="S5145" s="4">
        <f t="shared" si="648"/>
        <v>1.4448E-3</v>
      </c>
      <c r="T5145" s="4">
        <f t="shared" si="649"/>
        <v>0</v>
      </c>
      <c r="U5145" s="4">
        <f t="shared" si="650"/>
        <v>0</v>
      </c>
      <c r="W5145" s="12">
        <f t="shared" si="651"/>
        <v>0</v>
      </c>
    </row>
    <row r="5146" spans="1:23">
      <c r="A5146">
        <v>3508</v>
      </c>
      <c r="B5146" s="2">
        <v>4804290000</v>
      </c>
      <c r="C5146" t="s">
        <v>185</v>
      </c>
      <c r="D5146" s="4">
        <v>5084.71</v>
      </c>
      <c r="E5146" s="4">
        <v>8178.16</v>
      </c>
      <c r="F5146" s="4"/>
      <c r="G5146" s="4">
        <v>35</v>
      </c>
      <c r="H5146" s="4">
        <v>73</v>
      </c>
      <c r="I5146" s="4">
        <v>124</v>
      </c>
      <c r="J5146" s="4"/>
      <c r="L5146">
        <v>5141</v>
      </c>
      <c r="M5146" s="2">
        <v>4804290000</v>
      </c>
      <c r="N5146" s="7" t="s">
        <v>185</v>
      </c>
      <c r="O5146" s="4">
        <f t="shared" si="644"/>
        <v>5.0847100000000001E-3</v>
      </c>
      <c r="P5146" s="4">
        <f t="shared" si="645"/>
        <v>8.1781600000000003E-3</v>
      </c>
      <c r="Q5146" s="4">
        <f t="shared" si="646"/>
        <v>0</v>
      </c>
      <c r="R5146" s="4">
        <f t="shared" si="647"/>
        <v>3.4999999999999997E-5</v>
      </c>
      <c r="S5146" s="4">
        <f t="shared" si="648"/>
        <v>7.2999999999999999E-5</v>
      </c>
      <c r="T5146" s="4">
        <f t="shared" si="649"/>
        <v>1.2400000000000001E-4</v>
      </c>
      <c r="U5146" s="4">
        <f t="shared" si="650"/>
        <v>0</v>
      </c>
      <c r="W5146" s="12">
        <f t="shared" si="651"/>
        <v>0</v>
      </c>
    </row>
    <row r="5147" spans="1:23">
      <c r="A5147">
        <v>3512</v>
      </c>
      <c r="B5147" s="2">
        <v>2937221000</v>
      </c>
      <c r="C5147" t="s">
        <v>3163</v>
      </c>
      <c r="D5147" s="4">
        <v>5000</v>
      </c>
      <c r="E5147" s="4"/>
      <c r="F5147" s="4"/>
      <c r="G5147" s="4"/>
      <c r="H5147" s="4"/>
      <c r="I5147" s="4">
        <v>4514.8599999999997</v>
      </c>
      <c r="J5147" s="4"/>
      <c r="L5147">
        <v>5142</v>
      </c>
      <c r="M5147" s="2">
        <v>2937221000</v>
      </c>
      <c r="N5147" s="7" t="s">
        <v>3163</v>
      </c>
      <c r="O5147" s="4">
        <f t="shared" si="644"/>
        <v>5.0000000000000001E-3</v>
      </c>
      <c r="P5147" s="4">
        <f t="shared" si="645"/>
        <v>0</v>
      </c>
      <c r="Q5147" s="4">
        <f t="shared" si="646"/>
        <v>0</v>
      </c>
      <c r="R5147" s="4">
        <f t="shared" si="647"/>
        <v>0</v>
      </c>
      <c r="S5147" s="4">
        <f t="shared" si="648"/>
        <v>0</v>
      </c>
      <c r="T5147" s="4">
        <f t="shared" si="649"/>
        <v>4.5148599999999999E-3</v>
      </c>
      <c r="U5147" s="4">
        <f t="shared" si="650"/>
        <v>0</v>
      </c>
      <c r="W5147" s="12">
        <f t="shared" si="651"/>
        <v>0</v>
      </c>
    </row>
    <row r="5148" spans="1:23">
      <c r="A5148">
        <v>3513</v>
      </c>
      <c r="B5148" s="2">
        <v>8703339090</v>
      </c>
      <c r="C5148" t="s">
        <v>185</v>
      </c>
      <c r="D5148" s="4">
        <v>5000</v>
      </c>
      <c r="E5148" s="4"/>
      <c r="F5148" s="4"/>
      <c r="G5148" s="4"/>
      <c r="H5148" s="4"/>
      <c r="I5148" s="4"/>
      <c r="J5148" s="4"/>
      <c r="L5148">
        <v>5143</v>
      </c>
      <c r="M5148" s="2">
        <v>8703339090</v>
      </c>
      <c r="N5148" s="7" t="s">
        <v>185</v>
      </c>
      <c r="O5148" s="4">
        <f t="shared" si="644"/>
        <v>5.0000000000000001E-3</v>
      </c>
      <c r="P5148" s="4">
        <f t="shared" si="645"/>
        <v>0</v>
      </c>
      <c r="Q5148" s="4">
        <f t="shared" si="646"/>
        <v>0</v>
      </c>
      <c r="R5148" s="4">
        <f t="shared" si="647"/>
        <v>0</v>
      </c>
      <c r="S5148" s="4">
        <f t="shared" si="648"/>
        <v>0</v>
      </c>
      <c r="T5148" s="4">
        <f t="shared" si="649"/>
        <v>0</v>
      </c>
      <c r="U5148" s="4">
        <f t="shared" si="650"/>
        <v>0</v>
      </c>
      <c r="W5148" s="12">
        <f t="shared" si="651"/>
        <v>0</v>
      </c>
    </row>
    <row r="5149" spans="1:23">
      <c r="A5149">
        <v>3517</v>
      </c>
      <c r="B5149" s="2">
        <v>5514490000</v>
      </c>
      <c r="C5149" t="s">
        <v>329</v>
      </c>
      <c r="D5149" s="4">
        <v>4964.01</v>
      </c>
      <c r="E5149" s="4">
        <v>2000</v>
      </c>
      <c r="F5149" s="4"/>
      <c r="G5149" s="4"/>
      <c r="H5149" s="4"/>
      <c r="I5149" s="4"/>
      <c r="J5149" s="4"/>
      <c r="L5149">
        <v>5144</v>
      </c>
      <c r="M5149" s="2">
        <v>5514490000</v>
      </c>
      <c r="N5149" s="7" t="s">
        <v>329</v>
      </c>
      <c r="O5149" s="4">
        <f t="shared" si="644"/>
        <v>4.9640100000000005E-3</v>
      </c>
      <c r="P5149" s="4">
        <f t="shared" si="645"/>
        <v>2E-3</v>
      </c>
      <c r="Q5149" s="4">
        <f t="shared" si="646"/>
        <v>0</v>
      </c>
      <c r="R5149" s="4">
        <f t="shared" si="647"/>
        <v>0</v>
      </c>
      <c r="S5149" s="4">
        <f t="shared" si="648"/>
        <v>0</v>
      </c>
      <c r="T5149" s="4">
        <f t="shared" si="649"/>
        <v>0</v>
      </c>
      <c r="U5149" s="4">
        <f t="shared" si="650"/>
        <v>0</v>
      </c>
      <c r="W5149" s="12">
        <f t="shared" si="651"/>
        <v>0</v>
      </c>
    </row>
    <row r="5150" spans="1:23" ht="57.6">
      <c r="A5150">
        <v>3519</v>
      </c>
      <c r="B5150" s="2">
        <v>2706000000</v>
      </c>
      <c r="C5150" t="s">
        <v>42</v>
      </c>
      <c r="D5150" s="4">
        <v>4947.6099999999997</v>
      </c>
      <c r="E5150" s="4"/>
      <c r="F5150" s="4"/>
      <c r="G5150" s="4"/>
      <c r="H5150" s="4"/>
      <c r="I5150" s="4"/>
      <c r="J5150" s="4"/>
      <c r="L5150">
        <v>5145</v>
      </c>
      <c r="M5150" s="2">
        <v>2706000000</v>
      </c>
      <c r="N5150" s="7" t="s">
        <v>42</v>
      </c>
      <c r="O5150" s="4">
        <f t="shared" si="644"/>
        <v>4.9476099999999999E-3</v>
      </c>
      <c r="P5150" s="4">
        <f t="shared" si="645"/>
        <v>0</v>
      </c>
      <c r="Q5150" s="4">
        <f t="shared" si="646"/>
        <v>0</v>
      </c>
      <c r="R5150" s="4">
        <f t="shared" si="647"/>
        <v>0</v>
      </c>
      <c r="S5150" s="4">
        <f t="shared" si="648"/>
        <v>0</v>
      </c>
      <c r="T5150" s="4">
        <f t="shared" si="649"/>
        <v>0</v>
      </c>
      <c r="U5150" s="4">
        <f t="shared" si="650"/>
        <v>0</v>
      </c>
      <c r="W5150" s="12">
        <f t="shared" si="651"/>
        <v>0</v>
      </c>
    </row>
    <row r="5151" spans="1:23">
      <c r="A5151">
        <v>3520</v>
      </c>
      <c r="B5151" s="2">
        <v>7222199000</v>
      </c>
      <c r="C5151" t="s">
        <v>177</v>
      </c>
      <c r="D5151" s="4">
        <v>4870.17</v>
      </c>
      <c r="E5151" s="4"/>
      <c r="F5151" s="4"/>
      <c r="G5151" s="4"/>
      <c r="H5151" s="4">
        <v>16510</v>
      </c>
      <c r="I5151" s="4"/>
      <c r="J5151" s="4"/>
      <c r="L5151">
        <v>5146</v>
      </c>
      <c r="M5151" s="2">
        <v>7222199000</v>
      </c>
      <c r="N5151" s="7" t="s">
        <v>177</v>
      </c>
      <c r="O5151" s="4">
        <f t="shared" si="644"/>
        <v>4.8701700000000001E-3</v>
      </c>
      <c r="P5151" s="4">
        <f t="shared" si="645"/>
        <v>0</v>
      </c>
      <c r="Q5151" s="4">
        <f t="shared" si="646"/>
        <v>0</v>
      </c>
      <c r="R5151" s="4">
        <f t="shared" si="647"/>
        <v>0</v>
      </c>
      <c r="S5151" s="4">
        <f t="shared" si="648"/>
        <v>1.651E-2</v>
      </c>
      <c r="T5151" s="4">
        <f t="shared" si="649"/>
        <v>0</v>
      </c>
      <c r="U5151" s="4">
        <f t="shared" si="650"/>
        <v>0</v>
      </c>
      <c r="W5151" s="12">
        <f t="shared" si="651"/>
        <v>0</v>
      </c>
    </row>
    <row r="5152" spans="1:23">
      <c r="A5152">
        <v>3522</v>
      </c>
      <c r="B5152" s="2">
        <v>4016951000</v>
      </c>
      <c r="C5152" t="s">
        <v>3222</v>
      </c>
      <c r="D5152" s="4">
        <v>4850.74</v>
      </c>
      <c r="E5152" s="4">
        <v>9476.34</v>
      </c>
      <c r="F5152" s="4">
        <v>100</v>
      </c>
      <c r="G5152" s="4">
        <v>16828.07</v>
      </c>
      <c r="H5152" s="4">
        <v>11216.67</v>
      </c>
      <c r="I5152" s="4">
        <v>7002.7</v>
      </c>
      <c r="J5152" s="4"/>
      <c r="L5152">
        <v>5147</v>
      </c>
      <c r="M5152" s="2">
        <v>4016951000</v>
      </c>
      <c r="N5152" s="7" t="s">
        <v>3222</v>
      </c>
      <c r="O5152" s="4">
        <f t="shared" si="644"/>
        <v>4.8507400000000001E-3</v>
      </c>
      <c r="P5152" s="4">
        <f t="shared" si="645"/>
        <v>9.4763399999999998E-3</v>
      </c>
      <c r="Q5152" s="4">
        <f t="shared" si="646"/>
        <v>1E-4</v>
      </c>
      <c r="R5152" s="4">
        <f t="shared" si="647"/>
        <v>1.6828070000000001E-2</v>
      </c>
      <c r="S5152" s="4">
        <f t="shared" si="648"/>
        <v>1.121667E-2</v>
      </c>
      <c r="T5152" s="4">
        <f t="shared" si="649"/>
        <v>7.0026999999999997E-3</v>
      </c>
      <c r="U5152" s="4">
        <f t="shared" si="650"/>
        <v>0</v>
      </c>
      <c r="W5152" s="12">
        <f t="shared" si="651"/>
        <v>0</v>
      </c>
    </row>
    <row r="5153" spans="1:23">
      <c r="A5153">
        <v>3526</v>
      </c>
      <c r="B5153" s="2">
        <v>8516210000</v>
      </c>
      <c r="C5153" t="s">
        <v>1695</v>
      </c>
      <c r="D5153" s="4">
        <v>4834.25</v>
      </c>
      <c r="E5153" s="4">
        <v>2000</v>
      </c>
      <c r="F5153" s="4">
        <v>3174.6</v>
      </c>
      <c r="G5153" s="4"/>
      <c r="H5153" s="4">
        <v>209.88</v>
      </c>
      <c r="I5153" s="4"/>
      <c r="J5153" s="4"/>
      <c r="L5153">
        <v>5148</v>
      </c>
      <c r="M5153" s="2">
        <v>8516210000</v>
      </c>
      <c r="N5153" s="7" t="s">
        <v>1695</v>
      </c>
      <c r="O5153" s="4">
        <f t="shared" si="644"/>
        <v>4.83425E-3</v>
      </c>
      <c r="P5153" s="4">
        <f t="shared" si="645"/>
        <v>2E-3</v>
      </c>
      <c r="Q5153" s="4">
        <f t="shared" si="646"/>
        <v>3.1746000000000001E-3</v>
      </c>
      <c r="R5153" s="4">
        <f t="shared" si="647"/>
        <v>0</v>
      </c>
      <c r="S5153" s="4">
        <f t="shared" si="648"/>
        <v>2.0987999999999999E-4</v>
      </c>
      <c r="T5153" s="4">
        <f t="shared" si="649"/>
        <v>0</v>
      </c>
      <c r="U5153" s="4">
        <f t="shared" si="650"/>
        <v>0</v>
      </c>
      <c r="W5153" s="12">
        <f t="shared" si="651"/>
        <v>0</v>
      </c>
    </row>
    <row r="5154" spans="1:23" ht="28.8">
      <c r="A5154">
        <v>3531</v>
      </c>
      <c r="B5154" s="2">
        <v>3402909100</v>
      </c>
      <c r="C5154" t="s">
        <v>3184</v>
      </c>
      <c r="D5154" s="4">
        <v>4800</v>
      </c>
      <c r="E5154" s="4">
        <v>30.4</v>
      </c>
      <c r="F5154" s="4">
        <v>42.66</v>
      </c>
      <c r="G5154" s="4"/>
      <c r="H5154" s="4"/>
      <c r="I5154" s="4"/>
      <c r="J5154" s="4"/>
      <c r="L5154">
        <v>5149</v>
      </c>
      <c r="M5154" s="2">
        <v>3402909100</v>
      </c>
      <c r="N5154" s="7" t="s">
        <v>3184</v>
      </c>
      <c r="O5154" s="4">
        <f t="shared" si="644"/>
        <v>4.7999999999999996E-3</v>
      </c>
      <c r="P5154" s="4">
        <f t="shared" si="645"/>
        <v>3.0399999999999997E-5</v>
      </c>
      <c r="Q5154" s="4">
        <f t="shared" si="646"/>
        <v>4.2659999999999995E-5</v>
      </c>
      <c r="R5154" s="4">
        <f t="shared" si="647"/>
        <v>0</v>
      </c>
      <c r="S5154" s="4">
        <f t="shared" si="648"/>
        <v>0</v>
      </c>
      <c r="T5154" s="4">
        <f t="shared" si="649"/>
        <v>0</v>
      </c>
      <c r="U5154" s="4">
        <f t="shared" si="650"/>
        <v>0</v>
      </c>
      <c r="W5154" s="12">
        <f t="shared" si="651"/>
        <v>0</v>
      </c>
    </row>
    <row r="5155" spans="1:23" ht="28.8">
      <c r="A5155">
        <v>3532</v>
      </c>
      <c r="B5155" s="2">
        <v>8711100000</v>
      </c>
      <c r="C5155" t="s">
        <v>3403</v>
      </c>
      <c r="D5155" s="4">
        <v>4790.2700000000004</v>
      </c>
      <c r="E5155" s="4"/>
      <c r="F5155" s="4"/>
      <c r="G5155" s="4"/>
      <c r="H5155" s="4">
        <v>3009.01</v>
      </c>
      <c r="I5155" s="4"/>
      <c r="J5155" s="4"/>
      <c r="L5155">
        <v>5150</v>
      </c>
      <c r="M5155" s="2">
        <v>8711100000</v>
      </c>
      <c r="N5155" s="7" t="s">
        <v>3403</v>
      </c>
      <c r="O5155" s="4">
        <f t="shared" si="644"/>
        <v>4.7902700000000001E-3</v>
      </c>
      <c r="P5155" s="4">
        <f t="shared" si="645"/>
        <v>0</v>
      </c>
      <c r="Q5155" s="4">
        <f t="shared" si="646"/>
        <v>0</v>
      </c>
      <c r="R5155" s="4">
        <f t="shared" si="647"/>
        <v>0</v>
      </c>
      <c r="S5155" s="4">
        <f t="shared" si="648"/>
        <v>3.0090100000000003E-3</v>
      </c>
      <c r="T5155" s="4">
        <f t="shared" si="649"/>
        <v>0</v>
      </c>
      <c r="U5155" s="4">
        <f t="shared" si="650"/>
        <v>0</v>
      </c>
      <c r="W5155" s="12">
        <f t="shared" si="651"/>
        <v>0</v>
      </c>
    </row>
    <row r="5156" spans="1:23">
      <c r="A5156">
        <v>3540</v>
      </c>
      <c r="B5156" s="2">
        <v>8421120000</v>
      </c>
      <c r="C5156" t="s">
        <v>1648</v>
      </c>
      <c r="D5156" s="4">
        <v>4666.22</v>
      </c>
      <c r="E5156" s="4">
        <v>35524.120000000003</v>
      </c>
      <c r="F5156" s="4"/>
      <c r="G5156" s="4">
        <v>20978.62</v>
      </c>
      <c r="H5156" s="4">
        <v>339.96</v>
      </c>
      <c r="I5156" s="4">
        <v>200</v>
      </c>
      <c r="J5156" s="4"/>
      <c r="L5156">
        <v>5151</v>
      </c>
      <c r="M5156" s="2">
        <v>8421120000</v>
      </c>
      <c r="N5156" s="7" t="s">
        <v>1648</v>
      </c>
      <c r="O5156" s="4">
        <f t="shared" si="644"/>
        <v>4.6662200000000004E-3</v>
      </c>
      <c r="P5156" s="4">
        <f t="shared" si="645"/>
        <v>3.5524119999999999E-2</v>
      </c>
      <c r="Q5156" s="4">
        <f t="shared" si="646"/>
        <v>0</v>
      </c>
      <c r="R5156" s="4">
        <f t="shared" si="647"/>
        <v>2.097862E-2</v>
      </c>
      <c r="S5156" s="4">
        <f t="shared" si="648"/>
        <v>3.3995999999999999E-4</v>
      </c>
      <c r="T5156" s="4">
        <f t="shared" si="649"/>
        <v>2.0000000000000001E-4</v>
      </c>
      <c r="U5156" s="4">
        <f t="shared" si="650"/>
        <v>0</v>
      </c>
      <c r="W5156" s="12">
        <f t="shared" si="651"/>
        <v>0</v>
      </c>
    </row>
    <row r="5157" spans="1:23">
      <c r="A5157">
        <v>3546</v>
      </c>
      <c r="B5157" s="2">
        <v>6204190000</v>
      </c>
      <c r="C5157" t="s">
        <v>384</v>
      </c>
      <c r="D5157" s="4">
        <v>4593</v>
      </c>
      <c r="E5157" s="4">
        <v>17164.8</v>
      </c>
      <c r="F5157" s="4">
        <v>40084.769999999997</v>
      </c>
      <c r="G5157" s="4">
        <v>6320</v>
      </c>
      <c r="H5157" s="4">
        <v>311.41000000000003</v>
      </c>
      <c r="I5157" s="4">
        <v>20194</v>
      </c>
      <c r="J5157" s="4"/>
      <c r="L5157">
        <v>5152</v>
      </c>
      <c r="M5157" s="2">
        <v>6204190000</v>
      </c>
      <c r="N5157" s="7" t="s">
        <v>384</v>
      </c>
      <c r="O5157" s="4">
        <f t="shared" si="644"/>
        <v>4.5929999999999999E-3</v>
      </c>
      <c r="P5157" s="4">
        <f t="shared" si="645"/>
        <v>1.7164800000000001E-2</v>
      </c>
      <c r="Q5157" s="4">
        <f t="shared" si="646"/>
        <v>4.0084769999999999E-2</v>
      </c>
      <c r="R5157" s="4">
        <f t="shared" si="647"/>
        <v>6.3200000000000001E-3</v>
      </c>
      <c r="S5157" s="4">
        <f t="shared" si="648"/>
        <v>3.1141000000000003E-4</v>
      </c>
      <c r="T5157" s="4">
        <f t="shared" si="649"/>
        <v>2.0194E-2</v>
      </c>
      <c r="U5157" s="4">
        <f t="shared" si="650"/>
        <v>0</v>
      </c>
      <c r="W5157" s="12">
        <f t="shared" si="651"/>
        <v>0</v>
      </c>
    </row>
    <row r="5158" spans="1:23">
      <c r="A5158">
        <v>3547</v>
      </c>
      <c r="B5158" s="2">
        <v>3606900090</v>
      </c>
      <c r="C5158" t="s">
        <v>185</v>
      </c>
      <c r="D5158" s="4">
        <v>4591.33</v>
      </c>
      <c r="E5158" s="4">
        <v>11053.12</v>
      </c>
      <c r="F5158" s="4">
        <v>42563.5</v>
      </c>
      <c r="G5158" s="4">
        <v>1043.21</v>
      </c>
      <c r="H5158" s="4"/>
      <c r="I5158" s="4">
        <v>144.5</v>
      </c>
      <c r="J5158" s="4"/>
      <c r="L5158">
        <v>5153</v>
      </c>
      <c r="M5158" s="2">
        <v>3606900090</v>
      </c>
      <c r="N5158" s="7" t="s">
        <v>185</v>
      </c>
      <c r="O5158" s="4">
        <f t="shared" si="644"/>
        <v>4.5913300000000002E-3</v>
      </c>
      <c r="P5158" s="4">
        <f t="shared" si="645"/>
        <v>1.1053120000000001E-2</v>
      </c>
      <c r="Q5158" s="4">
        <f t="shared" si="646"/>
        <v>4.2563499999999997E-2</v>
      </c>
      <c r="R5158" s="4">
        <f t="shared" si="647"/>
        <v>1.0432100000000001E-3</v>
      </c>
      <c r="S5158" s="4">
        <f t="shared" si="648"/>
        <v>0</v>
      </c>
      <c r="T5158" s="4">
        <f t="shared" si="649"/>
        <v>1.4449999999999999E-4</v>
      </c>
      <c r="U5158" s="4">
        <f t="shared" si="650"/>
        <v>0</v>
      </c>
      <c r="W5158" s="12">
        <f t="shared" si="651"/>
        <v>0</v>
      </c>
    </row>
    <row r="5159" spans="1:23">
      <c r="A5159">
        <v>3559</v>
      </c>
      <c r="B5159" s="2">
        <v>909219000</v>
      </c>
      <c r="C5159" t="s">
        <v>185</v>
      </c>
      <c r="D5159" s="4">
        <v>4429.92</v>
      </c>
      <c r="E5159" s="4">
        <v>51</v>
      </c>
      <c r="F5159" s="4"/>
      <c r="G5159" s="4">
        <v>60</v>
      </c>
      <c r="H5159" s="4"/>
      <c r="I5159" s="4">
        <v>11.3</v>
      </c>
      <c r="J5159" s="4"/>
      <c r="L5159">
        <v>5154</v>
      </c>
      <c r="M5159" s="2">
        <v>909219000</v>
      </c>
      <c r="N5159" s="7" t="s">
        <v>185</v>
      </c>
      <c r="O5159" s="4">
        <f t="shared" si="644"/>
        <v>4.4299200000000004E-3</v>
      </c>
      <c r="P5159" s="4">
        <f t="shared" si="645"/>
        <v>5.1E-5</v>
      </c>
      <c r="Q5159" s="4">
        <f t="shared" si="646"/>
        <v>0</v>
      </c>
      <c r="R5159" s="4">
        <f t="shared" si="647"/>
        <v>6.0000000000000002E-5</v>
      </c>
      <c r="S5159" s="4">
        <f t="shared" si="648"/>
        <v>0</v>
      </c>
      <c r="T5159" s="4">
        <f t="shared" si="649"/>
        <v>1.13E-5</v>
      </c>
      <c r="U5159" s="4">
        <f t="shared" si="650"/>
        <v>0</v>
      </c>
      <c r="W5159" s="12">
        <f t="shared" si="651"/>
        <v>0</v>
      </c>
    </row>
    <row r="5160" spans="1:23">
      <c r="A5160">
        <v>3567</v>
      </c>
      <c r="B5160" s="2">
        <v>8511301000</v>
      </c>
      <c r="C5160" t="s">
        <v>989</v>
      </c>
      <c r="D5160" s="4">
        <v>4371.32</v>
      </c>
      <c r="E5160" s="4">
        <v>3521.7</v>
      </c>
      <c r="F5160" s="4">
        <v>879.16</v>
      </c>
      <c r="G5160" s="4"/>
      <c r="H5160" s="4"/>
      <c r="I5160" s="4"/>
      <c r="J5160" s="4"/>
      <c r="L5160">
        <v>5155</v>
      </c>
      <c r="M5160" s="2">
        <v>8511301000</v>
      </c>
      <c r="N5160" s="7" t="s">
        <v>989</v>
      </c>
      <c r="O5160" s="4">
        <f t="shared" si="644"/>
        <v>4.3713199999999997E-3</v>
      </c>
      <c r="P5160" s="4">
        <f t="shared" si="645"/>
        <v>3.5217E-3</v>
      </c>
      <c r="Q5160" s="4">
        <f t="shared" si="646"/>
        <v>8.7915999999999992E-4</v>
      </c>
      <c r="R5160" s="4">
        <f t="shared" si="647"/>
        <v>0</v>
      </c>
      <c r="S5160" s="4">
        <f t="shared" si="648"/>
        <v>0</v>
      </c>
      <c r="T5160" s="4">
        <f t="shared" si="649"/>
        <v>0</v>
      </c>
      <c r="U5160" s="4">
        <f t="shared" si="650"/>
        <v>0</v>
      </c>
      <c r="W5160" s="12">
        <f t="shared" si="651"/>
        <v>0</v>
      </c>
    </row>
    <row r="5161" spans="1:23">
      <c r="A5161">
        <v>3573</v>
      </c>
      <c r="B5161" s="2">
        <v>8472902000</v>
      </c>
      <c r="C5161" t="s">
        <v>1681</v>
      </c>
      <c r="D5161" s="4">
        <v>4300</v>
      </c>
      <c r="E5161" s="4"/>
      <c r="F5161" s="4"/>
      <c r="G5161" s="4"/>
      <c r="H5161" s="4"/>
      <c r="I5161" s="4">
        <v>19500</v>
      </c>
      <c r="J5161" s="4"/>
      <c r="L5161">
        <v>5156</v>
      </c>
      <c r="M5161" s="2">
        <v>8472902000</v>
      </c>
      <c r="N5161" s="7" t="s">
        <v>1681</v>
      </c>
      <c r="O5161" s="4">
        <f t="shared" si="644"/>
        <v>4.3E-3</v>
      </c>
      <c r="P5161" s="4">
        <f t="shared" si="645"/>
        <v>0</v>
      </c>
      <c r="Q5161" s="4">
        <f t="shared" si="646"/>
        <v>0</v>
      </c>
      <c r="R5161" s="4">
        <f t="shared" si="647"/>
        <v>0</v>
      </c>
      <c r="S5161" s="4">
        <f t="shared" si="648"/>
        <v>0</v>
      </c>
      <c r="T5161" s="4">
        <f t="shared" si="649"/>
        <v>1.95E-2</v>
      </c>
      <c r="U5161" s="4">
        <f t="shared" si="650"/>
        <v>0</v>
      </c>
      <c r="W5161" s="12">
        <f t="shared" si="651"/>
        <v>0</v>
      </c>
    </row>
    <row r="5162" spans="1:23">
      <c r="A5162">
        <v>3577</v>
      </c>
      <c r="B5162" s="2">
        <v>5112204000</v>
      </c>
      <c r="C5162" t="s">
        <v>338</v>
      </c>
      <c r="D5162" s="4">
        <v>4252</v>
      </c>
      <c r="E5162" s="4">
        <v>8725.1</v>
      </c>
      <c r="F5162" s="4"/>
      <c r="G5162" s="4">
        <v>49</v>
      </c>
      <c r="H5162" s="4"/>
      <c r="I5162" s="4">
        <v>84.85</v>
      </c>
      <c r="J5162" s="4"/>
      <c r="L5162">
        <v>5157</v>
      </c>
      <c r="M5162" s="2">
        <v>5112204000</v>
      </c>
      <c r="N5162" s="7" t="s">
        <v>338</v>
      </c>
      <c r="O5162" s="4">
        <f t="shared" si="644"/>
        <v>4.2519999999999997E-3</v>
      </c>
      <c r="P5162" s="4">
        <f t="shared" si="645"/>
        <v>8.7250999999999995E-3</v>
      </c>
      <c r="Q5162" s="4">
        <f t="shared" si="646"/>
        <v>0</v>
      </c>
      <c r="R5162" s="4">
        <f t="shared" si="647"/>
        <v>4.8999999999999998E-5</v>
      </c>
      <c r="S5162" s="4">
        <f t="shared" si="648"/>
        <v>0</v>
      </c>
      <c r="T5162" s="4">
        <f t="shared" si="649"/>
        <v>8.4849999999999989E-5</v>
      </c>
      <c r="U5162" s="4">
        <f t="shared" si="650"/>
        <v>0</v>
      </c>
      <c r="W5162" s="12">
        <f t="shared" si="651"/>
        <v>0</v>
      </c>
    </row>
    <row r="5163" spans="1:23">
      <c r="A5163">
        <v>3579</v>
      </c>
      <c r="B5163" s="2">
        <v>7212600000</v>
      </c>
      <c r="C5163" t="s">
        <v>3297</v>
      </c>
      <c r="D5163" s="4">
        <v>4236.83</v>
      </c>
      <c r="E5163" s="4"/>
      <c r="F5163" s="4">
        <v>14895.69</v>
      </c>
      <c r="G5163" s="4"/>
      <c r="H5163" s="4"/>
      <c r="I5163" s="4">
        <v>100</v>
      </c>
      <c r="J5163" s="4"/>
      <c r="L5163">
        <v>5158</v>
      </c>
      <c r="M5163" s="2">
        <v>7212600000</v>
      </c>
      <c r="N5163" s="7" t="s">
        <v>3297</v>
      </c>
      <c r="O5163" s="4">
        <f t="shared" si="644"/>
        <v>4.2368299999999996E-3</v>
      </c>
      <c r="P5163" s="4">
        <f t="shared" si="645"/>
        <v>0</v>
      </c>
      <c r="Q5163" s="4">
        <f t="shared" si="646"/>
        <v>1.4895690000000001E-2</v>
      </c>
      <c r="R5163" s="4">
        <f t="shared" si="647"/>
        <v>0</v>
      </c>
      <c r="S5163" s="4">
        <f t="shared" si="648"/>
        <v>0</v>
      </c>
      <c r="T5163" s="4">
        <f t="shared" si="649"/>
        <v>1E-4</v>
      </c>
      <c r="U5163" s="4">
        <f t="shared" si="650"/>
        <v>0</v>
      </c>
      <c r="W5163" s="12">
        <f t="shared" si="651"/>
        <v>0</v>
      </c>
    </row>
    <row r="5164" spans="1:23">
      <c r="A5164">
        <v>3580</v>
      </c>
      <c r="B5164" s="2">
        <v>2849200000</v>
      </c>
      <c r="C5164" t="s">
        <v>3104</v>
      </c>
      <c r="D5164" s="4">
        <v>4234</v>
      </c>
      <c r="E5164" s="4"/>
      <c r="F5164" s="4">
        <v>2911.17</v>
      </c>
      <c r="G5164" s="4">
        <v>1386.67</v>
      </c>
      <c r="H5164" s="4">
        <v>2268.64</v>
      </c>
      <c r="I5164" s="4"/>
      <c r="J5164" s="4"/>
      <c r="L5164">
        <v>5159</v>
      </c>
      <c r="M5164" s="2">
        <v>2849200000</v>
      </c>
      <c r="N5164" s="7" t="s">
        <v>3104</v>
      </c>
      <c r="O5164" s="4">
        <f t="shared" si="644"/>
        <v>4.2339999999999999E-3</v>
      </c>
      <c r="P5164" s="4">
        <f t="shared" si="645"/>
        <v>0</v>
      </c>
      <c r="Q5164" s="4">
        <f t="shared" si="646"/>
        <v>2.9111700000000003E-3</v>
      </c>
      <c r="R5164" s="4">
        <f t="shared" si="647"/>
        <v>1.38667E-3</v>
      </c>
      <c r="S5164" s="4">
        <f t="shared" si="648"/>
        <v>2.2686399999999997E-3</v>
      </c>
      <c r="T5164" s="4">
        <f t="shared" si="649"/>
        <v>0</v>
      </c>
      <c r="U5164" s="4">
        <f t="shared" si="650"/>
        <v>0</v>
      </c>
      <c r="W5164" s="12">
        <f t="shared" si="651"/>
        <v>0</v>
      </c>
    </row>
    <row r="5165" spans="1:23">
      <c r="A5165">
        <v>3582</v>
      </c>
      <c r="B5165" s="2">
        <v>4002592000</v>
      </c>
      <c r="C5165" t="s">
        <v>1054</v>
      </c>
      <c r="D5165" s="4">
        <v>4230.5</v>
      </c>
      <c r="E5165" s="4"/>
      <c r="F5165" s="4"/>
      <c r="G5165" s="4"/>
      <c r="H5165" s="4"/>
      <c r="I5165" s="4"/>
      <c r="J5165" s="4"/>
      <c r="L5165">
        <v>5160</v>
      </c>
      <c r="M5165" s="2">
        <v>4002592000</v>
      </c>
      <c r="N5165" s="7" t="s">
        <v>1054</v>
      </c>
      <c r="O5165" s="4">
        <f t="shared" si="644"/>
        <v>4.2304999999999999E-3</v>
      </c>
      <c r="P5165" s="4">
        <f t="shared" si="645"/>
        <v>0</v>
      </c>
      <c r="Q5165" s="4">
        <f t="shared" si="646"/>
        <v>0</v>
      </c>
      <c r="R5165" s="4">
        <f t="shared" si="647"/>
        <v>0</v>
      </c>
      <c r="S5165" s="4">
        <f t="shared" si="648"/>
        <v>0</v>
      </c>
      <c r="T5165" s="4">
        <f t="shared" si="649"/>
        <v>0</v>
      </c>
      <c r="U5165" s="4">
        <f t="shared" si="650"/>
        <v>0</v>
      </c>
      <c r="W5165" s="12">
        <f t="shared" si="651"/>
        <v>0</v>
      </c>
    </row>
    <row r="5166" spans="1:23">
      <c r="A5166">
        <v>3583</v>
      </c>
      <c r="B5166" s="2">
        <v>8476900000</v>
      </c>
      <c r="C5166" t="s">
        <v>367</v>
      </c>
      <c r="D5166" s="4">
        <v>4228</v>
      </c>
      <c r="E5166" s="4">
        <v>2375.2600000000002</v>
      </c>
      <c r="F5166" s="4">
        <v>764.45</v>
      </c>
      <c r="G5166" s="4">
        <v>4123.8100000000004</v>
      </c>
      <c r="H5166" s="4"/>
      <c r="I5166" s="4"/>
      <c r="J5166" s="4"/>
      <c r="L5166">
        <v>5161</v>
      </c>
      <c r="M5166" s="2">
        <v>8476900000</v>
      </c>
      <c r="N5166" s="7" t="s">
        <v>367</v>
      </c>
      <c r="O5166" s="4">
        <f t="shared" si="644"/>
        <v>4.228E-3</v>
      </c>
      <c r="P5166" s="4">
        <f t="shared" si="645"/>
        <v>2.3752600000000001E-3</v>
      </c>
      <c r="Q5166" s="4">
        <f t="shared" si="646"/>
        <v>7.6445000000000007E-4</v>
      </c>
      <c r="R5166" s="4">
        <f t="shared" si="647"/>
        <v>4.1238100000000003E-3</v>
      </c>
      <c r="S5166" s="4">
        <f t="shared" si="648"/>
        <v>0</v>
      </c>
      <c r="T5166" s="4">
        <f t="shared" si="649"/>
        <v>0</v>
      </c>
      <c r="U5166" s="4">
        <f t="shared" si="650"/>
        <v>0</v>
      </c>
      <c r="W5166" s="12">
        <f t="shared" si="651"/>
        <v>0</v>
      </c>
    </row>
    <row r="5167" spans="1:23">
      <c r="A5167">
        <v>3586</v>
      </c>
      <c r="B5167" s="2">
        <v>4002491000</v>
      </c>
      <c r="C5167" t="s">
        <v>606</v>
      </c>
      <c r="D5167" s="4">
        <v>4214.2</v>
      </c>
      <c r="E5167" s="4">
        <v>94844.73</v>
      </c>
      <c r="F5167" s="4">
        <v>18212.349999999999</v>
      </c>
      <c r="G5167" s="4">
        <v>6062.02</v>
      </c>
      <c r="H5167" s="4">
        <v>515</v>
      </c>
      <c r="I5167" s="4">
        <v>37940</v>
      </c>
      <c r="J5167" s="4"/>
      <c r="L5167">
        <v>5162</v>
      </c>
      <c r="M5167" s="2">
        <v>4002491000</v>
      </c>
      <c r="N5167" s="7" t="s">
        <v>606</v>
      </c>
      <c r="O5167" s="4">
        <f t="shared" si="644"/>
        <v>4.2141999999999995E-3</v>
      </c>
      <c r="P5167" s="4">
        <f t="shared" si="645"/>
        <v>9.4844730000000002E-2</v>
      </c>
      <c r="Q5167" s="4">
        <f t="shared" si="646"/>
        <v>1.8212349999999999E-2</v>
      </c>
      <c r="R5167" s="4">
        <f t="shared" si="647"/>
        <v>6.0620200000000004E-3</v>
      </c>
      <c r="S5167" s="4">
        <f t="shared" si="648"/>
        <v>5.1500000000000005E-4</v>
      </c>
      <c r="T5167" s="4">
        <f t="shared" si="649"/>
        <v>3.7940000000000002E-2</v>
      </c>
      <c r="U5167" s="4">
        <f t="shared" si="650"/>
        <v>0</v>
      </c>
      <c r="W5167" s="12">
        <f t="shared" si="651"/>
        <v>0</v>
      </c>
    </row>
    <row r="5168" spans="1:23" ht="28.8">
      <c r="A5168">
        <v>3592</v>
      </c>
      <c r="B5168" s="2">
        <v>2811292000</v>
      </c>
      <c r="C5168" t="s">
        <v>3080</v>
      </c>
      <c r="D5168" s="4">
        <v>4064</v>
      </c>
      <c r="E5168" s="4"/>
      <c r="F5168" s="4">
        <v>2477.6</v>
      </c>
      <c r="G5168" s="4">
        <v>39.950000000000003</v>
      </c>
      <c r="H5168" s="4"/>
      <c r="I5168" s="4"/>
      <c r="J5168" s="4"/>
      <c r="L5168">
        <v>5163</v>
      </c>
      <c r="M5168" s="2">
        <v>2811292000</v>
      </c>
      <c r="N5168" s="7" t="s">
        <v>3080</v>
      </c>
      <c r="O5168" s="4">
        <f t="shared" si="644"/>
        <v>4.0639999999999999E-3</v>
      </c>
      <c r="P5168" s="4">
        <f t="shared" si="645"/>
        <v>0</v>
      </c>
      <c r="Q5168" s="4">
        <f t="shared" si="646"/>
        <v>2.4775999999999999E-3</v>
      </c>
      <c r="R5168" s="4">
        <f t="shared" si="647"/>
        <v>3.9950000000000002E-5</v>
      </c>
      <c r="S5168" s="4">
        <f t="shared" si="648"/>
        <v>0</v>
      </c>
      <c r="T5168" s="4">
        <f t="shared" si="649"/>
        <v>0</v>
      </c>
      <c r="U5168" s="4">
        <f t="shared" si="650"/>
        <v>0</v>
      </c>
      <c r="W5168" s="12">
        <f t="shared" si="651"/>
        <v>0</v>
      </c>
    </row>
    <row r="5169" spans="1:23">
      <c r="A5169">
        <v>3597</v>
      </c>
      <c r="B5169" s="2">
        <v>5106200000</v>
      </c>
      <c r="C5169" t="s">
        <v>1980</v>
      </c>
      <c r="D5169" s="4">
        <v>4029</v>
      </c>
      <c r="E5169" s="4"/>
      <c r="F5169" s="4">
        <v>2507.1999999999998</v>
      </c>
      <c r="G5169" s="4"/>
      <c r="H5169" s="4"/>
      <c r="I5169" s="4">
        <v>2261.8000000000002</v>
      </c>
      <c r="J5169" s="4"/>
      <c r="L5169">
        <v>5164</v>
      </c>
      <c r="M5169" s="2">
        <v>5106200000</v>
      </c>
      <c r="N5169" s="7" t="s">
        <v>1980</v>
      </c>
      <c r="O5169" s="4">
        <f t="shared" si="644"/>
        <v>4.0289999999999996E-3</v>
      </c>
      <c r="P5169" s="4">
        <f t="shared" si="645"/>
        <v>0</v>
      </c>
      <c r="Q5169" s="4">
        <f t="shared" si="646"/>
        <v>2.5071999999999998E-3</v>
      </c>
      <c r="R5169" s="4">
        <f t="shared" si="647"/>
        <v>0</v>
      </c>
      <c r="S5169" s="4">
        <f t="shared" si="648"/>
        <v>0</v>
      </c>
      <c r="T5169" s="4">
        <f t="shared" si="649"/>
        <v>2.2618E-3</v>
      </c>
      <c r="U5169" s="4">
        <f t="shared" si="650"/>
        <v>0</v>
      </c>
      <c r="W5169" s="12">
        <f t="shared" si="651"/>
        <v>0</v>
      </c>
    </row>
    <row r="5170" spans="1:23">
      <c r="A5170">
        <v>3599</v>
      </c>
      <c r="B5170" s="2">
        <v>9021391000</v>
      </c>
      <c r="C5170" t="s">
        <v>3419</v>
      </c>
      <c r="D5170" s="4">
        <v>4010</v>
      </c>
      <c r="E5170" s="4"/>
      <c r="F5170" s="4">
        <v>14001.3</v>
      </c>
      <c r="G5170" s="4"/>
      <c r="H5170" s="4"/>
      <c r="I5170" s="4"/>
      <c r="J5170" s="4"/>
      <c r="L5170">
        <v>5165</v>
      </c>
      <c r="M5170" s="2">
        <v>9021391000</v>
      </c>
      <c r="N5170" s="7" t="s">
        <v>3419</v>
      </c>
      <c r="O5170" s="4">
        <f t="shared" si="644"/>
        <v>4.0099999999999997E-3</v>
      </c>
      <c r="P5170" s="4">
        <f t="shared" si="645"/>
        <v>0</v>
      </c>
      <c r="Q5170" s="4">
        <f t="shared" si="646"/>
        <v>1.40013E-2</v>
      </c>
      <c r="R5170" s="4">
        <f t="shared" si="647"/>
        <v>0</v>
      </c>
      <c r="S5170" s="4">
        <f t="shared" si="648"/>
        <v>0</v>
      </c>
      <c r="T5170" s="4">
        <f t="shared" si="649"/>
        <v>0</v>
      </c>
      <c r="U5170" s="4">
        <f t="shared" si="650"/>
        <v>0</v>
      </c>
      <c r="W5170" s="12">
        <f t="shared" si="651"/>
        <v>0</v>
      </c>
    </row>
    <row r="5171" spans="1:23">
      <c r="A5171">
        <v>3600</v>
      </c>
      <c r="B5171" s="2">
        <v>1302310000</v>
      </c>
      <c r="C5171" t="s">
        <v>1364</v>
      </c>
      <c r="D5171" s="4">
        <v>4009.62</v>
      </c>
      <c r="E5171" s="4"/>
      <c r="F5171" s="4"/>
      <c r="G5171" s="4">
        <v>592.39</v>
      </c>
      <c r="H5171" s="4">
        <v>720</v>
      </c>
      <c r="I5171" s="4"/>
      <c r="J5171" s="4"/>
      <c r="L5171">
        <v>5166</v>
      </c>
      <c r="M5171" s="2">
        <v>1302310000</v>
      </c>
      <c r="N5171" s="7" t="s">
        <v>1364</v>
      </c>
      <c r="O5171" s="4">
        <f t="shared" si="644"/>
        <v>4.0096200000000002E-3</v>
      </c>
      <c r="P5171" s="4">
        <f t="shared" si="645"/>
        <v>0</v>
      </c>
      <c r="Q5171" s="4">
        <f t="shared" si="646"/>
        <v>0</v>
      </c>
      <c r="R5171" s="4">
        <f t="shared" si="647"/>
        <v>5.9239000000000004E-4</v>
      </c>
      <c r="S5171" s="4">
        <f t="shared" si="648"/>
        <v>7.2000000000000005E-4</v>
      </c>
      <c r="T5171" s="4">
        <f t="shared" si="649"/>
        <v>0</v>
      </c>
      <c r="U5171" s="4">
        <f t="shared" si="650"/>
        <v>0</v>
      </c>
      <c r="W5171" s="12">
        <f t="shared" si="651"/>
        <v>0</v>
      </c>
    </row>
    <row r="5172" spans="1:23">
      <c r="A5172">
        <v>3602</v>
      </c>
      <c r="B5172" s="2">
        <v>5801330000</v>
      </c>
      <c r="C5172" t="s">
        <v>1577</v>
      </c>
      <c r="D5172" s="4">
        <v>3978</v>
      </c>
      <c r="E5172" s="4">
        <v>59894.68</v>
      </c>
      <c r="F5172" s="4"/>
      <c r="G5172" s="4"/>
      <c r="H5172" s="4"/>
      <c r="I5172" s="4"/>
      <c r="J5172" s="4"/>
      <c r="L5172">
        <v>5167</v>
      </c>
      <c r="M5172" s="2">
        <v>5801330000</v>
      </c>
      <c r="N5172" s="7" t="s">
        <v>1577</v>
      </c>
      <c r="O5172" s="4">
        <f t="shared" si="644"/>
        <v>3.9779999999999998E-3</v>
      </c>
      <c r="P5172" s="4">
        <f t="shared" si="645"/>
        <v>5.9894679999999999E-2</v>
      </c>
      <c r="Q5172" s="4">
        <f t="shared" si="646"/>
        <v>0</v>
      </c>
      <c r="R5172" s="4">
        <f t="shared" si="647"/>
        <v>0</v>
      </c>
      <c r="S5172" s="4">
        <f t="shared" si="648"/>
        <v>0</v>
      </c>
      <c r="T5172" s="4">
        <f t="shared" si="649"/>
        <v>0</v>
      </c>
      <c r="U5172" s="4">
        <f t="shared" si="650"/>
        <v>0</v>
      </c>
      <c r="W5172" s="12">
        <f t="shared" si="651"/>
        <v>0</v>
      </c>
    </row>
    <row r="5173" spans="1:23">
      <c r="A5173">
        <v>3613</v>
      </c>
      <c r="B5173" s="2">
        <v>403901000</v>
      </c>
      <c r="C5173" t="s">
        <v>1348</v>
      </c>
      <c r="D5173" s="4">
        <v>3920</v>
      </c>
      <c r="E5173" s="4"/>
      <c r="F5173" s="4"/>
      <c r="G5173" s="4">
        <v>1350.01</v>
      </c>
      <c r="H5173" s="4"/>
      <c r="I5173" s="4"/>
      <c r="J5173" s="4"/>
      <c r="L5173">
        <v>5168</v>
      </c>
      <c r="M5173" s="2">
        <v>403901000</v>
      </c>
      <c r="N5173" s="7" t="s">
        <v>1348</v>
      </c>
      <c r="O5173" s="4">
        <f t="shared" si="644"/>
        <v>3.9199999999999999E-3</v>
      </c>
      <c r="P5173" s="4">
        <f t="shared" si="645"/>
        <v>0</v>
      </c>
      <c r="Q5173" s="4">
        <f t="shared" si="646"/>
        <v>0</v>
      </c>
      <c r="R5173" s="4">
        <f t="shared" si="647"/>
        <v>1.35001E-3</v>
      </c>
      <c r="S5173" s="4">
        <f t="shared" si="648"/>
        <v>0</v>
      </c>
      <c r="T5173" s="4">
        <f t="shared" si="649"/>
        <v>0</v>
      </c>
      <c r="U5173" s="4">
        <f t="shared" si="650"/>
        <v>0</v>
      </c>
      <c r="W5173" s="12">
        <f t="shared" si="651"/>
        <v>0</v>
      </c>
    </row>
    <row r="5174" spans="1:23">
      <c r="A5174">
        <v>3617</v>
      </c>
      <c r="B5174" s="2">
        <v>8516330000</v>
      </c>
      <c r="C5174" t="s">
        <v>1696</v>
      </c>
      <c r="D5174" s="4">
        <v>3833.14</v>
      </c>
      <c r="E5174" s="4"/>
      <c r="F5174" s="4">
        <v>30568.959999999999</v>
      </c>
      <c r="G5174" s="4"/>
      <c r="H5174" s="4">
        <v>3292.62</v>
      </c>
      <c r="I5174" s="4">
        <v>51.14</v>
      </c>
      <c r="J5174" s="4"/>
      <c r="L5174">
        <v>5169</v>
      </c>
      <c r="M5174" s="2">
        <v>8516330000</v>
      </c>
      <c r="N5174" s="7" t="s">
        <v>1696</v>
      </c>
      <c r="O5174" s="4">
        <f t="shared" si="644"/>
        <v>3.8331400000000001E-3</v>
      </c>
      <c r="P5174" s="4">
        <f t="shared" si="645"/>
        <v>0</v>
      </c>
      <c r="Q5174" s="4">
        <f t="shared" si="646"/>
        <v>3.0568959999999999E-2</v>
      </c>
      <c r="R5174" s="4">
        <f t="shared" si="647"/>
        <v>0</v>
      </c>
      <c r="S5174" s="4">
        <f t="shared" si="648"/>
        <v>3.29262E-3</v>
      </c>
      <c r="T5174" s="4">
        <f t="shared" si="649"/>
        <v>5.1140000000000002E-5</v>
      </c>
      <c r="U5174" s="4">
        <f t="shared" si="650"/>
        <v>0</v>
      </c>
      <c r="W5174" s="12">
        <f t="shared" si="651"/>
        <v>0</v>
      </c>
    </row>
    <row r="5175" spans="1:23">
      <c r="A5175">
        <v>3623</v>
      </c>
      <c r="B5175" s="2">
        <v>2915401000</v>
      </c>
      <c r="C5175" t="s">
        <v>1435</v>
      </c>
      <c r="D5175" s="4">
        <v>3801.6</v>
      </c>
      <c r="E5175" s="4">
        <v>2067.11</v>
      </c>
      <c r="F5175" s="4">
        <v>1776</v>
      </c>
      <c r="G5175" s="4">
        <v>1980.01</v>
      </c>
      <c r="H5175" s="4"/>
      <c r="I5175" s="4"/>
      <c r="J5175" s="4"/>
      <c r="L5175">
        <v>5170</v>
      </c>
      <c r="M5175" s="2">
        <v>2915401000</v>
      </c>
      <c r="N5175" s="7" t="s">
        <v>1435</v>
      </c>
      <c r="O5175" s="4">
        <f t="shared" si="644"/>
        <v>3.8016E-3</v>
      </c>
      <c r="P5175" s="4">
        <f t="shared" si="645"/>
        <v>2.06711E-3</v>
      </c>
      <c r="Q5175" s="4">
        <f t="shared" si="646"/>
        <v>1.776E-3</v>
      </c>
      <c r="R5175" s="4">
        <f t="shared" si="647"/>
        <v>1.9800099999999999E-3</v>
      </c>
      <c r="S5175" s="4">
        <f t="shared" si="648"/>
        <v>0</v>
      </c>
      <c r="T5175" s="4">
        <f t="shared" si="649"/>
        <v>0</v>
      </c>
      <c r="U5175" s="4">
        <f t="shared" si="650"/>
        <v>0</v>
      </c>
      <c r="W5175" s="12">
        <f t="shared" si="651"/>
        <v>0</v>
      </c>
    </row>
    <row r="5176" spans="1:23">
      <c r="A5176">
        <v>3630</v>
      </c>
      <c r="B5176" s="2">
        <v>4011690000</v>
      </c>
      <c r="C5176" t="s">
        <v>185</v>
      </c>
      <c r="D5176" s="4">
        <v>3752.32</v>
      </c>
      <c r="E5176" s="4"/>
      <c r="F5176" s="4">
        <v>23982.44</v>
      </c>
      <c r="G5176" s="4"/>
      <c r="H5176" s="4">
        <v>38029.49</v>
      </c>
      <c r="I5176" s="4"/>
      <c r="J5176" s="4"/>
      <c r="L5176">
        <v>5171</v>
      </c>
      <c r="M5176" s="2">
        <v>4011690000</v>
      </c>
      <c r="N5176" s="7" t="s">
        <v>185</v>
      </c>
      <c r="O5176" s="4">
        <f t="shared" si="644"/>
        <v>3.75232E-3</v>
      </c>
      <c r="P5176" s="4">
        <f t="shared" si="645"/>
        <v>0</v>
      </c>
      <c r="Q5176" s="4">
        <f t="shared" si="646"/>
        <v>2.3982439999999997E-2</v>
      </c>
      <c r="R5176" s="4">
        <f t="shared" si="647"/>
        <v>0</v>
      </c>
      <c r="S5176" s="4">
        <f t="shared" si="648"/>
        <v>3.8029489999999999E-2</v>
      </c>
      <c r="T5176" s="4">
        <f t="shared" si="649"/>
        <v>0</v>
      </c>
      <c r="U5176" s="4">
        <f t="shared" si="650"/>
        <v>0</v>
      </c>
      <c r="W5176" s="12">
        <f t="shared" si="651"/>
        <v>0</v>
      </c>
    </row>
    <row r="5177" spans="1:23">
      <c r="A5177">
        <v>3635</v>
      </c>
      <c r="B5177" s="2">
        <v>5408100090</v>
      </c>
      <c r="C5177" t="s">
        <v>185</v>
      </c>
      <c r="D5177" s="4">
        <v>3715.3</v>
      </c>
      <c r="E5177" s="4">
        <v>33028.720000000001</v>
      </c>
      <c r="F5177" s="4">
        <v>0.5</v>
      </c>
      <c r="G5177" s="4">
        <v>432</v>
      </c>
      <c r="H5177" s="4">
        <v>250.7</v>
      </c>
      <c r="I5177" s="4"/>
      <c r="J5177" s="4"/>
      <c r="L5177">
        <v>5172</v>
      </c>
      <c r="M5177" s="2">
        <v>5408100090</v>
      </c>
      <c r="N5177" s="7" t="s">
        <v>185</v>
      </c>
      <c r="O5177" s="4">
        <f t="shared" si="644"/>
        <v>3.7153000000000004E-3</v>
      </c>
      <c r="P5177" s="4">
        <f t="shared" si="645"/>
        <v>3.3028720000000004E-2</v>
      </c>
      <c r="Q5177" s="4">
        <f t="shared" si="646"/>
        <v>4.9999999999999998E-7</v>
      </c>
      <c r="R5177" s="4">
        <f t="shared" si="647"/>
        <v>4.3199999999999998E-4</v>
      </c>
      <c r="S5177" s="4">
        <f t="shared" si="648"/>
        <v>2.5069999999999997E-4</v>
      </c>
      <c r="T5177" s="4">
        <f t="shared" si="649"/>
        <v>0</v>
      </c>
      <c r="U5177" s="4">
        <f t="shared" si="650"/>
        <v>0</v>
      </c>
      <c r="W5177" s="12">
        <f t="shared" si="651"/>
        <v>0</v>
      </c>
    </row>
    <row r="5178" spans="1:23" ht="28.8">
      <c r="A5178">
        <v>3638</v>
      </c>
      <c r="B5178" s="2">
        <v>3407009000</v>
      </c>
      <c r="C5178" t="s">
        <v>3186</v>
      </c>
      <c r="D5178" s="4">
        <v>3685</v>
      </c>
      <c r="E5178" s="4">
        <v>14107.82</v>
      </c>
      <c r="F5178" s="4"/>
      <c r="G5178" s="4">
        <v>11190</v>
      </c>
      <c r="H5178" s="4"/>
      <c r="I5178" s="4"/>
      <c r="J5178" s="4"/>
      <c r="L5178">
        <v>5173</v>
      </c>
      <c r="M5178" s="2">
        <v>3407009000</v>
      </c>
      <c r="N5178" s="7" t="s">
        <v>3186</v>
      </c>
      <c r="O5178" s="4">
        <f t="shared" si="644"/>
        <v>3.6849999999999999E-3</v>
      </c>
      <c r="P5178" s="4">
        <f t="shared" si="645"/>
        <v>1.410782E-2</v>
      </c>
      <c r="Q5178" s="4">
        <f t="shared" si="646"/>
        <v>0</v>
      </c>
      <c r="R5178" s="4">
        <f t="shared" si="647"/>
        <v>1.119E-2</v>
      </c>
      <c r="S5178" s="4">
        <f t="shared" si="648"/>
        <v>0</v>
      </c>
      <c r="T5178" s="4">
        <f t="shared" si="649"/>
        <v>0</v>
      </c>
      <c r="U5178" s="4">
        <f t="shared" si="650"/>
        <v>0</v>
      </c>
      <c r="W5178" s="12">
        <f t="shared" si="651"/>
        <v>0</v>
      </c>
    </row>
    <row r="5179" spans="1:23">
      <c r="A5179">
        <v>3644</v>
      </c>
      <c r="B5179" s="2">
        <v>2933799000</v>
      </c>
      <c r="C5179" t="s">
        <v>185</v>
      </c>
      <c r="D5179" s="4">
        <v>3600</v>
      </c>
      <c r="E5179" s="4">
        <v>5559.46</v>
      </c>
      <c r="F5179" s="4">
        <v>9800</v>
      </c>
      <c r="G5179" s="4">
        <v>17532.77</v>
      </c>
      <c r="H5179" s="4">
        <v>236.65</v>
      </c>
      <c r="I5179" s="4">
        <v>371.74</v>
      </c>
      <c r="J5179" s="4"/>
      <c r="L5179">
        <v>5174</v>
      </c>
      <c r="M5179" s="2">
        <v>2933799000</v>
      </c>
      <c r="N5179" s="7" t="s">
        <v>185</v>
      </c>
      <c r="O5179" s="4">
        <f t="shared" si="644"/>
        <v>3.5999999999999999E-3</v>
      </c>
      <c r="P5179" s="4">
        <f t="shared" si="645"/>
        <v>5.5594600000000004E-3</v>
      </c>
      <c r="Q5179" s="4">
        <f t="shared" si="646"/>
        <v>9.7999999999999997E-3</v>
      </c>
      <c r="R5179" s="4">
        <f t="shared" si="647"/>
        <v>1.753277E-2</v>
      </c>
      <c r="S5179" s="4">
        <f t="shared" si="648"/>
        <v>2.3665000000000001E-4</v>
      </c>
      <c r="T5179" s="4">
        <f t="shared" si="649"/>
        <v>3.7174000000000002E-4</v>
      </c>
      <c r="U5179" s="4">
        <f t="shared" si="650"/>
        <v>0</v>
      </c>
      <c r="W5179" s="12">
        <f t="shared" si="651"/>
        <v>0</v>
      </c>
    </row>
    <row r="5180" spans="1:23">
      <c r="A5180">
        <v>3649</v>
      </c>
      <c r="B5180" s="2">
        <v>3301300000</v>
      </c>
      <c r="C5180" t="s">
        <v>3182</v>
      </c>
      <c r="D5180" s="4">
        <v>3550.61</v>
      </c>
      <c r="E5180" s="4">
        <v>4551.8500000000004</v>
      </c>
      <c r="F5180" s="4">
        <v>2207.84</v>
      </c>
      <c r="G5180" s="4"/>
      <c r="H5180" s="4">
        <v>360</v>
      </c>
      <c r="I5180" s="4">
        <v>2214.41</v>
      </c>
      <c r="J5180" s="4"/>
      <c r="L5180">
        <v>5175</v>
      </c>
      <c r="M5180" s="2">
        <v>3301300000</v>
      </c>
      <c r="N5180" s="7" t="s">
        <v>3182</v>
      </c>
      <c r="O5180" s="4">
        <f t="shared" si="644"/>
        <v>3.5506100000000001E-3</v>
      </c>
      <c r="P5180" s="4">
        <f t="shared" si="645"/>
        <v>4.5518500000000005E-3</v>
      </c>
      <c r="Q5180" s="4">
        <f t="shared" si="646"/>
        <v>2.20784E-3</v>
      </c>
      <c r="R5180" s="4">
        <f t="shared" si="647"/>
        <v>0</v>
      </c>
      <c r="S5180" s="4">
        <f t="shared" si="648"/>
        <v>3.6000000000000002E-4</v>
      </c>
      <c r="T5180" s="4">
        <f t="shared" si="649"/>
        <v>2.21441E-3</v>
      </c>
      <c r="U5180" s="4">
        <f t="shared" si="650"/>
        <v>0</v>
      </c>
      <c r="W5180" s="12">
        <f t="shared" si="651"/>
        <v>0</v>
      </c>
    </row>
    <row r="5181" spans="1:23">
      <c r="A5181">
        <v>3655</v>
      </c>
      <c r="B5181" s="2">
        <v>7324210000</v>
      </c>
      <c r="C5181" t="s">
        <v>1614</v>
      </c>
      <c r="D5181" s="4">
        <v>3540</v>
      </c>
      <c r="E5181" s="4">
        <v>580</v>
      </c>
      <c r="F5181" s="4"/>
      <c r="G5181" s="4"/>
      <c r="H5181" s="4"/>
      <c r="I5181" s="4"/>
      <c r="J5181" s="4"/>
      <c r="L5181">
        <v>5176</v>
      </c>
      <c r="M5181" s="2">
        <v>7324210000</v>
      </c>
      <c r="N5181" s="7" t="s">
        <v>1614</v>
      </c>
      <c r="O5181" s="4">
        <f t="shared" si="644"/>
        <v>3.5400000000000002E-3</v>
      </c>
      <c r="P5181" s="4">
        <f t="shared" si="645"/>
        <v>5.8E-4</v>
      </c>
      <c r="Q5181" s="4">
        <f t="shared" si="646"/>
        <v>0</v>
      </c>
      <c r="R5181" s="4">
        <f t="shared" si="647"/>
        <v>0</v>
      </c>
      <c r="S5181" s="4">
        <f t="shared" si="648"/>
        <v>0</v>
      </c>
      <c r="T5181" s="4">
        <f t="shared" si="649"/>
        <v>0</v>
      </c>
      <c r="U5181" s="4">
        <f t="shared" si="650"/>
        <v>0</v>
      </c>
      <c r="W5181" s="12">
        <f t="shared" si="651"/>
        <v>0</v>
      </c>
    </row>
    <row r="5182" spans="1:23">
      <c r="A5182">
        <v>3656</v>
      </c>
      <c r="B5182" s="2">
        <v>2903199000</v>
      </c>
      <c r="C5182" t="s">
        <v>185</v>
      </c>
      <c r="D5182" s="4">
        <v>3535.35</v>
      </c>
      <c r="E5182" s="4"/>
      <c r="F5182" s="4"/>
      <c r="G5182" s="4"/>
      <c r="H5182" s="4"/>
      <c r="I5182" s="4"/>
      <c r="J5182" s="4"/>
      <c r="L5182">
        <v>5177</v>
      </c>
      <c r="M5182" s="2">
        <v>2903199000</v>
      </c>
      <c r="N5182" s="7" t="s">
        <v>185</v>
      </c>
      <c r="O5182" s="4">
        <f t="shared" si="644"/>
        <v>3.53535E-3</v>
      </c>
      <c r="P5182" s="4">
        <f t="shared" si="645"/>
        <v>0</v>
      </c>
      <c r="Q5182" s="4">
        <f t="shared" si="646"/>
        <v>0</v>
      </c>
      <c r="R5182" s="4">
        <f t="shared" si="647"/>
        <v>0</v>
      </c>
      <c r="S5182" s="4">
        <f t="shared" si="648"/>
        <v>0</v>
      </c>
      <c r="T5182" s="4">
        <f t="shared" si="649"/>
        <v>0</v>
      </c>
      <c r="U5182" s="4">
        <f t="shared" si="650"/>
        <v>0</v>
      </c>
      <c r="W5182" s="12">
        <f t="shared" si="651"/>
        <v>0</v>
      </c>
    </row>
    <row r="5183" spans="1:23">
      <c r="A5183">
        <v>3657</v>
      </c>
      <c r="B5183" s="2">
        <v>5801100000</v>
      </c>
      <c r="C5183" t="s">
        <v>276</v>
      </c>
      <c r="D5183" s="4">
        <v>3522</v>
      </c>
      <c r="E5183" s="4">
        <v>1150</v>
      </c>
      <c r="F5183" s="4"/>
      <c r="G5183" s="4"/>
      <c r="H5183" s="4">
        <v>350</v>
      </c>
      <c r="I5183" s="4"/>
      <c r="J5183" s="4"/>
      <c r="L5183">
        <v>5178</v>
      </c>
      <c r="M5183" s="2">
        <v>5801100000</v>
      </c>
      <c r="N5183" s="7" t="s">
        <v>276</v>
      </c>
      <c r="O5183" s="4">
        <f t="shared" si="644"/>
        <v>3.522E-3</v>
      </c>
      <c r="P5183" s="4">
        <f t="shared" si="645"/>
        <v>1.15E-3</v>
      </c>
      <c r="Q5183" s="4">
        <f t="shared" si="646"/>
        <v>0</v>
      </c>
      <c r="R5183" s="4">
        <f t="shared" si="647"/>
        <v>0</v>
      </c>
      <c r="S5183" s="4">
        <f t="shared" si="648"/>
        <v>3.5E-4</v>
      </c>
      <c r="T5183" s="4">
        <f t="shared" si="649"/>
        <v>0</v>
      </c>
      <c r="U5183" s="4">
        <f t="shared" si="650"/>
        <v>0</v>
      </c>
      <c r="W5183" s="12">
        <f t="shared" si="651"/>
        <v>0</v>
      </c>
    </row>
    <row r="5184" spans="1:23" ht="28.8">
      <c r="A5184">
        <v>3658</v>
      </c>
      <c r="B5184" s="2">
        <v>8606920000</v>
      </c>
      <c r="C5184" t="s">
        <v>1712</v>
      </c>
      <c r="D5184" s="4">
        <v>3520</v>
      </c>
      <c r="E5184" s="4"/>
      <c r="F5184" s="4"/>
      <c r="G5184" s="4"/>
      <c r="H5184" s="4"/>
      <c r="I5184" s="4"/>
      <c r="J5184" s="4"/>
      <c r="L5184">
        <v>5179</v>
      </c>
      <c r="M5184" s="2">
        <v>8606920000</v>
      </c>
      <c r="N5184" s="7" t="s">
        <v>1712</v>
      </c>
      <c r="O5184" s="4">
        <f t="shared" si="644"/>
        <v>3.5200000000000001E-3</v>
      </c>
      <c r="P5184" s="4">
        <f t="shared" si="645"/>
        <v>0</v>
      </c>
      <c r="Q5184" s="4">
        <f t="shared" si="646"/>
        <v>0</v>
      </c>
      <c r="R5184" s="4">
        <f t="shared" si="647"/>
        <v>0</v>
      </c>
      <c r="S5184" s="4">
        <f t="shared" si="648"/>
        <v>0</v>
      </c>
      <c r="T5184" s="4">
        <f t="shared" si="649"/>
        <v>0</v>
      </c>
      <c r="U5184" s="4">
        <f t="shared" si="650"/>
        <v>0</v>
      </c>
      <c r="W5184" s="12">
        <f t="shared" si="651"/>
        <v>0</v>
      </c>
    </row>
    <row r="5185" spans="1:23" ht="28.8">
      <c r="A5185">
        <v>3659</v>
      </c>
      <c r="B5185" s="2">
        <v>2105001000</v>
      </c>
      <c r="C5185" t="s">
        <v>3047</v>
      </c>
      <c r="D5185" s="4">
        <v>3501.12</v>
      </c>
      <c r="E5185" s="4">
        <v>6402.24</v>
      </c>
      <c r="F5185" s="4"/>
      <c r="G5185" s="4"/>
      <c r="H5185" s="4">
        <v>1120</v>
      </c>
      <c r="I5185" s="4">
        <v>18</v>
      </c>
      <c r="J5185" s="4"/>
      <c r="L5185">
        <v>5180</v>
      </c>
      <c r="M5185" s="2">
        <v>2105001000</v>
      </c>
      <c r="N5185" s="7" t="s">
        <v>3047</v>
      </c>
      <c r="O5185" s="4">
        <f t="shared" si="644"/>
        <v>3.5011199999999999E-3</v>
      </c>
      <c r="P5185" s="4">
        <f t="shared" si="645"/>
        <v>6.40224E-3</v>
      </c>
      <c r="Q5185" s="4">
        <f t="shared" si="646"/>
        <v>0</v>
      </c>
      <c r="R5185" s="4">
        <f t="shared" si="647"/>
        <v>0</v>
      </c>
      <c r="S5185" s="4">
        <f t="shared" si="648"/>
        <v>1.1199999999999999E-3</v>
      </c>
      <c r="T5185" s="4">
        <f t="shared" si="649"/>
        <v>1.8E-5</v>
      </c>
      <c r="U5185" s="4">
        <f t="shared" si="650"/>
        <v>0</v>
      </c>
      <c r="W5185" s="12">
        <f t="shared" si="651"/>
        <v>0</v>
      </c>
    </row>
    <row r="5186" spans="1:23" ht="28.8">
      <c r="A5186">
        <v>3662</v>
      </c>
      <c r="B5186" s="2">
        <v>3702430000</v>
      </c>
      <c r="C5186" t="s">
        <v>1479</v>
      </c>
      <c r="D5186" s="4">
        <v>3498</v>
      </c>
      <c r="E5186" s="4"/>
      <c r="F5186" s="4"/>
      <c r="G5186" s="4">
        <v>36777.03</v>
      </c>
      <c r="H5186" s="4">
        <v>30217.42</v>
      </c>
      <c r="I5186" s="4"/>
      <c r="J5186" s="4"/>
      <c r="L5186">
        <v>5181</v>
      </c>
      <c r="M5186" s="2">
        <v>3702430000</v>
      </c>
      <c r="N5186" s="7" t="s">
        <v>1479</v>
      </c>
      <c r="O5186" s="4">
        <f t="shared" si="644"/>
        <v>3.4979999999999998E-3</v>
      </c>
      <c r="P5186" s="4">
        <f t="shared" si="645"/>
        <v>0</v>
      </c>
      <c r="Q5186" s="4">
        <f t="shared" si="646"/>
        <v>0</v>
      </c>
      <c r="R5186" s="4">
        <f t="shared" si="647"/>
        <v>3.6777030000000002E-2</v>
      </c>
      <c r="S5186" s="4">
        <f t="shared" si="648"/>
        <v>3.0217419999999998E-2</v>
      </c>
      <c r="T5186" s="4">
        <f t="shared" si="649"/>
        <v>0</v>
      </c>
      <c r="U5186" s="4">
        <f t="shared" si="650"/>
        <v>0</v>
      </c>
      <c r="W5186" s="12">
        <f t="shared" si="651"/>
        <v>0</v>
      </c>
    </row>
    <row r="5187" spans="1:23">
      <c r="A5187">
        <v>3664</v>
      </c>
      <c r="B5187" s="2">
        <v>505100000</v>
      </c>
      <c r="C5187" t="s">
        <v>3021</v>
      </c>
      <c r="D5187" s="4">
        <v>3465</v>
      </c>
      <c r="E5187" s="4"/>
      <c r="F5187" s="4"/>
      <c r="G5187" s="4"/>
      <c r="H5187" s="4"/>
      <c r="I5187" s="4"/>
      <c r="J5187" s="4"/>
      <c r="L5187">
        <v>5182</v>
      </c>
      <c r="M5187" s="2">
        <v>505100000</v>
      </c>
      <c r="N5187" s="7" t="s">
        <v>3021</v>
      </c>
      <c r="O5187" s="4">
        <f t="shared" si="644"/>
        <v>3.4650000000000002E-3</v>
      </c>
      <c r="P5187" s="4">
        <f t="shared" si="645"/>
        <v>0</v>
      </c>
      <c r="Q5187" s="4">
        <f t="shared" si="646"/>
        <v>0</v>
      </c>
      <c r="R5187" s="4">
        <f t="shared" si="647"/>
        <v>0</v>
      </c>
      <c r="S5187" s="4">
        <f t="shared" si="648"/>
        <v>0</v>
      </c>
      <c r="T5187" s="4">
        <f t="shared" si="649"/>
        <v>0</v>
      </c>
      <c r="U5187" s="4">
        <f t="shared" si="650"/>
        <v>0</v>
      </c>
      <c r="W5187" s="12">
        <f t="shared" si="651"/>
        <v>0</v>
      </c>
    </row>
    <row r="5188" spans="1:23" ht="43.2">
      <c r="A5188">
        <v>3673</v>
      </c>
      <c r="B5188" s="2">
        <v>3824909500</v>
      </c>
      <c r="C5188" t="s">
        <v>3206</v>
      </c>
      <c r="D5188" s="4">
        <v>3382.04</v>
      </c>
      <c r="E5188" s="4"/>
      <c r="F5188" s="4"/>
      <c r="G5188" s="4"/>
      <c r="H5188" s="4"/>
      <c r="I5188" s="4"/>
      <c r="J5188" s="4"/>
      <c r="L5188">
        <v>5183</v>
      </c>
      <c r="M5188" s="2">
        <v>3824909500</v>
      </c>
      <c r="N5188" s="7" t="s">
        <v>3206</v>
      </c>
      <c r="O5188" s="4">
        <f t="shared" si="644"/>
        <v>3.3820399999999998E-3</v>
      </c>
      <c r="P5188" s="4">
        <f t="shared" si="645"/>
        <v>0</v>
      </c>
      <c r="Q5188" s="4">
        <f t="shared" si="646"/>
        <v>0</v>
      </c>
      <c r="R5188" s="4">
        <f t="shared" si="647"/>
        <v>0</v>
      </c>
      <c r="S5188" s="4">
        <f t="shared" si="648"/>
        <v>0</v>
      </c>
      <c r="T5188" s="4">
        <f t="shared" si="649"/>
        <v>0</v>
      </c>
      <c r="U5188" s="4">
        <f t="shared" si="650"/>
        <v>0</v>
      </c>
      <c r="W5188" s="12">
        <f t="shared" si="651"/>
        <v>0</v>
      </c>
    </row>
    <row r="5189" spans="1:23">
      <c r="A5189">
        <v>3675</v>
      </c>
      <c r="B5189" s="2">
        <v>2934993000</v>
      </c>
      <c r="C5189" t="s">
        <v>3159</v>
      </c>
      <c r="D5189" s="4">
        <v>3375</v>
      </c>
      <c r="E5189" s="4"/>
      <c r="F5189" s="4">
        <v>340</v>
      </c>
      <c r="G5189" s="4"/>
      <c r="H5189" s="4"/>
      <c r="I5189" s="4"/>
      <c r="J5189" s="4"/>
      <c r="L5189">
        <v>5184</v>
      </c>
      <c r="M5189" s="2">
        <v>2934993000</v>
      </c>
      <c r="N5189" s="7" t="s">
        <v>3159</v>
      </c>
      <c r="O5189" s="4">
        <f t="shared" si="644"/>
        <v>3.375E-3</v>
      </c>
      <c r="P5189" s="4">
        <f t="shared" si="645"/>
        <v>0</v>
      </c>
      <c r="Q5189" s="4">
        <f t="shared" si="646"/>
        <v>3.4000000000000002E-4</v>
      </c>
      <c r="R5189" s="4">
        <f t="shared" si="647"/>
        <v>0</v>
      </c>
      <c r="S5189" s="4">
        <f t="shared" si="648"/>
        <v>0</v>
      </c>
      <c r="T5189" s="4">
        <f t="shared" si="649"/>
        <v>0</v>
      </c>
      <c r="U5189" s="4">
        <f t="shared" si="650"/>
        <v>0</v>
      </c>
      <c r="W5189" s="12">
        <f t="shared" si="651"/>
        <v>0</v>
      </c>
    </row>
    <row r="5190" spans="1:23">
      <c r="A5190">
        <v>3677</v>
      </c>
      <c r="B5190" s="2">
        <v>3301250000</v>
      </c>
      <c r="C5190" t="s">
        <v>1474</v>
      </c>
      <c r="D5190" s="4">
        <v>3350</v>
      </c>
      <c r="E5190" s="4"/>
      <c r="F5190" s="4"/>
      <c r="G5190" s="4"/>
      <c r="H5190" s="4"/>
      <c r="I5190" s="4"/>
      <c r="J5190" s="4"/>
      <c r="L5190">
        <v>5185</v>
      </c>
      <c r="M5190" s="2">
        <v>3301250000</v>
      </c>
      <c r="N5190" s="7" t="s">
        <v>1474</v>
      </c>
      <c r="O5190" s="4">
        <f t="shared" ref="O5190:O5253" si="652">+D5190/1000000</f>
        <v>3.3500000000000001E-3</v>
      </c>
      <c r="P5190" s="4">
        <f t="shared" ref="P5190:P5253" si="653">+E5190/1000000</f>
        <v>0</v>
      </c>
      <c r="Q5190" s="4">
        <f t="shared" ref="Q5190:Q5253" si="654">+F5190/1000000</f>
        <v>0</v>
      </c>
      <c r="R5190" s="4">
        <f t="shared" ref="R5190:R5253" si="655">+G5190/1000000</f>
        <v>0</v>
      </c>
      <c r="S5190" s="4">
        <f t="shared" ref="S5190:S5253" si="656">+H5190/1000000</f>
        <v>0</v>
      </c>
      <c r="T5190" s="4">
        <f t="shared" ref="T5190:T5253" si="657">+I5190/1000000</f>
        <v>0</v>
      </c>
      <c r="U5190" s="4">
        <f t="shared" ref="U5190:U5253" si="658">+J5190/1000000</f>
        <v>0</v>
      </c>
      <c r="W5190" s="12">
        <f t="shared" si="651"/>
        <v>0</v>
      </c>
    </row>
    <row r="5191" spans="1:23">
      <c r="A5191">
        <v>3681</v>
      </c>
      <c r="B5191" s="2">
        <v>1604310000</v>
      </c>
      <c r="C5191" t="s">
        <v>1370</v>
      </c>
      <c r="D5191" s="4">
        <v>3304.55</v>
      </c>
      <c r="E5191" s="4">
        <v>965</v>
      </c>
      <c r="F5191" s="4"/>
      <c r="G5191" s="4">
        <v>1275</v>
      </c>
      <c r="H5191" s="4"/>
      <c r="I5191" s="4"/>
      <c r="J5191" s="4"/>
      <c r="L5191">
        <v>5186</v>
      </c>
      <c r="M5191" s="2">
        <v>1604310000</v>
      </c>
      <c r="N5191" s="7" t="s">
        <v>1370</v>
      </c>
      <c r="O5191" s="4">
        <f t="shared" si="652"/>
        <v>3.3045500000000003E-3</v>
      </c>
      <c r="P5191" s="4">
        <f t="shared" si="653"/>
        <v>9.6500000000000004E-4</v>
      </c>
      <c r="Q5191" s="4">
        <f t="shared" si="654"/>
        <v>0</v>
      </c>
      <c r="R5191" s="4">
        <f t="shared" si="655"/>
        <v>1.2750000000000001E-3</v>
      </c>
      <c r="S5191" s="4">
        <f t="shared" si="656"/>
        <v>0</v>
      </c>
      <c r="T5191" s="4">
        <f t="shared" si="657"/>
        <v>0</v>
      </c>
      <c r="U5191" s="4">
        <f t="shared" si="658"/>
        <v>0</v>
      </c>
      <c r="W5191" s="12">
        <f t="shared" ref="W5191:W5254" si="659">+U5191/$U$5</f>
        <v>0</v>
      </c>
    </row>
    <row r="5192" spans="1:23">
      <c r="A5192">
        <v>3686</v>
      </c>
      <c r="B5192" s="2">
        <v>9105190000</v>
      </c>
      <c r="C5192" t="s">
        <v>185</v>
      </c>
      <c r="D5192" s="4">
        <v>3268.58</v>
      </c>
      <c r="E5192" s="4">
        <v>283.36</v>
      </c>
      <c r="F5192" s="4">
        <v>27</v>
      </c>
      <c r="G5192" s="4">
        <v>83.01</v>
      </c>
      <c r="H5192" s="4">
        <v>553.72</v>
      </c>
      <c r="I5192" s="4"/>
      <c r="J5192" s="4"/>
      <c r="L5192">
        <v>5187</v>
      </c>
      <c r="M5192" s="2">
        <v>9105190000</v>
      </c>
      <c r="N5192" s="7" t="s">
        <v>185</v>
      </c>
      <c r="O5192" s="4">
        <f t="shared" si="652"/>
        <v>3.2685800000000001E-3</v>
      </c>
      <c r="P5192" s="4">
        <f t="shared" si="653"/>
        <v>2.8336000000000002E-4</v>
      </c>
      <c r="Q5192" s="4">
        <f t="shared" si="654"/>
        <v>2.6999999999999999E-5</v>
      </c>
      <c r="R5192" s="4">
        <f t="shared" si="655"/>
        <v>8.3010000000000007E-5</v>
      </c>
      <c r="S5192" s="4">
        <f t="shared" si="656"/>
        <v>5.5372000000000006E-4</v>
      </c>
      <c r="T5192" s="4">
        <f t="shared" si="657"/>
        <v>0</v>
      </c>
      <c r="U5192" s="4">
        <f t="shared" si="658"/>
        <v>0</v>
      </c>
      <c r="W5192" s="12">
        <f t="shared" si="659"/>
        <v>0</v>
      </c>
    </row>
    <row r="5193" spans="1:23">
      <c r="A5193">
        <v>3688</v>
      </c>
      <c r="B5193" s="2">
        <v>106310000</v>
      </c>
      <c r="C5193" t="s">
        <v>1325</v>
      </c>
      <c r="D5193" s="4">
        <v>3260</v>
      </c>
      <c r="E5193" s="4">
        <v>400</v>
      </c>
      <c r="F5193" s="4">
        <v>4984.76</v>
      </c>
      <c r="G5193" s="4">
        <v>7285.85</v>
      </c>
      <c r="H5193" s="4">
        <v>11617.61</v>
      </c>
      <c r="I5193" s="4">
        <v>9600</v>
      </c>
      <c r="J5193" s="4"/>
      <c r="L5193">
        <v>5188</v>
      </c>
      <c r="M5193" s="2">
        <v>106310000</v>
      </c>
      <c r="N5193" s="7" t="s">
        <v>1325</v>
      </c>
      <c r="O5193" s="4">
        <f t="shared" si="652"/>
        <v>3.2599999999999999E-3</v>
      </c>
      <c r="P5193" s="4">
        <f t="shared" si="653"/>
        <v>4.0000000000000002E-4</v>
      </c>
      <c r="Q5193" s="4">
        <f t="shared" si="654"/>
        <v>4.9847600000000004E-3</v>
      </c>
      <c r="R5193" s="4">
        <f t="shared" si="655"/>
        <v>7.28585E-3</v>
      </c>
      <c r="S5193" s="4">
        <f t="shared" si="656"/>
        <v>1.161761E-2</v>
      </c>
      <c r="T5193" s="4">
        <f t="shared" si="657"/>
        <v>9.5999999999999992E-3</v>
      </c>
      <c r="U5193" s="4">
        <f t="shared" si="658"/>
        <v>0</v>
      </c>
      <c r="W5193" s="12">
        <f t="shared" si="659"/>
        <v>0</v>
      </c>
    </row>
    <row r="5194" spans="1:23">
      <c r="A5194">
        <v>3694</v>
      </c>
      <c r="B5194" s="2">
        <v>9401510000</v>
      </c>
      <c r="C5194" t="s">
        <v>1745</v>
      </c>
      <c r="D5194" s="4">
        <v>3240</v>
      </c>
      <c r="E5194" s="4"/>
      <c r="F5194" s="4"/>
      <c r="G5194" s="4">
        <v>3588.76</v>
      </c>
      <c r="H5194" s="4">
        <v>100</v>
      </c>
      <c r="I5194" s="4"/>
      <c r="J5194" s="4"/>
      <c r="L5194">
        <v>5189</v>
      </c>
      <c r="M5194" s="2">
        <v>9401510000</v>
      </c>
      <c r="N5194" s="7" t="s">
        <v>1745</v>
      </c>
      <c r="O5194" s="4">
        <f t="shared" si="652"/>
        <v>3.2399999999999998E-3</v>
      </c>
      <c r="P5194" s="4">
        <f t="shared" si="653"/>
        <v>0</v>
      </c>
      <c r="Q5194" s="4">
        <f t="shared" si="654"/>
        <v>0</v>
      </c>
      <c r="R5194" s="4">
        <f t="shared" si="655"/>
        <v>3.5887600000000003E-3</v>
      </c>
      <c r="S5194" s="4">
        <f t="shared" si="656"/>
        <v>1E-4</v>
      </c>
      <c r="T5194" s="4">
        <f t="shared" si="657"/>
        <v>0</v>
      </c>
      <c r="U5194" s="4">
        <f t="shared" si="658"/>
        <v>0</v>
      </c>
      <c r="W5194" s="12">
        <f t="shared" si="659"/>
        <v>0</v>
      </c>
    </row>
    <row r="5195" spans="1:23">
      <c r="A5195">
        <v>3696</v>
      </c>
      <c r="B5195" s="2">
        <v>7005219000</v>
      </c>
      <c r="C5195" t="s">
        <v>177</v>
      </c>
      <c r="D5195" s="4">
        <v>3171.89</v>
      </c>
      <c r="E5195" s="4">
        <v>10294.85</v>
      </c>
      <c r="F5195" s="4">
        <v>1936.75</v>
      </c>
      <c r="G5195" s="4"/>
      <c r="H5195" s="4"/>
      <c r="I5195" s="4">
        <v>15416.79</v>
      </c>
      <c r="J5195" s="4"/>
      <c r="L5195">
        <v>5190</v>
      </c>
      <c r="M5195" s="2">
        <v>7005219000</v>
      </c>
      <c r="N5195" s="7" t="s">
        <v>177</v>
      </c>
      <c r="O5195" s="4">
        <f t="shared" si="652"/>
        <v>3.1718899999999997E-3</v>
      </c>
      <c r="P5195" s="4">
        <f t="shared" si="653"/>
        <v>1.0294850000000001E-2</v>
      </c>
      <c r="Q5195" s="4">
        <f t="shared" si="654"/>
        <v>1.9367500000000001E-3</v>
      </c>
      <c r="R5195" s="4">
        <f t="shared" si="655"/>
        <v>0</v>
      </c>
      <c r="S5195" s="4">
        <f t="shared" si="656"/>
        <v>0</v>
      </c>
      <c r="T5195" s="4">
        <f t="shared" si="657"/>
        <v>1.5416790000000001E-2</v>
      </c>
      <c r="U5195" s="4">
        <f t="shared" si="658"/>
        <v>0</v>
      </c>
      <c r="W5195" s="12">
        <f t="shared" si="659"/>
        <v>0</v>
      </c>
    </row>
    <row r="5196" spans="1:23">
      <c r="A5196">
        <v>3699</v>
      </c>
      <c r="B5196" s="2">
        <v>9005100000</v>
      </c>
      <c r="C5196" t="s">
        <v>3410</v>
      </c>
      <c r="D5196" s="4">
        <v>3130.47</v>
      </c>
      <c r="E5196" s="4">
        <v>428.06</v>
      </c>
      <c r="F5196" s="4">
        <v>658.71</v>
      </c>
      <c r="G5196" s="4">
        <v>8000</v>
      </c>
      <c r="H5196" s="4">
        <v>40</v>
      </c>
      <c r="I5196" s="4"/>
      <c r="J5196" s="4"/>
      <c r="L5196">
        <v>5191</v>
      </c>
      <c r="M5196" s="2">
        <v>9005100000</v>
      </c>
      <c r="N5196" s="7" t="s">
        <v>3410</v>
      </c>
      <c r="O5196" s="4">
        <f t="shared" si="652"/>
        <v>3.1304699999999998E-3</v>
      </c>
      <c r="P5196" s="4">
        <f t="shared" si="653"/>
        <v>4.2806000000000002E-4</v>
      </c>
      <c r="Q5196" s="4">
        <f t="shared" si="654"/>
        <v>6.5871000000000007E-4</v>
      </c>
      <c r="R5196" s="4">
        <f t="shared" si="655"/>
        <v>8.0000000000000002E-3</v>
      </c>
      <c r="S5196" s="4">
        <f t="shared" si="656"/>
        <v>4.0000000000000003E-5</v>
      </c>
      <c r="T5196" s="4">
        <f t="shared" si="657"/>
        <v>0</v>
      </c>
      <c r="U5196" s="4">
        <f t="shared" si="658"/>
        <v>0</v>
      </c>
      <c r="W5196" s="12">
        <f t="shared" si="659"/>
        <v>0</v>
      </c>
    </row>
    <row r="5197" spans="1:23" ht="43.2">
      <c r="A5197">
        <v>3703</v>
      </c>
      <c r="B5197" s="2">
        <v>4811512000</v>
      </c>
      <c r="C5197" t="s">
        <v>3245</v>
      </c>
      <c r="D5197" s="4">
        <v>3090.24</v>
      </c>
      <c r="E5197" s="4"/>
      <c r="F5197" s="4"/>
      <c r="G5197" s="4">
        <v>87262.34</v>
      </c>
      <c r="H5197" s="4">
        <v>47498.13</v>
      </c>
      <c r="I5197" s="4">
        <v>226.96</v>
      </c>
      <c r="J5197" s="4"/>
      <c r="L5197">
        <v>5192</v>
      </c>
      <c r="M5197" s="2">
        <v>4811512000</v>
      </c>
      <c r="N5197" s="7" t="s">
        <v>3245</v>
      </c>
      <c r="O5197" s="4">
        <f t="shared" si="652"/>
        <v>3.0902399999999997E-3</v>
      </c>
      <c r="P5197" s="4">
        <f t="shared" si="653"/>
        <v>0</v>
      </c>
      <c r="Q5197" s="4">
        <f t="shared" si="654"/>
        <v>0</v>
      </c>
      <c r="R5197" s="4">
        <f t="shared" si="655"/>
        <v>8.7262339999999994E-2</v>
      </c>
      <c r="S5197" s="4">
        <f t="shared" si="656"/>
        <v>4.749813E-2</v>
      </c>
      <c r="T5197" s="4">
        <f t="shared" si="657"/>
        <v>2.2696000000000001E-4</v>
      </c>
      <c r="U5197" s="4">
        <f t="shared" si="658"/>
        <v>0</v>
      </c>
      <c r="W5197" s="12">
        <f t="shared" si="659"/>
        <v>0</v>
      </c>
    </row>
    <row r="5198" spans="1:23" ht="43.2">
      <c r="A5198">
        <v>3718</v>
      </c>
      <c r="B5198" s="2">
        <v>8802301000</v>
      </c>
      <c r="C5198" t="s">
        <v>1717</v>
      </c>
      <c r="D5198" s="4">
        <v>2896</v>
      </c>
      <c r="E5198" s="4"/>
      <c r="F5198" s="4">
        <v>1250000</v>
      </c>
      <c r="G5198" s="4"/>
      <c r="H5198" s="4"/>
      <c r="I5198" s="4"/>
      <c r="J5198" s="4"/>
      <c r="L5198">
        <v>5193</v>
      </c>
      <c r="M5198" s="2">
        <v>8802301000</v>
      </c>
      <c r="N5198" s="7" t="s">
        <v>1717</v>
      </c>
      <c r="O5198" s="4">
        <f t="shared" si="652"/>
        <v>2.8960000000000001E-3</v>
      </c>
      <c r="P5198" s="4">
        <f t="shared" si="653"/>
        <v>0</v>
      </c>
      <c r="Q5198" s="4">
        <f t="shared" si="654"/>
        <v>1.25</v>
      </c>
      <c r="R5198" s="4">
        <f t="shared" si="655"/>
        <v>0</v>
      </c>
      <c r="S5198" s="4">
        <f t="shared" si="656"/>
        <v>0</v>
      </c>
      <c r="T5198" s="4">
        <f t="shared" si="657"/>
        <v>0</v>
      </c>
      <c r="U5198" s="4">
        <f t="shared" si="658"/>
        <v>0</v>
      </c>
      <c r="W5198" s="12">
        <f t="shared" si="659"/>
        <v>0</v>
      </c>
    </row>
    <row r="5199" spans="1:23">
      <c r="A5199">
        <v>3719</v>
      </c>
      <c r="B5199" s="2">
        <v>207260000</v>
      </c>
      <c r="C5199" t="s">
        <v>1329</v>
      </c>
      <c r="D5199" s="4">
        <v>2886.1</v>
      </c>
      <c r="E5199" s="4"/>
      <c r="F5199" s="4"/>
      <c r="G5199" s="4"/>
      <c r="H5199" s="4"/>
      <c r="I5199" s="4"/>
      <c r="J5199" s="4"/>
      <c r="L5199">
        <v>5194</v>
      </c>
      <c r="M5199" s="2">
        <v>207260000</v>
      </c>
      <c r="N5199" s="7" t="s">
        <v>1329</v>
      </c>
      <c r="O5199" s="4">
        <f t="shared" si="652"/>
        <v>2.8861E-3</v>
      </c>
      <c r="P5199" s="4">
        <f t="shared" si="653"/>
        <v>0</v>
      </c>
      <c r="Q5199" s="4">
        <f t="shared" si="654"/>
        <v>0</v>
      </c>
      <c r="R5199" s="4">
        <f t="shared" si="655"/>
        <v>0</v>
      </c>
      <c r="S5199" s="4">
        <f t="shared" si="656"/>
        <v>0</v>
      </c>
      <c r="T5199" s="4">
        <f t="shared" si="657"/>
        <v>0</v>
      </c>
      <c r="U5199" s="4">
        <f t="shared" si="658"/>
        <v>0</v>
      </c>
      <c r="W5199" s="12">
        <f t="shared" si="659"/>
        <v>0</v>
      </c>
    </row>
    <row r="5200" spans="1:23" ht="43.2">
      <c r="A5200">
        <v>3723</v>
      </c>
      <c r="B5200" s="2">
        <v>8528410000</v>
      </c>
      <c r="C5200" t="s">
        <v>1704</v>
      </c>
      <c r="D5200" s="4">
        <v>2786.59</v>
      </c>
      <c r="E5200" s="4">
        <v>6203.06</v>
      </c>
      <c r="F5200" s="4">
        <v>16000</v>
      </c>
      <c r="G5200" s="4"/>
      <c r="H5200" s="4">
        <v>45039.42</v>
      </c>
      <c r="I5200" s="4"/>
      <c r="J5200" s="4"/>
      <c r="L5200">
        <v>5195</v>
      </c>
      <c r="M5200" s="2">
        <v>8528410000</v>
      </c>
      <c r="N5200" s="7" t="s">
        <v>1704</v>
      </c>
      <c r="O5200" s="4">
        <f t="shared" si="652"/>
        <v>2.7865900000000002E-3</v>
      </c>
      <c r="P5200" s="4">
        <f t="shared" si="653"/>
        <v>6.2030600000000007E-3</v>
      </c>
      <c r="Q5200" s="4">
        <f t="shared" si="654"/>
        <v>1.6E-2</v>
      </c>
      <c r="R5200" s="4">
        <f t="shared" si="655"/>
        <v>0</v>
      </c>
      <c r="S5200" s="4">
        <f t="shared" si="656"/>
        <v>4.5039419999999997E-2</v>
      </c>
      <c r="T5200" s="4">
        <f t="shared" si="657"/>
        <v>0</v>
      </c>
      <c r="U5200" s="4">
        <f t="shared" si="658"/>
        <v>0</v>
      </c>
      <c r="W5200" s="12">
        <f t="shared" si="659"/>
        <v>0</v>
      </c>
    </row>
    <row r="5201" spans="1:23">
      <c r="A5201">
        <v>3727</v>
      </c>
      <c r="B5201" s="2">
        <v>7318110000</v>
      </c>
      <c r="C5201" t="s">
        <v>1613</v>
      </c>
      <c r="D5201" s="4">
        <v>2724.3</v>
      </c>
      <c r="E5201" s="4">
        <v>304.67</v>
      </c>
      <c r="F5201" s="4">
        <v>10471.08</v>
      </c>
      <c r="G5201" s="4">
        <v>2577.7800000000002</v>
      </c>
      <c r="H5201" s="4">
        <v>2702.54</v>
      </c>
      <c r="I5201" s="4">
        <v>2667.06</v>
      </c>
      <c r="J5201" s="4"/>
      <c r="L5201">
        <v>5196</v>
      </c>
      <c r="M5201" s="2">
        <v>7318110000</v>
      </c>
      <c r="N5201" s="7" t="s">
        <v>1613</v>
      </c>
      <c r="O5201" s="4">
        <f t="shared" si="652"/>
        <v>2.7243000000000002E-3</v>
      </c>
      <c r="P5201" s="4">
        <f t="shared" si="653"/>
        <v>3.0467E-4</v>
      </c>
      <c r="Q5201" s="4">
        <f t="shared" si="654"/>
        <v>1.0471080000000001E-2</v>
      </c>
      <c r="R5201" s="4">
        <f t="shared" si="655"/>
        <v>2.57778E-3</v>
      </c>
      <c r="S5201" s="4">
        <f t="shared" si="656"/>
        <v>2.7025399999999998E-3</v>
      </c>
      <c r="T5201" s="4">
        <f t="shared" si="657"/>
        <v>2.6670599999999997E-3</v>
      </c>
      <c r="U5201" s="4">
        <f t="shared" si="658"/>
        <v>0</v>
      </c>
      <c r="W5201" s="12">
        <f t="shared" si="659"/>
        <v>0</v>
      </c>
    </row>
    <row r="5202" spans="1:23">
      <c r="A5202">
        <v>3730</v>
      </c>
      <c r="B5202" s="2">
        <v>9031803000</v>
      </c>
      <c r="C5202" t="s">
        <v>1734</v>
      </c>
      <c r="D5202" s="4">
        <v>2656.55</v>
      </c>
      <c r="E5202" s="4"/>
      <c r="F5202" s="4"/>
      <c r="G5202" s="4">
        <v>5117.09</v>
      </c>
      <c r="H5202" s="4">
        <v>5416.85</v>
      </c>
      <c r="I5202" s="4"/>
      <c r="J5202" s="4"/>
      <c r="L5202">
        <v>5197</v>
      </c>
      <c r="M5202" s="2">
        <v>9031803000</v>
      </c>
      <c r="N5202" s="7" t="s">
        <v>1734</v>
      </c>
      <c r="O5202" s="4">
        <f t="shared" si="652"/>
        <v>2.6565500000000001E-3</v>
      </c>
      <c r="P5202" s="4">
        <f t="shared" si="653"/>
        <v>0</v>
      </c>
      <c r="Q5202" s="4">
        <f t="shared" si="654"/>
        <v>0</v>
      </c>
      <c r="R5202" s="4">
        <f t="shared" si="655"/>
        <v>5.1170900000000004E-3</v>
      </c>
      <c r="S5202" s="4">
        <f t="shared" si="656"/>
        <v>5.41685E-3</v>
      </c>
      <c r="T5202" s="4">
        <f t="shared" si="657"/>
        <v>0</v>
      </c>
      <c r="U5202" s="4">
        <f t="shared" si="658"/>
        <v>0</v>
      </c>
      <c r="W5202" s="12">
        <f t="shared" si="659"/>
        <v>0</v>
      </c>
    </row>
    <row r="5203" spans="1:23">
      <c r="A5203">
        <v>3738</v>
      </c>
      <c r="B5203" s="2">
        <v>9006990000</v>
      </c>
      <c r="C5203" t="s">
        <v>185</v>
      </c>
      <c r="D5203" s="4">
        <v>2593</v>
      </c>
      <c r="E5203" s="4"/>
      <c r="F5203" s="4">
        <v>45830.81</v>
      </c>
      <c r="G5203" s="4">
        <v>1071.26</v>
      </c>
      <c r="H5203" s="4"/>
      <c r="I5203" s="4">
        <v>79796.820000000007</v>
      </c>
      <c r="J5203" s="4"/>
      <c r="L5203">
        <v>5198</v>
      </c>
      <c r="M5203" s="2">
        <v>9006990000</v>
      </c>
      <c r="N5203" s="7" t="s">
        <v>185</v>
      </c>
      <c r="O5203" s="4">
        <f t="shared" si="652"/>
        <v>2.5929999999999998E-3</v>
      </c>
      <c r="P5203" s="4">
        <f t="shared" si="653"/>
        <v>0</v>
      </c>
      <c r="Q5203" s="4">
        <f t="shared" si="654"/>
        <v>4.583081E-2</v>
      </c>
      <c r="R5203" s="4">
        <f t="shared" si="655"/>
        <v>1.0712600000000001E-3</v>
      </c>
      <c r="S5203" s="4">
        <f t="shared" si="656"/>
        <v>0</v>
      </c>
      <c r="T5203" s="4">
        <f t="shared" si="657"/>
        <v>7.9796820000000004E-2</v>
      </c>
      <c r="U5203" s="4">
        <f t="shared" si="658"/>
        <v>0</v>
      </c>
      <c r="W5203" s="12">
        <f t="shared" si="659"/>
        <v>0</v>
      </c>
    </row>
    <row r="5204" spans="1:23" ht="43.2">
      <c r="A5204">
        <v>3743</v>
      </c>
      <c r="B5204" s="2">
        <v>4011930000</v>
      </c>
      <c r="C5204" t="s">
        <v>1517</v>
      </c>
      <c r="D5204" s="4">
        <v>2564</v>
      </c>
      <c r="E5204" s="4"/>
      <c r="F5204" s="4">
        <v>49930.68</v>
      </c>
      <c r="G5204" s="4">
        <v>9875</v>
      </c>
      <c r="H5204" s="4">
        <v>152723.64000000001</v>
      </c>
      <c r="I5204" s="4"/>
      <c r="J5204" s="4"/>
      <c r="L5204">
        <v>5199</v>
      </c>
      <c r="M5204" s="2">
        <v>4011930000</v>
      </c>
      <c r="N5204" s="7" t="s">
        <v>1517</v>
      </c>
      <c r="O5204" s="4">
        <f t="shared" si="652"/>
        <v>2.5639999999999999E-3</v>
      </c>
      <c r="P5204" s="4">
        <f t="shared" si="653"/>
        <v>0</v>
      </c>
      <c r="Q5204" s="4">
        <f t="shared" si="654"/>
        <v>4.9930679999999998E-2</v>
      </c>
      <c r="R5204" s="4">
        <f t="shared" si="655"/>
        <v>9.8750000000000001E-3</v>
      </c>
      <c r="S5204" s="4">
        <f t="shared" si="656"/>
        <v>0.15272364000000002</v>
      </c>
      <c r="T5204" s="4">
        <f t="shared" si="657"/>
        <v>0</v>
      </c>
      <c r="U5204" s="4">
        <f t="shared" si="658"/>
        <v>0</v>
      </c>
      <c r="W5204" s="12">
        <f t="shared" si="659"/>
        <v>0</v>
      </c>
    </row>
    <row r="5205" spans="1:23">
      <c r="A5205">
        <v>3744</v>
      </c>
      <c r="B5205" s="2">
        <v>802129000</v>
      </c>
      <c r="C5205" t="s">
        <v>185</v>
      </c>
      <c r="D5205" s="4">
        <v>2562.8000000000002</v>
      </c>
      <c r="E5205" s="4">
        <v>1537.83</v>
      </c>
      <c r="F5205" s="4">
        <v>725</v>
      </c>
      <c r="G5205" s="4">
        <v>9243.5499999999993</v>
      </c>
      <c r="H5205" s="4"/>
      <c r="I5205" s="4"/>
      <c r="J5205" s="4"/>
      <c r="L5205">
        <v>5200</v>
      </c>
      <c r="M5205" s="2">
        <v>802129000</v>
      </c>
      <c r="N5205" s="7" t="s">
        <v>185</v>
      </c>
      <c r="O5205" s="4">
        <f t="shared" si="652"/>
        <v>2.5628000000000001E-3</v>
      </c>
      <c r="P5205" s="4">
        <f t="shared" si="653"/>
        <v>1.53783E-3</v>
      </c>
      <c r="Q5205" s="4">
        <f t="shared" si="654"/>
        <v>7.2499999999999995E-4</v>
      </c>
      <c r="R5205" s="4">
        <f t="shared" si="655"/>
        <v>9.2435499999999997E-3</v>
      </c>
      <c r="S5205" s="4">
        <f t="shared" si="656"/>
        <v>0</v>
      </c>
      <c r="T5205" s="4">
        <f t="shared" si="657"/>
        <v>0</v>
      </c>
      <c r="U5205" s="4">
        <f t="shared" si="658"/>
        <v>0</v>
      </c>
      <c r="W5205" s="12">
        <f t="shared" si="659"/>
        <v>0</v>
      </c>
    </row>
    <row r="5206" spans="1:23">
      <c r="A5206">
        <v>3747</v>
      </c>
      <c r="B5206" s="2">
        <v>306291000</v>
      </c>
      <c r="C5206" t="s">
        <v>3016</v>
      </c>
      <c r="D5206" s="4">
        <v>2554.48</v>
      </c>
      <c r="E5206" s="4"/>
      <c r="F5206" s="4"/>
      <c r="G5206" s="4"/>
      <c r="H5206" s="4"/>
      <c r="I5206" s="4"/>
      <c r="J5206" s="4"/>
      <c r="L5206">
        <v>5201</v>
      </c>
      <c r="M5206" s="2">
        <v>306291000</v>
      </c>
      <c r="N5206" s="7" t="s">
        <v>3016</v>
      </c>
      <c r="O5206" s="4">
        <f t="shared" si="652"/>
        <v>2.55448E-3</v>
      </c>
      <c r="P5206" s="4">
        <f t="shared" si="653"/>
        <v>0</v>
      </c>
      <c r="Q5206" s="4">
        <f t="shared" si="654"/>
        <v>0</v>
      </c>
      <c r="R5206" s="4">
        <f t="shared" si="655"/>
        <v>0</v>
      </c>
      <c r="S5206" s="4">
        <f t="shared" si="656"/>
        <v>0</v>
      </c>
      <c r="T5206" s="4">
        <f t="shared" si="657"/>
        <v>0</v>
      </c>
      <c r="U5206" s="4">
        <f t="shared" si="658"/>
        <v>0</v>
      </c>
      <c r="W5206" s="12">
        <f t="shared" si="659"/>
        <v>0</v>
      </c>
    </row>
    <row r="5207" spans="1:23">
      <c r="A5207">
        <v>3750</v>
      </c>
      <c r="B5207" s="2">
        <v>302390000</v>
      </c>
      <c r="C5207" t="s">
        <v>185</v>
      </c>
      <c r="D5207" s="4">
        <v>2541.9</v>
      </c>
      <c r="E5207" s="4"/>
      <c r="F5207" s="4"/>
      <c r="G5207" s="4"/>
      <c r="H5207" s="4"/>
      <c r="I5207" s="4">
        <v>300000</v>
      </c>
      <c r="J5207" s="4"/>
      <c r="L5207">
        <v>5202</v>
      </c>
      <c r="M5207" s="2">
        <v>302390000</v>
      </c>
      <c r="N5207" s="7" t="s">
        <v>185</v>
      </c>
      <c r="O5207" s="4">
        <f t="shared" si="652"/>
        <v>2.5419000000000001E-3</v>
      </c>
      <c r="P5207" s="4">
        <f t="shared" si="653"/>
        <v>0</v>
      </c>
      <c r="Q5207" s="4">
        <f t="shared" si="654"/>
        <v>0</v>
      </c>
      <c r="R5207" s="4">
        <f t="shared" si="655"/>
        <v>0</v>
      </c>
      <c r="S5207" s="4">
        <f t="shared" si="656"/>
        <v>0</v>
      </c>
      <c r="T5207" s="4">
        <f t="shared" si="657"/>
        <v>0.3</v>
      </c>
      <c r="U5207" s="4">
        <f t="shared" si="658"/>
        <v>0</v>
      </c>
      <c r="W5207" s="12">
        <f t="shared" si="659"/>
        <v>0</v>
      </c>
    </row>
    <row r="5208" spans="1:23">
      <c r="A5208">
        <v>3754</v>
      </c>
      <c r="B5208" s="2">
        <v>8412801000</v>
      </c>
      <c r="C5208" t="s">
        <v>1633</v>
      </c>
      <c r="D5208" s="4">
        <v>2514.3000000000002</v>
      </c>
      <c r="E5208" s="4">
        <v>1899.69</v>
      </c>
      <c r="F5208" s="4">
        <v>1233.24</v>
      </c>
      <c r="G5208" s="4"/>
      <c r="H5208" s="4">
        <v>26146.87</v>
      </c>
      <c r="I5208" s="4"/>
      <c r="J5208" s="4"/>
      <c r="L5208">
        <v>5203</v>
      </c>
      <c r="M5208" s="2">
        <v>8412801000</v>
      </c>
      <c r="N5208" s="7" t="s">
        <v>1633</v>
      </c>
      <c r="O5208" s="4">
        <f t="shared" si="652"/>
        <v>2.5143000000000001E-3</v>
      </c>
      <c r="P5208" s="4">
        <f t="shared" si="653"/>
        <v>1.8996900000000001E-3</v>
      </c>
      <c r="Q5208" s="4">
        <f t="shared" si="654"/>
        <v>1.23324E-3</v>
      </c>
      <c r="R5208" s="4">
        <f t="shared" si="655"/>
        <v>0</v>
      </c>
      <c r="S5208" s="4">
        <f t="shared" si="656"/>
        <v>2.6146869999999999E-2</v>
      </c>
      <c r="T5208" s="4">
        <f t="shared" si="657"/>
        <v>0</v>
      </c>
      <c r="U5208" s="4">
        <f t="shared" si="658"/>
        <v>0</v>
      </c>
      <c r="W5208" s="12">
        <f t="shared" si="659"/>
        <v>0</v>
      </c>
    </row>
    <row r="5209" spans="1:23">
      <c r="A5209">
        <v>3756</v>
      </c>
      <c r="B5209" s="2">
        <v>3703900000</v>
      </c>
      <c r="C5209" t="s">
        <v>185</v>
      </c>
      <c r="D5209" s="4">
        <v>2503</v>
      </c>
      <c r="E5209" s="4">
        <v>3245.2</v>
      </c>
      <c r="F5209" s="4"/>
      <c r="G5209" s="4"/>
      <c r="H5209" s="4"/>
      <c r="I5209" s="4">
        <v>25</v>
      </c>
      <c r="J5209" s="4"/>
      <c r="L5209">
        <v>5204</v>
      </c>
      <c r="M5209" s="2">
        <v>3703900000</v>
      </c>
      <c r="N5209" s="7" t="s">
        <v>185</v>
      </c>
      <c r="O5209" s="4">
        <f t="shared" si="652"/>
        <v>2.503E-3</v>
      </c>
      <c r="P5209" s="4">
        <f t="shared" si="653"/>
        <v>3.2451999999999997E-3</v>
      </c>
      <c r="Q5209" s="4">
        <f t="shared" si="654"/>
        <v>0</v>
      </c>
      <c r="R5209" s="4">
        <f t="shared" si="655"/>
        <v>0</v>
      </c>
      <c r="S5209" s="4">
        <f t="shared" si="656"/>
        <v>0</v>
      </c>
      <c r="T5209" s="4">
        <f t="shared" si="657"/>
        <v>2.5000000000000001E-5</v>
      </c>
      <c r="U5209" s="4">
        <f t="shared" si="658"/>
        <v>0</v>
      </c>
      <c r="W5209" s="12">
        <f t="shared" si="659"/>
        <v>0</v>
      </c>
    </row>
    <row r="5210" spans="1:23">
      <c r="A5210">
        <v>3761</v>
      </c>
      <c r="B5210" s="2">
        <v>6807100000</v>
      </c>
      <c r="C5210" t="s">
        <v>3276</v>
      </c>
      <c r="D5210" s="4">
        <v>2444.5300000000002</v>
      </c>
      <c r="E5210" s="4">
        <v>4272</v>
      </c>
      <c r="F5210" s="4">
        <v>6871.35</v>
      </c>
      <c r="G5210" s="4">
        <v>25419.4</v>
      </c>
      <c r="H5210" s="4"/>
      <c r="I5210" s="4"/>
      <c r="J5210" s="4"/>
      <c r="L5210">
        <v>5205</v>
      </c>
      <c r="M5210" s="2">
        <v>6807100000</v>
      </c>
      <c r="N5210" s="7" t="s">
        <v>3276</v>
      </c>
      <c r="O5210" s="4">
        <f t="shared" si="652"/>
        <v>2.4445300000000003E-3</v>
      </c>
      <c r="P5210" s="4">
        <f t="shared" si="653"/>
        <v>4.2719999999999998E-3</v>
      </c>
      <c r="Q5210" s="4">
        <f t="shared" si="654"/>
        <v>6.87135E-3</v>
      </c>
      <c r="R5210" s="4">
        <f t="shared" si="655"/>
        <v>2.5419400000000002E-2</v>
      </c>
      <c r="S5210" s="4">
        <f t="shared" si="656"/>
        <v>0</v>
      </c>
      <c r="T5210" s="4">
        <f t="shared" si="657"/>
        <v>0</v>
      </c>
      <c r="U5210" s="4">
        <f t="shared" si="658"/>
        <v>0</v>
      </c>
      <c r="W5210" s="12">
        <f t="shared" si="659"/>
        <v>0</v>
      </c>
    </row>
    <row r="5211" spans="1:23" ht="28.8">
      <c r="A5211">
        <v>3765</v>
      </c>
      <c r="B5211" s="2">
        <v>3821000020</v>
      </c>
      <c r="C5211" t="s">
        <v>3199</v>
      </c>
      <c r="D5211" s="4">
        <v>2421</v>
      </c>
      <c r="E5211" s="4">
        <v>813</v>
      </c>
      <c r="F5211" s="4">
        <v>894.5</v>
      </c>
      <c r="G5211" s="4"/>
      <c r="H5211" s="4"/>
      <c r="I5211" s="4"/>
      <c r="J5211" s="4"/>
      <c r="L5211">
        <v>5206</v>
      </c>
      <c r="M5211" s="2">
        <v>3821000020</v>
      </c>
      <c r="N5211" s="7" t="s">
        <v>3199</v>
      </c>
      <c r="O5211" s="4">
        <f t="shared" si="652"/>
        <v>2.421E-3</v>
      </c>
      <c r="P5211" s="4">
        <f t="shared" si="653"/>
        <v>8.1300000000000003E-4</v>
      </c>
      <c r="Q5211" s="4">
        <f t="shared" si="654"/>
        <v>8.945E-4</v>
      </c>
      <c r="R5211" s="4">
        <f t="shared" si="655"/>
        <v>0</v>
      </c>
      <c r="S5211" s="4">
        <f t="shared" si="656"/>
        <v>0</v>
      </c>
      <c r="T5211" s="4">
        <f t="shared" si="657"/>
        <v>0</v>
      </c>
      <c r="U5211" s="4">
        <f t="shared" si="658"/>
        <v>0</v>
      </c>
      <c r="W5211" s="12">
        <f t="shared" si="659"/>
        <v>0</v>
      </c>
    </row>
    <row r="5212" spans="1:23" ht="28.8">
      <c r="A5212">
        <v>3766</v>
      </c>
      <c r="B5212" s="2">
        <v>3407002000</v>
      </c>
      <c r="C5212" t="s">
        <v>3185</v>
      </c>
      <c r="D5212" s="4">
        <v>2417.62</v>
      </c>
      <c r="E5212" s="4"/>
      <c r="F5212" s="4"/>
      <c r="G5212" s="4">
        <v>14483.52</v>
      </c>
      <c r="H5212" s="4">
        <v>2590.5</v>
      </c>
      <c r="I5212" s="4"/>
      <c r="J5212" s="4"/>
      <c r="L5212">
        <v>5207</v>
      </c>
      <c r="M5212" s="2">
        <v>3407002000</v>
      </c>
      <c r="N5212" s="7" t="s">
        <v>3185</v>
      </c>
      <c r="O5212" s="4">
        <f t="shared" si="652"/>
        <v>2.4176200000000001E-3</v>
      </c>
      <c r="P5212" s="4">
        <f t="shared" si="653"/>
        <v>0</v>
      </c>
      <c r="Q5212" s="4">
        <f t="shared" si="654"/>
        <v>0</v>
      </c>
      <c r="R5212" s="4">
        <f t="shared" si="655"/>
        <v>1.448352E-2</v>
      </c>
      <c r="S5212" s="4">
        <f t="shared" si="656"/>
        <v>2.5904999999999999E-3</v>
      </c>
      <c r="T5212" s="4">
        <f t="shared" si="657"/>
        <v>0</v>
      </c>
      <c r="U5212" s="4">
        <f t="shared" si="658"/>
        <v>0</v>
      </c>
      <c r="W5212" s="12">
        <f t="shared" si="659"/>
        <v>0</v>
      </c>
    </row>
    <row r="5213" spans="1:23">
      <c r="A5213">
        <v>3767</v>
      </c>
      <c r="B5213" s="2">
        <v>5503400000</v>
      </c>
      <c r="C5213" t="s">
        <v>1568</v>
      </c>
      <c r="D5213" s="4">
        <v>2406.29</v>
      </c>
      <c r="E5213" s="4">
        <v>15436.5</v>
      </c>
      <c r="F5213" s="4">
        <v>5925.02</v>
      </c>
      <c r="G5213" s="4">
        <v>42585.78</v>
      </c>
      <c r="H5213" s="4">
        <v>5766.16</v>
      </c>
      <c r="I5213" s="4">
        <v>6102.81</v>
      </c>
      <c r="J5213" s="4"/>
      <c r="L5213">
        <v>5208</v>
      </c>
      <c r="M5213" s="2">
        <v>5503400000</v>
      </c>
      <c r="N5213" s="7" t="s">
        <v>1568</v>
      </c>
      <c r="O5213" s="4">
        <f t="shared" si="652"/>
        <v>2.4062900000000002E-3</v>
      </c>
      <c r="P5213" s="4">
        <f t="shared" si="653"/>
        <v>1.5436500000000001E-2</v>
      </c>
      <c r="Q5213" s="4">
        <f t="shared" si="654"/>
        <v>5.9250200000000005E-3</v>
      </c>
      <c r="R5213" s="4">
        <f t="shared" si="655"/>
        <v>4.2585779999999997E-2</v>
      </c>
      <c r="S5213" s="4">
        <f t="shared" si="656"/>
        <v>5.7661600000000002E-3</v>
      </c>
      <c r="T5213" s="4">
        <f t="shared" si="657"/>
        <v>6.1028100000000002E-3</v>
      </c>
      <c r="U5213" s="4">
        <f t="shared" si="658"/>
        <v>0</v>
      </c>
      <c r="W5213" s="12">
        <f t="shared" si="659"/>
        <v>0</v>
      </c>
    </row>
    <row r="5214" spans="1:23">
      <c r="A5214">
        <v>3768</v>
      </c>
      <c r="B5214" s="2">
        <v>3701200000</v>
      </c>
      <c r="C5214" t="s">
        <v>3189</v>
      </c>
      <c r="D5214" s="4">
        <v>2401.86</v>
      </c>
      <c r="E5214" s="4"/>
      <c r="F5214" s="4"/>
      <c r="G5214" s="4">
        <v>4460</v>
      </c>
      <c r="H5214" s="4">
        <v>34523</v>
      </c>
      <c r="I5214" s="4"/>
      <c r="J5214" s="4"/>
      <c r="L5214">
        <v>5209</v>
      </c>
      <c r="M5214" s="2">
        <v>3701200000</v>
      </c>
      <c r="N5214" s="7" t="s">
        <v>3189</v>
      </c>
      <c r="O5214" s="4">
        <f t="shared" si="652"/>
        <v>2.40186E-3</v>
      </c>
      <c r="P5214" s="4">
        <f t="shared" si="653"/>
        <v>0</v>
      </c>
      <c r="Q5214" s="4">
        <f t="shared" si="654"/>
        <v>0</v>
      </c>
      <c r="R5214" s="4">
        <f t="shared" si="655"/>
        <v>4.4600000000000004E-3</v>
      </c>
      <c r="S5214" s="4">
        <f t="shared" si="656"/>
        <v>3.4522999999999998E-2</v>
      </c>
      <c r="T5214" s="4">
        <f t="shared" si="657"/>
        <v>0</v>
      </c>
      <c r="U5214" s="4">
        <f t="shared" si="658"/>
        <v>0</v>
      </c>
      <c r="W5214" s="12">
        <f t="shared" si="659"/>
        <v>0</v>
      </c>
    </row>
    <row r="5215" spans="1:23">
      <c r="A5215">
        <v>3773</v>
      </c>
      <c r="B5215" s="2">
        <v>8208200000</v>
      </c>
      <c r="C5215" t="s">
        <v>3315</v>
      </c>
      <c r="D5215" s="4">
        <v>2385.9699999999998</v>
      </c>
      <c r="E5215" s="4">
        <v>873.37</v>
      </c>
      <c r="F5215" s="4"/>
      <c r="G5215" s="4">
        <v>1372.25</v>
      </c>
      <c r="H5215" s="4">
        <v>556.73</v>
      </c>
      <c r="I5215" s="4">
        <v>3514.25</v>
      </c>
      <c r="J5215" s="4"/>
      <c r="L5215">
        <v>5210</v>
      </c>
      <c r="M5215" s="2">
        <v>8208200000</v>
      </c>
      <c r="N5215" s="7" t="s">
        <v>3315</v>
      </c>
      <c r="O5215" s="4">
        <f t="shared" si="652"/>
        <v>2.3859699999999998E-3</v>
      </c>
      <c r="P5215" s="4">
        <f t="shared" si="653"/>
        <v>8.7337000000000005E-4</v>
      </c>
      <c r="Q5215" s="4">
        <f t="shared" si="654"/>
        <v>0</v>
      </c>
      <c r="R5215" s="4">
        <f t="shared" si="655"/>
        <v>1.37225E-3</v>
      </c>
      <c r="S5215" s="4">
        <f t="shared" si="656"/>
        <v>5.5673000000000007E-4</v>
      </c>
      <c r="T5215" s="4">
        <f t="shared" si="657"/>
        <v>3.51425E-3</v>
      </c>
      <c r="U5215" s="4">
        <f t="shared" si="658"/>
        <v>0</v>
      </c>
      <c r="W5215" s="12">
        <f t="shared" si="659"/>
        <v>0</v>
      </c>
    </row>
    <row r="5216" spans="1:23">
      <c r="A5216">
        <v>3778</v>
      </c>
      <c r="B5216" s="2">
        <v>3904109000</v>
      </c>
      <c r="C5216" t="s">
        <v>185</v>
      </c>
      <c r="D5216" s="4">
        <v>2374.44</v>
      </c>
      <c r="E5216" s="4">
        <v>335.97</v>
      </c>
      <c r="F5216" s="4">
        <v>60616.21</v>
      </c>
      <c r="G5216" s="4"/>
      <c r="H5216" s="4">
        <v>58100</v>
      </c>
      <c r="I5216" s="4"/>
      <c r="J5216" s="4"/>
      <c r="L5216">
        <v>5211</v>
      </c>
      <c r="M5216" s="2">
        <v>3904109000</v>
      </c>
      <c r="N5216" s="7" t="s">
        <v>185</v>
      </c>
      <c r="O5216" s="4">
        <f t="shared" si="652"/>
        <v>2.3744400000000002E-3</v>
      </c>
      <c r="P5216" s="4">
        <f t="shared" si="653"/>
        <v>3.3597000000000005E-4</v>
      </c>
      <c r="Q5216" s="4">
        <f t="shared" si="654"/>
        <v>6.0616209999999997E-2</v>
      </c>
      <c r="R5216" s="4">
        <f t="shared" si="655"/>
        <v>0</v>
      </c>
      <c r="S5216" s="4">
        <f t="shared" si="656"/>
        <v>5.8099999999999999E-2</v>
      </c>
      <c r="T5216" s="4">
        <f t="shared" si="657"/>
        <v>0</v>
      </c>
      <c r="U5216" s="4">
        <f t="shared" si="658"/>
        <v>0</v>
      </c>
      <c r="W5216" s="12">
        <f t="shared" si="659"/>
        <v>0</v>
      </c>
    </row>
    <row r="5217" spans="1:23">
      <c r="A5217">
        <v>3782</v>
      </c>
      <c r="B5217" s="2">
        <v>4811109000</v>
      </c>
      <c r="C5217" t="s">
        <v>185</v>
      </c>
      <c r="D5217" s="4">
        <v>2355</v>
      </c>
      <c r="E5217" s="4"/>
      <c r="F5217" s="4"/>
      <c r="G5217" s="4"/>
      <c r="H5217" s="4"/>
      <c r="I5217" s="4"/>
      <c r="J5217" s="4"/>
      <c r="L5217">
        <v>5212</v>
      </c>
      <c r="M5217" s="2">
        <v>4811109000</v>
      </c>
      <c r="N5217" s="7" t="s">
        <v>185</v>
      </c>
      <c r="O5217" s="4">
        <f t="shared" si="652"/>
        <v>2.3549999999999999E-3</v>
      </c>
      <c r="P5217" s="4">
        <f t="shared" si="653"/>
        <v>0</v>
      </c>
      <c r="Q5217" s="4">
        <f t="shared" si="654"/>
        <v>0</v>
      </c>
      <c r="R5217" s="4">
        <f t="shared" si="655"/>
        <v>0</v>
      </c>
      <c r="S5217" s="4">
        <f t="shared" si="656"/>
        <v>0</v>
      </c>
      <c r="T5217" s="4">
        <f t="shared" si="657"/>
        <v>0</v>
      </c>
      <c r="U5217" s="4">
        <f t="shared" si="658"/>
        <v>0</v>
      </c>
      <c r="W5217" s="12">
        <f t="shared" si="659"/>
        <v>0</v>
      </c>
    </row>
    <row r="5218" spans="1:23">
      <c r="A5218">
        <v>3790</v>
      </c>
      <c r="B5218" s="2">
        <v>2916149000</v>
      </c>
      <c r="C5218" t="s">
        <v>185</v>
      </c>
      <c r="D5218" s="4">
        <v>2296.17</v>
      </c>
      <c r="E5218" s="4">
        <v>2246.17</v>
      </c>
      <c r="F5218" s="4"/>
      <c r="G5218" s="4"/>
      <c r="H5218" s="4"/>
      <c r="I5218" s="4"/>
      <c r="J5218" s="4"/>
      <c r="L5218">
        <v>5213</v>
      </c>
      <c r="M5218" s="2">
        <v>2916149000</v>
      </c>
      <c r="N5218" s="7" t="s">
        <v>185</v>
      </c>
      <c r="O5218" s="4">
        <f t="shared" si="652"/>
        <v>2.2961700000000002E-3</v>
      </c>
      <c r="P5218" s="4">
        <f t="shared" si="653"/>
        <v>2.24617E-3</v>
      </c>
      <c r="Q5218" s="4">
        <f t="shared" si="654"/>
        <v>0</v>
      </c>
      <c r="R5218" s="4">
        <f t="shared" si="655"/>
        <v>0</v>
      </c>
      <c r="S5218" s="4">
        <f t="shared" si="656"/>
        <v>0</v>
      </c>
      <c r="T5218" s="4">
        <f t="shared" si="657"/>
        <v>0</v>
      </c>
      <c r="U5218" s="4">
        <f t="shared" si="658"/>
        <v>0</v>
      </c>
      <c r="W5218" s="12">
        <f t="shared" si="659"/>
        <v>0</v>
      </c>
    </row>
    <row r="5219" spans="1:23">
      <c r="A5219">
        <v>3795</v>
      </c>
      <c r="B5219" s="2">
        <v>7103102000</v>
      </c>
      <c r="C5219" t="s">
        <v>1595</v>
      </c>
      <c r="D5219" s="4">
        <v>2246</v>
      </c>
      <c r="E5219" s="4">
        <v>12000</v>
      </c>
      <c r="F5219" s="4">
        <v>549.4</v>
      </c>
      <c r="G5219" s="4"/>
      <c r="H5219" s="4">
        <v>20996.77</v>
      </c>
      <c r="I5219" s="4">
        <v>5929.6</v>
      </c>
      <c r="J5219" s="4"/>
      <c r="L5219">
        <v>5214</v>
      </c>
      <c r="M5219" s="2">
        <v>7103102000</v>
      </c>
      <c r="N5219" s="7" t="s">
        <v>1595</v>
      </c>
      <c r="O5219" s="4">
        <f t="shared" si="652"/>
        <v>2.2460000000000002E-3</v>
      </c>
      <c r="P5219" s="4">
        <f t="shared" si="653"/>
        <v>1.2E-2</v>
      </c>
      <c r="Q5219" s="4">
        <f t="shared" si="654"/>
        <v>5.4940000000000002E-4</v>
      </c>
      <c r="R5219" s="4">
        <f t="shared" si="655"/>
        <v>0</v>
      </c>
      <c r="S5219" s="4">
        <f t="shared" si="656"/>
        <v>2.0996770000000001E-2</v>
      </c>
      <c r="T5219" s="4">
        <f t="shared" si="657"/>
        <v>5.9296000000000001E-3</v>
      </c>
      <c r="U5219" s="4">
        <f t="shared" si="658"/>
        <v>0</v>
      </c>
      <c r="W5219" s="12">
        <f t="shared" si="659"/>
        <v>0</v>
      </c>
    </row>
    <row r="5220" spans="1:23">
      <c r="A5220">
        <v>3796</v>
      </c>
      <c r="B5220" s="2">
        <v>2930901900</v>
      </c>
      <c r="C5220" t="s">
        <v>185</v>
      </c>
      <c r="D5220" s="4">
        <v>2220.5</v>
      </c>
      <c r="E5220" s="4">
        <v>7462</v>
      </c>
      <c r="F5220" s="4">
        <v>3825</v>
      </c>
      <c r="G5220" s="4"/>
      <c r="H5220" s="4"/>
      <c r="I5220" s="4"/>
      <c r="J5220" s="4"/>
      <c r="L5220">
        <v>5215</v>
      </c>
      <c r="M5220" s="2">
        <v>2930901900</v>
      </c>
      <c r="N5220" s="7" t="s">
        <v>185</v>
      </c>
      <c r="O5220" s="4">
        <f t="shared" si="652"/>
        <v>2.2204999999999998E-3</v>
      </c>
      <c r="P5220" s="4">
        <f t="shared" si="653"/>
        <v>7.4619999999999999E-3</v>
      </c>
      <c r="Q5220" s="4">
        <f t="shared" si="654"/>
        <v>3.8249999999999998E-3</v>
      </c>
      <c r="R5220" s="4">
        <f t="shared" si="655"/>
        <v>0</v>
      </c>
      <c r="S5220" s="4">
        <f t="shared" si="656"/>
        <v>0</v>
      </c>
      <c r="T5220" s="4">
        <f t="shared" si="657"/>
        <v>0</v>
      </c>
      <c r="U5220" s="4">
        <f t="shared" si="658"/>
        <v>0</v>
      </c>
      <c r="W5220" s="12">
        <f t="shared" si="659"/>
        <v>0</v>
      </c>
    </row>
    <row r="5221" spans="1:23">
      <c r="A5221">
        <v>3798</v>
      </c>
      <c r="B5221" s="2">
        <v>5406009000</v>
      </c>
      <c r="C5221" t="s">
        <v>3261</v>
      </c>
      <c r="D5221" s="4">
        <v>2171</v>
      </c>
      <c r="E5221" s="4">
        <v>3188.84</v>
      </c>
      <c r="F5221" s="4">
        <v>7916.35</v>
      </c>
      <c r="G5221" s="4">
        <v>11827.34</v>
      </c>
      <c r="H5221" s="4">
        <v>20.83</v>
      </c>
      <c r="I5221" s="4">
        <v>12</v>
      </c>
      <c r="J5221" s="4"/>
      <c r="L5221">
        <v>5216</v>
      </c>
      <c r="M5221" s="2">
        <v>5406009000</v>
      </c>
      <c r="N5221" s="7" t="s">
        <v>3261</v>
      </c>
      <c r="O5221" s="4">
        <f t="shared" si="652"/>
        <v>2.1710000000000002E-3</v>
      </c>
      <c r="P5221" s="4">
        <f t="shared" si="653"/>
        <v>3.1888400000000001E-3</v>
      </c>
      <c r="Q5221" s="4">
        <f t="shared" si="654"/>
        <v>7.9163500000000008E-3</v>
      </c>
      <c r="R5221" s="4">
        <f t="shared" si="655"/>
        <v>1.182734E-2</v>
      </c>
      <c r="S5221" s="4">
        <f t="shared" si="656"/>
        <v>2.0829999999999999E-5</v>
      </c>
      <c r="T5221" s="4">
        <f t="shared" si="657"/>
        <v>1.2E-5</v>
      </c>
      <c r="U5221" s="4">
        <f t="shared" si="658"/>
        <v>0</v>
      </c>
      <c r="W5221" s="12">
        <f t="shared" si="659"/>
        <v>0</v>
      </c>
    </row>
    <row r="5222" spans="1:23" ht="28.8">
      <c r="A5222">
        <v>3802</v>
      </c>
      <c r="B5222" s="2">
        <v>2941400000</v>
      </c>
      <c r="C5222" t="s">
        <v>3169</v>
      </c>
      <c r="D5222" s="4">
        <v>2154</v>
      </c>
      <c r="E5222" s="4"/>
      <c r="F5222" s="4"/>
      <c r="G5222" s="4"/>
      <c r="H5222" s="4">
        <v>36429.25</v>
      </c>
      <c r="I5222" s="4">
        <v>14390.88</v>
      </c>
      <c r="J5222" s="4"/>
      <c r="L5222">
        <v>5217</v>
      </c>
      <c r="M5222" s="2">
        <v>2941400000</v>
      </c>
      <c r="N5222" s="7" t="s">
        <v>3169</v>
      </c>
      <c r="O5222" s="4">
        <f t="shared" si="652"/>
        <v>2.1540000000000001E-3</v>
      </c>
      <c r="P5222" s="4">
        <f t="shared" si="653"/>
        <v>0</v>
      </c>
      <c r="Q5222" s="4">
        <f t="shared" si="654"/>
        <v>0</v>
      </c>
      <c r="R5222" s="4">
        <f t="shared" si="655"/>
        <v>0</v>
      </c>
      <c r="S5222" s="4">
        <f t="shared" si="656"/>
        <v>3.6429250000000003E-2</v>
      </c>
      <c r="T5222" s="4">
        <f t="shared" si="657"/>
        <v>1.439088E-2</v>
      </c>
      <c r="U5222" s="4">
        <f t="shared" si="658"/>
        <v>0</v>
      </c>
      <c r="W5222" s="12">
        <f t="shared" si="659"/>
        <v>0</v>
      </c>
    </row>
    <row r="5223" spans="1:23" ht="57.6">
      <c r="A5223">
        <v>3808</v>
      </c>
      <c r="B5223" s="2">
        <v>2918300000</v>
      </c>
      <c r="C5223" t="s">
        <v>3133</v>
      </c>
      <c r="D5223" s="4">
        <v>2116.5</v>
      </c>
      <c r="E5223" s="4"/>
      <c r="F5223" s="4"/>
      <c r="G5223" s="4">
        <v>10342.5</v>
      </c>
      <c r="H5223" s="4"/>
      <c r="I5223" s="4"/>
      <c r="J5223" s="4"/>
      <c r="L5223">
        <v>5218</v>
      </c>
      <c r="M5223" s="2">
        <v>2918300000</v>
      </c>
      <c r="N5223" s="7" t="s">
        <v>3133</v>
      </c>
      <c r="O5223" s="4">
        <f t="shared" si="652"/>
        <v>2.1164999999999999E-3</v>
      </c>
      <c r="P5223" s="4">
        <f t="shared" si="653"/>
        <v>0</v>
      </c>
      <c r="Q5223" s="4">
        <f t="shared" si="654"/>
        <v>0</v>
      </c>
      <c r="R5223" s="4">
        <f t="shared" si="655"/>
        <v>1.0342499999999999E-2</v>
      </c>
      <c r="S5223" s="4">
        <f t="shared" si="656"/>
        <v>0</v>
      </c>
      <c r="T5223" s="4">
        <f t="shared" si="657"/>
        <v>0</v>
      </c>
      <c r="U5223" s="4">
        <f t="shared" si="658"/>
        <v>0</v>
      </c>
      <c r="W5223" s="12">
        <f t="shared" si="659"/>
        <v>0</v>
      </c>
    </row>
    <row r="5224" spans="1:23">
      <c r="A5224">
        <v>3810</v>
      </c>
      <c r="B5224" s="2">
        <v>7903900000</v>
      </c>
      <c r="C5224" t="s">
        <v>185</v>
      </c>
      <c r="D5224" s="4">
        <v>2109.4499999999998</v>
      </c>
      <c r="E5224" s="4"/>
      <c r="F5224" s="4"/>
      <c r="G5224" s="4">
        <v>54985.03</v>
      </c>
      <c r="H5224" s="4">
        <v>8902.01</v>
      </c>
      <c r="I5224" s="4">
        <v>86042.74</v>
      </c>
      <c r="J5224" s="4"/>
      <c r="L5224">
        <v>5219</v>
      </c>
      <c r="M5224" s="2">
        <v>7903900000</v>
      </c>
      <c r="N5224" s="7" t="s">
        <v>185</v>
      </c>
      <c r="O5224" s="4">
        <f t="shared" si="652"/>
        <v>2.1094499999999997E-3</v>
      </c>
      <c r="P5224" s="4">
        <f t="shared" si="653"/>
        <v>0</v>
      </c>
      <c r="Q5224" s="4">
        <f t="shared" si="654"/>
        <v>0</v>
      </c>
      <c r="R5224" s="4">
        <f t="shared" si="655"/>
        <v>5.4985029999999997E-2</v>
      </c>
      <c r="S5224" s="4">
        <f t="shared" si="656"/>
        <v>8.9020100000000001E-3</v>
      </c>
      <c r="T5224" s="4">
        <f t="shared" si="657"/>
        <v>8.6042740000000006E-2</v>
      </c>
      <c r="U5224" s="4">
        <f t="shared" si="658"/>
        <v>0</v>
      </c>
      <c r="W5224" s="12">
        <f t="shared" si="659"/>
        <v>0</v>
      </c>
    </row>
    <row r="5225" spans="1:23" ht="43.2">
      <c r="A5225">
        <v>3823</v>
      </c>
      <c r="B5225" s="2">
        <v>8528610000</v>
      </c>
      <c r="C5225" t="s">
        <v>1704</v>
      </c>
      <c r="D5225" s="4">
        <v>2047.25</v>
      </c>
      <c r="E5225" s="4">
        <v>460.92</v>
      </c>
      <c r="F5225" s="4"/>
      <c r="G5225" s="4"/>
      <c r="H5225" s="4"/>
      <c r="I5225" s="4"/>
      <c r="J5225" s="4"/>
      <c r="L5225">
        <v>5220</v>
      </c>
      <c r="M5225" s="2">
        <v>8528610000</v>
      </c>
      <c r="N5225" s="7" t="s">
        <v>1704</v>
      </c>
      <c r="O5225" s="4">
        <f t="shared" si="652"/>
        <v>2.04725E-3</v>
      </c>
      <c r="P5225" s="4">
        <f t="shared" si="653"/>
        <v>4.6092000000000003E-4</v>
      </c>
      <c r="Q5225" s="4">
        <f t="shared" si="654"/>
        <v>0</v>
      </c>
      <c r="R5225" s="4">
        <f t="shared" si="655"/>
        <v>0</v>
      </c>
      <c r="S5225" s="4">
        <f t="shared" si="656"/>
        <v>0</v>
      </c>
      <c r="T5225" s="4">
        <f t="shared" si="657"/>
        <v>0</v>
      </c>
      <c r="U5225" s="4">
        <f t="shared" si="658"/>
        <v>0</v>
      </c>
      <c r="W5225" s="12">
        <f t="shared" si="659"/>
        <v>0</v>
      </c>
    </row>
    <row r="5226" spans="1:23" ht="28.8">
      <c r="A5226">
        <v>3829</v>
      </c>
      <c r="B5226" s="2">
        <v>4301900000</v>
      </c>
      <c r="C5226" t="s">
        <v>3228</v>
      </c>
      <c r="D5226" s="4">
        <v>2010</v>
      </c>
      <c r="E5226" s="4"/>
      <c r="F5226" s="4"/>
      <c r="G5226" s="4"/>
      <c r="H5226" s="4"/>
      <c r="I5226" s="4"/>
      <c r="J5226" s="4"/>
      <c r="L5226">
        <v>5221</v>
      </c>
      <c r="M5226" s="2">
        <v>4301900000</v>
      </c>
      <c r="N5226" s="7" t="s">
        <v>3228</v>
      </c>
      <c r="O5226" s="4">
        <f t="shared" si="652"/>
        <v>2.0100000000000001E-3</v>
      </c>
      <c r="P5226" s="4">
        <f t="shared" si="653"/>
        <v>0</v>
      </c>
      <c r="Q5226" s="4">
        <f t="shared" si="654"/>
        <v>0</v>
      </c>
      <c r="R5226" s="4">
        <f t="shared" si="655"/>
        <v>0</v>
      </c>
      <c r="S5226" s="4">
        <f t="shared" si="656"/>
        <v>0</v>
      </c>
      <c r="T5226" s="4">
        <f t="shared" si="657"/>
        <v>0</v>
      </c>
      <c r="U5226" s="4">
        <f t="shared" si="658"/>
        <v>0</v>
      </c>
      <c r="W5226" s="12">
        <f t="shared" si="659"/>
        <v>0</v>
      </c>
    </row>
    <row r="5227" spans="1:23">
      <c r="A5227">
        <v>3830</v>
      </c>
      <c r="B5227" s="2">
        <v>8703210090</v>
      </c>
      <c r="C5227" t="s">
        <v>185</v>
      </c>
      <c r="D5227" s="4">
        <v>2000</v>
      </c>
      <c r="E5227" s="4">
        <v>12600</v>
      </c>
      <c r="F5227" s="4">
        <v>300</v>
      </c>
      <c r="G5227" s="4"/>
      <c r="H5227" s="4"/>
      <c r="I5227" s="4">
        <v>26400</v>
      </c>
      <c r="J5227" s="4"/>
      <c r="L5227">
        <v>5222</v>
      </c>
      <c r="M5227" s="2">
        <v>8703210090</v>
      </c>
      <c r="N5227" s="7" t="s">
        <v>185</v>
      </c>
      <c r="O5227" s="4">
        <f t="shared" si="652"/>
        <v>2E-3</v>
      </c>
      <c r="P5227" s="4">
        <f t="shared" si="653"/>
        <v>1.26E-2</v>
      </c>
      <c r="Q5227" s="4">
        <f t="shared" si="654"/>
        <v>2.9999999999999997E-4</v>
      </c>
      <c r="R5227" s="4">
        <f t="shared" si="655"/>
        <v>0</v>
      </c>
      <c r="S5227" s="4">
        <f t="shared" si="656"/>
        <v>0</v>
      </c>
      <c r="T5227" s="4">
        <f t="shared" si="657"/>
        <v>2.64E-2</v>
      </c>
      <c r="U5227" s="4">
        <f t="shared" si="658"/>
        <v>0</v>
      </c>
      <c r="W5227" s="12">
        <f t="shared" si="659"/>
        <v>0</v>
      </c>
    </row>
    <row r="5228" spans="1:23">
      <c r="A5228">
        <v>3832</v>
      </c>
      <c r="B5228" s="2">
        <v>105940000</v>
      </c>
      <c r="C5228" t="s">
        <v>569</v>
      </c>
      <c r="D5228" s="4">
        <v>2000</v>
      </c>
      <c r="E5228" s="4"/>
      <c r="F5228" s="4"/>
      <c r="G5228" s="4">
        <v>110832.44</v>
      </c>
      <c r="H5228" s="4">
        <v>1452094.08</v>
      </c>
      <c r="I5228" s="4"/>
      <c r="J5228" s="4"/>
      <c r="L5228">
        <v>5223</v>
      </c>
      <c r="M5228" s="2">
        <v>105940000</v>
      </c>
      <c r="N5228" s="7" t="s">
        <v>569</v>
      </c>
      <c r="O5228" s="4">
        <f t="shared" si="652"/>
        <v>2E-3</v>
      </c>
      <c r="P5228" s="4">
        <f t="shared" si="653"/>
        <v>0</v>
      </c>
      <c r="Q5228" s="4">
        <f t="shared" si="654"/>
        <v>0</v>
      </c>
      <c r="R5228" s="4">
        <f t="shared" si="655"/>
        <v>0.11083244</v>
      </c>
      <c r="S5228" s="4">
        <f t="shared" si="656"/>
        <v>1.4520940800000002</v>
      </c>
      <c r="T5228" s="4">
        <f t="shared" si="657"/>
        <v>0</v>
      </c>
      <c r="U5228" s="4">
        <f t="shared" si="658"/>
        <v>0</v>
      </c>
      <c r="W5228" s="12">
        <f t="shared" si="659"/>
        <v>0</v>
      </c>
    </row>
    <row r="5229" spans="1:23">
      <c r="A5229">
        <v>3833</v>
      </c>
      <c r="B5229" s="2">
        <v>8906909000</v>
      </c>
      <c r="C5229" t="s">
        <v>185</v>
      </c>
      <c r="D5229" s="4">
        <v>2000</v>
      </c>
      <c r="E5229" s="4"/>
      <c r="F5229" s="4"/>
      <c r="G5229" s="4"/>
      <c r="H5229" s="4"/>
      <c r="I5229" s="4"/>
      <c r="J5229" s="4"/>
      <c r="L5229">
        <v>5224</v>
      </c>
      <c r="M5229" s="2">
        <v>8906909000</v>
      </c>
      <c r="N5229" s="7" t="s">
        <v>185</v>
      </c>
      <c r="O5229" s="4">
        <f t="shared" si="652"/>
        <v>2E-3</v>
      </c>
      <c r="P5229" s="4">
        <f t="shared" si="653"/>
        <v>0</v>
      </c>
      <c r="Q5229" s="4">
        <f t="shared" si="654"/>
        <v>0</v>
      </c>
      <c r="R5229" s="4">
        <f t="shared" si="655"/>
        <v>0</v>
      </c>
      <c r="S5229" s="4">
        <f t="shared" si="656"/>
        <v>0</v>
      </c>
      <c r="T5229" s="4">
        <f t="shared" si="657"/>
        <v>0</v>
      </c>
      <c r="U5229" s="4">
        <f t="shared" si="658"/>
        <v>0</v>
      </c>
      <c r="W5229" s="12">
        <f t="shared" si="659"/>
        <v>0</v>
      </c>
    </row>
    <row r="5230" spans="1:23">
      <c r="A5230">
        <v>3834</v>
      </c>
      <c r="B5230" s="2">
        <v>813100000</v>
      </c>
      <c r="C5230" t="s">
        <v>3028</v>
      </c>
      <c r="D5230" s="4">
        <v>1990.75</v>
      </c>
      <c r="E5230" s="4"/>
      <c r="F5230" s="4"/>
      <c r="G5230" s="4"/>
      <c r="H5230" s="4"/>
      <c r="I5230" s="4"/>
      <c r="J5230" s="4"/>
      <c r="L5230">
        <v>5225</v>
      </c>
      <c r="M5230" s="2">
        <v>813100000</v>
      </c>
      <c r="N5230" s="7" t="s">
        <v>3028</v>
      </c>
      <c r="O5230" s="4">
        <f t="shared" si="652"/>
        <v>1.9907499999999999E-3</v>
      </c>
      <c r="P5230" s="4">
        <f t="shared" si="653"/>
        <v>0</v>
      </c>
      <c r="Q5230" s="4">
        <f t="shared" si="654"/>
        <v>0</v>
      </c>
      <c r="R5230" s="4">
        <f t="shared" si="655"/>
        <v>0</v>
      </c>
      <c r="S5230" s="4">
        <f t="shared" si="656"/>
        <v>0</v>
      </c>
      <c r="T5230" s="4">
        <f t="shared" si="657"/>
        <v>0</v>
      </c>
      <c r="U5230" s="4">
        <f t="shared" si="658"/>
        <v>0</v>
      </c>
      <c r="W5230" s="12">
        <f t="shared" si="659"/>
        <v>0</v>
      </c>
    </row>
    <row r="5231" spans="1:23">
      <c r="A5231">
        <v>3837</v>
      </c>
      <c r="B5231" s="2">
        <v>3907202000</v>
      </c>
      <c r="C5231" t="s">
        <v>1505</v>
      </c>
      <c r="D5231" s="4">
        <v>1974.71</v>
      </c>
      <c r="E5231" s="4">
        <v>29966.3</v>
      </c>
      <c r="F5231" s="4"/>
      <c r="G5231" s="4"/>
      <c r="H5231" s="4"/>
      <c r="I5231" s="4">
        <v>36.520000000000003</v>
      </c>
      <c r="J5231" s="4"/>
      <c r="L5231">
        <v>5226</v>
      </c>
      <c r="M5231" s="2">
        <v>3907202000</v>
      </c>
      <c r="N5231" s="7" t="s">
        <v>1505</v>
      </c>
      <c r="O5231" s="4">
        <f t="shared" si="652"/>
        <v>1.9747100000000002E-3</v>
      </c>
      <c r="P5231" s="4">
        <f t="shared" si="653"/>
        <v>2.9966299999999998E-2</v>
      </c>
      <c r="Q5231" s="4">
        <f t="shared" si="654"/>
        <v>0</v>
      </c>
      <c r="R5231" s="4">
        <f t="shared" si="655"/>
        <v>0</v>
      </c>
      <c r="S5231" s="4">
        <f t="shared" si="656"/>
        <v>0</v>
      </c>
      <c r="T5231" s="4">
        <f t="shared" si="657"/>
        <v>3.6520000000000003E-5</v>
      </c>
      <c r="U5231" s="4">
        <f t="shared" si="658"/>
        <v>0</v>
      </c>
      <c r="W5231" s="12">
        <f t="shared" si="659"/>
        <v>0</v>
      </c>
    </row>
    <row r="5232" spans="1:23">
      <c r="A5232">
        <v>3842</v>
      </c>
      <c r="B5232" s="2">
        <v>2825909090</v>
      </c>
      <c r="C5232" t="s">
        <v>185</v>
      </c>
      <c r="D5232" s="4">
        <v>1960</v>
      </c>
      <c r="E5232" s="4"/>
      <c r="F5232" s="4">
        <v>40</v>
      </c>
      <c r="G5232" s="4">
        <v>3473</v>
      </c>
      <c r="H5232" s="4">
        <v>1299.82</v>
      </c>
      <c r="I5232" s="4">
        <v>3172.01</v>
      </c>
      <c r="J5232" s="4"/>
      <c r="L5232">
        <v>5227</v>
      </c>
      <c r="M5232" s="2">
        <v>2825909090</v>
      </c>
      <c r="N5232" s="7" t="s">
        <v>185</v>
      </c>
      <c r="O5232" s="4">
        <f t="shared" si="652"/>
        <v>1.9599999999999999E-3</v>
      </c>
      <c r="P5232" s="4">
        <f t="shared" si="653"/>
        <v>0</v>
      </c>
      <c r="Q5232" s="4">
        <f t="shared" si="654"/>
        <v>4.0000000000000003E-5</v>
      </c>
      <c r="R5232" s="4">
        <f t="shared" si="655"/>
        <v>3.473E-3</v>
      </c>
      <c r="S5232" s="4">
        <f t="shared" si="656"/>
        <v>1.2998199999999999E-3</v>
      </c>
      <c r="T5232" s="4">
        <f t="shared" si="657"/>
        <v>3.1720100000000003E-3</v>
      </c>
      <c r="U5232" s="4">
        <f t="shared" si="658"/>
        <v>0</v>
      </c>
      <c r="W5232" s="12">
        <f t="shared" si="659"/>
        <v>0</v>
      </c>
    </row>
    <row r="5233" spans="1:23">
      <c r="A5233">
        <v>3844</v>
      </c>
      <c r="B5233" s="2">
        <v>7305110000</v>
      </c>
      <c r="C5233" t="s">
        <v>1610</v>
      </c>
      <c r="D5233" s="4">
        <v>1954.68</v>
      </c>
      <c r="E5233" s="4"/>
      <c r="F5233" s="4"/>
      <c r="G5233" s="4">
        <v>770</v>
      </c>
      <c r="H5233" s="4">
        <v>25793.06</v>
      </c>
      <c r="I5233" s="4"/>
      <c r="J5233" s="4"/>
      <c r="L5233">
        <v>5228</v>
      </c>
      <c r="M5233" s="2">
        <v>7305110000</v>
      </c>
      <c r="N5233" s="7" t="s">
        <v>1610</v>
      </c>
      <c r="O5233" s="4">
        <f t="shared" si="652"/>
        <v>1.9546799999999999E-3</v>
      </c>
      <c r="P5233" s="4">
        <f t="shared" si="653"/>
        <v>0</v>
      </c>
      <c r="Q5233" s="4">
        <f t="shared" si="654"/>
        <v>0</v>
      </c>
      <c r="R5233" s="4">
        <f t="shared" si="655"/>
        <v>7.6999999999999996E-4</v>
      </c>
      <c r="S5233" s="4">
        <f t="shared" si="656"/>
        <v>2.579306E-2</v>
      </c>
      <c r="T5233" s="4">
        <f t="shared" si="657"/>
        <v>0</v>
      </c>
      <c r="U5233" s="4">
        <f t="shared" si="658"/>
        <v>0</v>
      </c>
      <c r="W5233" s="12">
        <f t="shared" si="659"/>
        <v>0</v>
      </c>
    </row>
    <row r="5234" spans="1:23">
      <c r="A5234">
        <v>3846</v>
      </c>
      <c r="B5234" s="2">
        <v>2912192000</v>
      </c>
      <c r="C5234" t="s">
        <v>3116</v>
      </c>
      <c r="D5234" s="4">
        <v>1940.42</v>
      </c>
      <c r="E5234" s="4"/>
      <c r="F5234" s="4"/>
      <c r="G5234" s="4"/>
      <c r="H5234" s="4"/>
      <c r="I5234" s="4"/>
      <c r="J5234" s="4"/>
      <c r="L5234">
        <v>5229</v>
      </c>
      <c r="M5234" s="2">
        <v>2912192000</v>
      </c>
      <c r="N5234" s="7" t="s">
        <v>3116</v>
      </c>
      <c r="O5234" s="4">
        <f t="shared" si="652"/>
        <v>1.94042E-3</v>
      </c>
      <c r="P5234" s="4">
        <f t="shared" si="653"/>
        <v>0</v>
      </c>
      <c r="Q5234" s="4">
        <f t="shared" si="654"/>
        <v>0</v>
      </c>
      <c r="R5234" s="4">
        <f t="shared" si="655"/>
        <v>0</v>
      </c>
      <c r="S5234" s="4">
        <f t="shared" si="656"/>
        <v>0</v>
      </c>
      <c r="T5234" s="4">
        <f t="shared" si="657"/>
        <v>0</v>
      </c>
      <c r="U5234" s="4">
        <f t="shared" si="658"/>
        <v>0</v>
      </c>
      <c r="W5234" s="12">
        <f t="shared" si="659"/>
        <v>0</v>
      </c>
    </row>
    <row r="5235" spans="1:23" ht="28.8">
      <c r="A5235">
        <v>3849</v>
      </c>
      <c r="B5235" s="2">
        <v>4302200000</v>
      </c>
      <c r="C5235" t="s">
        <v>3229</v>
      </c>
      <c r="D5235" s="4">
        <v>1929.5</v>
      </c>
      <c r="E5235" s="4">
        <v>15680</v>
      </c>
      <c r="F5235" s="4"/>
      <c r="G5235" s="4">
        <v>18800</v>
      </c>
      <c r="H5235" s="4">
        <v>34690</v>
      </c>
      <c r="I5235" s="4">
        <v>7200</v>
      </c>
      <c r="J5235" s="4"/>
      <c r="L5235">
        <v>5230</v>
      </c>
      <c r="M5235" s="2">
        <v>4302200000</v>
      </c>
      <c r="N5235" s="7" t="s">
        <v>3229</v>
      </c>
      <c r="O5235" s="4">
        <f t="shared" si="652"/>
        <v>1.9295E-3</v>
      </c>
      <c r="P5235" s="4">
        <f t="shared" si="653"/>
        <v>1.5679999999999999E-2</v>
      </c>
      <c r="Q5235" s="4">
        <f t="shared" si="654"/>
        <v>0</v>
      </c>
      <c r="R5235" s="4">
        <f t="shared" si="655"/>
        <v>1.8800000000000001E-2</v>
      </c>
      <c r="S5235" s="4">
        <f t="shared" si="656"/>
        <v>3.4689999999999999E-2</v>
      </c>
      <c r="T5235" s="4">
        <f t="shared" si="657"/>
        <v>7.1999999999999998E-3</v>
      </c>
      <c r="U5235" s="4">
        <f t="shared" si="658"/>
        <v>0</v>
      </c>
      <c r="W5235" s="12">
        <f t="shared" si="659"/>
        <v>0</v>
      </c>
    </row>
    <row r="5236" spans="1:23">
      <c r="A5236">
        <v>3854</v>
      </c>
      <c r="B5236" s="2">
        <v>5112309000</v>
      </c>
      <c r="C5236" t="s">
        <v>185</v>
      </c>
      <c r="D5236" s="4">
        <v>1908</v>
      </c>
      <c r="E5236" s="4">
        <v>53.51</v>
      </c>
      <c r="F5236" s="4">
        <v>10.95</v>
      </c>
      <c r="G5236" s="4">
        <v>712</v>
      </c>
      <c r="H5236" s="4"/>
      <c r="I5236" s="4">
        <v>105</v>
      </c>
      <c r="J5236" s="4"/>
      <c r="L5236">
        <v>5231</v>
      </c>
      <c r="M5236" s="2">
        <v>5112309000</v>
      </c>
      <c r="N5236" s="7" t="s">
        <v>185</v>
      </c>
      <c r="O5236" s="4">
        <f t="shared" si="652"/>
        <v>1.908E-3</v>
      </c>
      <c r="P5236" s="4">
        <f t="shared" si="653"/>
        <v>5.3510000000000001E-5</v>
      </c>
      <c r="Q5236" s="4">
        <f t="shared" si="654"/>
        <v>1.0949999999999998E-5</v>
      </c>
      <c r="R5236" s="4">
        <f t="shared" si="655"/>
        <v>7.1199999999999996E-4</v>
      </c>
      <c r="S5236" s="4">
        <f t="shared" si="656"/>
        <v>0</v>
      </c>
      <c r="T5236" s="4">
        <f t="shared" si="657"/>
        <v>1.05E-4</v>
      </c>
      <c r="U5236" s="4">
        <f t="shared" si="658"/>
        <v>0</v>
      </c>
      <c r="W5236" s="12">
        <f t="shared" si="659"/>
        <v>0</v>
      </c>
    </row>
    <row r="5237" spans="1:23" ht="28.8">
      <c r="A5237">
        <v>3859</v>
      </c>
      <c r="B5237" s="2">
        <v>8523803000</v>
      </c>
      <c r="C5237" t="s">
        <v>1702</v>
      </c>
      <c r="D5237" s="4">
        <v>1852.79</v>
      </c>
      <c r="E5237" s="4">
        <v>129.68</v>
      </c>
      <c r="F5237" s="4">
        <v>1.5</v>
      </c>
      <c r="G5237" s="4"/>
      <c r="H5237" s="4"/>
      <c r="I5237" s="4"/>
      <c r="J5237" s="4"/>
      <c r="L5237">
        <v>5232</v>
      </c>
      <c r="M5237" s="2">
        <v>8523803000</v>
      </c>
      <c r="N5237" s="7" t="s">
        <v>1702</v>
      </c>
      <c r="O5237" s="4">
        <f t="shared" si="652"/>
        <v>1.85279E-3</v>
      </c>
      <c r="P5237" s="4">
        <f t="shared" si="653"/>
        <v>1.2968000000000002E-4</v>
      </c>
      <c r="Q5237" s="4">
        <f t="shared" si="654"/>
        <v>1.5E-6</v>
      </c>
      <c r="R5237" s="4">
        <f t="shared" si="655"/>
        <v>0</v>
      </c>
      <c r="S5237" s="4">
        <f t="shared" si="656"/>
        <v>0</v>
      </c>
      <c r="T5237" s="4">
        <f t="shared" si="657"/>
        <v>0</v>
      </c>
      <c r="U5237" s="4">
        <f t="shared" si="658"/>
        <v>0</v>
      </c>
      <c r="W5237" s="12">
        <f t="shared" si="659"/>
        <v>0</v>
      </c>
    </row>
    <row r="5238" spans="1:23" ht="28.8">
      <c r="A5238">
        <v>3866</v>
      </c>
      <c r="B5238" s="2">
        <v>6210300000</v>
      </c>
      <c r="C5238" t="s">
        <v>3270</v>
      </c>
      <c r="D5238" s="4">
        <v>1826</v>
      </c>
      <c r="E5238" s="4">
        <v>132.19999999999999</v>
      </c>
      <c r="F5238" s="4"/>
      <c r="G5238" s="4"/>
      <c r="H5238" s="4">
        <v>45888.52</v>
      </c>
      <c r="I5238" s="4"/>
      <c r="J5238" s="4"/>
      <c r="L5238">
        <v>5233</v>
      </c>
      <c r="M5238" s="2">
        <v>6210300000</v>
      </c>
      <c r="N5238" s="7" t="s">
        <v>3270</v>
      </c>
      <c r="O5238" s="4">
        <f t="shared" si="652"/>
        <v>1.8259999999999999E-3</v>
      </c>
      <c r="P5238" s="4">
        <f t="shared" si="653"/>
        <v>1.3219999999999999E-4</v>
      </c>
      <c r="Q5238" s="4">
        <f t="shared" si="654"/>
        <v>0</v>
      </c>
      <c r="R5238" s="4">
        <f t="shared" si="655"/>
        <v>0</v>
      </c>
      <c r="S5238" s="4">
        <f t="shared" si="656"/>
        <v>4.5888519999999995E-2</v>
      </c>
      <c r="T5238" s="4">
        <f t="shared" si="657"/>
        <v>0</v>
      </c>
      <c r="U5238" s="4">
        <f t="shared" si="658"/>
        <v>0</v>
      </c>
      <c r="W5238" s="12">
        <f t="shared" si="659"/>
        <v>0</v>
      </c>
    </row>
    <row r="5239" spans="1:23">
      <c r="A5239">
        <v>3867</v>
      </c>
      <c r="B5239" s="2">
        <v>8505191000</v>
      </c>
      <c r="C5239" t="s">
        <v>3382</v>
      </c>
      <c r="D5239" s="4">
        <v>1825.81</v>
      </c>
      <c r="E5239" s="4">
        <v>15469.03</v>
      </c>
      <c r="F5239" s="4">
        <v>4426.3900000000003</v>
      </c>
      <c r="G5239" s="4">
        <v>1470.36</v>
      </c>
      <c r="H5239" s="4"/>
      <c r="I5239" s="4">
        <v>6.41</v>
      </c>
      <c r="J5239" s="4"/>
      <c r="L5239">
        <v>5234</v>
      </c>
      <c r="M5239" s="2">
        <v>8505191000</v>
      </c>
      <c r="N5239" s="7" t="s">
        <v>3382</v>
      </c>
      <c r="O5239" s="4">
        <f t="shared" si="652"/>
        <v>1.82581E-3</v>
      </c>
      <c r="P5239" s="4">
        <f t="shared" si="653"/>
        <v>1.546903E-2</v>
      </c>
      <c r="Q5239" s="4">
        <f t="shared" si="654"/>
        <v>4.4263900000000005E-3</v>
      </c>
      <c r="R5239" s="4">
        <f t="shared" si="655"/>
        <v>1.47036E-3</v>
      </c>
      <c r="S5239" s="4">
        <f t="shared" si="656"/>
        <v>0</v>
      </c>
      <c r="T5239" s="4">
        <f t="shared" si="657"/>
        <v>6.4100000000000005E-6</v>
      </c>
      <c r="U5239" s="4">
        <f t="shared" si="658"/>
        <v>0</v>
      </c>
      <c r="W5239" s="12">
        <f t="shared" si="659"/>
        <v>0</v>
      </c>
    </row>
    <row r="5240" spans="1:23">
      <c r="A5240">
        <v>3868</v>
      </c>
      <c r="B5240" s="2">
        <v>8109200000</v>
      </c>
      <c r="C5240" t="s">
        <v>3313</v>
      </c>
      <c r="D5240" s="4">
        <v>1825</v>
      </c>
      <c r="E5240" s="4"/>
      <c r="F5240" s="4"/>
      <c r="G5240" s="4"/>
      <c r="H5240" s="4"/>
      <c r="I5240" s="4"/>
      <c r="J5240" s="4"/>
      <c r="L5240">
        <v>5235</v>
      </c>
      <c r="M5240" s="2">
        <v>8109200000</v>
      </c>
      <c r="N5240" s="7" t="s">
        <v>3313</v>
      </c>
      <c r="O5240" s="4">
        <f t="shared" si="652"/>
        <v>1.825E-3</v>
      </c>
      <c r="P5240" s="4">
        <f t="shared" si="653"/>
        <v>0</v>
      </c>
      <c r="Q5240" s="4">
        <f t="shared" si="654"/>
        <v>0</v>
      </c>
      <c r="R5240" s="4">
        <f t="shared" si="655"/>
        <v>0</v>
      </c>
      <c r="S5240" s="4">
        <f t="shared" si="656"/>
        <v>0</v>
      </c>
      <c r="T5240" s="4">
        <f t="shared" si="657"/>
        <v>0</v>
      </c>
      <c r="U5240" s="4">
        <f t="shared" si="658"/>
        <v>0</v>
      </c>
      <c r="W5240" s="12">
        <f t="shared" si="659"/>
        <v>0</v>
      </c>
    </row>
    <row r="5241" spans="1:23">
      <c r="A5241">
        <v>3872</v>
      </c>
      <c r="B5241" s="2">
        <v>9005800000</v>
      </c>
      <c r="C5241" t="s">
        <v>3411</v>
      </c>
      <c r="D5241" s="4">
        <v>1787.2</v>
      </c>
      <c r="E5241" s="4">
        <v>120.32</v>
      </c>
      <c r="F5241" s="4">
        <v>517.64</v>
      </c>
      <c r="G5241" s="4">
        <v>17938</v>
      </c>
      <c r="H5241" s="4">
        <v>2000</v>
      </c>
      <c r="I5241" s="4">
        <v>10139.950000000001</v>
      </c>
      <c r="J5241" s="4"/>
      <c r="L5241">
        <v>5236</v>
      </c>
      <c r="M5241" s="2">
        <v>9005800000</v>
      </c>
      <c r="N5241" s="7" t="s">
        <v>3411</v>
      </c>
      <c r="O5241" s="4">
        <f t="shared" si="652"/>
        <v>1.7872000000000001E-3</v>
      </c>
      <c r="P5241" s="4">
        <f t="shared" si="653"/>
        <v>1.2031999999999999E-4</v>
      </c>
      <c r="Q5241" s="4">
        <f t="shared" si="654"/>
        <v>5.1763999999999998E-4</v>
      </c>
      <c r="R5241" s="4">
        <f t="shared" si="655"/>
        <v>1.7937999999999999E-2</v>
      </c>
      <c r="S5241" s="4">
        <f t="shared" si="656"/>
        <v>2E-3</v>
      </c>
      <c r="T5241" s="4">
        <f t="shared" si="657"/>
        <v>1.013995E-2</v>
      </c>
      <c r="U5241" s="4">
        <f t="shared" si="658"/>
        <v>0</v>
      </c>
      <c r="W5241" s="12">
        <f t="shared" si="659"/>
        <v>0</v>
      </c>
    </row>
    <row r="5242" spans="1:23">
      <c r="A5242">
        <v>3880</v>
      </c>
      <c r="B5242" s="2">
        <v>4418901000</v>
      </c>
      <c r="C5242" t="s">
        <v>1539</v>
      </c>
      <c r="D5242" s="4">
        <v>1755.19</v>
      </c>
      <c r="E5242" s="4"/>
      <c r="F5242" s="4"/>
      <c r="G5242" s="4"/>
      <c r="H5242" s="4"/>
      <c r="I5242" s="4"/>
      <c r="J5242" s="4"/>
      <c r="L5242">
        <v>5237</v>
      </c>
      <c r="M5242" s="2">
        <v>4418901000</v>
      </c>
      <c r="N5242" s="7" t="s">
        <v>1539</v>
      </c>
      <c r="O5242" s="4">
        <f t="shared" si="652"/>
        <v>1.75519E-3</v>
      </c>
      <c r="P5242" s="4">
        <f t="shared" si="653"/>
        <v>0</v>
      </c>
      <c r="Q5242" s="4">
        <f t="shared" si="654"/>
        <v>0</v>
      </c>
      <c r="R5242" s="4">
        <f t="shared" si="655"/>
        <v>0</v>
      </c>
      <c r="S5242" s="4">
        <f t="shared" si="656"/>
        <v>0</v>
      </c>
      <c r="T5242" s="4">
        <f t="shared" si="657"/>
        <v>0</v>
      </c>
      <c r="U5242" s="4">
        <f t="shared" si="658"/>
        <v>0</v>
      </c>
      <c r="W5242" s="12">
        <f t="shared" si="659"/>
        <v>0</v>
      </c>
    </row>
    <row r="5243" spans="1:23">
      <c r="A5243">
        <v>3881</v>
      </c>
      <c r="B5243" s="2">
        <v>306271910</v>
      </c>
      <c r="C5243" t="s">
        <v>3015</v>
      </c>
      <c r="D5243" s="4">
        <v>1755</v>
      </c>
      <c r="E5243" s="4"/>
      <c r="F5243" s="4"/>
      <c r="G5243" s="4">
        <v>5.5</v>
      </c>
      <c r="H5243" s="4">
        <v>38.61</v>
      </c>
      <c r="I5243" s="4"/>
      <c r="J5243" s="4"/>
      <c r="L5243">
        <v>5238</v>
      </c>
      <c r="M5243" s="2">
        <v>306271910</v>
      </c>
      <c r="N5243" s="7" t="s">
        <v>3015</v>
      </c>
      <c r="O5243" s="4">
        <f t="shared" si="652"/>
        <v>1.755E-3</v>
      </c>
      <c r="P5243" s="4">
        <f t="shared" si="653"/>
        <v>0</v>
      </c>
      <c r="Q5243" s="4">
        <f t="shared" si="654"/>
        <v>0</v>
      </c>
      <c r="R5243" s="4">
        <f t="shared" si="655"/>
        <v>5.4999999999999999E-6</v>
      </c>
      <c r="S5243" s="4">
        <f t="shared" si="656"/>
        <v>3.8609999999999998E-5</v>
      </c>
      <c r="T5243" s="4">
        <f t="shared" si="657"/>
        <v>0</v>
      </c>
      <c r="U5243" s="4">
        <f t="shared" si="658"/>
        <v>0</v>
      </c>
      <c r="W5243" s="12">
        <f t="shared" si="659"/>
        <v>0</v>
      </c>
    </row>
    <row r="5244" spans="1:23">
      <c r="A5244">
        <v>3888</v>
      </c>
      <c r="B5244" s="2">
        <v>5513290000</v>
      </c>
      <c r="C5244" t="s">
        <v>329</v>
      </c>
      <c r="D5244" s="4">
        <v>1732.5</v>
      </c>
      <c r="E5244" s="4">
        <v>57562.85</v>
      </c>
      <c r="F5244" s="4"/>
      <c r="G5244" s="4"/>
      <c r="H5244" s="4">
        <v>11566.47</v>
      </c>
      <c r="I5244" s="4">
        <v>9380.1</v>
      </c>
      <c r="J5244" s="4"/>
      <c r="L5244">
        <v>5239</v>
      </c>
      <c r="M5244" s="2">
        <v>5513290000</v>
      </c>
      <c r="N5244" s="7" t="s">
        <v>329</v>
      </c>
      <c r="O5244" s="4">
        <f t="shared" si="652"/>
        <v>1.7325000000000001E-3</v>
      </c>
      <c r="P5244" s="4">
        <f t="shared" si="653"/>
        <v>5.7562849999999999E-2</v>
      </c>
      <c r="Q5244" s="4">
        <f t="shared" si="654"/>
        <v>0</v>
      </c>
      <c r="R5244" s="4">
        <f t="shared" si="655"/>
        <v>0</v>
      </c>
      <c r="S5244" s="4">
        <f t="shared" si="656"/>
        <v>1.1566469999999999E-2</v>
      </c>
      <c r="T5244" s="4">
        <f t="shared" si="657"/>
        <v>9.3801000000000006E-3</v>
      </c>
      <c r="U5244" s="4">
        <f t="shared" si="658"/>
        <v>0</v>
      </c>
      <c r="W5244" s="12">
        <f t="shared" si="659"/>
        <v>0</v>
      </c>
    </row>
    <row r="5245" spans="1:23" ht="43.2">
      <c r="A5245">
        <v>3893</v>
      </c>
      <c r="B5245" s="2">
        <v>4011620000</v>
      </c>
      <c r="C5245" t="s">
        <v>1517</v>
      </c>
      <c r="D5245" s="4">
        <v>1697.44</v>
      </c>
      <c r="E5245" s="4">
        <v>32500</v>
      </c>
      <c r="F5245" s="4">
        <v>326072.40999999997</v>
      </c>
      <c r="G5245" s="4">
        <v>23342.7</v>
      </c>
      <c r="H5245" s="4">
        <v>2427.14</v>
      </c>
      <c r="I5245" s="4"/>
      <c r="J5245" s="4"/>
      <c r="L5245">
        <v>5240</v>
      </c>
      <c r="M5245" s="2">
        <v>4011620000</v>
      </c>
      <c r="N5245" s="7" t="s">
        <v>1517</v>
      </c>
      <c r="O5245" s="4">
        <f t="shared" si="652"/>
        <v>1.6974400000000001E-3</v>
      </c>
      <c r="P5245" s="4">
        <f t="shared" si="653"/>
        <v>3.2500000000000001E-2</v>
      </c>
      <c r="Q5245" s="4">
        <f t="shared" si="654"/>
        <v>0.32607240999999998</v>
      </c>
      <c r="R5245" s="4">
        <f t="shared" si="655"/>
        <v>2.3342700000000001E-2</v>
      </c>
      <c r="S5245" s="4">
        <f t="shared" si="656"/>
        <v>2.4271399999999999E-3</v>
      </c>
      <c r="T5245" s="4">
        <f t="shared" si="657"/>
        <v>0</v>
      </c>
      <c r="U5245" s="4">
        <f t="shared" si="658"/>
        <v>0</v>
      </c>
      <c r="W5245" s="12">
        <f t="shared" si="659"/>
        <v>0</v>
      </c>
    </row>
    <row r="5246" spans="1:23">
      <c r="A5246">
        <v>3894</v>
      </c>
      <c r="B5246" s="2">
        <v>2902909000</v>
      </c>
      <c r="C5246" t="s">
        <v>185</v>
      </c>
      <c r="D5246" s="4">
        <v>1685.41</v>
      </c>
      <c r="E5246" s="4"/>
      <c r="F5246" s="4"/>
      <c r="G5246" s="4">
        <v>62.03</v>
      </c>
      <c r="H5246" s="4">
        <v>1179.7</v>
      </c>
      <c r="I5246" s="4"/>
      <c r="J5246" s="4"/>
      <c r="L5246">
        <v>5241</v>
      </c>
      <c r="M5246" s="2">
        <v>2902909000</v>
      </c>
      <c r="N5246" s="7" t="s">
        <v>185</v>
      </c>
      <c r="O5246" s="4">
        <f t="shared" si="652"/>
        <v>1.68541E-3</v>
      </c>
      <c r="P5246" s="4">
        <f t="shared" si="653"/>
        <v>0</v>
      </c>
      <c r="Q5246" s="4">
        <f t="shared" si="654"/>
        <v>0</v>
      </c>
      <c r="R5246" s="4">
        <f t="shared" si="655"/>
        <v>6.2030000000000001E-5</v>
      </c>
      <c r="S5246" s="4">
        <f t="shared" si="656"/>
        <v>1.1797000000000001E-3</v>
      </c>
      <c r="T5246" s="4">
        <f t="shared" si="657"/>
        <v>0</v>
      </c>
      <c r="U5246" s="4">
        <f t="shared" si="658"/>
        <v>0</v>
      </c>
      <c r="W5246" s="12">
        <f t="shared" si="659"/>
        <v>0</v>
      </c>
    </row>
    <row r="5247" spans="1:23">
      <c r="A5247">
        <v>3901</v>
      </c>
      <c r="B5247" s="2">
        <v>8445120000</v>
      </c>
      <c r="C5247" t="s">
        <v>1662</v>
      </c>
      <c r="D5247" s="4">
        <v>1650</v>
      </c>
      <c r="E5247" s="4">
        <v>60000</v>
      </c>
      <c r="F5247" s="4"/>
      <c r="G5247" s="4"/>
      <c r="H5247" s="4"/>
      <c r="I5247" s="4"/>
      <c r="J5247" s="4"/>
      <c r="L5247">
        <v>5242</v>
      </c>
      <c r="M5247" s="2">
        <v>8445120000</v>
      </c>
      <c r="N5247" s="7" t="s">
        <v>1662</v>
      </c>
      <c r="O5247" s="4">
        <f t="shared" si="652"/>
        <v>1.65E-3</v>
      </c>
      <c r="P5247" s="4">
        <f t="shared" si="653"/>
        <v>0.06</v>
      </c>
      <c r="Q5247" s="4">
        <f t="shared" si="654"/>
        <v>0</v>
      </c>
      <c r="R5247" s="4">
        <f t="shared" si="655"/>
        <v>0</v>
      </c>
      <c r="S5247" s="4">
        <f t="shared" si="656"/>
        <v>0</v>
      </c>
      <c r="T5247" s="4">
        <f t="shared" si="657"/>
        <v>0</v>
      </c>
      <c r="U5247" s="4">
        <f t="shared" si="658"/>
        <v>0</v>
      </c>
      <c r="W5247" s="12">
        <f t="shared" si="659"/>
        <v>0</v>
      </c>
    </row>
    <row r="5248" spans="1:23">
      <c r="A5248">
        <v>3902</v>
      </c>
      <c r="B5248" s="2">
        <v>4811591090</v>
      </c>
      <c r="C5248" t="s">
        <v>185</v>
      </c>
      <c r="D5248" s="4">
        <v>1645.63</v>
      </c>
      <c r="E5248" s="4"/>
      <c r="F5248" s="4"/>
      <c r="G5248" s="4"/>
      <c r="H5248" s="4"/>
      <c r="I5248" s="4"/>
      <c r="J5248" s="4"/>
      <c r="L5248">
        <v>5243</v>
      </c>
      <c r="M5248" s="2">
        <v>4811591090</v>
      </c>
      <c r="N5248" s="7" t="s">
        <v>185</v>
      </c>
      <c r="O5248" s="4">
        <f t="shared" si="652"/>
        <v>1.6456300000000001E-3</v>
      </c>
      <c r="P5248" s="4">
        <f t="shared" si="653"/>
        <v>0</v>
      </c>
      <c r="Q5248" s="4">
        <f t="shared" si="654"/>
        <v>0</v>
      </c>
      <c r="R5248" s="4">
        <f t="shared" si="655"/>
        <v>0</v>
      </c>
      <c r="S5248" s="4">
        <f t="shared" si="656"/>
        <v>0</v>
      </c>
      <c r="T5248" s="4">
        <f t="shared" si="657"/>
        <v>0</v>
      </c>
      <c r="U5248" s="4">
        <f t="shared" si="658"/>
        <v>0</v>
      </c>
      <c r="W5248" s="12">
        <f t="shared" si="659"/>
        <v>0</v>
      </c>
    </row>
    <row r="5249" spans="1:23">
      <c r="A5249">
        <v>3903</v>
      </c>
      <c r="B5249" s="2">
        <v>2830909000</v>
      </c>
      <c r="C5249" t="s">
        <v>185</v>
      </c>
      <c r="D5249" s="4">
        <v>1641</v>
      </c>
      <c r="E5249" s="4"/>
      <c r="F5249" s="4">
        <v>51000</v>
      </c>
      <c r="G5249" s="4"/>
      <c r="H5249" s="4"/>
      <c r="I5249" s="4"/>
      <c r="J5249" s="4"/>
      <c r="L5249">
        <v>5244</v>
      </c>
      <c r="M5249" s="2">
        <v>2830909000</v>
      </c>
      <c r="N5249" s="7" t="s">
        <v>185</v>
      </c>
      <c r="O5249" s="4">
        <f t="shared" si="652"/>
        <v>1.6410000000000001E-3</v>
      </c>
      <c r="P5249" s="4">
        <f t="shared" si="653"/>
        <v>0</v>
      </c>
      <c r="Q5249" s="4">
        <f t="shared" si="654"/>
        <v>5.0999999999999997E-2</v>
      </c>
      <c r="R5249" s="4">
        <f t="shared" si="655"/>
        <v>0</v>
      </c>
      <c r="S5249" s="4">
        <f t="shared" si="656"/>
        <v>0</v>
      </c>
      <c r="T5249" s="4">
        <f t="shared" si="657"/>
        <v>0</v>
      </c>
      <c r="U5249" s="4">
        <f t="shared" si="658"/>
        <v>0</v>
      </c>
      <c r="W5249" s="12">
        <f t="shared" si="659"/>
        <v>0</v>
      </c>
    </row>
    <row r="5250" spans="1:23" ht="28.8">
      <c r="A5250">
        <v>3905</v>
      </c>
      <c r="B5250" s="2">
        <v>4011920000</v>
      </c>
      <c r="C5250" t="s">
        <v>1516</v>
      </c>
      <c r="D5250" s="4">
        <v>1628.4</v>
      </c>
      <c r="E5250" s="4"/>
      <c r="F5250" s="4"/>
      <c r="G5250" s="4">
        <v>9919.67</v>
      </c>
      <c r="H5250" s="4">
        <v>2421.77</v>
      </c>
      <c r="I5250" s="4"/>
      <c r="J5250" s="4"/>
      <c r="L5250">
        <v>5245</v>
      </c>
      <c r="M5250" s="2">
        <v>4011920000</v>
      </c>
      <c r="N5250" s="7" t="s">
        <v>1516</v>
      </c>
      <c r="O5250" s="4">
        <f t="shared" si="652"/>
        <v>1.6284000000000001E-3</v>
      </c>
      <c r="P5250" s="4">
        <f t="shared" si="653"/>
        <v>0</v>
      </c>
      <c r="Q5250" s="4">
        <f t="shared" si="654"/>
        <v>0</v>
      </c>
      <c r="R5250" s="4">
        <f t="shared" si="655"/>
        <v>9.9196700000000002E-3</v>
      </c>
      <c r="S5250" s="4">
        <f t="shared" si="656"/>
        <v>2.4217700000000002E-3</v>
      </c>
      <c r="T5250" s="4">
        <f t="shared" si="657"/>
        <v>0</v>
      </c>
      <c r="U5250" s="4">
        <f t="shared" si="658"/>
        <v>0</v>
      </c>
      <c r="W5250" s="12">
        <f t="shared" si="659"/>
        <v>0</v>
      </c>
    </row>
    <row r="5251" spans="1:23">
      <c r="A5251">
        <v>3907</v>
      </c>
      <c r="B5251" s="2">
        <v>8472100000</v>
      </c>
      <c r="C5251" t="s">
        <v>3374</v>
      </c>
      <c r="D5251" s="4">
        <v>1623.32</v>
      </c>
      <c r="E5251" s="4">
        <v>520</v>
      </c>
      <c r="F5251" s="4"/>
      <c r="G5251" s="4"/>
      <c r="H5251" s="4"/>
      <c r="I5251" s="4"/>
      <c r="J5251" s="4"/>
      <c r="L5251">
        <v>5246</v>
      </c>
      <c r="M5251" s="2">
        <v>8472100000</v>
      </c>
      <c r="N5251" s="7" t="s">
        <v>3374</v>
      </c>
      <c r="O5251" s="4">
        <f t="shared" si="652"/>
        <v>1.6233199999999999E-3</v>
      </c>
      <c r="P5251" s="4">
        <f t="shared" si="653"/>
        <v>5.1999999999999995E-4</v>
      </c>
      <c r="Q5251" s="4">
        <f t="shared" si="654"/>
        <v>0</v>
      </c>
      <c r="R5251" s="4">
        <f t="shared" si="655"/>
        <v>0</v>
      </c>
      <c r="S5251" s="4">
        <f t="shared" si="656"/>
        <v>0</v>
      </c>
      <c r="T5251" s="4">
        <f t="shared" si="657"/>
        <v>0</v>
      </c>
      <c r="U5251" s="4">
        <f t="shared" si="658"/>
        <v>0</v>
      </c>
      <c r="W5251" s="12">
        <f t="shared" si="659"/>
        <v>0</v>
      </c>
    </row>
    <row r="5252" spans="1:23">
      <c r="A5252">
        <v>3908</v>
      </c>
      <c r="B5252" s="2">
        <v>6005340000</v>
      </c>
      <c r="C5252" t="s">
        <v>358</v>
      </c>
      <c r="D5252" s="4">
        <v>1619.05</v>
      </c>
      <c r="E5252" s="4">
        <v>62240</v>
      </c>
      <c r="F5252" s="4"/>
      <c r="G5252" s="4">
        <v>73.17</v>
      </c>
      <c r="H5252" s="4">
        <v>3710.7</v>
      </c>
      <c r="I5252" s="4"/>
      <c r="J5252" s="4"/>
      <c r="L5252">
        <v>5247</v>
      </c>
      <c r="M5252" s="2">
        <v>6005340000</v>
      </c>
      <c r="N5252" s="7" t="s">
        <v>358</v>
      </c>
      <c r="O5252" s="4">
        <f t="shared" si="652"/>
        <v>1.6190499999999999E-3</v>
      </c>
      <c r="P5252" s="4">
        <f t="shared" si="653"/>
        <v>6.2239999999999997E-2</v>
      </c>
      <c r="Q5252" s="4">
        <f t="shared" si="654"/>
        <v>0</v>
      </c>
      <c r="R5252" s="4">
        <f t="shared" si="655"/>
        <v>7.3170000000000006E-5</v>
      </c>
      <c r="S5252" s="4">
        <f t="shared" si="656"/>
        <v>3.7106999999999999E-3</v>
      </c>
      <c r="T5252" s="4">
        <f t="shared" si="657"/>
        <v>0</v>
      </c>
      <c r="U5252" s="4">
        <f t="shared" si="658"/>
        <v>0</v>
      </c>
      <c r="W5252" s="12">
        <f t="shared" si="659"/>
        <v>0</v>
      </c>
    </row>
    <row r="5253" spans="1:23" ht="72">
      <c r="A5253">
        <v>3909</v>
      </c>
      <c r="B5253" s="2">
        <v>5605000000</v>
      </c>
      <c r="C5253" t="s">
        <v>93</v>
      </c>
      <c r="D5253" s="4">
        <v>1598.2</v>
      </c>
      <c r="E5253" s="4">
        <v>1014.41</v>
      </c>
      <c r="F5253" s="4">
        <v>712.4</v>
      </c>
      <c r="G5253" s="4">
        <v>77.58</v>
      </c>
      <c r="H5253" s="4">
        <v>23072.45</v>
      </c>
      <c r="I5253" s="4">
        <v>1</v>
      </c>
      <c r="J5253" s="4"/>
      <c r="L5253">
        <v>5248</v>
      </c>
      <c r="M5253" s="2">
        <v>5605000000</v>
      </c>
      <c r="N5253" s="7" t="s">
        <v>93</v>
      </c>
      <c r="O5253" s="4">
        <f t="shared" si="652"/>
        <v>1.5982000000000001E-3</v>
      </c>
      <c r="P5253" s="4">
        <f t="shared" si="653"/>
        <v>1.0144099999999999E-3</v>
      </c>
      <c r="Q5253" s="4">
        <f t="shared" si="654"/>
        <v>7.1239999999999997E-4</v>
      </c>
      <c r="R5253" s="4">
        <f t="shared" si="655"/>
        <v>7.7579999999999999E-5</v>
      </c>
      <c r="S5253" s="4">
        <f t="shared" si="656"/>
        <v>2.3072450000000001E-2</v>
      </c>
      <c r="T5253" s="4">
        <f t="shared" si="657"/>
        <v>9.9999999999999995E-7</v>
      </c>
      <c r="U5253" s="4">
        <f t="shared" si="658"/>
        <v>0</v>
      </c>
      <c r="W5253" s="12">
        <f t="shared" si="659"/>
        <v>0</v>
      </c>
    </row>
    <row r="5254" spans="1:23" ht="57.6">
      <c r="A5254">
        <v>3910</v>
      </c>
      <c r="B5254" s="2">
        <v>5206330000</v>
      </c>
      <c r="C5254" t="s">
        <v>380</v>
      </c>
      <c r="D5254" s="4">
        <v>1592.09</v>
      </c>
      <c r="E5254" s="4"/>
      <c r="F5254" s="4"/>
      <c r="G5254" s="4"/>
      <c r="H5254" s="4"/>
      <c r="I5254" s="4"/>
      <c r="J5254" s="4"/>
      <c r="L5254">
        <v>5249</v>
      </c>
      <c r="M5254" s="2">
        <v>5206330000</v>
      </c>
      <c r="N5254" s="7" t="s">
        <v>380</v>
      </c>
      <c r="O5254" s="4">
        <f t="shared" ref="O5254:O5317" si="660">+D5254/1000000</f>
        <v>1.59209E-3</v>
      </c>
      <c r="P5254" s="4">
        <f t="shared" ref="P5254:P5317" si="661">+E5254/1000000</f>
        <v>0</v>
      </c>
      <c r="Q5254" s="4">
        <f t="shared" ref="Q5254:Q5317" si="662">+F5254/1000000</f>
        <v>0</v>
      </c>
      <c r="R5254" s="4">
        <f t="shared" ref="R5254:R5317" si="663">+G5254/1000000</f>
        <v>0</v>
      </c>
      <c r="S5254" s="4">
        <f t="shared" ref="S5254:S5317" si="664">+H5254/1000000</f>
        <v>0</v>
      </c>
      <c r="T5254" s="4">
        <f t="shared" ref="T5254:T5317" si="665">+I5254/1000000</f>
        <v>0</v>
      </c>
      <c r="U5254" s="4">
        <f t="shared" ref="U5254:U5317" si="666">+J5254/1000000</f>
        <v>0</v>
      </c>
      <c r="W5254" s="12">
        <f t="shared" si="659"/>
        <v>0</v>
      </c>
    </row>
    <row r="5255" spans="1:23" ht="28.8">
      <c r="A5255">
        <v>3914</v>
      </c>
      <c r="B5255" s="2">
        <v>7806003000</v>
      </c>
      <c r="C5255" t="s">
        <v>2772</v>
      </c>
      <c r="D5255" s="4">
        <v>1570.31</v>
      </c>
      <c r="E5255" s="4"/>
      <c r="F5255" s="4">
        <v>14779.05</v>
      </c>
      <c r="G5255" s="4"/>
      <c r="H5255" s="4">
        <v>14386.55</v>
      </c>
      <c r="I5255" s="4"/>
      <c r="J5255" s="4"/>
      <c r="L5255">
        <v>5250</v>
      </c>
      <c r="M5255" s="2">
        <v>7806003000</v>
      </c>
      <c r="N5255" s="7" t="s">
        <v>2772</v>
      </c>
      <c r="O5255" s="4">
        <f t="shared" si="660"/>
        <v>1.5703099999999999E-3</v>
      </c>
      <c r="P5255" s="4">
        <f t="shared" si="661"/>
        <v>0</v>
      </c>
      <c r="Q5255" s="4">
        <f t="shared" si="662"/>
        <v>1.4779049999999998E-2</v>
      </c>
      <c r="R5255" s="4">
        <f t="shared" si="663"/>
        <v>0</v>
      </c>
      <c r="S5255" s="4">
        <f t="shared" si="664"/>
        <v>1.438655E-2</v>
      </c>
      <c r="T5255" s="4">
        <f t="shared" si="665"/>
        <v>0</v>
      </c>
      <c r="U5255" s="4">
        <f t="shared" si="666"/>
        <v>0</v>
      </c>
      <c r="W5255" s="12">
        <f t="shared" ref="W5255:W5318" si="667">+U5255/$U$5</f>
        <v>0</v>
      </c>
    </row>
    <row r="5256" spans="1:23" ht="28.8">
      <c r="A5256">
        <v>3917</v>
      </c>
      <c r="B5256" s="2">
        <v>1302192000</v>
      </c>
      <c r="C5256" t="s">
        <v>3038</v>
      </c>
      <c r="D5256" s="4">
        <v>1551.41</v>
      </c>
      <c r="E5256" s="4"/>
      <c r="F5256" s="4"/>
      <c r="G5256" s="4">
        <v>144</v>
      </c>
      <c r="H5256" s="4"/>
      <c r="I5256" s="4">
        <v>3618.28</v>
      </c>
      <c r="J5256" s="4"/>
      <c r="L5256">
        <v>5251</v>
      </c>
      <c r="M5256" s="2">
        <v>1302192000</v>
      </c>
      <c r="N5256" s="7" t="s">
        <v>3038</v>
      </c>
      <c r="O5256" s="4">
        <f t="shared" si="660"/>
        <v>1.55141E-3</v>
      </c>
      <c r="P5256" s="4">
        <f t="shared" si="661"/>
        <v>0</v>
      </c>
      <c r="Q5256" s="4">
        <f t="shared" si="662"/>
        <v>0</v>
      </c>
      <c r="R5256" s="4">
        <f t="shared" si="663"/>
        <v>1.44E-4</v>
      </c>
      <c r="S5256" s="4">
        <f t="shared" si="664"/>
        <v>0</v>
      </c>
      <c r="T5256" s="4">
        <f t="shared" si="665"/>
        <v>3.6182800000000002E-3</v>
      </c>
      <c r="U5256" s="4">
        <f t="shared" si="666"/>
        <v>0</v>
      </c>
      <c r="W5256" s="12">
        <f t="shared" si="667"/>
        <v>0</v>
      </c>
    </row>
    <row r="5257" spans="1:23">
      <c r="A5257">
        <v>3920</v>
      </c>
      <c r="B5257" s="2">
        <v>603150000</v>
      </c>
      <c r="C5257" t="s">
        <v>1351</v>
      </c>
      <c r="D5257" s="4">
        <v>1534.81</v>
      </c>
      <c r="E5257" s="4">
        <v>5</v>
      </c>
      <c r="F5257" s="4">
        <v>16</v>
      </c>
      <c r="G5257" s="4">
        <v>160</v>
      </c>
      <c r="H5257" s="4">
        <v>147</v>
      </c>
      <c r="I5257" s="4">
        <v>87</v>
      </c>
      <c r="J5257" s="4"/>
      <c r="L5257">
        <v>5252</v>
      </c>
      <c r="M5257" s="2">
        <v>603150000</v>
      </c>
      <c r="N5257" s="7" t="s">
        <v>1351</v>
      </c>
      <c r="O5257" s="4">
        <f t="shared" si="660"/>
        <v>1.53481E-3</v>
      </c>
      <c r="P5257" s="4">
        <f t="shared" si="661"/>
        <v>5.0000000000000004E-6</v>
      </c>
      <c r="Q5257" s="4">
        <f t="shared" si="662"/>
        <v>1.5999999999999999E-5</v>
      </c>
      <c r="R5257" s="4">
        <f t="shared" si="663"/>
        <v>1.6000000000000001E-4</v>
      </c>
      <c r="S5257" s="4">
        <f t="shared" si="664"/>
        <v>1.47E-4</v>
      </c>
      <c r="T5257" s="4">
        <f t="shared" si="665"/>
        <v>8.7000000000000001E-5</v>
      </c>
      <c r="U5257" s="4">
        <f t="shared" si="666"/>
        <v>0</v>
      </c>
      <c r="W5257" s="12">
        <f t="shared" si="667"/>
        <v>0</v>
      </c>
    </row>
    <row r="5258" spans="1:23">
      <c r="A5258">
        <v>3922</v>
      </c>
      <c r="B5258" s="2">
        <v>4804310090</v>
      </c>
      <c r="C5258" t="s">
        <v>185</v>
      </c>
      <c r="D5258" s="4">
        <v>1530.27</v>
      </c>
      <c r="E5258" s="4">
        <v>119988.55</v>
      </c>
      <c r="F5258" s="4">
        <v>46430.96</v>
      </c>
      <c r="G5258" s="4">
        <v>53272.6</v>
      </c>
      <c r="H5258" s="4"/>
      <c r="I5258" s="4"/>
      <c r="J5258" s="4"/>
      <c r="L5258">
        <v>5253</v>
      </c>
      <c r="M5258" s="2">
        <v>4804310090</v>
      </c>
      <c r="N5258" s="7" t="s">
        <v>185</v>
      </c>
      <c r="O5258" s="4">
        <f t="shared" si="660"/>
        <v>1.53027E-3</v>
      </c>
      <c r="P5258" s="4">
        <f t="shared" si="661"/>
        <v>0.11998855</v>
      </c>
      <c r="Q5258" s="4">
        <f t="shared" si="662"/>
        <v>4.643096E-2</v>
      </c>
      <c r="R5258" s="4">
        <f t="shared" si="663"/>
        <v>5.3272599999999996E-2</v>
      </c>
      <c r="S5258" s="4">
        <f t="shared" si="664"/>
        <v>0</v>
      </c>
      <c r="T5258" s="4">
        <f t="shared" si="665"/>
        <v>0</v>
      </c>
      <c r="U5258" s="4">
        <f t="shared" si="666"/>
        <v>0</v>
      </c>
      <c r="W5258" s="12">
        <f t="shared" si="667"/>
        <v>0</v>
      </c>
    </row>
    <row r="5259" spans="1:23">
      <c r="A5259">
        <v>3925</v>
      </c>
      <c r="B5259" s="2">
        <v>4504909000</v>
      </c>
      <c r="C5259" t="s">
        <v>177</v>
      </c>
      <c r="D5259" s="4">
        <v>1519.43</v>
      </c>
      <c r="E5259" s="4">
        <v>773.31</v>
      </c>
      <c r="F5259" s="4">
        <v>51.95</v>
      </c>
      <c r="G5259" s="4">
        <v>1662.31</v>
      </c>
      <c r="H5259" s="4">
        <v>50</v>
      </c>
      <c r="I5259" s="4">
        <v>139.24</v>
      </c>
      <c r="J5259" s="4"/>
      <c r="L5259">
        <v>5254</v>
      </c>
      <c r="M5259" s="2">
        <v>4504909000</v>
      </c>
      <c r="N5259" s="7" t="s">
        <v>177</v>
      </c>
      <c r="O5259" s="4">
        <f t="shared" si="660"/>
        <v>1.51943E-3</v>
      </c>
      <c r="P5259" s="4">
        <f t="shared" si="661"/>
        <v>7.7330999999999993E-4</v>
      </c>
      <c r="Q5259" s="4">
        <f t="shared" si="662"/>
        <v>5.1950000000000002E-5</v>
      </c>
      <c r="R5259" s="4">
        <f t="shared" si="663"/>
        <v>1.66231E-3</v>
      </c>
      <c r="S5259" s="4">
        <f t="shared" si="664"/>
        <v>5.0000000000000002E-5</v>
      </c>
      <c r="T5259" s="4">
        <f t="shared" si="665"/>
        <v>1.3924E-4</v>
      </c>
      <c r="U5259" s="4">
        <f t="shared" si="666"/>
        <v>0</v>
      </c>
      <c r="W5259" s="12">
        <f t="shared" si="667"/>
        <v>0</v>
      </c>
    </row>
    <row r="5260" spans="1:23">
      <c r="A5260">
        <v>3926</v>
      </c>
      <c r="B5260" s="2">
        <v>3824909400</v>
      </c>
      <c r="C5260" t="s">
        <v>3205</v>
      </c>
      <c r="D5260" s="4">
        <v>1503.78</v>
      </c>
      <c r="E5260" s="4">
        <v>10170.24</v>
      </c>
      <c r="F5260" s="4">
        <v>18237.689999999999</v>
      </c>
      <c r="G5260" s="4">
        <v>13.15</v>
      </c>
      <c r="H5260" s="4">
        <v>16332.47</v>
      </c>
      <c r="I5260" s="4"/>
      <c r="J5260" s="4"/>
      <c r="L5260">
        <v>5255</v>
      </c>
      <c r="M5260" s="2">
        <v>3824909400</v>
      </c>
      <c r="N5260" s="7" t="s">
        <v>3205</v>
      </c>
      <c r="O5260" s="4">
        <f t="shared" si="660"/>
        <v>1.5037799999999999E-3</v>
      </c>
      <c r="P5260" s="4">
        <f t="shared" si="661"/>
        <v>1.0170240000000001E-2</v>
      </c>
      <c r="Q5260" s="4">
        <f t="shared" si="662"/>
        <v>1.8237689999999997E-2</v>
      </c>
      <c r="R5260" s="4">
        <f t="shared" si="663"/>
        <v>1.3150000000000001E-5</v>
      </c>
      <c r="S5260" s="4">
        <f t="shared" si="664"/>
        <v>1.6332469999999998E-2</v>
      </c>
      <c r="T5260" s="4">
        <f t="shared" si="665"/>
        <v>0</v>
      </c>
      <c r="U5260" s="4">
        <f t="shared" si="666"/>
        <v>0</v>
      </c>
      <c r="W5260" s="12">
        <f t="shared" si="667"/>
        <v>0</v>
      </c>
    </row>
    <row r="5261" spans="1:23">
      <c r="A5261">
        <v>3927</v>
      </c>
      <c r="B5261" s="2">
        <v>8479790000</v>
      </c>
      <c r="C5261" t="s">
        <v>177</v>
      </c>
      <c r="D5261" s="4">
        <v>1500</v>
      </c>
      <c r="E5261" s="4">
        <v>23425.200000000001</v>
      </c>
      <c r="F5261" s="4"/>
      <c r="G5261" s="4">
        <v>5432.9</v>
      </c>
      <c r="H5261" s="4"/>
      <c r="I5261" s="4">
        <v>16650</v>
      </c>
      <c r="J5261" s="4"/>
      <c r="L5261">
        <v>5256</v>
      </c>
      <c r="M5261" s="2">
        <v>8479790000</v>
      </c>
      <c r="N5261" s="7" t="s">
        <v>177</v>
      </c>
      <c r="O5261" s="4">
        <f t="shared" si="660"/>
        <v>1.5E-3</v>
      </c>
      <c r="P5261" s="4">
        <f t="shared" si="661"/>
        <v>2.34252E-2</v>
      </c>
      <c r="Q5261" s="4">
        <f t="shared" si="662"/>
        <v>0</v>
      </c>
      <c r="R5261" s="4">
        <f t="shared" si="663"/>
        <v>5.4329000000000001E-3</v>
      </c>
      <c r="S5261" s="4">
        <f t="shared" si="664"/>
        <v>0</v>
      </c>
      <c r="T5261" s="4">
        <f t="shared" si="665"/>
        <v>1.6650000000000002E-2</v>
      </c>
      <c r="U5261" s="4">
        <f t="shared" si="666"/>
        <v>0</v>
      </c>
      <c r="W5261" s="12">
        <f t="shared" si="667"/>
        <v>0</v>
      </c>
    </row>
    <row r="5262" spans="1:23" ht="28.8">
      <c r="A5262">
        <v>3928</v>
      </c>
      <c r="B5262" s="2">
        <v>8474801000</v>
      </c>
      <c r="C5262" t="s">
        <v>1683</v>
      </c>
      <c r="D5262" s="4">
        <v>1500</v>
      </c>
      <c r="E5262" s="4">
        <v>21734.06</v>
      </c>
      <c r="F5262" s="4">
        <v>10075</v>
      </c>
      <c r="G5262" s="4"/>
      <c r="H5262" s="4">
        <v>7221.51</v>
      </c>
      <c r="I5262" s="4">
        <v>4375</v>
      </c>
      <c r="J5262" s="4"/>
      <c r="L5262">
        <v>5257</v>
      </c>
      <c r="M5262" s="2">
        <v>8474801000</v>
      </c>
      <c r="N5262" s="7" t="s">
        <v>1683</v>
      </c>
      <c r="O5262" s="4">
        <f t="shared" si="660"/>
        <v>1.5E-3</v>
      </c>
      <c r="P5262" s="4">
        <f t="shared" si="661"/>
        <v>2.1734060000000003E-2</v>
      </c>
      <c r="Q5262" s="4">
        <f t="shared" si="662"/>
        <v>1.0075000000000001E-2</v>
      </c>
      <c r="R5262" s="4">
        <f t="shared" si="663"/>
        <v>0</v>
      </c>
      <c r="S5262" s="4">
        <f t="shared" si="664"/>
        <v>7.2215100000000004E-3</v>
      </c>
      <c r="T5262" s="4">
        <f t="shared" si="665"/>
        <v>4.3750000000000004E-3</v>
      </c>
      <c r="U5262" s="4">
        <f t="shared" si="666"/>
        <v>0</v>
      </c>
      <c r="W5262" s="12">
        <f t="shared" si="667"/>
        <v>0</v>
      </c>
    </row>
    <row r="5263" spans="1:23">
      <c r="A5263">
        <v>3934</v>
      </c>
      <c r="B5263" s="2">
        <v>2814200000</v>
      </c>
      <c r="C5263" t="s">
        <v>3081</v>
      </c>
      <c r="D5263" s="4">
        <v>1488.02</v>
      </c>
      <c r="E5263" s="4"/>
      <c r="F5263" s="4"/>
      <c r="G5263" s="4"/>
      <c r="H5263" s="4"/>
      <c r="I5263" s="4"/>
      <c r="J5263" s="4"/>
      <c r="L5263">
        <v>5258</v>
      </c>
      <c r="M5263" s="2">
        <v>2814200000</v>
      </c>
      <c r="N5263" s="7" t="s">
        <v>3081</v>
      </c>
      <c r="O5263" s="4">
        <f t="shared" si="660"/>
        <v>1.4880200000000001E-3</v>
      </c>
      <c r="P5263" s="4">
        <f t="shared" si="661"/>
        <v>0</v>
      </c>
      <c r="Q5263" s="4">
        <f t="shared" si="662"/>
        <v>0</v>
      </c>
      <c r="R5263" s="4">
        <f t="shared" si="663"/>
        <v>0</v>
      </c>
      <c r="S5263" s="4">
        <f t="shared" si="664"/>
        <v>0</v>
      </c>
      <c r="T5263" s="4">
        <f t="shared" si="665"/>
        <v>0</v>
      </c>
      <c r="U5263" s="4">
        <f t="shared" si="666"/>
        <v>0</v>
      </c>
      <c r="W5263" s="12">
        <f t="shared" si="667"/>
        <v>0</v>
      </c>
    </row>
    <row r="5264" spans="1:23">
      <c r="A5264">
        <v>3952</v>
      </c>
      <c r="B5264" s="2">
        <v>4810149000</v>
      </c>
      <c r="C5264" t="s">
        <v>185</v>
      </c>
      <c r="D5264" s="4">
        <v>1347.76</v>
      </c>
      <c r="E5264" s="4"/>
      <c r="F5264" s="4"/>
      <c r="G5264" s="4"/>
      <c r="H5264" s="4"/>
      <c r="I5264" s="4">
        <v>272.23</v>
      </c>
      <c r="J5264" s="4"/>
      <c r="L5264">
        <v>5259</v>
      </c>
      <c r="M5264" s="2">
        <v>4810149000</v>
      </c>
      <c r="N5264" s="7" t="s">
        <v>185</v>
      </c>
      <c r="O5264" s="4">
        <f t="shared" si="660"/>
        <v>1.3477599999999999E-3</v>
      </c>
      <c r="P5264" s="4">
        <f t="shared" si="661"/>
        <v>0</v>
      </c>
      <c r="Q5264" s="4">
        <f t="shared" si="662"/>
        <v>0</v>
      </c>
      <c r="R5264" s="4">
        <f t="shared" si="663"/>
        <v>0</v>
      </c>
      <c r="S5264" s="4">
        <f t="shared" si="664"/>
        <v>0</v>
      </c>
      <c r="T5264" s="4">
        <f t="shared" si="665"/>
        <v>2.7223000000000004E-4</v>
      </c>
      <c r="U5264" s="4">
        <f t="shared" si="666"/>
        <v>0</v>
      </c>
      <c r="W5264" s="12">
        <f t="shared" si="667"/>
        <v>0</v>
      </c>
    </row>
    <row r="5265" spans="1:23">
      <c r="A5265">
        <v>3958</v>
      </c>
      <c r="B5265" s="2">
        <v>8523410000</v>
      </c>
      <c r="C5265" t="s">
        <v>1700</v>
      </c>
      <c r="D5265" s="4">
        <v>1317.29</v>
      </c>
      <c r="E5265" s="4">
        <v>570</v>
      </c>
      <c r="F5265" s="4">
        <v>1487.4</v>
      </c>
      <c r="G5265" s="4">
        <v>5687.35</v>
      </c>
      <c r="H5265" s="4"/>
      <c r="I5265" s="4">
        <v>404.39</v>
      </c>
      <c r="J5265" s="4"/>
      <c r="L5265">
        <v>5260</v>
      </c>
      <c r="M5265" s="2">
        <v>8523410000</v>
      </c>
      <c r="N5265" s="7" t="s">
        <v>1700</v>
      </c>
      <c r="O5265" s="4">
        <f t="shared" si="660"/>
        <v>1.31729E-3</v>
      </c>
      <c r="P5265" s="4">
        <f t="shared" si="661"/>
        <v>5.6999999999999998E-4</v>
      </c>
      <c r="Q5265" s="4">
        <f t="shared" si="662"/>
        <v>1.4874000000000001E-3</v>
      </c>
      <c r="R5265" s="4">
        <f t="shared" si="663"/>
        <v>5.6873500000000007E-3</v>
      </c>
      <c r="S5265" s="4">
        <f t="shared" si="664"/>
        <v>0</v>
      </c>
      <c r="T5265" s="4">
        <f t="shared" si="665"/>
        <v>4.0438999999999997E-4</v>
      </c>
      <c r="U5265" s="4">
        <f t="shared" si="666"/>
        <v>0</v>
      </c>
      <c r="W5265" s="12">
        <f t="shared" si="667"/>
        <v>0</v>
      </c>
    </row>
    <row r="5266" spans="1:23" ht="28.8">
      <c r="A5266">
        <v>3962</v>
      </c>
      <c r="B5266" s="2">
        <v>5509920000</v>
      </c>
      <c r="C5266" t="s">
        <v>397</v>
      </c>
      <c r="D5266" s="4">
        <v>1298.3900000000001</v>
      </c>
      <c r="E5266" s="4">
        <v>14459.87</v>
      </c>
      <c r="F5266" s="4">
        <v>5128.55</v>
      </c>
      <c r="G5266" s="4">
        <v>20655.55</v>
      </c>
      <c r="H5266" s="4"/>
      <c r="I5266" s="4"/>
      <c r="J5266" s="4"/>
      <c r="L5266">
        <v>5261</v>
      </c>
      <c r="M5266" s="2">
        <v>5509920000</v>
      </c>
      <c r="N5266" s="7" t="s">
        <v>397</v>
      </c>
      <c r="O5266" s="4">
        <f t="shared" si="660"/>
        <v>1.2983900000000002E-3</v>
      </c>
      <c r="P5266" s="4">
        <f t="shared" si="661"/>
        <v>1.4459870000000001E-2</v>
      </c>
      <c r="Q5266" s="4">
        <f t="shared" si="662"/>
        <v>5.1285499999999999E-3</v>
      </c>
      <c r="R5266" s="4">
        <f t="shared" si="663"/>
        <v>2.0655549999999998E-2</v>
      </c>
      <c r="S5266" s="4">
        <f t="shared" si="664"/>
        <v>0</v>
      </c>
      <c r="T5266" s="4">
        <f t="shared" si="665"/>
        <v>0</v>
      </c>
      <c r="U5266" s="4">
        <f t="shared" si="666"/>
        <v>0</v>
      </c>
      <c r="W5266" s="12">
        <f t="shared" si="667"/>
        <v>0</v>
      </c>
    </row>
    <row r="5267" spans="1:23">
      <c r="A5267">
        <v>3963</v>
      </c>
      <c r="B5267" s="2">
        <v>7228409000</v>
      </c>
      <c r="C5267" t="s">
        <v>177</v>
      </c>
      <c r="D5267" s="4">
        <v>1295.98</v>
      </c>
      <c r="E5267" s="4"/>
      <c r="F5267" s="4"/>
      <c r="G5267" s="4"/>
      <c r="H5267" s="4">
        <v>1547.49</v>
      </c>
      <c r="I5267" s="4">
        <v>18802.93</v>
      </c>
      <c r="J5267" s="4"/>
      <c r="L5267">
        <v>5262</v>
      </c>
      <c r="M5267" s="2">
        <v>7228409000</v>
      </c>
      <c r="N5267" s="7" t="s">
        <v>177</v>
      </c>
      <c r="O5267" s="4">
        <f t="shared" si="660"/>
        <v>1.29598E-3</v>
      </c>
      <c r="P5267" s="4">
        <f t="shared" si="661"/>
        <v>0</v>
      </c>
      <c r="Q5267" s="4">
        <f t="shared" si="662"/>
        <v>0</v>
      </c>
      <c r="R5267" s="4">
        <f t="shared" si="663"/>
        <v>0</v>
      </c>
      <c r="S5267" s="4">
        <f t="shared" si="664"/>
        <v>1.5474900000000001E-3</v>
      </c>
      <c r="T5267" s="4">
        <f t="shared" si="665"/>
        <v>1.8802929999999999E-2</v>
      </c>
      <c r="U5267" s="4">
        <f t="shared" si="666"/>
        <v>0</v>
      </c>
      <c r="W5267" s="12">
        <f t="shared" si="667"/>
        <v>0</v>
      </c>
    </row>
    <row r="5268" spans="1:23">
      <c r="A5268">
        <v>3966</v>
      </c>
      <c r="B5268" s="2">
        <v>9403810000</v>
      </c>
      <c r="C5268" t="s">
        <v>1745</v>
      </c>
      <c r="D5268" s="4">
        <v>1277.54</v>
      </c>
      <c r="E5268" s="4"/>
      <c r="F5268" s="4"/>
      <c r="G5268" s="4">
        <v>2016</v>
      </c>
      <c r="H5268" s="4"/>
      <c r="I5268" s="4"/>
      <c r="J5268" s="4"/>
      <c r="L5268">
        <v>5263</v>
      </c>
      <c r="M5268" s="2">
        <v>9403810000</v>
      </c>
      <c r="N5268" s="7" t="s">
        <v>1745</v>
      </c>
      <c r="O5268" s="4">
        <f t="shared" si="660"/>
        <v>1.27754E-3</v>
      </c>
      <c r="P5268" s="4">
        <f t="shared" si="661"/>
        <v>0</v>
      </c>
      <c r="Q5268" s="4">
        <f t="shared" si="662"/>
        <v>0</v>
      </c>
      <c r="R5268" s="4">
        <f t="shared" si="663"/>
        <v>2.016E-3</v>
      </c>
      <c r="S5268" s="4">
        <f t="shared" si="664"/>
        <v>0</v>
      </c>
      <c r="T5268" s="4">
        <f t="shared" si="665"/>
        <v>0</v>
      </c>
      <c r="U5268" s="4">
        <f t="shared" si="666"/>
        <v>0</v>
      </c>
      <c r="W5268" s="12">
        <f t="shared" si="667"/>
        <v>0</v>
      </c>
    </row>
    <row r="5269" spans="1:23">
      <c r="A5269">
        <v>3967</v>
      </c>
      <c r="B5269" s="2">
        <v>3701990000</v>
      </c>
      <c r="C5269" t="s">
        <v>177</v>
      </c>
      <c r="D5269" s="4">
        <v>1277.0999999999999</v>
      </c>
      <c r="E5269" s="4"/>
      <c r="F5269" s="4"/>
      <c r="G5269" s="4"/>
      <c r="H5269" s="4"/>
      <c r="I5269" s="4"/>
      <c r="J5269" s="4"/>
      <c r="L5269">
        <v>5264</v>
      </c>
      <c r="M5269" s="2">
        <v>3701990000</v>
      </c>
      <c r="N5269" s="7" t="s">
        <v>177</v>
      </c>
      <c r="O5269" s="4">
        <f t="shared" si="660"/>
        <v>1.2771E-3</v>
      </c>
      <c r="P5269" s="4">
        <f t="shared" si="661"/>
        <v>0</v>
      </c>
      <c r="Q5269" s="4">
        <f t="shared" si="662"/>
        <v>0</v>
      </c>
      <c r="R5269" s="4">
        <f t="shared" si="663"/>
        <v>0</v>
      </c>
      <c r="S5269" s="4">
        <f t="shared" si="664"/>
        <v>0</v>
      </c>
      <c r="T5269" s="4">
        <f t="shared" si="665"/>
        <v>0</v>
      </c>
      <c r="U5269" s="4">
        <f t="shared" si="666"/>
        <v>0</v>
      </c>
      <c r="W5269" s="12">
        <f t="shared" si="667"/>
        <v>0</v>
      </c>
    </row>
    <row r="5270" spans="1:23" ht="57.6">
      <c r="A5270">
        <v>3969</v>
      </c>
      <c r="B5270" s="2">
        <v>4502000000</v>
      </c>
      <c r="C5270" t="s">
        <v>78</v>
      </c>
      <c r="D5270" s="4">
        <v>1260.6400000000001</v>
      </c>
      <c r="E5270" s="4"/>
      <c r="F5270" s="4"/>
      <c r="G5270" s="4"/>
      <c r="H5270" s="4"/>
      <c r="I5270" s="4"/>
      <c r="J5270" s="4"/>
      <c r="L5270">
        <v>5265</v>
      </c>
      <c r="M5270" s="2">
        <v>4502000000</v>
      </c>
      <c r="N5270" s="7" t="s">
        <v>78</v>
      </c>
      <c r="O5270" s="4">
        <f t="shared" si="660"/>
        <v>1.2606400000000002E-3</v>
      </c>
      <c r="P5270" s="4">
        <f t="shared" si="661"/>
        <v>0</v>
      </c>
      <c r="Q5270" s="4">
        <f t="shared" si="662"/>
        <v>0</v>
      </c>
      <c r="R5270" s="4">
        <f t="shared" si="663"/>
        <v>0</v>
      </c>
      <c r="S5270" s="4">
        <f t="shared" si="664"/>
        <v>0</v>
      </c>
      <c r="T5270" s="4">
        <f t="shared" si="665"/>
        <v>0</v>
      </c>
      <c r="U5270" s="4">
        <f t="shared" si="666"/>
        <v>0</v>
      </c>
      <c r="W5270" s="12">
        <f t="shared" si="667"/>
        <v>0</v>
      </c>
    </row>
    <row r="5271" spans="1:23" ht="43.2">
      <c r="A5271">
        <v>3970</v>
      </c>
      <c r="B5271" s="2">
        <v>5007200000</v>
      </c>
      <c r="C5271" t="s">
        <v>3251</v>
      </c>
      <c r="D5271" s="4">
        <v>1260.1400000000001</v>
      </c>
      <c r="E5271" s="4">
        <v>598.5</v>
      </c>
      <c r="F5271" s="4"/>
      <c r="G5271" s="4"/>
      <c r="H5271" s="4"/>
      <c r="I5271" s="4"/>
      <c r="J5271" s="4"/>
      <c r="L5271">
        <v>5266</v>
      </c>
      <c r="M5271" s="2">
        <v>5007200000</v>
      </c>
      <c r="N5271" s="7" t="s">
        <v>3251</v>
      </c>
      <c r="O5271" s="4">
        <f t="shared" si="660"/>
        <v>1.2601400000000001E-3</v>
      </c>
      <c r="P5271" s="4">
        <f t="shared" si="661"/>
        <v>5.9849999999999997E-4</v>
      </c>
      <c r="Q5271" s="4">
        <f t="shared" si="662"/>
        <v>0</v>
      </c>
      <c r="R5271" s="4">
        <f t="shared" si="663"/>
        <v>0</v>
      </c>
      <c r="S5271" s="4">
        <f t="shared" si="664"/>
        <v>0</v>
      </c>
      <c r="T5271" s="4">
        <f t="shared" si="665"/>
        <v>0</v>
      </c>
      <c r="U5271" s="4">
        <f t="shared" si="666"/>
        <v>0</v>
      </c>
      <c r="W5271" s="12">
        <f t="shared" si="667"/>
        <v>0</v>
      </c>
    </row>
    <row r="5272" spans="1:23">
      <c r="A5272">
        <v>3971</v>
      </c>
      <c r="B5272" s="2">
        <v>9108900000</v>
      </c>
      <c r="C5272" t="s">
        <v>185</v>
      </c>
      <c r="D5272" s="4">
        <v>1258.56</v>
      </c>
      <c r="E5272" s="4"/>
      <c r="F5272" s="4"/>
      <c r="G5272" s="4"/>
      <c r="H5272" s="4"/>
      <c r="I5272" s="4"/>
      <c r="J5272" s="4"/>
      <c r="L5272">
        <v>5267</v>
      </c>
      <c r="M5272" s="2">
        <v>9108900000</v>
      </c>
      <c r="N5272" s="7" t="s">
        <v>185</v>
      </c>
      <c r="O5272" s="4">
        <f t="shared" si="660"/>
        <v>1.2585599999999999E-3</v>
      </c>
      <c r="P5272" s="4">
        <f t="shared" si="661"/>
        <v>0</v>
      </c>
      <c r="Q5272" s="4">
        <f t="shared" si="662"/>
        <v>0</v>
      </c>
      <c r="R5272" s="4">
        <f t="shared" si="663"/>
        <v>0</v>
      </c>
      <c r="S5272" s="4">
        <f t="shared" si="664"/>
        <v>0</v>
      </c>
      <c r="T5272" s="4">
        <f t="shared" si="665"/>
        <v>0</v>
      </c>
      <c r="U5272" s="4">
        <f t="shared" si="666"/>
        <v>0</v>
      </c>
      <c r="W5272" s="12">
        <f t="shared" si="667"/>
        <v>0</v>
      </c>
    </row>
    <row r="5273" spans="1:23">
      <c r="A5273">
        <v>3977</v>
      </c>
      <c r="B5273" s="2">
        <v>2912199000</v>
      </c>
      <c r="C5273" t="s">
        <v>185</v>
      </c>
      <c r="D5273" s="4">
        <v>1221.4000000000001</v>
      </c>
      <c r="E5273" s="4">
        <v>17069.04</v>
      </c>
      <c r="F5273" s="4"/>
      <c r="G5273" s="4">
        <v>1841.95</v>
      </c>
      <c r="H5273" s="4"/>
      <c r="I5273" s="4">
        <v>4354.05</v>
      </c>
      <c r="J5273" s="4"/>
      <c r="L5273">
        <v>5268</v>
      </c>
      <c r="M5273" s="2">
        <v>2912199000</v>
      </c>
      <c r="N5273" s="7" t="s">
        <v>185</v>
      </c>
      <c r="O5273" s="4">
        <f t="shared" si="660"/>
        <v>1.2214000000000001E-3</v>
      </c>
      <c r="P5273" s="4">
        <f t="shared" si="661"/>
        <v>1.7069040000000001E-2</v>
      </c>
      <c r="Q5273" s="4">
        <f t="shared" si="662"/>
        <v>0</v>
      </c>
      <c r="R5273" s="4">
        <f t="shared" si="663"/>
        <v>1.84195E-3</v>
      </c>
      <c r="S5273" s="4">
        <f t="shared" si="664"/>
        <v>0</v>
      </c>
      <c r="T5273" s="4">
        <f t="shared" si="665"/>
        <v>4.3540499999999999E-3</v>
      </c>
      <c r="U5273" s="4">
        <f t="shared" si="666"/>
        <v>0</v>
      </c>
      <c r="W5273" s="12">
        <f t="shared" si="667"/>
        <v>0</v>
      </c>
    </row>
    <row r="5274" spans="1:23">
      <c r="A5274">
        <v>3980</v>
      </c>
      <c r="B5274" s="2">
        <v>2803001000</v>
      </c>
      <c r="C5274" t="s">
        <v>3075</v>
      </c>
      <c r="D5274" s="4">
        <v>1196</v>
      </c>
      <c r="E5274" s="4"/>
      <c r="F5274" s="4"/>
      <c r="G5274" s="4"/>
      <c r="H5274" s="4"/>
      <c r="I5274" s="4"/>
      <c r="J5274" s="4"/>
      <c r="L5274">
        <v>5269</v>
      </c>
      <c r="M5274" s="2">
        <v>2803001000</v>
      </c>
      <c r="N5274" s="7" t="s">
        <v>3075</v>
      </c>
      <c r="O5274" s="4">
        <f t="shared" si="660"/>
        <v>1.196E-3</v>
      </c>
      <c r="P5274" s="4">
        <f t="shared" si="661"/>
        <v>0</v>
      </c>
      <c r="Q5274" s="4">
        <f t="shared" si="662"/>
        <v>0</v>
      </c>
      <c r="R5274" s="4">
        <f t="shared" si="663"/>
        <v>0</v>
      </c>
      <c r="S5274" s="4">
        <f t="shared" si="664"/>
        <v>0</v>
      </c>
      <c r="T5274" s="4">
        <f t="shared" si="665"/>
        <v>0</v>
      </c>
      <c r="U5274" s="4">
        <f t="shared" si="666"/>
        <v>0</v>
      </c>
      <c r="W5274" s="12">
        <f t="shared" si="667"/>
        <v>0</v>
      </c>
    </row>
    <row r="5275" spans="1:23" ht="28.8">
      <c r="A5275">
        <v>3986</v>
      </c>
      <c r="B5275" s="2">
        <v>6403911000</v>
      </c>
      <c r="C5275" t="s">
        <v>2657</v>
      </c>
      <c r="D5275" s="4">
        <v>1164.99</v>
      </c>
      <c r="E5275" s="4"/>
      <c r="F5275" s="4"/>
      <c r="G5275" s="4">
        <v>9</v>
      </c>
      <c r="H5275" s="4">
        <v>150</v>
      </c>
      <c r="I5275" s="4">
        <v>370.44</v>
      </c>
      <c r="J5275" s="4"/>
      <c r="L5275">
        <v>5270</v>
      </c>
      <c r="M5275" s="2">
        <v>6403911000</v>
      </c>
      <c r="N5275" s="7" t="s">
        <v>2657</v>
      </c>
      <c r="O5275" s="4">
        <f t="shared" si="660"/>
        <v>1.1649900000000001E-3</v>
      </c>
      <c r="P5275" s="4">
        <f t="shared" si="661"/>
        <v>0</v>
      </c>
      <c r="Q5275" s="4">
        <f t="shared" si="662"/>
        <v>0</v>
      </c>
      <c r="R5275" s="4">
        <f t="shared" si="663"/>
        <v>9.0000000000000002E-6</v>
      </c>
      <c r="S5275" s="4">
        <f t="shared" si="664"/>
        <v>1.4999999999999999E-4</v>
      </c>
      <c r="T5275" s="4">
        <f t="shared" si="665"/>
        <v>3.7043999999999998E-4</v>
      </c>
      <c r="U5275" s="4">
        <f t="shared" si="666"/>
        <v>0</v>
      </c>
      <c r="W5275" s="12">
        <f t="shared" si="667"/>
        <v>0</v>
      </c>
    </row>
    <row r="5276" spans="1:23">
      <c r="A5276">
        <v>3989</v>
      </c>
      <c r="B5276" s="2">
        <v>2850009000</v>
      </c>
      <c r="C5276" t="s">
        <v>185</v>
      </c>
      <c r="D5276" s="4">
        <v>1152.9100000000001</v>
      </c>
      <c r="E5276" s="4">
        <v>1104.68</v>
      </c>
      <c r="F5276" s="4"/>
      <c r="G5276" s="4">
        <v>664.06</v>
      </c>
      <c r="H5276" s="4">
        <v>32.1</v>
      </c>
      <c r="I5276" s="4"/>
      <c r="J5276" s="4"/>
      <c r="L5276">
        <v>5271</v>
      </c>
      <c r="M5276" s="2">
        <v>2850009000</v>
      </c>
      <c r="N5276" s="7" t="s">
        <v>185</v>
      </c>
      <c r="O5276" s="4">
        <f t="shared" si="660"/>
        <v>1.15291E-3</v>
      </c>
      <c r="P5276" s="4">
        <f t="shared" si="661"/>
        <v>1.10468E-3</v>
      </c>
      <c r="Q5276" s="4">
        <f t="shared" si="662"/>
        <v>0</v>
      </c>
      <c r="R5276" s="4">
        <f t="shared" si="663"/>
        <v>6.6405999999999995E-4</v>
      </c>
      <c r="S5276" s="4">
        <f t="shared" si="664"/>
        <v>3.2100000000000001E-5</v>
      </c>
      <c r="T5276" s="4">
        <f t="shared" si="665"/>
        <v>0</v>
      </c>
      <c r="U5276" s="4">
        <f t="shared" si="666"/>
        <v>0</v>
      </c>
      <c r="W5276" s="12">
        <f t="shared" si="667"/>
        <v>0</v>
      </c>
    </row>
    <row r="5277" spans="1:23">
      <c r="A5277">
        <v>3990</v>
      </c>
      <c r="B5277" s="2">
        <v>9104001000</v>
      </c>
      <c r="C5277" t="s">
        <v>2079</v>
      </c>
      <c r="D5277" s="4">
        <v>1151.51</v>
      </c>
      <c r="E5277" s="4">
        <v>20</v>
      </c>
      <c r="F5277" s="4"/>
      <c r="G5277" s="4"/>
      <c r="H5277" s="4"/>
      <c r="I5277" s="4">
        <v>270.16000000000003</v>
      </c>
      <c r="J5277" s="4"/>
      <c r="L5277">
        <v>5272</v>
      </c>
      <c r="M5277" s="2">
        <v>9104001000</v>
      </c>
      <c r="N5277" s="7" t="s">
        <v>2079</v>
      </c>
      <c r="O5277" s="4">
        <f t="shared" si="660"/>
        <v>1.1515099999999999E-3</v>
      </c>
      <c r="P5277" s="4">
        <f t="shared" si="661"/>
        <v>2.0000000000000002E-5</v>
      </c>
      <c r="Q5277" s="4">
        <f t="shared" si="662"/>
        <v>0</v>
      </c>
      <c r="R5277" s="4">
        <f t="shared" si="663"/>
        <v>0</v>
      </c>
      <c r="S5277" s="4">
        <f t="shared" si="664"/>
        <v>0</v>
      </c>
      <c r="T5277" s="4">
        <f t="shared" si="665"/>
        <v>2.7016000000000003E-4</v>
      </c>
      <c r="U5277" s="4">
        <f t="shared" si="666"/>
        <v>0</v>
      </c>
      <c r="W5277" s="12">
        <f t="shared" si="667"/>
        <v>0</v>
      </c>
    </row>
    <row r="5278" spans="1:23">
      <c r="A5278">
        <v>3998</v>
      </c>
      <c r="B5278" s="2">
        <v>8460909000</v>
      </c>
      <c r="C5278" t="s">
        <v>177</v>
      </c>
      <c r="D5278" s="4">
        <v>1110.0899999999999</v>
      </c>
      <c r="E5278" s="4">
        <v>32423.13</v>
      </c>
      <c r="F5278" s="4">
        <v>57760</v>
      </c>
      <c r="G5278" s="4">
        <v>2949.36</v>
      </c>
      <c r="H5278" s="4">
        <v>7648.36</v>
      </c>
      <c r="I5278" s="4"/>
      <c r="J5278" s="4"/>
      <c r="L5278">
        <v>5273</v>
      </c>
      <c r="M5278" s="2">
        <v>8460909000</v>
      </c>
      <c r="N5278" s="7" t="s">
        <v>177</v>
      </c>
      <c r="O5278" s="4">
        <f t="shared" si="660"/>
        <v>1.11009E-3</v>
      </c>
      <c r="P5278" s="4">
        <f t="shared" si="661"/>
        <v>3.2423130000000001E-2</v>
      </c>
      <c r="Q5278" s="4">
        <f t="shared" si="662"/>
        <v>5.7759999999999999E-2</v>
      </c>
      <c r="R5278" s="4">
        <f t="shared" si="663"/>
        <v>2.9493600000000003E-3</v>
      </c>
      <c r="S5278" s="4">
        <f t="shared" si="664"/>
        <v>7.6483599999999999E-3</v>
      </c>
      <c r="T5278" s="4">
        <f t="shared" si="665"/>
        <v>0</v>
      </c>
      <c r="U5278" s="4">
        <f t="shared" si="666"/>
        <v>0</v>
      </c>
      <c r="W5278" s="12">
        <f t="shared" si="667"/>
        <v>0</v>
      </c>
    </row>
    <row r="5279" spans="1:23" ht="28.8">
      <c r="A5279">
        <v>3999</v>
      </c>
      <c r="B5279" s="2">
        <v>8527920000</v>
      </c>
      <c r="C5279" t="s">
        <v>1703</v>
      </c>
      <c r="D5279" s="4">
        <v>1108.54</v>
      </c>
      <c r="E5279" s="4"/>
      <c r="F5279" s="4"/>
      <c r="G5279" s="4"/>
      <c r="H5279" s="4"/>
      <c r="I5279" s="4">
        <v>2089</v>
      </c>
      <c r="J5279" s="4"/>
      <c r="L5279">
        <v>5274</v>
      </c>
      <c r="M5279" s="2">
        <v>8527920000</v>
      </c>
      <c r="N5279" s="7" t="s">
        <v>1703</v>
      </c>
      <c r="O5279" s="4">
        <f t="shared" si="660"/>
        <v>1.1085399999999999E-3</v>
      </c>
      <c r="P5279" s="4">
        <f t="shared" si="661"/>
        <v>0</v>
      </c>
      <c r="Q5279" s="4">
        <f t="shared" si="662"/>
        <v>0</v>
      </c>
      <c r="R5279" s="4">
        <f t="shared" si="663"/>
        <v>0</v>
      </c>
      <c r="S5279" s="4">
        <f t="shared" si="664"/>
        <v>0</v>
      </c>
      <c r="T5279" s="4">
        <f t="shared" si="665"/>
        <v>2.0890000000000001E-3</v>
      </c>
      <c r="U5279" s="4">
        <f t="shared" si="666"/>
        <v>0</v>
      </c>
      <c r="W5279" s="12">
        <f t="shared" si="667"/>
        <v>0</v>
      </c>
    </row>
    <row r="5280" spans="1:23">
      <c r="A5280">
        <v>4000</v>
      </c>
      <c r="B5280" s="2">
        <v>8509801000</v>
      </c>
      <c r="C5280" t="s">
        <v>1691</v>
      </c>
      <c r="D5280" s="4">
        <v>1107.3399999999999</v>
      </c>
      <c r="E5280" s="4">
        <v>8266</v>
      </c>
      <c r="F5280" s="4">
        <v>20</v>
      </c>
      <c r="G5280" s="4">
        <v>33.090000000000003</v>
      </c>
      <c r="H5280" s="4">
        <v>27400.77</v>
      </c>
      <c r="I5280" s="4">
        <v>13622.55</v>
      </c>
      <c r="J5280" s="4"/>
      <c r="L5280">
        <v>5275</v>
      </c>
      <c r="M5280" s="2">
        <v>8509801000</v>
      </c>
      <c r="N5280" s="7" t="s">
        <v>1691</v>
      </c>
      <c r="O5280" s="4">
        <f t="shared" si="660"/>
        <v>1.1073399999999998E-3</v>
      </c>
      <c r="P5280" s="4">
        <f t="shared" si="661"/>
        <v>8.2660000000000008E-3</v>
      </c>
      <c r="Q5280" s="4">
        <f t="shared" si="662"/>
        <v>2.0000000000000002E-5</v>
      </c>
      <c r="R5280" s="4">
        <f t="shared" si="663"/>
        <v>3.3090000000000003E-5</v>
      </c>
      <c r="S5280" s="4">
        <f t="shared" si="664"/>
        <v>2.7400770000000001E-2</v>
      </c>
      <c r="T5280" s="4">
        <f t="shared" si="665"/>
        <v>1.3622549999999999E-2</v>
      </c>
      <c r="U5280" s="4">
        <f t="shared" si="666"/>
        <v>0</v>
      </c>
      <c r="W5280" s="12">
        <f t="shared" si="667"/>
        <v>0</v>
      </c>
    </row>
    <row r="5281" spans="1:23" ht="28.8">
      <c r="A5281">
        <v>4002</v>
      </c>
      <c r="B5281" s="2">
        <v>8455210000</v>
      </c>
      <c r="C5281" t="s">
        <v>1672</v>
      </c>
      <c r="D5281" s="4">
        <v>1100</v>
      </c>
      <c r="E5281" s="4"/>
      <c r="F5281" s="4"/>
      <c r="G5281" s="4">
        <v>11490</v>
      </c>
      <c r="H5281" s="4"/>
      <c r="I5281" s="4">
        <v>56000</v>
      </c>
      <c r="J5281" s="4"/>
      <c r="L5281">
        <v>5276</v>
      </c>
      <c r="M5281" s="2">
        <v>8455210000</v>
      </c>
      <c r="N5281" s="7" t="s">
        <v>1672</v>
      </c>
      <c r="O5281" s="4">
        <f t="shared" si="660"/>
        <v>1.1000000000000001E-3</v>
      </c>
      <c r="P5281" s="4">
        <f t="shared" si="661"/>
        <v>0</v>
      </c>
      <c r="Q5281" s="4">
        <f t="shared" si="662"/>
        <v>0</v>
      </c>
      <c r="R5281" s="4">
        <f t="shared" si="663"/>
        <v>1.149E-2</v>
      </c>
      <c r="S5281" s="4">
        <f t="shared" si="664"/>
        <v>0</v>
      </c>
      <c r="T5281" s="4">
        <f t="shared" si="665"/>
        <v>5.6000000000000001E-2</v>
      </c>
      <c r="U5281" s="4">
        <f t="shared" si="666"/>
        <v>0</v>
      </c>
      <c r="W5281" s="12">
        <f t="shared" si="667"/>
        <v>0</v>
      </c>
    </row>
    <row r="5282" spans="1:23">
      <c r="A5282">
        <v>4007</v>
      </c>
      <c r="B5282" s="2">
        <v>5112201000</v>
      </c>
      <c r="C5282" t="s">
        <v>371</v>
      </c>
      <c r="D5282" s="4">
        <v>1090</v>
      </c>
      <c r="E5282" s="4">
        <v>972</v>
      </c>
      <c r="F5282" s="4"/>
      <c r="G5282" s="4"/>
      <c r="H5282" s="4"/>
      <c r="I5282" s="4">
        <v>7.58</v>
      </c>
      <c r="J5282" s="4"/>
      <c r="L5282">
        <v>5277</v>
      </c>
      <c r="M5282" s="2">
        <v>5112201000</v>
      </c>
      <c r="N5282" s="7" t="s">
        <v>371</v>
      </c>
      <c r="O5282" s="4">
        <f t="shared" si="660"/>
        <v>1.09E-3</v>
      </c>
      <c r="P5282" s="4">
        <f t="shared" si="661"/>
        <v>9.7199999999999999E-4</v>
      </c>
      <c r="Q5282" s="4">
        <f t="shared" si="662"/>
        <v>0</v>
      </c>
      <c r="R5282" s="4">
        <f t="shared" si="663"/>
        <v>0</v>
      </c>
      <c r="S5282" s="4">
        <f t="shared" si="664"/>
        <v>0</v>
      </c>
      <c r="T5282" s="4">
        <f t="shared" si="665"/>
        <v>7.5800000000000003E-6</v>
      </c>
      <c r="U5282" s="4">
        <f t="shared" si="666"/>
        <v>0</v>
      </c>
      <c r="W5282" s="12">
        <f t="shared" si="667"/>
        <v>0</v>
      </c>
    </row>
    <row r="5283" spans="1:23">
      <c r="A5283">
        <v>4008</v>
      </c>
      <c r="B5283" s="2">
        <v>2936291000</v>
      </c>
      <c r="C5283" t="s">
        <v>3002</v>
      </c>
      <c r="D5283" s="4">
        <v>1089.79</v>
      </c>
      <c r="E5283" s="4">
        <v>906.75</v>
      </c>
      <c r="F5283" s="4">
        <v>44342.55</v>
      </c>
      <c r="G5283" s="4">
        <v>6719.64</v>
      </c>
      <c r="H5283" s="4"/>
      <c r="I5283" s="4"/>
      <c r="J5283" s="4"/>
      <c r="L5283">
        <v>5278</v>
      </c>
      <c r="M5283" s="2">
        <v>2936291000</v>
      </c>
      <c r="N5283" s="7" t="s">
        <v>3002</v>
      </c>
      <c r="O5283" s="4">
        <f t="shared" si="660"/>
        <v>1.08979E-3</v>
      </c>
      <c r="P5283" s="4">
        <f t="shared" si="661"/>
        <v>9.0675E-4</v>
      </c>
      <c r="Q5283" s="4">
        <f t="shared" si="662"/>
        <v>4.4342550000000001E-2</v>
      </c>
      <c r="R5283" s="4">
        <f t="shared" si="663"/>
        <v>6.7196400000000007E-3</v>
      </c>
      <c r="S5283" s="4">
        <f t="shared" si="664"/>
        <v>0</v>
      </c>
      <c r="T5283" s="4">
        <f t="shared" si="665"/>
        <v>0</v>
      </c>
      <c r="U5283" s="4">
        <f t="shared" si="666"/>
        <v>0</v>
      </c>
      <c r="W5283" s="12">
        <f t="shared" si="667"/>
        <v>0</v>
      </c>
    </row>
    <row r="5284" spans="1:23">
      <c r="A5284">
        <v>4009</v>
      </c>
      <c r="B5284" s="2">
        <v>2852102910</v>
      </c>
      <c r="C5284" t="s">
        <v>1410</v>
      </c>
      <c r="D5284" s="4">
        <v>1086.77</v>
      </c>
      <c r="E5284" s="4"/>
      <c r="F5284" s="4"/>
      <c r="G5284" s="4"/>
      <c r="H5284" s="4"/>
      <c r="I5284" s="4"/>
      <c r="J5284" s="4"/>
      <c r="L5284">
        <v>5279</v>
      </c>
      <c r="M5284" s="2">
        <v>2852102910</v>
      </c>
      <c r="N5284" s="7" t="s">
        <v>1410</v>
      </c>
      <c r="O5284" s="4">
        <f t="shared" si="660"/>
        <v>1.0867699999999999E-3</v>
      </c>
      <c r="P5284" s="4">
        <f t="shared" si="661"/>
        <v>0</v>
      </c>
      <c r="Q5284" s="4">
        <f t="shared" si="662"/>
        <v>0</v>
      </c>
      <c r="R5284" s="4">
        <f t="shared" si="663"/>
        <v>0</v>
      </c>
      <c r="S5284" s="4">
        <f t="shared" si="664"/>
        <v>0</v>
      </c>
      <c r="T5284" s="4">
        <f t="shared" si="665"/>
        <v>0</v>
      </c>
      <c r="U5284" s="4">
        <f t="shared" si="666"/>
        <v>0</v>
      </c>
      <c r="W5284" s="12">
        <f t="shared" si="667"/>
        <v>0</v>
      </c>
    </row>
    <row r="5285" spans="1:23" ht="28.8">
      <c r="A5285">
        <v>4017</v>
      </c>
      <c r="B5285" s="2">
        <v>7111000000</v>
      </c>
      <c r="C5285" t="s">
        <v>123</v>
      </c>
      <c r="D5285" s="4">
        <v>1036</v>
      </c>
      <c r="E5285" s="4">
        <v>17162.400000000001</v>
      </c>
      <c r="F5285" s="4">
        <v>13</v>
      </c>
      <c r="G5285" s="4"/>
      <c r="H5285" s="4"/>
      <c r="I5285" s="4"/>
      <c r="J5285" s="4"/>
      <c r="L5285">
        <v>5280</v>
      </c>
      <c r="M5285" s="2">
        <v>7111000000</v>
      </c>
      <c r="N5285" s="7" t="s">
        <v>123</v>
      </c>
      <c r="O5285" s="4">
        <f t="shared" si="660"/>
        <v>1.036E-3</v>
      </c>
      <c r="P5285" s="4">
        <f t="shared" si="661"/>
        <v>1.7162400000000001E-2</v>
      </c>
      <c r="Q5285" s="4">
        <f t="shared" si="662"/>
        <v>1.2999999999999999E-5</v>
      </c>
      <c r="R5285" s="4">
        <f t="shared" si="663"/>
        <v>0</v>
      </c>
      <c r="S5285" s="4">
        <f t="shared" si="664"/>
        <v>0</v>
      </c>
      <c r="T5285" s="4">
        <f t="shared" si="665"/>
        <v>0</v>
      </c>
      <c r="U5285" s="4">
        <f t="shared" si="666"/>
        <v>0</v>
      </c>
      <c r="W5285" s="12">
        <f t="shared" si="667"/>
        <v>0</v>
      </c>
    </row>
    <row r="5286" spans="1:23">
      <c r="A5286">
        <v>4018</v>
      </c>
      <c r="B5286" s="2">
        <v>8443322000</v>
      </c>
      <c r="C5286" t="s">
        <v>3353</v>
      </c>
      <c r="D5286" s="4">
        <v>1035.19</v>
      </c>
      <c r="E5286" s="4">
        <v>1340</v>
      </c>
      <c r="F5286" s="4"/>
      <c r="G5286" s="4"/>
      <c r="H5286" s="4"/>
      <c r="I5286" s="4"/>
      <c r="J5286" s="4"/>
      <c r="L5286">
        <v>5281</v>
      </c>
      <c r="M5286" s="2">
        <v>8443322000</v>
      </c>
      <c r="N5286" s="7" t="s">
        <v>3353</v>
      </c>
      <c r="O5286" s="4">
        <f t="shared" si="660"/>
        <v>1.0351900000000001E-3</v>
      </c>
      <c r="P5286" s="4">
        <f t="shared" si="661"/>
        <v>1.34E-3</v>
      </c>
      <c r="Q5286" s="4">
        <f t="shared" si="662"/>
        <v>0</v>
      </c>
      <c r="R5286" s="4">
        <f t="shared" si="663"/>
        <v>0</v>
      </c>
      <c r="S5286" s="4">
        <f t="shared" si="664"/>
        <v>0</v>
      </c>
      <c r="T5286" s="4">
        <f t="shared" si="665"/>
        <v>0</v>
      </c>
      <c r="U5286" s="4">
        <f t="shared" si="666"/>
        <v>0</v>
      </c>
      <c r="W5286" s="12">
        <f t="shared" si="667"/>
        <v>0</v>
      </c>
    </row>
    <row r="5287" spans="1:23">
      <c r="A5287">
        <v>4024</v>
      </c>
      <c r="B5287" s="2">
        <v>8459400000</v>
      </c>
      <c r="C5287" t="s">
        <v>3369</v>
      </c>
      <c r="D5287" s="4">
        <v>1000</v>
      </c>
      <c r="E5287" s="4">
        <v>29443.03</v>
      </c>
      <c r="F5287" s="4">
        <v>29677.75</v>
      </c>
      <c r="G5287" s="4">
        <v>74789.78</v>
      </c>
      <c r="H5287" s="4">
        <v>31923.99</v>
      </c>
      <c r="I5287" s="4"/>
      <c r="J5287" s="4"/>
      <c r="L5287">
        <v>5282</v>
      </c>
      <c r="M5287" s="2">
        <v>8459400000</v>
      </c>
      <c r="N5287" s="7" t="s">
        <v>3369</v>
      </c>
      <c r="O5287" s="4">
        <f t="shared" si="660"/>
        <v>1E-3</v>
      </c>
      <c r="P5287" s="4">
        <f t="shared" si="661"/>
        <v>2.9443029999999999E-2</v>
      </c>
      <c r="Q5287" s="4">
        <f t="shared" si="662"/>
        <v>2.9677749999999999E-2</v>
      </c>
      <c r="R5287" s="4">
        <f t="shared" si="663"/>
        <v>7.478978E-2</v>
      </c>
      <c r="S5287" s="4">
        <f t="shared" si="664"/>
        <v>3.1923989999999999E-2</v>
      </c>
      <c r="T5287" s="4">
        <f t="shared" si="665"/>
        <v>0</v>
      </c>
      <c r="U5287" s="4">
        <f t="shared" si="666"/>
        <v>0</v>
      </c>
      <c r="W5287" s="12">
        <f t="shared" si="667"/>
        <v>0</v>
      </c>
    </row>
    <row r="5288" spans="1:23" ht="28.8">
      <c r="A5288">
        <v>4027</v>
      </c>
      <c r="B5288" s="2">
        <v>4115100000</v>
      </c>
      <c r="C5288" t="s">
        <v>3225</v>
      </c>
      <c r="D5288" s="4">
        <v>999.1</v>
      </c>
      <c r="E5288" s="4">
        <v>50</v>
      </c>
      <c r="F5288" s="4">
        <v>1911.51</v>
      </c>
      <c r="G5288" s="4">
        <v>135</v>
      </c>
      <c r="H5288" s="4">
        <v>2534.4</v>
      </c>
      <c r="I5288" s="4">
        <v>4143</v>
      </c>
      <c r="J5288" s="4"/>
      <c r="L5288">
        <v>5283</v>
      </c>
      <c r="M5288" s="2">
        <v>4115100000</v>
      </c>
      <c r="N5288" s="7" t="s">
        <v>3225</v>
      </c>
      <c r="O5288" s="4">
        <f t="shared" si="660"/>
        <v>9.9909999999999994E-4</v>
      </c>
      <c r="P5288" s="4">
        <f t="shared" si="661"/>
        <v>5.0000000000000002E-5</v>
      </c>
      <c r="Q5288" s="4">
        <f t="shared" si="662"/>
        <v>1.9115099999999999E-3</v>
      </c>
      <c r="R5288" s="4">
        <f t="shared" si="663"/>
        <v>1.35E-4</v>
      </c>
      <c r="S5288" s="4">
        <f t="shared" si="664"/>
        <v>2.5344E-3</v>
      </c>
      <c r="T5288" s="4">
        <f t="shared" si="665"/>
        <v>4.143E-3</v>
      </c>
      <c r="U5288" s="4">
        <f t="shared" si="666"/>
        <v>0</v>
      </c>
      <c r="W5288" s="12">
        <f t="shared" si="667"/>
        <v>0</v>
      </c>
    </row>
    <row r="5289" spans="1:23">
      <c r="A5289">
        <v>4031</v>
      </c>
      <c r="B5289" s="2">
        <v>8533402000</v>
      </c>
      <c r="C5289" t="s">
        <v>1708</v>
      </c>
      <c r="D5289" s="4">
        <v>991.91</v>
      </c>
      <c r="E5289" s="4">
        <v>989.18</v>
      </c>
      <c r="F5289" s="4">
        <v>3161.3</v>
      </c>
      <c r="G5289" s="4">
        <v>2823.63</v>
      </c>
      <c r="H5289" s="4"/>
      <c r="I5289" s="4"/>
      <c r="J5289" s="4"/>
      <c r="L5289">
        <v>5284</v>
      </c>
      <c r="M5289" s="2">
        <v>8533402000</v>
      </c>
      <c r="N5289" s="7" t="s">
        <v>1708</v>
      </c>
      <c r="O5289" s="4">
        <f t="shared" si="660"/>
        <v>9.9190999999999993E-4</v>
      </c>
      <c r="P5289" s="4">
        <f t="shared" si="661"/>
        <v>9.8917999999999988E-4</v>
      </c>
      <c r="Q5289" s="4">
        <f t="shared" si="662"/>
        <v>3.1613000000000001E-3</v>
      </c>
      <c r="R5289" s="4">
        <f t="shared" si="663"/>
        <v>2.8236300000000002E-3</v>
      </c>
      <c r="S5289" s="4">
        <f t="shared" si="664"/>
        <v>0</v>
      </c>
      <c r="T5289" s="4">
        <f t="shared" si="665"/>
        <v>0</v>
      </c>
      <c r="U5289" s="4">
        <f t="shared" si="666"/>
        <v>0</v>
      </c>
      <c r="W5289" s="12">
        <f t="shared" si="667"/>
        <v>0</v>
      </c>
    </row>
    <row r="5290" spans="1:23">
      <c r="A5290">
        <v>4038</v>
      </c>
      <c r="B5290" s="2">
        <v>7321120000</v>
      </c>
      <c r="C5290" t="s">
        <v>1241</v>
      </c>
      <c r="D5290" s="4">
        <v>965.99</v>
      </c>
      <c r="E5290" s="4">
        <v>6777.52</v>
      </c>
      <c r="F5290" s="4">
        <v>6450.24</v>
      </c>
      <c r="G5290" s="4">
        <v>249.87</v>
      </c>
      <c r="H5290" s="4"/>
      <c r="I5290" s="4"/>
      <c r="J5290" s="4"/>
      <c r="L5290">
        <v>5285</v>
      </c>
      <c r="M5290" s="2">
        <v>7321120000</v>
      </c>
      <c r="N5290" s="7" t="s">
        <v>1241</v>
      </c>
      <c r="O5290" s="4">
        <f t="shared" si="660"/>
        <v>9.6599000000000001E-4</v>
      </c>
      <c r="P5290" s="4">
        <f t="shared" si="661"/>
        <v>6.7775200000000004E-3</v>
      </c>
      <c r="Q5290" s="4">
        <f t="shared" si="662"/>
        <v>6.4502399999999994E-3</v>
      </c>
      <c r="R5290" s="4">
        <f t="shared" si="663"/>
        <v>2.4987000000000002E-4</v>
      </c>
      <c r="S5290" s="4">
        <f t="shared" si="664"/>
        <v>0</v>
      </c>
      <c r="T5290" s="4">
        <f t="shared" si="665"/>
        <v>0</v>
      </c>
      <c r="U5290" s="4">
        <f t="shared" si="666"/>
        <v>0</v>
      </c>
      <c r="W5290" s="12">
        <f t="shared" si="667"/>
        <v>0</v>
      </c>
    </row>
    <row r="5291" spans="1:23">
      <c r="A5291">
        <v>4040</v>
      </c>
      <c r="B5291" s="2">
        <v>8533319000</v>
      </c>
      <c r="C5291" t="s">
        <v>185</v>
      </c>
      <c r="D5291" s="4">
        <v>958.07</v>
      </c>
      <c r="E5291" s="4">
        <v>172.18</v>
      </c>
      <c r="F5291" s="4"/>
      <c r="G5291" s="4">
        <v>515.49</v>
      </c>
      <c r="H5291" s="4"/>
      <c r="I5291" s="4">
        <v>2446.15</v>
      </c>
      <c r="J5291" s="4"/>
      <c r="L5291">
        <v>5286</v>
      </c>
      <c r="M5291" s="2">
        <v>8533319000</v>
      </c>
      <c r="N5291" s="7" t="s">
        <v>185</v>
      </c>
      <c r="O5291" s="4">
        <f t="shared" si="660"/>
        <v>9.580700000000001E-4</v>
      </c>
      <c r="P5291" s="4">
        <f t="shared" si="661"/>
        <v>1.7217999999999999E-4</v>
      </c>
      <c r="Q5291" s="4">
        <f t="shared" si="662"/>
        <v>0</v>
      </c>
      <c r="R5291" s="4">
        <f t="shared" si="663"/>
        <v>5.1548999999999996E-4</v>
      </c>
      <c r="S5291" s="4">
        <f t="shared" si="664"/>
        <v>0</v>
      </c>
      <c r="T5291" s="4">
        <f t="shared" si="665"/>
        <v>2.4461500000000002E-3</v>
      </c>
      <c r="U5291" s="4">
        <f t="shared" si="666"/>
        <v>0</v>
      </c>
      <c r="W5291" s="12">
        <f t="shared" si="667"/>
        <v>0</v>
      </c>
    </row>
    <row r="5292" spans="1:23">
      <c r="A5292">
        <v>4041</v>
      </c>
      <c r="B5292" s="2">
        <v>5408240000</v>
      </c>
      <c r="C5292" t="s">
        <v>358</v>
      </c>
      <c r="D5292" s="4">
        <v>949.5</v>
      </c>
      <c r="E5292" s="4"/>
      <c r="F5292" s="4"/>
      <c r="G5292" s="4"/>
      <c r="H5292" s="4"/>
      <c r="I5292" s="4"/>
      <c r="J5292" s="4"/>
      <c r="L5292">
        <v>5287</v>
      </c>
      <c r="M5292" s="2">
        <v>5408240000</v>
      </c>
      <c r="N5292" s="7" t="s">
        <v>358</v>
      </c>
      <c r="O5292" s="4">
        <f t="shared" si="660"/>
        <v>9.4950000000000004E-4</v>
      </c>
      <c r="P5292" s="4">
        <f t="shared" si="661"/>
        <v>0</v>
      </c>
      <c r="Q5292" s="4">
        <f t="shared" si="662"/>
        <v>0</v>
      </c>
      <c r="R5292" s="4">
        <f t="shared" si="663"/>
        <v>0</v>
      </c>
      <c r="S5292" s="4">
        <f t="shared" si="664"/>
        <v>0</v>
      </c>
      <c r="T5292" s="4">
        <f t="shared" si="665"/>
        <v>0</v>
      </c>
      <c r="U5292" s="4">
        <f t="shared" si="666"/>
        <v>0</v>
      </c>
      <c r="W5292" s="12">
        <f t="shared" si="667"/>
        <v>0</v>
      </c>
    </row>
    <row r="5293" spans="1:23">
      <c r="A5293">
        <v>4042</v>
      </c>
      <c r="B5293" s="2">
        <v>7019190000</v>
      </c>
      <c r="C5293" t="s">
        <v>185</v>
      </c>
      <c r="D5293" s="4">
        <v>945</v>
      </c>
      <c r="E5293" s="4"/>
      <c r="F5293" s="4">
        <v>280</v>
      </c>
      <c r="G5293" s="4"/>
      <c r="H5293" s="4"/>
      <c r="I5293" s="4">
        <v>263.08</v>
      </c>
      <c r="J5293" s="4"/>
      <c r="L5293">
        <v>5288</v>
      </c>
      <c r="M5293" s="2">
        <v>7019190000</v>
      </c>
      <c r="N5293" s="7" t="s">
        <v>185</v>
      </c>
      <c r="O5293" s="4">
        <f t="shared" si="660"/>
        <v>9.4499999999999998E-4</v>
      </c>
      <c r="P5293" s="4">
        <f t="shared" si="661"/>
        <v>0</v>
      </c>
      <c r="Q5293" s="4">
        <f t="shared" si="662"/>
        <v>2.7999999999999998E-4</v>
      </c>
      <c r="R5293" s="4">
        <f t="shared" si="663"/>
        <v>0</v>
      </c>
      <c r="S5293" s="4">
        <f t="shared" si="664"/>
        <v>0</v>
      </c>
      <c r="T5293" s="4">
        <f t="shared" si="665"/>
        <v>2.6308000000000001E-4</v>
      </c>
      <c r="U5293" s="4">
        <f t="shared" si="666"/>
        <v>0</v>
      </c>
      <c r="W5293" s="12">
        <f t="shared" si="667"/>
        <v>0</v>
      </c>
    </row>
    <row r="5294" spans="1:23">
      <c r="A5294">
        <v>4047</v>
      </c>
      <c r="B5294" s="2">
        <v>9025111000</v>
      </c>
      <c r="C5294" t="s">
        <v>3421</v>
      </c>
      <c r="D5294" s="4">
        <v>922.23</v>
      </c>
      <c r="E5294" s="4"/>
      <c r="F5294" s="4">
        <v>18824.580000000002</v>
      </c>
      <c r="G5294" s="4">
        <v>9206.36</v>
      </c>
      <c r="H5294" s="4">
        <v>9.15</v>
      </c>
      <c r="I5294" s="4"/>
      <c r="J5294" s="4"/>
      <c r="L5294">
        <v>5289</v>
      </c>
      <c r="M5294" s="2">
        <v>9025111000</v>
      </c>
      <c r="N5294" s="7" t="s">
        <v>3421</v>
      </c>
      <c r="O5294" s="4">
        <f t="shared" si="660"/>
        <v>9.2223000000000001E-4</v>
      </c>
      <c r="P5294" s="4">
        <f t="shared" si="661"/>
        <v>0</v>
      </c>
      <c r="Q5294" s="4">
        <f t="shared" si="662"/>
        <v>1.882458E-2</v>
      </c>
      <c r="R5294" s="4">
        <f t="shared" si="663"/>
        <v>9.2063600000000002E-3</v>
      </c>
      <c r="S5294" s="4">
        <f t="shared" si="664"/>
        <v>9.1500000000000005E-6</v>
      </c>
      <c r="T5294" s="4">
        <f t="shared" si="665"/>
        <v>0</v>
      </c>
      <c r="U5294" s="4">
        <f t="shared" si="666"/>
        <v>0</v>
      </c>
      <c r="W5294" s="12">
        <f t="shared" si="667"/>
        <v>0</v>
      </c>
    </row>
    <row r="5295" spans="1:23" ht="28.8">
      <c r="A5295">
        <v>4052</v>
      </c>
      <c r="B5295" s="2">
        <v>8418102000</v>
      </c>
      <c r="C5295" t="s">
        <v>1639</v>
      </c>
      <c r="D5295" s="4">
        <v>896</v>
      </c>
      <c r="E5295" s="4"/>
      <c r="F5295" s="4">
        <v>653.04999999999995</v>
      </c>
      <c r="G5295" s="4"/>
      <c r="H5295" s="4">
        <v>2430.58</v>
      </c>
      <c r="I5295" s="4"/>
      <c r="J5295" s="4"/>
      <c r="L5295">
        <v>5290</v>
      </c>
      <c r="M5295" s="2">
        <v>8418102000</v>
      </c>
      <c r="N5295" s="7" t="s">
        <v>1639</v>
      </c>
      <c r="O5295" s="4">
        <f t="shared" si="660"/>
        <v>8.9599999999999999E-4</v>
      </c>
      <c r="P5295" s="4">
        <f t="shared" si="661"/>
        <v>0</v>
      </c>
      <c r="Q5295" s="4">
        <f t="shared" si="662"/>
        <v>6.5304999999999996E-4</v>
      </c>
      <c r="R5295" s="4">
        <f t="shared" si="663"/>
        <v>0</v>
      </c>
      <c r="S5295" s="4">
        <f t="shared" si="664"/>
        <v>2.4305799999999999E-3</v>
      </c>
      <c r="T5295" s="4">
        <f t="shared" si="665"/>
        <v>0</v>
      </c>
      <c r="U5295" s="4">
        <f t="shared" si="666"/>
        <v>0</v>
      </c>
      <c r="W5295" s="12">
        <f t="shared" si="667"/>
        <v>0</v>
      </c>
    </row>
    <row r="5296" spans="1:23">
      <c r="A5296">
        <v>4055</v>
      </c>
      <c r="B5296" s="2">
        <v>9031200000</v>
      </c>
      <c r="C5296" t="s">
        <v>3423</v>
      </c>
      <c r="D5296" s="4">
        <v>883.94</v>
      </c>
      <c r="E5296" s="4">
        <v>354670.85</v>
      </c>
      <c r="F5296" s="4">
        <v>26186.47</v>
      </c>
      <c r="G5296" s="4">
        <v>131941.24</v>
      </c>
      <c r="H5296" s="4">
        <v>163178.78</v>
      </c>
      <c r="I5296" s="4">
        <v>54284.2</v>
      </c>
      <c r="J5296" s="4"/>
      <c r="L5296">
        <v>5291</v>
      </c>
      <c r="M5296" s="2">
        <v>9031200000</v>
      </c>
      <c r="N5296" s="7" t="s">
        <v>3423</v>
      </c>
      <c r="O5296" s="4">
        <f t="shared" si="660"/>
        <v>8.8394000000000005E-4</v>
      </c>
      <c r="P5296" s="4">
        <f t="shared" si="661"/>
        <v>0.35467084999999998</v>
      </c>
      <c r="Q5296" s="4">
        <f t="shared" si="662"/>
        <v>2.618647E-2</v>
      </c>
      <c r="R5296" s="4">
        <f t="shared" si="663"/>
        <v>0.13194123999999999</v>
      </c>
      <c r="S5296" s="4">
        <f t="shared" si="664"/>
        <v>0.16317878</v>
      </c>
      <c r="T5296" s="4">
        <f t="shared" si="665"/>
        <v>5.4284199999999998E-2</v>
      </c>
      <c r="U5296" s="4">
        <f t="shared" si="666"/>
        <v>0</v>
      </c>
      <c r="W5296" s="12">
        <f t="shared" si="667"/>
        <v>0</v>
      </c>
    </row>
    <row r="5297" spans="1:23">
      <c r="A5297">
        <v>4056</v>
      </c>
      <c r="B5297" s="2">
        <v>8459700000</v>
      </c>
      <c r="C5297" t="s">
        <v>3370</v>
      </c>
      <c r="D5297" s="4">
        <v>881.9</v>
      </c>
      <c r="E5297" s="4">
        <v>25311.79</v>
      </c>
      <c r="F5297" s="4"/>
      <c r="G5297" s="4"/>
      <c r="H5297" s="4">
        <v>300</v>
      </c>
      <c r="I5297" s="4">
        <v>2190</v>
      </c>
      <c r="J5297" s="4"/>
      <c r="L5297">
        <v>5292</v>
      </c>
      <c r="M5297" s="2">
        <v>8459700000</v>
      </c>
      <c r="N5297" s="7" t="s">
        <v>3370</v>
      </c>
      <c r="O5297" s="4">
        <f t="shared" si="660"/>
        <v>8.8190000000000002E-4</v>
      </c>
      <c r="P5297" s="4">
        <f t="shared" si="661"/>
        <v>2.5311790000000001E-2</v>
      </c>
      <c r="Q5297" s="4">
        <f t="shared" si="662"/>
        <v>0</v>
      </c>
      <c r="R5297" s="4">
        <f t="shared" si="663"/>
        <v>0</v>
      </c>
      <c r="S5297" s="4">
        <f t="shared" si="664"/>
        <v>2.9999999999999997E-4</v>
      </c>
      <c r="T5297" s="4">
        <f t="shared" si="665"/>
        <v>2.1900000000000001E-3</v>
      </c>
      <c r="U5297" s="4">
        <f t="shared" si="666"/>
        <v>0</v>
      </c>
      <c r="W5297" s="12">
        <f t="shared" si="667"/>
        <v>0</v>
      </c>
    </row>
    <row r="5298" spans="1:23">
      <c r="A5298">
        <v>4060</v>
      </c>
      <c r="B5298" s="2">
        <v>2915299090</v>
      </c>
      <c r="C5298" t="s">
        <v>177</v>
      </c>
      <c r="D5298" s="4">
        <v>865.76</v>
      </c>
      <c r="E5298" s="4">
        <v>82849.48</v>
      </c>
      <c r="F5298" s="4"/>
      <c r="G5298" s="4">
        <v>550.52</v>
      </c>
      <c r="H5298" s="4"/>
      <c r="I5298" s="4"/>
      <c r="J5298" s="4"/>
      <c r="L5298">
        <v>5293</v>
      </c>
      <c r="M5298" s="2">
        <v>2915299090</v>
      </c>
      <c r="N5298" s="7" t="s">
        <v>177</v>
      </c>
      <c r="O5298" s="4">
        <f t="shared" si="660"/>
        <v>8.6576000000000003E-4</v>
      </c>
      <c r="P5298" s="4">
        <f t="shared" si="661"/>
        <v>8.2849479999999989E-2</v>
      </c>
      <c r="Q5298" s="4">
        <f t="shared" si="662"/>
        <v>0</v>
      </c>
      <c r="R5298" s="4">
        <f t="shared" si="663"/>
        <v>5.5051999999999998E-4</v>
      </c>
      <c r="S5298" s="4">
        <f t="shared" si="664"/>
        <v>0</v>
      </c>
      <c r="T5298" s="4">
        <f t="shared" si="665"/>
        <v>0</v>
      </c>
      <c r="U5298" s="4">
        <f t="shared" si="666"/>
        <v>0</v>
      </c>
      <c r="W5298" s="12">
        <f t="shared" si="667"/>
        <v>0</v>
      </c>
    </row>
    <row r="5299" spans="1:23">
      <c r="A5299">
        <v>4061</v>
      </c>
      <c r="B5299" s="2">
        <v>2827350000</v>
      </c>
      <c r="C5299" t="s">
        <v>1106</v>
      </c>
      <c r="D5299" s="4">
        <v>856.65</v>
      </c>
      <c r="E5299" s="4">
        <v>2635.57</v>
      </c>
      <c r="F5299" s="4">
        <v>4576.67</v>
      </c>
      <c r="G5299" s="4"/>
      <c r="H5299" s="4">
        <v>2253.7399999999998</v>
      </c>
      <c r="I5299" s="4">
        <v>1321.82</v>
      </c>
      <c r="J5299" s="4"/>
      <c r="L5299">
        <v>5294</v>
      </c>
      <c r="M5299" s="2">
        <v>2827350000</v>
      </c>
      <c r="N5299" s="7" t="s">
        <v>1106</v>
      </c>
      <c r="O5299" s="4">
        <f t="shared" si="660"/>
        <v>8.5664999999999992E-4</v>
      </c>
      <c r="P5299" s="4">
        <f t="shared" si="661"/>
        <v>2.6355700000000003E-3</v>
      </c>
      <c r="Q5299" s="4">
        <f t="shared" si="662"/>
        <v>4.5766699999999997E-3</v>
      </c>
      <c r="R5299" s="4">
        <f t="shared" si="663"/>
        <v>0</v>
      </c>
      <c r="S5299" s="4">
        <f t="shared" si="664"/>
        <v>2.2537399999999997E-3</v>
      </c>
      <c r="T5299" s="4">
        <f t="shared" si="665"/>
        <v>1.32182E-3</v>
      </c>
      <c r="U5299" s="4">
        <f t="shared" si="666"/>
        <v>0</v>
      </c>
      <c r="W5299" s="12">
        <f t="shared" si="667"/>
        <v>0</v>
      </c>
    </row>
    <row r="5300" spans="1:23">
      <c r="A5300">
        <v>4062</v>
      </c>
      <c r="B5300" s="2">
        <v>5504100000</v>
      </c>
      <c r="C5300" t="s">
        <v>3262</v>
      </c>
      <c r="D5300" s="4">
        <v>855.95</v>
      </c>
      <c r="E5300" s="4"/>
      <c r="F5300" s="4"/>
      <c r="G5300" s="4"/>
      <c r="H5300" s="4"/>
      <c r="I5300" s="4"/>
      <c r="J5300" s="4"/>
      <c r="L5300">
        <v>5295</v>
      </c>
      <c r="M5300" s="2">
        <v>5504100000</v>
      </c>
      <c r="N5300" s="7" t="s">
        <v>3262</v>
      </c>
      <c r="O5300" s="4">
        <f t="shared" si="660"/>
        <v>8.5595000000000007E-4</v>
      </c>
      <c r="P5300" s="4">
        <f t="shared" si="661"/>
        <v>0</v>
      </c>
      <c r="Q5300" s="4">
        <f t="shared" si="662"/>
        <v>0</v>
      </c>
      <c r="R5300" s="4">
        <f t="shared" si="663"/>
        <v>0</v>
      </c>
      <c r="S5300" s="4">
        <f t="shared" si="664"/>
        <v>0</v>
      </c>
      <c r="T5300" s="4">
        <f t="shared" si="665"/>
        <v>0</v>
      </c>
      <c r="U5300" s="4">
        <f t="shared" si="666"/>
        <v>0</v>
      </c>
      <c r="W5300" s="12">
        <f t="shared" si="667"/>
        <v>0</v>
      </c>
    </row>
    <row r="5301" spans="1:23">
      <c r="A5301">
        <v>4065</v>
      </c>
      <c r="B5301" s="2">
        <v>2302400090</v>
      </c>
      <c r="C5301" t="s">
        <v>185</v>
      </c>
      <c r="D5301" s="4">
        <v>849.6</v>
      </c>
      <c r="E5301" s="4">
        <v>4.8</v>
      </c>
      <c r="F5301" s="4"/>
      <c r="G5301" s="4">
        <v>4866.04</v>
      </c>
      <c r="H5301" s="4">
        <v>12269.64</v>
      </c>
      <c r="I5301" s="4"/>
      <c r="J5301" s="4"/>
      <c r="L5301">
        <v>5296</v>
      </c>
      <c r="M5301" s="2">
        <v>2302400090</v>
      </c>
      <c r="N5301" s="7" t="s">
        <v>185</v>
      </c>
      <c r="O5301" s="4">
        <f t="shared" si="660"/>
        <v>8.4960000000000005E-4</v>
      </c>
      <c r="P5301" s="4">
        <f t="shared" si="661"/>
        <v>4.7999999999999998E-6</v>
      </c>
      <c r="Q5301" s="4">
        <f t="shared" si="662"/>
        <v>0</v>
      </c>
      <c r="R5301" s="4">
        <f t="shared" si="663"/>
        <v>4.8660400000000003E-3</v>
      </c>
      <c r="S5301" s="4">
        <f t="shared" si="664"/>
        <v>1.226964E-2</v>
      </c>
      <c r="T5301" s="4">
        <f t="shared" si="665"/>
        <v>0</v>
      </c>
      <c r="U5301" s="4">
        <f t="shared" si="666"/>
        <v>0</v>
      </c>
      <c r="W5301" s="12">
        <f t="shared" si="667"/>
        <v>0</v>
      </c>
    </row>
    <row r="5302" spans="1:23">
      <c r="A5302">
        <v>4077</v>
      </c>
      <c r="B5302" s="2">
        <v>8530801000</v>
      </c>
      <c r="C5302" t="s">
        <v>1705</v>
      </c>
      <c r="D5302" s="4">
        <v>815</v>
      </c>
      <c r="E5302" s="4">
        <v>90</v>
      </c>
      <c r="F5302" s="4">
        <v>31400.240000000002</v>
      </c>
      <c r="G5302" s="4">
        <v>9326</v>
      </c>
      <c r="H5302" s="4"/>
      <c r="I5302" s="4">
        <v>2400</v>
      </c>
      <c r="J5302" s="4"/>
      <c r="L5302">
        <v>5297</v>
      </c>
      <c r="M5302" s="2">
        <v>8530801000</v>
      </c>
      <c r="N5302" s="7" t="s">
        <v>1705</v>
      </c>
      <c r="O5302" s="4">
        <f t="shared" si="660"/>
        <v>8.1499999999999997E-4</v>
      </c>
      <c r="P5302" s="4">
        <f t="shared" si="661"/>
        <v>9.0000000000000006E-5</v>
      </c>
      <c r="Q5302" s="4">
        <f t="shared" si="662"/>
        <v>3.1400240000000003E-2</v>
      </c>
      <c r="R5302" s="4">
        <f t="shared" si="663"/>
        <v>9.3259999999999992E-3</v>
      </c>
      <c r="S5302" s="4">
        <f t="shared" si="664"/>
        <v>0</v>
      </c>
      <c r="T5302" s="4">
        <f t="shared" si="665"/>
        <v>2.3999999999999998E-3</v>
      </c>
      <c r="U5302" s="4">
        <f t="shared" si="666"/>
        <v>0</v>
      </c>
      <c r="W5302" s="12">
        <f t="shared" si="667"/>
        <v>0</v>
      </c>
    </row>
    <row r="5303" spans="1:23" ht="57.6">
      <c r="A5303">
        <v>4078</v>
      </c>
      <c r="B5303" s="2">
        <v>5205330000</v>
      </c>
      <c r="C5303" t="s">
        <v>380</v>
      </c>
      <c r="D5303" s="4">
        <v>814.11</v>
      </c>
      <c r="E5303" s="4">
        <v>11305.5</v>
      </c>
      <c r="F5303" s="4">
        <v>2146.8200000000002</v>
      </c>
      <c r="G5303" s="4">
        <v>225.9</v>
      </c>
      <c r="H5303" s="4">
        <v>1841.2</v>
      </c>
      <c r="I5303" s="4"/>
      <c r="J5303" s="4"/>
      <c r="L5303">
        <v>5298</v>
      </c>
      <c r="M5303" s="2">
        <v>5205330000</v>
      </c>
      <c r="N5303" s="7" t="s">
        <v>380</v>
      </c>
      <c r="O5303" s="4">
        <f t="shared" si="660"/>
        <v>8.1411000000000005E-4</v>
      </c>
      <c r="P5303" s="4">
        <f t="shared" si="661"/>
        <v>1.13055E-2</v>
      </c>
      <c r="Q5303" s="4">
        <f t="shared" si="662"/>
        <v>2.1468200000000002E-3</v>
      </c>
      <c r="R5303" s="4">
        <f t="shared" si="663"/>
        <v>2.2590000000000002E-4</v>
      </c>
      <c r="S5303" s="4">
        <f t="shared" si="664"/>
        <v>1.8412000000000001E-3</v>
      </c>
      <c r="T5303" s="4">
        <f t="shared" si="665"/>
        <v>0</v>
      </c>
      <c r="U5303" s="4">
        <f t="shared" si="666"/>
        <v>0</v>
      </c>
      <c r="W5303" s="12">
        <f t="shared" si="667"/>
        <v>0</v>
      </c>
    </row>
    <row r="5304" spans="1:23">
      <c r="A5304">
        <v>4084</v>
      </c>
      <c r="B5304" s="2">
        <v>8802110000</v>
      </c>
      <c r="C5304" t="s">
        <v>1716</v>
      </c>
      <c r="D5304" s="4">
        <v>800</v>
      </c>
      <c r="E5304" s="4">
        <v>30000</v>
      </c>
      <c r="F5304" s="4">
        <v>10000</v>
      </c>
      <c r="G5304" s="4">
        <v>20250</v>
      </c>
      <c r="H5304" s="4">
        <v>1918537.42</v>
      </c>
      <c r="I5304" s="4">
        <v>548550</v>
      </c>
      <c r="J5304" s="4"/>
      <c r="L5304">
        <v>5299</v>
      </c>
      <c r="M5304" s="2">
        <v>8802110000</v>
      </c>
      <c r="N5304" s="7" t="s">
        <v>1716</v>
      </c>
      <c r="O5304" s="4">
        <f t="shared" si="660"/>
        <v>8.0000000000000004E-4</v>
      </c>
      <c r="P5304" s="4">
        <f t="shared" si="661"/>
        <v>0.03</v>
      </c>
      <c r="Q5304" s="4">
        <f t="shared" si="662"/>
        <v>0.01</v>
      </c>
      <c r="R5304" s="4">
        <f t="shared" si="663"/>
        <v>2.0250000000000001E-2</v>
      </c>
      <c r="S5304" s="4">
        <f t="shared" si="664"/>
        <v>1.9185374199999998</v>
      </c>
      <c r="T5304" s="4">
        <f t="shared" si="665"/>
        <v>0.54854999999999998</v>
      </c>
      <c r="U5304" s="4">
        <f t="shared" si="666"/>
        <v>0</v>
      </c>
      <c r="W5304" s="12">
        <f t="shared" si="667"/>
        <v>0</v>
      </c>
    </row>
    <row r="5305" spans="1:23">
      <c r="A5305">
        <v>4090</v>
      </c>
      <c r="B5305" s="2">
        <v>2526100000</v>
      </c>
      <c r="C5305" t="s">
        <v>197</v>
      </c>
      <c r="D5305" s="4">
        <v>780</v>
      </c>
      <c r="E5305" s="4"/>
      <c r="F5305" s="4">
        <v>78669.960000000006</v>
      </c>
      <c r="G5305" s="4">
        <v>183.5</v>
      </c>
      <c r="H5305" s="4"/>
      <c r="I5305" s="4"/>
      <c r="J5305" s="4"/>
      <c r="L5305">
        <v>5300</v>
      </c>
      <c r="M5305" s="2">
        <v>2526100000</v>
      </c>
      <c r="N5305" s="7" t="s">
        <v>197</v>
      </c>
      <c r="O5305" s="4">
        <f t="shared" si="660"/>
        <v>7.7999999999999999E-4</v>
      </c>
      <c r="P5305" s="4">
        <f t="shared" si="661"/>
        <v>0</v>
      </c>
      <c r="Q5305" s="4">
        <f t="shared" si="662"/>
        <v>7.8669960000000011E-2</v>
      </c>
      <c r="R5305" s="4">
        <f t="shared" si="663"/>
        <v>1.8349999999999999E-4</v>
      </c>
      <c r="S5305" s="4">
        <f t="shared" si="664"/>
        <v>0</v>
      </c>
      <c r="T5305" s="4">
        <f t="shared" si="665"/>
        <v>0</v>
      </c>
      <c r="U5305" s="4">
        <f t="shared" si="666"/>
        <v>0</v>
      </c>
      <c r="W5305" s="12">
        <f t="shared" si="667"/>
        <v>0</v>
      </c>
    </row>
    <row r="5306" spans="1:23">
      <c r="A5306">
        <v>4092</v>
      </c>
      <c r="B5306" s="2">
        <v>8105900000</v>
      </c>
      <c r="C5306" t="s">
        <v>185</v>
      </c>
      <c r="D5306" s="4">
        <v>767</v>
      </c>
      <c r="E5306" s="4"/>
      <c r="F5306" s="4"/>
      <c r="G5306" s="4"/>
      <c r="H5306" s="4"/>
      <c r="I5306" s="4"/>
      <c r="J5306" s="4"/>
      <c r="L5306">
        <v>5301</v>
      </c>
      <c r="M5306" s="2">
        <v>8105900000</v>
      </c>
      <c r="N5306" s="7" t="s">
        <v>185</v>
      </c>
      <c r="O5306" s="4">
        <f t="shared" si="660"/>
        <v>7.67E-4</v>
      </c>
      <c r="P5306" s="4">
        <f t="shared" si="661"/>
        <v>0</v>
      </c>
      <c r="Q5306" s="4">
        <f t="shared" si="662"/>
        <v>0</v>
      </c>
      <c r="R5306" s="4">
        <f t="shared" si="663"/>
        <v>0</v>
      </c>
      <c r="S5306" s="4">
        <f t="shared" si="664"/>
        <v>0</v>
      </c>
      <c r="T5306" s="4">
        <f t="shared" si="665"/>
        <v>0</v>
      </c>
      <c r="U5306" s="4">
        <f t="shared" si="666"/>
        <v>0</v>
      </c>
      <c r="W5306" s="12">
        <f t="shared" si="667"/>
        <v>0</v>
      </c>
    </row>
    <row r="5307" spans="1:23">
      <c r="A5307">
        <v>4101</v>
      </c>
      <c r="B5307" s="2">
        <v>8541500000</v>
      </c>
      <c r="C5307" t="s">
        <v>3392</v>
      </c>
      <c r="D5307" s="4">
        <v>750</v>
      </c>
      <c r="E5307" s="4">
        <v>36826.1</v>
      </c>
      <c r="F5307" s="4"/>
      <c r="G5307" s="4">
        <v>11684.52</v>
      </c>
      <c r="H5307" s="4">
        <v>1016.96</v>
      </c>
      <c r="I5307" s="4">
        <v>5493</v>
      </c>
      <c r="J5307" s="4"/>
      <c r="L5307">
        <v>5302</v>
      </c>
      <c r="M5307" s="2">
        <v>8541500000</v>
      </c>
      <c r="N5307" s="7" t="s">
        <v>3392</v>
      </c>
      <c r="O5307" s="4">
        <f t="shared" si="660"/>
        <v>7.5000000000000002E-4</v>
      </c>
      <c r="P5307" s="4">
        <f t="shared" si="661"/>
        <v>3.6826100000000001E-2</v>
      </c>
      <c r="Q5307" s="4">
        <f t="shared" si="662"/>
        <v>0</v>
      </c>
      <c r="R5307" s="4">
        <f t="shared" si="663"/>
        <v>1.168452E-2</v>
      </c>
      <c r="S5307" s="4">
        <f t="shared" si="664"/>
        <v>1.0169600000000001E-3</v>
      </c>
      <c r="T5307" s="4">
        <f t="shared" si="665"/>
        <v>5.4929999999999996E-3</v>
      </c>
      <c r="U5307" s="4">
        <f t="shared" si="666"/>
        <v>0</v>
      </c>
      <c r="W5307" s="12">
        <f t="shared" si="667"/>
        <v>0</v>
      </c>
    </row>
    <row r="5308" spans="1:23">
      <c r="A5308">
        <v>4103</v>
      </c>
      <c r="B5308" s="2">
        <v>2504900000</v>
      </c>
      <c r="C5308" t="s">
        <v>185</v>
      </c>
      <c r="D5308" s="4">
        <v>748.44</v>
      </c>
      <c r="E5308" s="4">
        <v>1878.46</v>
      </c>
      <c r="F5308" s="4">
        <v>10212.34</v>
      </c>
      <c r="G5308" s="4"/>
      <c r="H5308" s="4"/>
      <c r="I5308" s="4"/>
      <c r="J5308" s="4"/>
      <c r="L5308">
        <v>5303</v>
      </c>
      <c r="M5308" s="2">
        <v>2504900000</v>
      </c>
      <c r="N5308" s="7" t="s">
        <v>185</v>
      </c>
      <c r="O5308" s="4">
        <f t="shared" si="660"/>
        <v>7.4844000000000006E-4</v>
      </c>
      <c r="P5308" s="4">
        <f t="shared" si="661"/>
        <v>1.87846E-3</v>
      </c>
      <c r="Q5308" s="4">
        <f t="shared" si="662"/>
        <v>1.021234E-2</v>
      </c>
      <c r="R5308" s="4">
        <f t="shared" si="663"/>
        <v>0</v>
      </c>
      <c r="S5308" s="4">
        <f t="shared" si="664"/>
        <v>0</v>
      </c>
      <c r="T5308" s="4">
        <f t="shared" si="665"/>
        <v>0</v>
      </c>
      <c r="U5308" s="4">
        <f t="shared" si="666"/>
        <v>0</v>
      </c>
      <c r="W5308" s="12">
        <f t="shared" si="667"/>
        <v>0</v>
      </c>
    </row>
    <row r="5309" spans="1:23">
      <c r="A5309">
        <v>4104</v>
      </c>
      <c r="B5309" s="2">
        <v>802700000</v>
      </c>
      <c r="C5309" t="s">
        <v>3027</v>
      </c>
      <c r="D5309" s="4">
        <v>743.74</v>
      </c>
      <c r="E5309" s="4"/>
      <c r="F5309" s="4"/>
      <c r="G5309" s="4"/>
      <c r="H5309" s="4">
        <v>171.94</v>
      </c>
      <c r="I5309" s="4">
        <v>36</v>
      </c>
      <c r="J5309" s="4"/>
      <c r="L5309">
        <v>5304</v>
      </c>
      <c r="M5309" s="2">
        <v>802700000</v>
      </c>
      <c r="N5309" s="7" t="s">
        <v>3027</v>
      </c>
      <c r="O5309" s="4">
        <f t="shared" si="660"/>
        <v>7.4374E-4</v>
      </c>
      <c r="P5309" s="4">
        <f t="shared" si="661"/>
        <v>0</v>
      </c>
      <c r="Q5309" s="4">
        <f t="shared" si="662"/>
        <v>0</v>
      </c>
      <c r="R5309" s="4">
        <f t="shared" si="663"/>
        <v>0</v>
      </c>
      <c r="S5309" s="4">
        <f t="shared" si="664"/>
        <v>1.7194000000000001E-4</v>
      </c>
      <c r="T5309" s="4">
        <f t="shared" si="665"/>
        <v>3.6000000000000001E-5</v>
      </c>
      <c r="U5309" s="4">
        <f t="shared" si="666"/>
        <v>0</v>
      </c>
      <c r="W5309" s="12">
        <f t="shared" si="667"/>
        <v>0</v>
      </c>
    </row>
    <row r="5310" spans="1:23">
      <c r="A5310">
        <v>4110</v>
      </c>
      <c r="B5310" s="2">
        <v>3211000000</v>
      </c>
      <c r="C5310" t="s">
        <v>53</v>
      </c>
      <c r="D5310" s="4">
        <v>736.49</v>
      </c>
      <c r="E5310" s="4"/>
      <c r="F5310" s="4"/>
      <c r="G5310" s="4">
        <v>21559.81</v>
      </c>
      <c r="H5310" s="4">
        <v>37.380000000000003</v>
      </c>
      <c r="I5310" s="4"/>
      <c r="J5310" s="4"/>
      <c r="L5310">
        <v>5305</v>
      </c>
      <c r="M5310" s="2">
        <v>3211000000</v>
      </c>
      <c r="N5310" s="7" t="s">
        <v>53</v>
      </c>
      <c r="O5310" s="4">
        <f t="shared" si="660"/>
        <v>7.3649000000000002E-4</v>
      </c>
      <c r="P5310" s="4">
        <f t="shared" si="661"/>
        <v>0</v>
      </c>
      <c r="Q5310" s="4">
        <f t="shared" si="662"/>
        <v>0</v>
      </c>
      <c r="R5310" s="4">
        <f t="shared" si="663"/>
        <v>2.1559810000000002E-2</v>
      </c>
      <c r="S5310" s="4">
        <f t="shared" si="664"/>
        <v>3.7380000000000005E-5</v>
      </c>
      <c r="T5310" s="4">
        <f t="shared" si="665"/>
        <v>0</v>
      </c>
      <c r="U5310" s="4">
        <f t="shared" si="666"/>
        <v>0</v>
      </c>
      <c r="W5310" s="12">
        <f t="shared" si="667"/>
        <v>0</v>
      </c>
    </row>
    <row r="5311" spans="1:23">
      <c r="A5311">
        <v>4114</v>
      </c>
      <c r="B5311" s="2">
        <v>5702390000</v>
      </c>
      <c r="C5311" t="s">
        <v>384</v>
      </c>
      <c r="D5311" s="4">
        <v>733.9</v>
      </c>
      <c r="E5311" s="4"/>
      <c r="F5311" s="4">
        <v>12</v>
      </c>
      <c r="G5311" s="4">
        <v>90</v>
      </c>
      <c r="H5311" s="4"/>
      <c r="I5311" s="4">
        <v>6878.14</v>
      </c>
      <c r="J5311" s="4"/>
      <c r="L5311">
        <v>5306</v>
      </c>
      <c r="M5311" s="2">
        <v>5702390000</v>
      </c>
      <c r="N5311" s="7" t="s">
        <v>384</v>
      </c>
      <c r="O5311" s="4">
        <f t="shared" si="660"/>
        <v>7.339E-4</v>
      </c>
      <c r="P5311" s="4">
        <f t="shared" si="661"/>
        <v>0</v>
      </c>
      <c r="Q5311" s="4">
        <f t="shared" si="662"/>
        <v>1.2E-5</v>
      </c>
      <c r="R5311" s="4">
        <f t="shared" si="663"/>
        <v>9.0000000000000006E-5</v>
      </c>
      <c r="S5311" s="4">
        <f t="shared" si="664"/>
        <v>0</v>
      </c>
      <c r="T5311" s="4">
        <f t="shared" si="665"/>
        <v>6.8781400000000005E-3</v>
      </c>
      <c r="U5311" s="4">
        <f t="shared" si="666"/>
        <v>0</v>
      </c>
      <c r="W5311" s="12">
        <f t="shared" si="667"/>
        <v>0</v>
      </c>
    </row>
    <row r="5312" spans="1:23">
      <c r="A5312">
        <v>4115</v>
      </c>
      <c r="B5312" s="2">
        <v>4421903000</v>
      </c>
      <c r="C5312" t="s">
        <v>1542</v>
      </c>
      <c r="D5312" s="4">
        <v>733</v>
      </c>
      <c r="E5312" s="4">
        <v>523.74</v>
      </c>
      <c r="F5312" s="4">
        <v>1517.95</v>
      </c>
      <c r="G5312" s="4">
        <v>2357.16</v>
      </c>
      <c r="H5312" s="4">
        <v>290.76</v>
      </c>
      <c r="I5312" s="4"/>
      <c r="J5312" s="4"/>
      <c r="L5312">
        <v>5307</v>
      </c>
      <c r="M5312" s="2">
        <v>4421903000</v>
      </c>
      <c r="N5312" s="7" t="s">
        <v>1542</v>
      </c>
      <c r="O5312" s="4">
        <f t="shared" si="660"/>
        <v>7.3300000000000004E-4</v>
      </c>
      <c r="P5312" s="4">
        <f t="shared" si="661"/>
        <v>5.2373999999999997E-4</v>
      </c>
      <c r="Q5312" s="4">
        <f t="shared" si="662"/>
        <v>1.5179500000000001E-3</v>
      </c>
      <c r="R5312" s="4">
        <f t="shared" si="663"/>
        <v>2.3571600000000001E-3</v>
      </c>
      <c r="S5312" s="4">
        <f t="shared" si="664"/>
        <v>2.9075999999999999E-4</v>
      </c>
      <c r="T5312" s="4">
        <f t="shared" si="665"/>
        <v>0</v>
      </c>
      <c r="U5312" s="4">
        <f t="shared" si="666"/>
        <v>0</v>
      </c>
      <c r="W5312" s="12">
        <f t="shared" si="667"/>
        <v>0</v>
      </c>
    </row>
    <row r="5313" spans="1:23" ht="28.8">
      <c r="A5313">
        <v>4118</v>
      </c>
      <c r="B5313" s="2">
        <v>3808941100</v>
      </c>
      <c r="C5313" t="s">
        <v>302</v>
      </c>
      <c r="D5313" s="4">
        <v>720</v>
      </c>
      <c r="E5313" s="4">
        <v>3807</v>
      </c>
      <c r="F5313" s="4">
        <v>1300</v>
      </c>
      <c r="G5313" s="4">
        <v>55996.9</v>
      </c>
      <c r="H5313" s="4">
        <v>10</v>
      </c>
      <c r="I5313" s="4"/>
      <c r="J5313" s="4"/>
      <c r="L5313">
        <v>5308</v>
      </c>
      <c r="M5313" s="2">
        <v>3808941100</v>
      </c>
      <c r="N5313" s="7" t="s">
        <v>302</v>
      </c>
      <c r="O5313" s="4">
        <f t="shared" si="660"/>
        <v>7.2000000000000005E-4</v>
      </c>
      <c r="P5313" s="4">
        <f t="shared" si="661"/>
        <v>3.8070000000000001E-3</v>
      </c>
      <c r="Q5313" s="4">
        <f t="shared" si="662"/>
        <v>1.2999999999999999E-3</v>
      </c>
      <c r="R5313" s="4">
        <f t="shared" si="663"/>
        <v>5.5996900000000002E-2</v>
      </c>
      <c r="S5313" s="4">
        <f t="shared" si="664"/>
        <v>1.0000000000000001E-5</v>
      </c>
      <c r="T5313" s="4">
        <f t="shared" si="665"/>
        <v>0</v>
      </c>
      <c r="U5313" s="4">
        <f t="shared" si="666"/>
        <v>0</v>
      </c>
      <c r="W5313" s="12">
        <f t="shared" si="667"/>
        <v>0</v>
      </c>
    </row>
    <row r="5314" spans="1:23">
      <c r="A5314">
        <v>4121</v>
      </c>
      <c r="B5314" s="2">
        <v>5513190000</v>
      </c>
      <c r="C5314" t="s">
        <v>329</v>
      </c>
      <c r="D5314" s="4">
        <v>715.85</v>
      </c>
      <c r="E5314" s="4">
        <v>286.36</v>
      </c>
      <c r="F5314" s="4">
        <v>43788.99</v>
      </c>
      <c r="G5314" s="4"/>
      <c r="H5314" s="4"/>
      <c r="I5314" s="4"/>
      <c r="J5314" s="4"/>
      <c r="L5314">
        <v>5309</v>
      </c>
      <c r="M5314" s="2">
        <v>5513190000</v>
      </c>
      <c r="N5314" s="7" t="s">
        <v>329</v>
      </c>
      <c r="O5314" s="4">
        <f t="shared" si="660"/>
        <v>7.1584999999999997E-4</v>
      </c>
      <c r="P5314" s="4">
        <f t="shared" si="661"/>
        <v>2.8635999999999999E-4</v>
      </c>
      <c r="Q5314" s="4">
        <f t="shared" si="662"/>
        <v>4.378899E-2</v>
      </c>
      <c r="R5314" s="4">
        <f t="shared" si="663"/>
        <v>0</v>
      </c>
      <c r="S5314" s="4">
        <f t="shared" si="664"/>
        <v>0</v>
      </c>
      <c r="T5314" s="4">
        <f t="shared" si="665"/>
        <v>0</v>
      </c>
      <c r="U5314" s="4">
        <f t="shared" si="666"/>
        <v>0</v>
      </c>
      <c r="W5314" s="12">
        <f t="shared" si="667"/>
        <v>0</v>
      </c>
    </row>
    <row r="5315" spans="1:23">
      <c r="A5315">
        <v>4123</v>
      </c>
      <c r="B5315" s="2">
        <v>8523293390</v>
      </c>
      <c r="C5315" t="s">
        <v>185</v>
      </c>
      <c r="D5315" s="4">
        <v>709.67</v>
      </c>
      <c r="E5315" s="4">
        <v>796.96</v>
      </c>
      <c r="F5315" s="4">
        <v>450</v>
      </c>
      <c r="G5315" s="4">
        <v>600</v>
      </c>
      <c r="H5315" s="4"/>
      <c r="I5315" s="4"/>
      <c r="J5315" s="4"/>
      <c r="L5315">
        <v>5310</v>
      </c>
      <c r="M5315" s="2">
        <v>8523293390</v>
      </c>
      <c r="N5315" s="7" t="s">
        <v>185</v>
      </c>
      <c r="O5315" s="4">
        <f t="shared" si="660"/>
        <v>7.0966999999999992E-4</v>
      </c>
      <c r="P5315" s="4">
        <f t="shared" si="661"/>
        <v>7.9695999999999999E-4</v>
      </c>
      <c r="Q5315" s="4">
        <f t="shared" si="662"/>
        <v>4.4999999999999999E-4</v>
      </c>
      <c r="R5315" s="4">
        <f t="shared" si="663"/>
        <v>5.9999999999999995E-4</v>
      </c>
      <c r="S5315" s="4">
        <f t="shared" si="664"/>
        <v>0</v>
      </c>
      <c r="T5315" s="4">
        <f t="shared" si="665"/>
        <v>0</v>
      </c>
      <c r="U5315" s="4">
        <f t="shared" si="666"/>
        <v>0</v>
      </c>
      <c r="W5315" s="12">
        <f t="shared" si="667"/>
        <v>0</v>
      </c>
    </row>
    <row r="5316" spans="1:23">
      <c r="A5316">
        <v>4129</v>
      </c>
      <c r="B5316" s="2">
        <v>7405000000</v>
      </c>
      <c r="C5316" t="s">
        <v>130</v>
      </c>
      <c r="D5316" s="4">
        <v>696.37</v>
      </c>
      <c r="E5316" s="4">
        <v>209566.22</v>
      </c>
      <c r="F5316" s="4">
        <v>5571.65</v>
      </c>
      <c r="G5316" s="4"/>
      <c r="H5316" s="4">
        <v>3111.79</v>
      </c>
      <c r="I5316" s="4"/>
      <c r="J5316" s="4"/>
      <c r="L5316">
        <v>5311</v>
      </c>
      <c r="M5316" s="2">
        <v>7405000000</v>
      </c>
      <c r="N5316" s="7" t="s">
        <v>130</v>
      </c>
      <c r="O5316" s="4">
        <f t="shared" si="660"/>
        <v>6.9636999999999998E-4</v>
      </c>
      <c r="P5316" s="4">
        <f t="shared" si="661"/>
        <v>0.20956622</v>
      </c>
      <c r="Q5316" s="4">
        <f t="shared" si="662"/>
        <v>5.57165E-3</v>
      </c>
      <c r="R5316" s="4">
        <f t="shared" si="663"/>
        <v>0</v>
      </c>
      <c r="S5316" s="4">
        <f t="shared" si="664"/>
        <v>3.1117900000000001E-3</v>
      </c>
      <c r="T5316" s="4">
        <f t="shared" si="665"/>
        <v>0</v>
      </c>
      <c r="U5316" s="4">
        <f t="shared" si="666"/>
        <v>0</v>
      </c>
      <c r="W5316" s="12">
        <f t="shared" si="667"/>
        <v>0</v>
      </c>
    </row>
    <row r="5317" spans="1:23" ht="28.8">
      <c r="A5317">
        <v>4130</v>
      </c>
      <c r="B5317" s="2">
        <v>2309901000</v>
      </c>
      <c r="C5317" t="s">
        <v>1382</v>
      </c>
      <c r="D5317" s="4">
        <v>692.7</v>
      </c>
      <c r="E5317" s="4">
        <v>163.80000000000001</v>
      </c>
      <c r="F5317" s="4"/>
      <c r="G5317" s="4"/>
      <c r="H5317" s="4"/>
      <c r="I5317" s="4"/>
      <c r="J5317" s="4"/>
      <c r="L5317">
        <v>5312</v>
      </c>
      <c r="M5317" s="2">
        <v>2309901000</v>
      </c>
      <c r="N5317" s="7" t="s">
        <v>1382</v>
      </c>
      <c r="O5317" s="4">
        <f t="shared" si="660"/>
        <v>6.9270000000000009E-4</v>
      </c>
      <c r="P5317" s="4">
        <f t="shared" si="661"/>
        <v>1.6380000000000002E-4</v>
      </c>
      <c r="Q5317" s="4">
        <f t="shared" si="662"/>
        <v>0</v>
      </c>
      <c r="R5317" s="4">
        <f t="shared" si="663"/>
        <v>0</v>
      </c>
      <c r="S5317" s="4">
        <f t="shared" si="664"/>
        <v>0</v>
      </c>
      <c r="T5317" s="4">
        <f t="shared" si="665"/>
        <v>0</v>
      </c>
      <c r="U5317" s="4">
        <f t="shared" si="666"/>
        <v>0</v>
      </c>
      <c r="W5317" s="12">
        <f t="shared" si="667"/>
        <v>0</v>
      </c>
    </row>
    <row r="5318" spans="1:23">
      <c r="A5318">
        <v>4131</v>
      </c>
      <c r="B5318" s="2">
        <v>3003310000</v>
      </c>
      <c r="C5318" t="s">
        <v>1154</v>
      </c>
      <c r="D5318" s="4">
        <v>690.36</v>
      </c>
      <c r="E5318" s="4"/>
      <c r="F5318" s="4"/>
      <c r="G5318" s="4"/>
      <c r="H5318" s="4"/>
      <c r="I5318" s="4"/>
      <c r="J5318" s="4"/>
      <c r="L5318">
        <v>5313</v>
      </c>
      <c r="M5318" s="2">
        <v>3003310000</v>
      </c>
      <c r="N5318" s="7" t="s">
        <v>1154</v>
      </c>
      <c r="O5318" s="4">
        <f t="shared" ref="O5318:O5381" si="668">+D5318/1000000</f>
        <v>6.9036E-4</v>
      </c>
      <c r="P5318" s="4">
        <f t="shared" ref="P5318:P5381" si="669">+E5318/1000000</f>
        <v>0</v>
      </c>
      <c r="Q5318" s="4">
        <f t="shared" ref="Q5318:Q5381" si="670">+F5318/1000000</f>
        <v>0</v>
      </c>
      <c r="R5318" s="4">
        <f t="shared" ref="R5318:R5381" si="671">+G5318/1000000</f>
        <v>0</v>
      </c>
      <c r="S5318" s="4">
        <f t="shared" ref="S5318:S5381" si="672">+H5318/1000000</f>
        <v>0</v>
      </c>
      <c r="T5318" s="4">
        <f t="shared" ref="T5318:T5381" si="673">+I5318/1000000</f>
        <v>0</v>
      </c>
      <c r="U5318" s="4">
        <f t="shared" ref="U5318:U5381" si="674">+J5318/1000000</f>
        <v>0</v>
      </c>
      <c r="W5318" s="12">
        <f t="shared" si="667"/>
        <v>0</v>
      </c>
    </row>
    <row r="5319" spans="1:23">
      <c r="A5319">
        <v>4132</v>
      </c>
      <c r="B5319" s="2">
        <v>8540810000</v>
      </c>
      <c r="C5319" t="s">
        <v>1710</v>
      </c>
      <c r="D5319" s="4">
        <v>689.88</v>
      </c>
      <c r="E5319" s="4">
        <v>1793.41</v>
      </c>
      <c r="F5319" s="4"/>
      <c r="G5319" s="4"/>
      <c r="H5319" s="4"/>
      <c r="I5319" s="4"/>
      <c r="J5319" s="4"/>
      <c r="L5319">
        <v>5314</v>
      </c>
      <c r="M5319" s="2">
        <v>8540810000</v>
      </c>
      <c r="N5319" s="7" t="s">
        <v>1710</v>
      </c>
      <c r="O5319" s="4">
        <f t="shared" si="668"/>
        <v>6.8988000000000003E-4</v>
      </c>
      <c r="P5319" s="4">
        <f t="shared" si="669"/>
        <v>1.7934100000000001E-3</v>
      </c>
      <c r="Q5319" s="4">
        <f t="shared" si="670"/>
        <v>0</v>
      </c>
      <c r="R5319" s="4">
        <f t="shared" si="671"/>
        <v>0</v>
      </c>
      <c r="S5319" s="4">
        <f t="shared" si="672"/>
        <v>0</v>
      </c>
      <c r="T5319" s="4">
        <f t="shared" si="673"/>
        <v>0</v>
      </c>
      <c r="U5319" s="4">
        <f t="shared" si="674"/>
        <v>0</v>
      </c>
      <c r="W5319" s="12">
        <f t="shared" ref="W5319:W5382" si="675">+U5319/$U$5</f>
        <v>0</v>
      </c>
    </row>
    <row r="5320" spans="1:23">
      <c r="A5320">
        <v>4133</v>
      </c>
      <c r="B5320" s="2">
        <v>2937211000</v>
      </c>
      <c r="C5320" t="s">
        <v>3162</v>
      </c>
      <c r="D5320" s="4">
        <v>688.52</v>
      </c>
      <c r="E5320" s="4"/>
      <c r="F5320" s="4">
        <v>1996</v>
      </c>
      <c r="G5320" s="4">
        <v>1531</v>
      </c>
      <c r="H5320" s="4"/>
      <c r="I5320" s="4"/>
      <c r="J5320" s="4"/>
      <c r="L5320">
        <v>5315</v>
      </c>
      <c r="M5320" s="2">
        <v>2937211000</v>
      </c>
      <c r="N5320" s="7" t="s">
        <v>3162</v>
      </c>
      <c r="O5320" s="4">
        <f t="shared" si="668"/>
        <v>6.8851999999999997E-4</v>
      </c>
      <c r="P5320" s="4">
        <f t="shared" si="669"/>
        <v>0</v>
      </c>
      <c r="Q5320" s="4">
        <f t="shared" si="670"/>
        <v>1.9959999999999999E-3</v>
      </c>
      <c r="R5320" s="4">
        <f t="shared" si="671"/>
        <v>1.531E-3</v>
      </c>
      <c r="S5320" s="4">
        <f t="shared" si="672"/>
        <v>0</v>
      </c>
      <c r="T5320" s="4">
        <f t="shared" si="673"/>
        <v>0</v>
      </c>
      <c r="U5320" s="4">
        <f t="shared" si="674"/>
        <v>0</v>
      </c>
      <c r="W5320" s="12">
        <f t="shared" si="675"/>
        <v>0</v>
      </c>
    </row>
    <row r="5321" spans="1:23" ht="72">
      <c r="A5321">
        <v>4134</v>
      </c>
      <c r="B5321" s="2">
        <v>3006700000</v>
      </c>
      <c r="C5321" t="s">
        <v>3175</v>
      </c>
      <c r="D5321" s="4">
        <v>684.57</v>
      </c>
      <c r="E5321" s="4"/>
      <c r="F5321" s="4">
        <v>70</v>
      </c>
      <c r="G5321" s="4">
        <v>444</v>
      </c>
      <c r="H5321" s="4">
        <v>7343.05</v>
      </c>
      <c r="I5321" s="4">
        <v>1061.94</v>
      </c>
      <c r="J5321" s="4"/>
      <c r="L5321">
        <v>5316</v>
      </c>
      <c r="M5321" s="2">
        <v>3006700000</v>
      </c>
      <c r="N5321" s="7" t="s">
        <v>3175</v>
      </c>
      <c r="O5321" s="4">
        <f t="shared" si="668"/>
        <v>6.8457000000000001E-4</v>
      </c>
      <c r="P5321" s="4">
        <f t="shared" si="669"/>
        <v>0</v>
      </c>
      <c r="Q5321" s="4">
        <f t="shared" si="670"/>
        <v>6.9999999999999994E-5</v>
      </c>
      <c r="R5321" s="4">
        <f t="shared" si="671"/>
        <v>4.44E-4</v>
      </c>
      <c r="S5321" s="4">
        <f t="shared" si="672"/>
        <v>7.3430500000000003E-3</v>
      </c>
      <c r="T5321" s="4">
        <f t="shared" si="673"/>
        <v>1.0619400000000001E-3</v>
      </c>
      <c r="U5321" s="4">
        <f t="shared" si="674"/>
        <v>0</v>
      </c>
      <c r="W5321" s="12">
        <f t="shared" si="675"/>
        <v>0</v>
      </c>
    </row>
    <row r="5322" spans="1:23">
      <c r="A5322">
        <v>4138</v>
      </c>
      <c r="B5322" s="2">
        <v>8403100000</v>
      </c>
      <c r="C5322" t="s">
        <v>3321</v>
      </c>
      <c r="D5322" s="4">
        <v>655.53</v>
      </c>
      <c r="E5322" s="4"/>
      <c r="F5322" s="4">
        <v>19881</v>
      </c>
      <c r="G5322" s="4">
        <v>78460.33</v>
      </c>
      <c r="H5322" s="4"/>
      <c r="I5322" s="4">
        <v>20000</v>
      </c>
      <c r="J5322" s="4"/>
      <c r="L5322">
        <v>5317</v>
      </c>
      <c r="M5322" s="2">
        <v>8403100000</v>
      </c>
      <c r="N5322" s="7" t="s">
        <v>3321</v>
      </c>
      <c r="O5322" s="4">
        <f t="shared" si="668"/>
        <v>6.5552999999999998E-4</v>
      </c>
      <c r="P5322" s="4">
        <f t="shared" si="669"/>
        <v>0</v>
      </c>
      <c r="Q5322" s="4">
        <f t="shared" si="670"/>
        <v>1.9880999999999999E-2</v>
      </c>
      <c r="R5322" s="4">
        <f t="shared" si="671"/>
        <v>7.8460330000000009E-2</v>
      </c>
      <c r="S5322" s="4">
        <f t="shared" si="672"/>
        <v>0</v>
      </c>
      <c r="T5322" s="4">
        <f t="shared" si="673"/>
        <v>0.02</v>
      </c>
      <c r="U5322" s="4">
        <f t="shared" si="674"/>
        <v>0</v>
      </c>
      <c r="W5322" s="12">
        <f t="shared" si="675"/>
        <v>0</v>
      </c>
    </row>
    <row r="5323" spans="1:23">
      <c r="A5323">
        <v>4140</v>
      </c>
      <c r="B5323" s="2">
        <v>8474392000</v>
      </c>
      <c r="C5323" t="s">
        <v>3375</v>
      </c>
      <c r="D5323" s="4">
        <v>648.46</v>
      </c>
      <c r="E5323" s="4"/>
      <c r="F5323" s="4">
        <v>13299.72</v>
      </c>
      <c r="G5323" s="4">
        <v>2238.6</v>
      </c>
      <c r="H5323" s="4">
        <v>12560</v>
      </c>
      <c r="I5323" s="4"/>
      <c r="J5323" s="4"/>
      <c r="L5323">
        <v>5318</v>
      </c>
      <c r="M5323" s="2">
        <v>8474392000</v>
      </c>
      <c r="N5323" s="7" t="s">
        <v>3375</v>
      </c>
      <c r="O5323" s="4">
        <f t="shared" si="668"/>
        <v>6.4846000000000001E-4</v>
      </c>
      <c r="P5323" s="4">
        <f t="shared" si="669"/>
        <v>0</v>
      </c>
      <c r="Q5323" s="4">
        <f t="shared" si="670"/>
        <v>1.3299719999999999E-2</v>
      </c>
      <c r="R5323" s="4">
        <f t="shared" si="671"/>
        <v>2.2385999999999999E-3</v>
      </c>
      <c r="S5323" s="4">
        <f t="shared" si="672"/>
        <v>1.256E-2</v>
      </c>
      <c r="T5323" s="4">
        <f t="shared" si="673"/>
        <v>0</v>
      </c>
      <c r="U5323" s="4">
        <f t="shared" si="674"/>
        <v>0</v>
      </c>
      <c r="W5323" s="12">
        <f t="shared" si="675"/>
        <v>0</v>
      </c>
    </row>
    <row r="5324" spans="1:23">
      <c r="A5324">
        <v>4147</v>
      </c>
      <c r="B5324" s="2">
        <v>9001200000</v>
      </c>
      <c r="C5324" t="s">
        <v>3409</v>
      </c>
      <c r="D5324" s="4">
        <v>626.01</v>
      </c>
      <c r="E5324" s="4"/>
      <c r="F5324" s="4">
        <v>4170.78</v>
      </c>
      <c r="G5324" s="4"/>
      <c r="H5324" s="4">
        <v>9253.35</v>
      </c>
      <c r="I5324" s="4"/>
      <c r="J5324" s="4"/>
      <c r="L5324">
        <v>5319</v>
      </c>
      <c r="M5324" s="2">
        <v>9001200000</v>
      </c>
      <c r="N5324" s="7" t="s">
        <v>3409</v>
      </c>
      <c r="O5324" s="4">
        <f t="shared" si="668"/>
        <v>6.2600999999999998E-4</v>
      </c>
      <c r="P5324" s="4">
        <f t="shared" si="669"/>
        <v>0</v>
      </c>
      <c r="Q5324" s="4">
        <f t="shared" si="670"/>
        <v>4.1707799999999998E-3</v>
      </c>
      <c r="R5324" s="4">
        <f t="shared" si="671"/>
        <v>0</v>
      </c>
      <c r="S5324" s="4">
        <f t="shared" si="672"/>
        <v>9.2533500000000005E-3</v>
      </c>
      <c r="T5324" s="4">
        <f t="shared" si="673"/>
        <v>0</v>
      </c>
      <c r="U5324" s="4">
        <f t="shared" si="674"/>
        <v>0</v>
      </c>
      <c r="W5324" s="12">
        <f t="shared" si="675"/>
        <v>0</v>
      </c>
    </row>
    <row r="5325" spans="1:23">
      <c r="A5325">
        <v>4148</v>
      </c>
      <c r="B5325" s="2">
        <v>8480600000</v>
      </c>
      <c r="C5325" t="s">
        <v>3003</v>
      </c>
      <c r="D5325" s="4">
        <v>623.52</v>
      </c>
      <c r="E5325" s="4">
        <v>6155.07</v>
      </c>
      <c r="F5325" s="4">
        <v>59537.5</v>
      </c>
      <c r="G5325" s="4">
        <v>11985.54</v>
      </c>
      <c r="H5325" s="4">
        <v>101873.60000000001</v>
      </c>
      <c r="I5325" s="4">
        <v>9112.1</v>
      </c>
      <c r="J5325" s="4"/>
      <c r="L5325">
        <v>5320</v>
      </c>
      <c r="M5325" s="2">
        <v>8480600000</v>
      </c>
      <c r="N5325" s="7" t="s">
        <v>3003</v>
      </c>
      <c r="O5325" s="4">
        <f t="shared" si="668"/>
        <v>6.2352000000000002E-4</v>
      </c>
      <c r="P5325" s="4">
        <f t="shared" si="669"/>
        <v>6.1550699999999995E-3</v>
      </c>
      <c r="Q5325" s="4">
        <f t="shared" si="670"/>
        <v>5.95375E-2</v>
      </c>
      <c r="R5325" s="4">
        <f t="shared" si="671"/>
        <v>1.1985540000000001E-2</v>
      </c>
      <c r="S5325" s="4">
        <f t="shared" si="672"/>
        <v>0.10187360000000001</v>
      </c>
      <c r="T5325" s="4">
        <f t="shared" si="673"/>
        <v>9.1120999999999997E-3</v>
      </c>
      <c r="U5325" s="4">
        <f t="shared" si="674"/>
        <v>0</v>
      </c>
      <c r="W5325" s="12">
        <f t="shared" si="675"/>
        <v>0</v>
      </c>
    </row>
    <row r="5326" spans="1:23">
      <c r="A5326">
        <v>4151</v>
      </c>
      <c r="B5326" s="2">
        <v>1401100000</v>
      </c>
      <c r="C5326" t="s">
        <v>3039</v>
      </c>
      <c r="D5326" s="4">
        <v>615.01</v>
      </c>
      <c r="E5326" s="4">
        <v>15</v>
      </c>
      <c r="F5326" s="4">
        <v>292</v>
      </c>
      <c r="G5326" s="4">
        <v>10370</v>
      </c>
      <c r="H5326" s="4"/>
      <c r="I5326" s="4"/>
      <c r="J5326" s="4"/>
      <c r="L5326">
        <v>5321</v>
      </c>
      <c r="M5326" s="2">
        <v>1401100000</v>
      </c>
      <c r="N5326" s="7" t="s">
        <v>3039</v>
      </c>
      <c r="O5326" s="4">
        <f t="shared" si="668"/>
        <v>6.1501000000000004E-4</v>
      </c>
      <c r="P5326" s="4">
        <f t="shared" si="669"/>
        <v>1.5E-5</v>
      </c>
      <c r="Q5326" s="4">
        <f t="shared" si="670"/>
        <v>2.92E-4</v>
      </c>
      <c r="R5326" s="4">
        <f t="shared" si="671"/>
        <v>1.0370000000000001E-2</v>
      </c>
      <c r="S5326" s="4">
        <f t="shared" si="672"/>
        <v>0</v>
      </c>
      <c r="T5326" s="4">
        <f t="shared" si="673"/>
        <v>0</v>
      </c>
      <c r="U5326" s="4">
        <f t="shared" si="674"/>
        <v>0</v>
      </c>
      <c r="W5326" s="12">
        <f t="shared" si="675"/>
        <v>0</v>
      </c>
    </row>
    <row r="5327" spans="1:23">
      <c r="A5327">
        <v>4155</v>
      </c>
      <c r="B5327" s="2">
        <v>5801900000</v>
      </c>
      <c r="C5327" t="s">
        <v>384</v>
      </c>
      <c r="D5327" s="4">
        <v>605</v>
      </c>
      <c r="E5327" s="4">
        <v>4.8</v>
      </c>
      <c r="F5327" s="4">
        <v>1.1200000000000001</v>
      </c>
      <c r="G5327" s="4"/>
      <c r="H5327" s="4">
        <v>3240</v>
      </c>
      <c r="I5327" s="4">
        <v>10.8</v>
      </c>
      <c r="J5327" s="4"/>
      <c r="L5327">
        <v>5322</v>
      </c>
      <c r="M5327" s="2">
        <v>5801900000</v>
      </c>
      <c r="N5327" s="7" t="s">
        <v>384</v>
      </c>
      <c r="O5327" s="4">
        <f t="shared" si="668"/>
        <v>6.0499999999999996E-4</v>
      </c>
      <c r="P5327" s="4">
        <f t="shared" si="669"/>
        <v>4.7999999999999998E-6</v>
      </c>
      <c r="Q5327" s="4">
        <f t="shared" si="670"/>
        <v>1.1200000000000001E-6</v>
      </c>
      <c r="R5327" s="4">
        <f t="shared" si="671"/>
        <v>0</v>
      </c>
      <c r="S5327" s="4">
        <f t="shared" si="672"/>
        <v>3.2399999999999998E-3</v>
      </c>
      <c r="T5327" s="4">
        <f t="shared" si="673"/>
        <v>1.08E-5</v>
      </c>
      <c r="U5327" s="4">
        <f t="shared" si="674"/>
        <v>0</v>
      </c>
      <c r="W5327" s="12">
        <f t="shared" si="675"/>
        <v>0</v>
      </c>
    </row>
    <row r="5328" spans="1:23">
      <c r="A5328">
        <v>4157</v>
      </c>
      <c r="B5328" s="2">
        <v>4811101090</v>
      </c>
      <c r="C5328" t="s">
        <v>185</v>
      </c>
      <c r="D5328" s="4">
        <v>600</v>
      </c>
      <c r="E5328" s="4">
        <v>15222</v>
      </c>
      <c r="F5328" s="4">
        <v>6020</v>
      </c>
      <c r="G5328" s="4"/>
      <c r="H5328" s="4"/>
      <c r="I5328" s="4">
        <v>29.39</v>
      </c>
      <c r="J5328" s="4"/>
      <c r="L5328">
        <v>5323</v>
      </c>
      <c r="M5328" s="2">
        <v>4811101090</v>
      </c>
      <c r="N5328" s="7" t="s">
        <v>185</v>
      </c>
      <c r="O5328" s="4">
        <f t="shared" si="668"/>
        <v>5.9999999999999995E-4</v>
      </c>
      <c r="P5328" s="4">
        <f t="shared" si="669"/>
        <v>1.5221999999999999E-2</v>
      </c>
      <c r="Q5328" s="4">
        <f t="shared" si="670"/>
        <v>6.0200000000000002E-3</v>
      </c>
      <c r="R5328" s="4">
        <f t="shared" si="671"/>
        <v>0</v>
      </c>
      <c r="S5328" s="4">
        <f t="shared" si="672"/>
        <v>0</v>
      </c>
      <c r="T5328" s="4">
        <f t="shared" si="673"/>
        <v>2.9390000000000002E-5</v>
      </c>
      <c r="U5328" s="4">
        <f t="shared" si="674"/>
        <v>0</v>
      </c>
      <c r="W5328" s="12">
        <f t="shared" si="675"/>
        <v>0</v>
      </c>
    </row>
    <row r="5329" spans="1:23">
      <c r="A5329">
        <v>4159</v>
      </c>
      <c r="B5329" s="2">
        <v>8448420000</v>
      </c>
      <c r="C5329" t="s">
        <v>1668</v>
      </c>
      <c r="D5329" s="4">
        <v>600</v>
      </c>
      <c r="E5329" s="4"/>
      <c r="F5329" s="4"/>
      <c r="G5329" s="4"/>
      <c r="H5329" s="4"/>
      <c r="I5329" s="4"/>
      <c r="J5329" s="4"/>
      <c r="L5329">
        <v>5324</v>
      </c>
      <c r="M5329" s="2">
        <v>8448420000</v>
      </c>
      <c r="N5329" s="7" t="s">
        <v>1668</v>
      </c>
      <c r="O5329" s="4">
        <f t="shared" si="668"/>
        <v>5.9999999999999995E-4</v>
      </c>
      <c r="P5329" s="4">
        <f t="shared" si="669"/>
        <v>0</v>
      </c>
      <c r="Q5329" s="4">
        <f t="shared" si="670"/>
        <v>0</v>
      </c>
      <c r="R5329" s="4">
        <f t="shared" si="671"/>
        <v>0</v>
      </c>
      <c r="S5329" s="4">
        <f t="shared" si="672"/>
        <v>0</v>
      </c>
      <c r="T5329" s="4">
        <f t="shared" si="673"/>
        <v>0</v>
      </c>
      <c r="U5329" s="4">
        <f t="shared" si="674"/>
        <v>0</v>
      </c>
      <c r="W5329" s="12">
        <f t="shared" si="675"/>
        <v>0</v>
      </c>
    </row>
    <row r="5330" spans="1:23" ht="28.8">
      <c r="A5330">
        <v>4166</v>
      </c>
      <c r="B5330" s="2">
        <v>9207100000</v>
      </c>
      <c r="C5330" t="s">
        <v>3430</v>
      </c>
      <c r="D5330" s="4">
        <v>575.67999999999995</v>
      </c>
      <c r="E5330" s="4">
        <v>1695.64</v>
      </c>
      <c r="F5330" s="4">
        <v>1999.87</v>
      </c>
      <c r="G5330" s="4"/>
      <c r="H5330" s="4">
        <v>499.5</v>
      </c>
      <c r="I5330" s="4"/>
      <c r="J5330" s="4"/>
      <c r="L5330">
        <v>5325</v>
      </c>
      <c r="M5330" s="2">
        <v>9207100000</v>
      </c>
      <c r="N5330" s="7" t="s">
        <v>3430</v>
      </c>
      <c r="O5330" s="4">
        <f t="shared" si="668"/>
        <v>5.7567999999999996E-4</v>
      </c>
      <c r="P5330" s="4">
        <f t="shared" si="669"/>
        <v>1.69564E-3</v>
      </c>
      <c r="Q5330" s="4">
        <f t="shared" si="670"/>
        <v>1.9998699999999999E-3</v>
      </c>
      <c r="R5330" s="4">
        <f t="shared" si="671"/>
        <v>0</v>
      </c>
      <c r="S5330" s="4">
        <f t="shared" si="672"/>
        <v>4.9950000000000005E-4</v>
      </c>
      <c r="T5330" s="4">
        <f t="shared" si="673"/>
        <v>0</v>
      </c>
      <c r="U5330" s="4">
        <f t="shared" si="674"/>
        <v>0</v>
      </c>
      <c r="W5330" s="12">
        <f t="shared" si="675"/>
        <v>0</v>
      </c>
    </row>
    <row r="5331" spans="1:23">
      <c r="A5331">
        <v>4168</v>
      </c>
      <c r="B5331" s="2">
        <v>4810290000</v>
      </c>
      <c r="C5331" t="s">
        <v>185</v>
      </c>
      <c r="D5331" s="4">
        <v>571.16</v>
      </c>
      <c r="E5331" s="4">
        <v>243.34</v>
      </c>
      <c r="F5331" s="4">
        <v>56.48</v>
      </c>
      <c r="G5331" s="4"/>
      <c r="H5331" s="4">
        <v>49781.46</v>
      </c>
      <c r="I5331" s="4">
        <v>315.12</v>
      </c>
      <c r="J5331" s="4"/>
      <c r="L5331">
        <v>5326</v>
      </c>
      <c r="M5331" s="2">
        <v>4810290000</v>
      </c>
      <c r="N5331" s="7" t="s">
        <v>185</v>
      </c>
      <c r="O5331" s="4">
        <f t="shared" si="668"/>
        <v>5.7115999999999992E-4</v>
      </c>
      <c r="P5331" s="4">
        <f t="shared" si="669"/>
        <v>2.4334000000000001E-4</v>
      </c>
      <c r="Q5331" s="4">
        <f t="shared" si="670"/>
        <v>5.6479999999999995E-5</v>
      </c>
      <c r="R5331" s="4">
        <f t="shared" si="671"/>
        <v>0</v>
      </c>
      <c r="S5331" s="4">
        <f t="shared" si="672"/>
        <v>4.978146E-2</v>
      </c>
      <c r="T5331" s="4">
        <f t="shared" si="673"/>
        <v>3.1512000000000001E-4</v>
      </c>
      <c r="U5331" s="4">
        <f t="shared" si="674"/>
        <v>0</v>
      </c>
      <c r="W5331" s="12">
        <f t="shared" si="675"/>
        <v>0</v>
      </c>
    </row>
    <row r="5332" spans="1:23">
      <c r="A5332">
        <v>4169</v>
      </c>
      <c r="B5332" s="2">
        <v>2827393000</v>
      </c>
      <c r="C5332" t="s">
        <v>3093</v>
      </c>
      <c r="D5332" s="4">
        <v>566.87</v>
      </c>
      <c r="E5332" s="4"/>
      <c r="F5332" s="4"/>
      <c r="G5332" s="4"/>
      <c r="H5332" s="4"/>
      <c r="I5332" s="4"/>
      <c r="J5332" s="4"/>
      <c r="L5332">
        <v>5327</v>
      </c>
      <c r="M5332" s="2">
        <v>2827393000</v>
      </c>
      <c r="N5332" s="7" t="s">
        <v>3093</v>
      </c>
      <c r="O5332" s="4">
        <f t="shared" si="668"/>
        <v>5.6687000000000003E-4</v>
      </c>
      <c r="P5332" s="4">
        <f t="shared" si="669"/>
        <v>0</v>
      </c>
      <c r="Q5332" s="4">
        <f t="shared" si="670"/>
        <v>0</v>
      </c>
      <c r="R5332" s="4">
        <f t="shared" si="671"/>
        <v>0</v>
      </c>
      <c r="S5332" s="4">
        <f t="shared" si="672"/>
        <v>0</v>
      </c>
      <c r="T5332" s="4">
        <f t="shared" si="673"/>
        <v>0</v>
      </c>
      <c r="U5332" s="4">
        <f t="shared" si="674"/>
        <v>0</v>
      </c>
      <c r="W5332" s="12">
        <f t="shared" si="675"/>
        <v>0</v>
      </c>
    </row>
    <row r="5333" spans="1:23">
      <c r="A5333">
        <v>4170</v>
      </c>
      <c r="B5333" s="2">
        <v>6904900000</v>
      </c>
      <c r="C5333" t="s">
        <v>185</v>
      </c>
      <c r="D5333" s="4">
        <v>557</v>
      </c>
      <c r="E5333" s="4">
        <v>150</v>
      </c>
      <c r="F5333" s="4">
        <v>948.7</v>
      </c>
      <c r="G5333" s="4"/>
      <c r="H5333" s="4"/>
      <c r="I5333" s="4"/>
      <c r="J5333" s="4"/>
      <c r="L5333">
        <v>5328</v>
      </c>
      <c r="M5333" s="2">
        <v>6904900000</v>
      </c>
      <c r="N5333" s="7" t="s">
        <v>185</v>
      </c>
      <c r="O5333" s="4">
        <f t="shared" si="668"/>
        <v>5.5699999999999999E-4</v>
      </c>
      <c r="P5333" s="4">
        <f t="shared" si="669"/>
        <v>1.4999999999999999E-4</v>
      </c>
      <c r="Q5333" s="4">
        <f t="shared" si="670"/>
        <v>9.4870000000000002E-4</v>
      </c>
      <c r="R5333" s="4">
        <f t="shared" si="671"/>
        <v>0</v>
      </c>
      <c r="S5333" s="4">
        <f t="shared" si="672"/>
        <v>0</v>
      </c>
      <c r="T5333" s="4">
        <f t="shared" si="673"/>
        <v>0</v>
      </c>
      <c r="U5333" s="4">
        <f t="shared" si="674"/>
        <v>0</v>
      </c>
      <c r="W5333" s="12">
        <f t="shared" si="675"/>
        <v>0</v>
      </c>
    </row>
    <row r="5334" spans="1:23" ht="28.8">
      <c r="A5334">
        <v>4174</v>
      </c>
      <c r="B5334" s="2">
        <v>9401400000</v>
      </c>
      <c r="C5334" t="s">
        <v>3434</v>
      </c>
      <c r="D5334" s="4">
        <v>550.4</v>
      </c>
      <c r="E5334" s="4">
        <v>2227.81</v>
      </c>
      <c r="F5334" s="4">
        <v>4683</v>
      </c>
      <c r="G5334" s="4">
        <v>6443.15</v>
      </c>
      <c r="H5334" s="4"/>
      <c r="I5334" s="4">
        <v>7707.47</v>
      </c>
      <c r="J5334" s="4"/>
      <c r="L5334">
        <v>5329</v>
      </c>
      <c r="M5334" s="2">
        <v>9401400000</v>
      </c>
      <c r="N5334" s="7" t="s">
        <v>3434</v>
      </c>
      <c r="O5334" s="4">
        <f t="shared" si="668"/>
        <v>5.5039999999999993E-4</v>
      </c>
      <c r="P5334" s="4">
        <f t="shared" si="669"/>
        <v>2.2278099999999998E-3</v>
      </c>
      <c r="Q5334" s="4">
        <f t="shared" si="670"/>
        <v>4.6829999999999997E-3</v>
      </c>
      <c r="R5334" s="4">
        <f t="shared" si="671"/>
        <v>6.4431499999999999E-3</v>
      </c>
      <c r="S5334" s="4">
        <f t="shared" si="672"/>
        <v>0</v>
      </c>
      <c r="T5334" s="4">
        <f t="shared" si="673"/>
        <v>7.7074700000000001E-3</v>
      </c>
      <c r="U5334" s="4">
        <f t="shared" si="674"/>
        <v>0</v>
      </c>
      <c r="W5334" s="12">
        <f t="shared" si="675"/>
        <v>0</v>
      </c>
    </row>
    <row r="5335" spans="1:23">
      <c r="A5335">
        <v>4179</v>
      </c>
      <c r="B5335" s="2">
        <v>8448329000</v>
      </c>
      <c r="C5335" t="s">
        <v>177</v>
      </c>
      <c r="D5335" s="4">
        <v>528.72</v>
      </c>
      <c r="E5335" s="4">
        <v>9720</v>
      </c>
      <c r="F5335" s="4">
        <v>100575.56</v>
      </c>
      <c r="G5335" s="4">
        <v>20839.330000000002</v>
      </c>
      <c r="H5335" s="4">
        <v>28085.42</v>
      </c>
      <c r="I5335" s="4">
        <v>1320</v>
      </c>
      <c r="J5335" s="4"/>
      <c r="L5335">
        <v>5330</v>
      </c>
      <c r="M5335" s="2">
        <v>8448329000</v>
      </c>
      <c r="N5335" s="7" t="s">
        <v>177</v>
      </c>
      <c r="O5335" s="4">
        <f t="shared" si="668"/>
        <v>5.2871999999999999E-4</v>
      </c>
      <c r="P5335" s="4">
        <f t="shared" si="669"/>
        <v>9.7199999999999995E-3</v>
      </c>
      <c r="Q5335" s="4">
        <f t="shared" si="670"/>
        <v>0.10057555999999999</v>
      </c>
      <c r="R5335" s="4">
        <f t="shared" si="671"/>
        <v>2.0839330000000003E-2</v>
      </c>
      <c r="S5335" s="4">
        <f t="shared" si="672"/>
        <v>2.808542E-2</v>
      </c>
      <c r="T5335" s="4">
        <f t="shared" si="673"/>
        <v>1.32E-3</v>
      </c>
      <c r="U5335" s="4">
        <f t="shared" si="674"/>
        <v>0</v>
      </c>
      <c r="W5335" s="12">
        <f t="shared" si="675"/>
        <v>0</v>
      </c>
    </row>
    <row r="5336" spans="1:23">
      <c r="A5336">
        <v>4180</v>
      </c>
      <c r="B5336" s="2">
        <v>306279100</v>
      </c>
      <c r="C5336" t="s">
        <v>1254</v>
      </c>
      <c r="D5336" s="4">
        <v>525.5</v>
      </c>
      <c r="E5336" s="4">
        <v>419</v>
      </c>
      <c r="F5336" s="4">
        <v>1756.75</v>
      </c>
      <c r="G5336" s="4">
        <v>817.5</v>
      </c>
      <c r="H5336" s="4">
        <v>525.5</v>
      </c>
      <c r="I5336" s="4"/>
      <c r="J5336" s="4"/>
      <c r="L5336">
        <v>5331</v>
      </c>
      <c r="M5336" s="2">
        <v>306279100</v>
      </c>
      <c r="N5336" s="7" t="s">
        <v>1254</v>
      </c>
      <c r="O5336" s="4">
        <f t="shared" si="668"/>
        <v>5.2550000000000003E-4</v>
      </c>
      <c r="P5336" s="4">
        <f t="shared" si="669"/>
        <v>4.1899999999999999E-4</v>
      </c>
      <c r="Q5336" s="4">
        <f t="shared" si="670"/>
        <v>1.7567500000000001E-3</v>
      </c>
      <c r="R5336" s="4">
        <f t="shared" si="671"/>
        <v>8.1749999999999998E-4</v>
      </c>
      <c r="S5336" s="4">
        <f t="shared" si="672"/>
        <v>5.2550000000000003E-4</v>
      </c>
      <c r="T5336" s="4">
        <f t="shared" si="673"/>
        <v>0</v>
      </c>
      <c r="U5336" s="4">
        <f t="shared" si="674"/>
        <v>0</v>
      </c>
      <c r="W5336" s="12">
        <f t="shared" si="675"/>
        <v>0</v>
      </c>
    </row>
    <row r="5337" spans="1:23">
      <c r="A5337">
        <v>4182</v>
      </c>
      <c r="B5337" s="2">
        <v>5904900000</v>
      </c>
      <c r="C5337" t="s">
        <v>185</v>
      </c>
      <c r="D5337" s="4">
        <v>522</v>
      </c>
      <c r="E5337" s="4"/>
      <c r="F5337" s="4"/>
      <c r="G5337" s="4"/>
      <c r="H5337" s="4"/>
      <c r="I5337" s="4"/>
      <c r="J5337" s="4"/>
      <c r="L5337">
        <v>5332</v>
      </c>
      <c r="M5337" s="2">
        <v>5904900000</v>
      </c>
      <c r="N5337" s="7" t="s">
        <v>185</v>
      </c>
      <c r="O5337" s="4">
        <f t="shared" si="668"/>
        <v>5.22E-4</v>
      </c>
      <c r="P5337" s="4">
        <f t="shared" si="669"/>
        <v>0</v>
      </c>
      <c r="Q5337" s="4">
        <f t="shared" si="670"/>
        <v>0</v>
      </c>
      <c r="R5337" s="4">
        <f t="shared" si="671"/>
        <v>0</v>
      </c>
      <c r="S5337" s="4">
        <f t="shared" si="672"/>
        <v>0</v>
      </c>
      <c r="T5337" s="4">
        <f t="shared" si="673"/>
        <v>0</v>
      </c>
      <c r="U5337" s="4">
        <f t="shared" si="674"/>
        <v>0</v>
      </c>
      <c r="W5337" s="12">
        <f t="shared" si="675"/>
        <v>0</v>
      </c>
    </row>
    <row r="5338" spans="1:23" ht="28.8">
      <c r="A5338">
        <v>4183</v>
      </c>
      <c r="B5338" s="2">
        <v>3206500000</v>
      </c>
      <c r="C5338" t="s">
        <v>3180</v>
      </c>
      <c r="D5338" s="4">
        <v>521.9</v>
      </c>
      <c r="E5338" s="4"/>
      <c r="F5338" s="4"/>
      <c r="G5338" s="4"/>
      <c r="H5338" s="4"/>
      <c r="I5338" s="4"/>
      <c r="J5338" s="4"/>
      <c r="L5338">
        <v>5333</v>
      </c>
      <c r="M5338" s="2">
        <v>3206500000</v>
      </c>
      <c r="N5338" s="7" t="s">
        <v>3180</v>
      </c>
      <c r="O5338" s="4">
        <f t="shared" si="668"/>
        <v>5.2189999999999995E-4</v>
      </c>
      <c r="P5338" s="4">
        <f t="shared" si="669"/>
        <v>0</v>
      </c>
      <c r="Q5338" s="4">
        <f t="shared" si="670"/>
        <v>0</v>
      </c>
      <c r="R5338" s="4">
        <f t="shared" si="671"/>
        <v>0</v>
      </c>
      <c r="S5338" s="4">
        <f t="shared" si="672"/>
        <v>0</v>
      </c>
      <c r="T5338" s="4">
        <f t="shared" si="673"/>
        <v>0</v>
      </c>
      <c r="U5338" s="4">
        <f t="shared" si="674"/>
        <v>0</v>
      </c>
      <c r="W5338" s="12">
        <f t="shared" si="675"/>
        <v>0</v>
      </c>
    </row>
    <row r="5339" spans="1:23">
      <c r="A5339">
        <v>4184</v>
      </c>
      <c r="B5339" s="2">
        <v>5901900000</v>
      </c>
      <c r="C5339" t="s">
        <v>185</v>
      </c>
      <c r="D5339" s="4">
        <v>519.4</v>
      </c>
      <c r="E5339" s="4">
        <v>320</v>
      </c>
      <c r="F5339" s="4"/>
      <c r="G5339" s="4">
        <v>608</v>
      </c>
      <c r="H5339" s="4"/>
      <c r="I5339" s="4">
        <v>375.69</v>
      </c>
      <c r="J5339" s="4"/>
      <c r="L5339">
        <v>5334</v>
      </c>
      <c r="M5339" s="2">
        <v>5901900000</v>
      </c>
      <c r="N5339" s="7" t="s">
        <v>185</v>
      </c>
      <c r="O5339" s="4">
        <f t="shared" si="668"/>
        <v>5.1939999999999994E-4</v>
      </c>
      <c r="P5339" s="4">
        <f t="shared" si="669"/>
        <v>3.2000000000000003E-4</v>
      </c>
      <c r="Q5339" s="4">
        <f t="shared" si="670"/>
        <v>0</v>
      </c>
      <c r="R5339" s="4">
        <f t="shared" si="671"/>
        <v>6.0800000000000003E-4</v>
      </c>
      <c r="S5339" s="4">
        <f t="shared" si="672"/>
        <v>0</v>
      </c>
      <c r="T5339" s="4">
        <f t="shared" si="673"/>
        <v>3.7568999999999998E-4</v>
      </c>
      <c r="U5339" s="4">
        <f t="shared" si="674"/>
        <v>0</v>
      </c>
      <c r="W5339" s="12">
        <f t="shared" si="675"/>
        <v>0</v>
      </c>
    </row>
    <row r="5340" spans="1:23">
      <c r="A5340">
        <v>4191</v>
      </c>
      <c r="B5340" s="2">
        <v>2825100000</v>
      </c>
      <c r="C5340" t="s">
        <v>3089</v>
      </c>
      <c r="D5340" s="4">
        <v>504.18</v>
      </c>
      <c r="E5340" s="4">
        <v>24256.97</v>
      </c>
      <c r="F5340" s="4">
        <v>8207.15</v>
      </c>
      <c r="G5340" s="4">
        <v>1679.36</v>
      </c>
      <c r="H5340" s="4"/>
      <c r="I5340" s="4"/>
      <c r="J5340" s="4"/>
      <c r="L5340">
        <v>5335</v>
      </c>
      <c r="M5340" s="2">
        <v>2825100000</v>
      </c>
      <c r="N5340" s="7" t="s">
        <v>3089</v>
      </c>
      <c r="O5340" s="4">
        <f t="shared" si="668"/>
        <v>5.0418000000000001E-4</v>
      </c>
      <c r="P5340" s="4">
        <f t="shared" si="669"/>
        <v>2.4256970000000003E-2</v>
      </c>
      <c r="Q5340" s="4">
        <f t="shared" si="670"/>
        <v>8.2071499999999999E-3</v>
      </c>
      <c r="R5340" s="4">
        <f t="shared" si="671"/>
        <v>1.67936E-3</v>
      </c>
      <c r="S5340" s="4">
        <f t="shared" si="672"/>
        <v>0</v>
      </c>
      <c r="T5340" s="4">
        <f t="shared" si="673"/>
        <v>0</v>
      </c>
      <c r="U5340" s="4">
        <f t="shared" si="674"/>
        <v>0</v>
      </c>
      <c r="W5340" s="12">
        <f t="shared" si="675"/>
        <v>0</v>
      </c>
    </row>
    <row r="5341" spans="1:23">
      <c r="A5341">
        <v>4195</v>
      </c>
      <c r="B5341" s="2">
        <v>7324290000</v>
      </c>
      <c r="C5341" t="s">
        <v>177</v>
      </c>
      <c r="D5341" s="4">
        <v>500</v>
      </c>
      <c r="E5341" s="4">
        <v>4703.53</v>
      </c>
      <c r="F5341" s="4">
        <v>360.54</v>
      </c>
      <c r="G5341" s="4"/>
      <c r="H5341" s="4">
        <v>20</v>
      </c>
      <c r="I5341" s="4">
        <v>1200</v>
      </c>
      <c r="J5341" s="4"/>
      <c r="L5341">
        <v>5336</v>
      </c>
      <c r="M5341" s="2">
        <v>7324290000</v>
      </c>
      <c r="N5341" s="7" t="s">
        <v>177</v>
      </c>
      <c r="O5341" s="4">
        <f t="shared" si="668"/>
        <v>5.0000000000000001E-4</v>
      </c>
      <c r="P5341" s="4">
        <f t="shared" si="669"/>
        <v>4.70353E-3</v>
      </c>
      <c r="Q5341" s="4">
        <f t="shared" si="670"/>
        <v>3.6054000000000001E-4</v>
      </c>
      <c r="R5341" s="4">
        <f t="shared" si="671"/>
        <v>0</v>
      </c>
      <c r="S5341" s="4">
        <f t="shared" si="672"/>
        <v>2.0000000000000002E-5</v>
      </c>
      <c r="T5341" s="4">
        <f t="shared" si="673"/>
        <v>1.1999999999999999E-3</v>
      </c>
      <c r="U5341" s="4">
        <f t="shared" si="674"/>
        <v>0</v>
      </c>
      <c r="W5341" s="12">
        <f t="shared" si="675"/>
        <v>0</v>
      </c>
    </row>
    <row r="5342" spans="1:23">
      <c r="A5342">
        <v>4198</v>
      </c>
      <c r="B5342" s="2">
        <v>7614100000</v>
      </c>
      <c r="C5342" t="s">
        <v>3311</v>
      </c>
      <c r="D5342" s="4">
        <v>490</v>
      </c>
      <c r="E5342" s="4">
        <v>5181.37</v>
      </c>
      <c r="F5342" s="4">
        <v>4363.9799999999996</v>
      </c>
      <c r="G5342" s="4">
        <v>605.64</v>
      </c>
      <c r="H5342" s="4">
        <v>70</v>
      </c>
      <c r="I5342" s="4">
        <v>1695.23</v>
      </c>
      <c r="J5342" s="4"/>
      <c r="L5342">
        <v>5337</v>
      </c>
      <c r="M5342" s="2">
        <v>7614100000</v>
      </c>
      <c r="N5342" s="7" t="s">
        <v>3311</v>
      </c>
      <c r="O5342" s="4">
        <f t="shared" si="668"/>
        <v>4.8999999999999998E-4</v>
      </c>
      <c r="P5342" s="4">
        <f t="shared" si="669"/>
        <v>5.1813700000000002E-3</v>
      </c>
      <c r="Q5342" s="4">
        <f t="shared" si="670"/>
        <v>4.3639799999999999E-3</v>
      </c>
      <c r="R5342" s="4">
        <f t="shared" si="671"/>
        <v>6.0563999999999995E-4</v>
      </c>
      <c r="S5342" s="4">
        <f t="shared" si="672"/>
        <v>6.9999999999999994E-5</v>
      </c>
      <c r="T5342" s="4">
        <f t="shared" si="673"/>
        <v>1.69523E-3</v>
      </c>
      <c r="U5342" s="4">
        <f t="shared" si="674"/>
        <v>0</v>
      </c>
      <c r="W5342" s="12">
        <f t="shared" si="675"/>
        <v>0</v>
      </c>
    </row>
    <row r="5343" spans="1:23" ht="43.2">
      <c r="A5343">
        <v>4201</v>
      </c>
      <c r="B5343" s="2">
        <v>5604902000</v>
      </c>
      <c r="C5343" t="s">
        <v>1575</v>
      </c>
      <c r="D5343" s="4">
        <v>486</v>
      </c>
      <c r="E5343" s="4"/>
      <c r="F5343" s="4"/>
      <c r="G5343" s="4"/>
      <c r="H5343" s="4"/>
      <c r="I5343" s="4"/>
      <c r="J5343" s="4"/>
      <c r="L5343">
        <v>5338</v>
      </c>
      <c r="M5343" s="2">
        <v>5604902000</v>
      </c>
      <c r="N5343" s="7" t="s">
        <v>1575</v>
      </c>
      <c r="O5343" s="4">
        <f t="shared" si="668"/>
        <v>4.86E-4</v>
      </c>
      <c r="P5343" s="4">
        <f t="shared" si="669"/>
        <v>0</v>
      </c>
      <c r="Q5343" s="4">
        <f t="shared" si="670"/>
        <v>0</v>
      </c>
      <c r="R5343" s="4">
        <f t="shared" si="671"/>
        <v>0</v>
      </c>
      <c r="S5343" s="4">
        <f t="shared" si="672"/>
        <v>0</v>
      </c>
      <c r="T5343" s="4">
        <f t="shared" si="673"/>
        <v>0</v>
      </c>
      <c r="U5343" s="4">
        <f t="shared" si="674"/>
        <v>0</v>
      </c>
      <c r="W5343" s="12">
        <f t="shared" si="675"/>
        <v>0</v>
      </c>
    </row>
    <row r="5344" spans="1:23" ht="28.8">
      <c r="A5344">
        <v>4204</v>
      </c>
      <c r="B5344" s="2">
        <v>2941301000</v>
      </c>
      <c r="C5344" t="s">
        <v>1455</v>
      </c>
      <c r="D5344" s="4">
        <v>480</v>
      </c>
      <c r="E5344" s="4">
        <v>7500</v>
      </c>
      <c r="F5344" s="4">
        <v>1875</v>
      </c>
      <c r="G5344" s="4"/>
      <c r="H5344" s="4"/>
      <c r="I5344" s="4">
        <v>18084.759999999998</v>
      </c>
      <c r="J5344" s="4"/>
      <c r="L5344">
        <v>5339</v>
      </c>
      <c r="M5344" s="2">
        <v>2941301000</v>
      </c>
      <c r="N5344" s="7" t="s">
        <v>1455</v>
      </c>
      <c r="O5344" s="4">
        <f t="shared" si="668"/>
        <v>4.8000000000000001E-4</v>
      </c>
      <c r="P5344" s="4">
        <f t="shared" si="669"/>
        <v>7.4999999999999997E-3</v>
      </c>
      <c r="Q5344" s="4">
        <f t="shared" si="670"/>
        <v>1.8749999999999999E-3</v>
      </c>
      <c r="R5344" s="4">
        <f t="shared" si="671"/>
        <v>0</v>
      </c>
      <c r="S5344" s="4">
        <f t="shared" si="672"/>
        <v>0</v>
      </c>
      <c r="T5344" s="4">
        <f t="shared" si="673"/>
        <v>1.8084759999999998E-2</v>
      </c>
      <c r="U5344" s="4">
        <f t="shared" si="674"/>
        <v>0</v>
      </c>
      <c r="W5344" s="12">
        <f t="shared" si="675"/>
        <v>0</v>
      </c>
    </row>
    <row r="5345" spans="1:23">
      <c r="A5345">
        <v>4206</v>
      </c>
      <c r="B5345" s="2">
        <v>6001990000</v>
      </c>
      <c r="C5345" t="s">
        <v>384</v>
      </c>
      <c r="D5345" s="4">
        <v>478.87</v>
      </c>
      <c r="E5345" s="4"/>
      <c r="F5345" s="4">
        <v>4.79</v>
      </c>
      <c r="G5345" s="4"/>
      <c r="H5345" s="4"/>
      <c r="I5345" s="4"/>
      <c r="J5345" s="4"/>
      <c r="L5345">
        <v>5340</v>
      </c>
      <c r="M5345" s="2">
        <v>6001990000</v>
      </c>
      <c r="N5345" s="7" t="s">
        <v>384</v>
      </c>
      <c r="O5345" s="4">
        <f t="shared" si="668"/>
        <v>4.7887E-4</v>
      </c>
      <c r="P5345" s="4">
        <f t="shared" si="669"/>
        <v>0</v>
      </c>
      <c r="Q5345" s="4">
        <f t="shared" si="670"/>
        <v>4.7899999999999999E-6</v>
      </c>
      <c r="R5345" s="4">
        <f t="shared" si="671"/>
        <v>0</v>
      </c>
      <c r="S5345" s="4">
        <f t="shared" si="672"/>
        <v>0</v>
      </c>
      <c r="T5345" s="4">
        <f t="shared" si="673"/>
        <v>0</v>
      </c>
      <c r="U5345" s="4">
        <f t="shared" si="674"/>
        <v>0</v>
      </c>
      <c r="W5345" s="12">
        <f t="shared" si="675"/>
        <v>0</v>
      </c>
    </row>
    <row r="5346" spans="1:23" ht="43.2">
      <c r="A5346">
        <v>4208</v>
      </c>
      <c r="B5346" s="2">
        <v>7114190000</v>
      </c>
      <c r="C5346" t="s">
        <v>186</v>
      </c>
      <c r="D5346" s="4">
        <v>471.8</v>
      </c>
      <c r="E5346" s="4">
        <v>6934</v>
      </c>
      <c r="F5346" s="4">
        <v>3779</v>
      </c>
      <c r="G5346" s="4">
        <v>2477.67</v>
      </c>
      <c r="H5346" s="4">
        <v>99.59</v>
      </c>
      <c r="I5346" s="4">
        <v>15497.21</v>
      </c>
      <c r="J5346" s="4"/>
      <c r="L5346">
        <v>5341</v>
      </c>
      <c r="M5346" s="2">
        <v>7114190000</v>
      </c>
      <c r="N5346" s="7" t="s">
        <v>186</v>
      </c>
      <c r="O5346" s="4">
        <f t="shared" si="668"/>
        <v>4.7180000000000003E-4</v>
      </c>
      <c r="P5346" s="4">
        <f t="shared" si="669"/>
        <v>6.9340000000000001E-3</v>
      </c>
      <c r="Q5346" s="4">
        <f t="shared" si="670"/>
        <v>3.7789999999999998E-3</v>
      </c>
      <c r="R5346" s="4">
        <f t="shared" si="671"/>
        <v>2.47767E-3</v>
      </c>
      <c r="S5346" s="4">
        <f t="shared" si="672"/>
        <v>9.959E-5</v>
      </c>
      <c r="T5346" s="4">
        <f t="shared" si="673"/>
        <v>1.5497209999999999E-2</v>
      </c>
      <c r="U5346" s="4">
        <f t="shared" si="674"/>
        <v>0</v>
      </c>
      <c r="W5346" s="12">
        <f t="shared" si="675"/>
        <v>0</v>
      </c>
    </row>
    <row r="5347" spans="1:23">
      <c r="A5347">
        <v>4209</v>
      </c>
      <c r="B5347" s="2">
        <v>1702500000</v>
      </c>
      <c r="C5347" t="s">
        <v>3046</v>
      </c>
      <c r="D5347" s="4">
        <v>469.24</v>
      </c>
      <c r="E5347" s="4"/>
      <c r="F5347" s="4"/>
      <c r="G5347" s="4"/>
      <c r="H5347" s="4"/>
      <c r="I5347" s="4"/>
      <c r="J5347" s="4"/>
      <c r="L5347">
        <v>5342</v>
      </c>
      <c r="M5347" s="2">
        <v>1702500000</v>
      </c>
      <c r="N5347" s="7" t="s">
        <v>3046</v>
      </c>
      <c r="O5347" s="4">
        <f t="shared" si="668"/>
        <v>4.6924E-4</v>
      </c>
      <c r="P5347" s="4">
        <f t="shared" si="669"/>
        <v>0</v>
      </c>
      <c r="Q5347" s="4">
        <f t="shared" si="670"/>
        <v>0</v>
      </c>
      <c r="R5347" s="4">
        <f t="shared" si="671"/>
        <v>0</v>
      </c>
      <c r="S5347" s="4">
        <f t="shared" si="672"/>
        <v>0</v>
      </c>
      <c r="T5347" s="4">
        <f t="shared" si="673"/>
        <v>0</v>
      </c>
      <c r="U5347" s="4">
        <f t="shared" si="674"/>
        <v>0</v>
      </c>
      <c r="W5347" s="12">
        <f t="shared" si="675"/>
        <v>0</v>
      </c>
    </row>
    <row r="5348" spans="1:23">
      <c r="A5348">
        <v>4210</v>
      </c>
      <c r="B5348" s="2">
        <v>2813909000</v>
      </c>
      <c r="C5348" t="s">
        <v>185</v>
      </c>
      <c r="D5348" s="4">
        <v>467.24</v>
      </c>
      <c r="E5348" s="4">
        <v>120</v>
      </c>
      <c r="F5348" s="4"/>
      <c r="G5348" s="4"/>
      <c r="H5348" s="4">
        <v>144.36000000000001</v>
      </c>
      <c r="I5348" s="4"/>
      <c r="J5348" s="4"/>
      <c r="L5348">
        <v>5343</v>
      </c>
      <c r="M5348" s="2">
        <v>2813909000</v>
      </c>
      <c r="N5348" s="7" t="s">
        <v>185</v>
      </c>
      <c r="O5348" s="4">
        <f t="shared" si="668"/>
        <v>4.6724000000000001E-4</v>
      </c>
      <c r="P5348" s="4">
        <f t="shared" si="669"/>
        <v>1.2E-4</v>
      </c>
      <c r="Q5348" s="4">
        <f t="shared" si="670"/>
        <v>0</v>
      </c>
      <c r="R5348" s="4">
        <f t="shared" si="671"/>
        <v>0</v>
      </c>
      <c r="S5348" s="4">
        <f t="shared" si="672"/>
        <v>1.4436000000000001E-4</v>
      </c>
      <c r="T5348" s="4">
        <f t="shared" si="673"/>
        <v>0</v>
      </c>
      <c r="U5348" s="4">
        <f t="shared" si="674"/>
        <v>0</v>
      </c>
      <c r="W5348" s="12">
        <f t="shared" si="675"/>
        <v>0</v>
      </c>
    </row>
    <row r="5349" spans="1:23">
      <c r="A5349">
        <v>4211</v>
      </c>
      <c r="B5349" s="2">
        <v>2816100000</v>
      </c>
      <c r="C5349" t="s">
        <v>3084</v>
      </c>
      <c r="D5349" s="4">
        <v>466.21</v>
      </c>
      <c r="E5349" s="4"/>
      <c r="F5349" s="4"/>
      <c r="G5349" s="4"/>
      <c r="H5349" s="4">
        <v>339.67</v>
      </c>
      <c r="I5349" s="4"/>
      <c r="J5349" s="4"/>
      <c r="L5349">
        <v>5344</v>
      </c>
      <c r="M5349" s="2">
        <v>2816100000</v>
      </c>
      <c r="N5349" s="7" t="s">
        <v>3084</v>
      </c>
      <c r="O5349" s="4">
        <f t="shared" si="668"/>
        <v>4.6621E-4</v>
      </c>
      <c r="P5349" s="4">
        <f t="shared" si="669"/>
        <v>0</v>
      </c>
      <c r="Q5349" s="4">
        <f t="shared" si="670"/>
        <v>0</v>
      </c>
      <c r="R5349" s="4">
        <f t="shared" si="671"/>
        <v>0</v>
      </c>
      <c r="S5349" s="4">
        <f t="shared" si="672"/>
        <v>3.3967000000000003E-4</v>
      </c>
      <c r="T5349" s="4">
        <f t="shared" si="673"/>
        <v>0</v>
      </c>
      <c r="U5349" s="4">
        <f t="shared" si="674"/>
        <v>0</v>
      </c>
      <c r="W5349" s="12">
        <f t="shared" si="675"/>
        <v>0</v>
      </c>
    </row>
    <row r="5350" spans="1:23">
      <c r="A5350">
        <v>4213</v>
      </c>
      <c r="B5350" s="2">
        <v>7212200000</v>
      </c>
      <c r="C5350" t="s">
        <v>3295</v>
      </c>
      <c r="D5350" s="4">
        <v>456.93</v>
      </c>
      <c r="E5350" s="4"/>
      <c r="F5350" s="4"/>
      <c r="G5350" s="4"/>
      <c r="H5350" s="4"/>
      <c r="I5350" s="4"/>
      <c r="J5350" s="4"/>
      <c r="L5350">
        <v>5345</v>
      </c>
      <c r="M5350" s="2">
        <v>7212200000</v>
      </c>
      <c r="N5350" s="7" t="s">
        <v>3295</v>
      </c>
      <c r="O5350" s="4">
        <f t="shared" si="668"/>
        <v>4.5693000000000003E-4</v>
      </c>
      <c r="P5350" s="4">
        <f t="shared" si="669"/>
        <v>0</v>
      </c>
      <c r="Q5350" s="4">
        <f t="shared" si="670"/>
        <v>0</v>
      </c>
      <c r="R5350" s="4">
        <f t="shared" si="671"/>
        <v>0</v>
      </c>
      <c r="S5350" s="4">
        <f t="shared" si="672"/>
        <v>0</v>
      </c>
      <c r="T5350" s="4">
        <f t="shared" si="673"/>
        <v>0</v>
      </c>
      <c r="U5350" s="4">
        <f t="shared" si="674"/>
        <v>0</v>
      </c>
      <c r="W5350" s="12">
        <f t="shared" si="675"/>
        <v>0</v>
      </c>
    </row>
    <row r="5351" spans="1:23" ht="57.6">
      <c r="A5351">
        <v>4214</v>
      </c>
      <c r="B5351" s="2">
        <v>305430000</v>
      </c>
      <c r="C5351" t="s">
        <v>229</v>
      </c>
      <c r="D5351" s="4">
        <v>455.3</v>
      </c>
      <c r="E5351" s="4">
        <v>55</v>
      </c>
      <c r="F5351" s="4"/>
      <c r="G5351" s="4">
        <v>57</v>
      </c>
      <c r="H5351" s="4"/>
      <c r="I5351" s="4"/>
      <c r="J5351" s="4"/>
      <c r="L5351">
        <v>5346</v>
      </c>
      <c r="M5351" s="2">
        <v>305430000</v>
      </c>
      <c r="N5351" s="7" t="s">
        <v>229</v>
      </c>
      <c r="O5351" s="4">
        <f t="shared" si="668"/>
        <v>4.5530000000000001E-4</v>
      </c>
      <c r="P5351" s="4">
        <f t="shared" si="669"/>
        <v>5.5000000000000002E-5</v>
      </c>
      <c r="Q5351" s="4">
        <f t="shared" si="670"/>
        <v>0</v>
      </c>
      <c r="R5351" s="4">
        <f t="shared" si="671"/>
        <v>5.7000000000000003E-5</v>
      </c>
      <c r="S5351" s="4">
        <f t="shared" si="672"/>
        <v>0</v>
      </c>
      <c r="T5351" s="4">
        <f t="shared" si="673"/>
        <v>0</v>
      </c>
      <c r="U5351" s="4">
        <f t="shared" si="674"/>
        <v>0</v>
      </c>
      <c r="W5351" s="12">
        <f t="shared" si="675"/>
        <v>0</v>
      </c>
    </row>
    <row r="5352" spans="1:23" ht="28.8">
      <c r="A5352">
        <v>4215</v>
      </c>
      <c r="B5352" s="2">
        <v>2106908000</v>
      </c>
      <c r="C5352" t="s">
        <v>1378</v>
      </c>
      <c r="D5352" s="4">
        <v>454</v>
      </c>
      <c r="E5352" s="4"/>
      <c r="F5352" s="4">
        <v>3100</v>
      </c>
      <c r="G5352" s="4"/>
      <c r="H5352" s="4"/>
      <c r="I5352" s="4"/>
      <c r="J5352" s="4"/>
      <c r="L5352">
        <v>5347</v>
      </c>
      <c r="M5352" s="2">
        <v>2106908000</v>
      </c>
      <c r="N5352" s="7" t="s">
        <v>1378</v>
      </c>
      <c r="O5352" s="4">
        <f t="shared" si="668"/>
        <v>4.5399999999999998E-4</v>
      </c>
      <c r="P5352" s="4">
        <f t="shared" si="669"/>
        <v>0</v>
      </c>
      <c r="Q5352" s="4">
        <f t="shared" si="670"/>
        <v>3.0999999999999999E-3</v>
      </c>
      <c r="R5352" s="4">
        <f t="shared" si="671"/>
        <v>0</v>
      </c>
      <c r="S5352" s="4">
        <f t="shared" si="672"/>
        <v>0</v>
      </c>
      <c r="T5352" s="4">
        <f t="shared" si="673"/>
        <v>0</v>
      </c>
      <c r="U5352" s="4">
        <f t="shared" si="674"/>
        <v>0</v>
      </c>
      <c r="W5352" s="12">
        <f t="shared" si="675"/>
        <v>0</v>
      </c>
    </row>
    <row r="5353" spans="1:23">
      <c r="A5353">
        <v>4219</v>
      </c>
      <c r="B5353" s="2">
        <v>307790000</v>
      </c>
      <c r="C5353" t="s">
        <v>185</v>
      </c>
      <c r="D5353" s="4">
        <v>450</v>
      </c>
      <c r="E5353" s="4">
        <v>13254.55</v>
      </c>
      <c r="F5353" s="4"/>
      <c r="G5353" s="4">
        <v>9</v>
      </c>
      <c r="H5353" s="4"/>
      <c r="I5353" s="4"/>
      <c r="J5353" s="4"/>
      <c r="L5353">
        <v>5348</v>
      </c>
      <c r="M5353" s="2">
        <v>307790000</v>
      </c>
      <c r="N5353" s="7" t="s">
        <v>185</v>
      </c>
      <c r="O5353" s="4">
        <f t="shared" si="668"/>
        <v>4.4999999999999999E-4</v>
      </c>
      <c r="P5353" s="4">
        <f t="shared" si="669"/>
        <v>1.3254549999999999E-2</v>
      </c>
      <c r="Q5353" s="4">
        <f t="shared" si="670"/>
        <v>0</v>
      </c>
      <c r="R5353" s="4">
        <f t="shared" si="671"/>
        <v>9.0000000000000002E-6</v>
      </c>
      <c r="S5353" s="4">
        <f t="shared" si="672"/>
        <v>0</v>
      </c>
      <c r="T5353" s="4">
        <f t="shared" si="673"/>
        <v>0</v>
      </c>
      <c r="U5353" s="4">
        <f t="shared" si="674"/>
        <v>0</v>
      </c>
      <c r="W5353" s="12">
        <f t="shared" si="675"/>
        <v>0</v>
      </c>
    </row>
    <row r="5354" spans="1:23" ht="28.8">
      <c r="A5354">
        <v>4225</v>
      </c>
      <c r="B5354" s="2">
        <v>2852109051</v>
      </c>
      <c r="C5354" t="s">
        <v>1411</v>
      </c>
      <c r="D5354" s="4">
        <v>443.11</v>
      </c>
      <c r="E5354" s="4"/>
      <c r="F5354" s="4"/>
      <c r="G5354" s="4"/>
      <c r="H5354" s="4"/>
      <c r="I5354" s="4"/>
      <c r="J5354" s="4"/>
      <c r="L5354">
        <v>5349</v>
      </c>
      <c r="M5354" s="2">
        <v>2852109051</v>
      </c>
      <c r="N5354" s="7" t="s">
        <v>1411</v>
      </c>
      <c r="O5354" s="4">
        <f t="shared" si="668"/>
        <v>4.4311000000000003E-4</v>
      </c>
      <c r="P5354" s="4">
        <f t="shared" si="669"/>
        <v>0</v>
      </c>
      <c r="Q5354" s="4">
        <f t="shared" si="670"/>
        <v>0</v>
      </c>
      <c r="R5354" s="4">
        <f t="shared" si="671"/>
        <v>0</v>
      </c>
      <c r="S5354" s="4">
        <f t="shared" si="672"/>
        <v>0</v>
      </c>
      <c r="T5354" s="4">
        <f t="shared" si="673"/>
        <v>0</v>
      </c>
      <c r="U5354" s="4">
        <f t="shared" si="674"/>
        <v>0</v>
      </c>
      <c r="W5354" s="12">
        <f t="shared" si="675"/>
        <v>0</v>
      </c>
    </row>
    <row r="5355" spans="1:23">
      <c r="A5355">
        <v>4230</v>
      </c>
      <c r="B5355" s="2">
        <v>4806100000</v>
      </c>
      <c r="C5355" t="s">
        <v>3244</v>
      </c>
      <c r="D5355" s="4">
        <v>438.32</v>
      </c>
      <c r="E5355" s="4">
        <v>10340</v>
      </c>
      <c r="F5355" s="4">
        <v>11128.68</v>
      </c>
      <c r="G5355" s="4">
        <v>3199.36</v>
      </c>
      <c r="H5355" s="4"/>
      <c r="I5355" s="4">
        <v>210</v>
      </c>
      <c r="J5355" s="4"/>
      <c r="L5355">
        <v>5350</v>
      </c>
      <c r="M5355" s="2">
        <v>4806100000</v>
      </c>
      <c r="N5355" s="7" t="s">
        <v>3244</v>
      </c>
      <c r="O5355" s="4">
        <f t="shared" si="668"/>
        <v>4.3832000000000002E-4</v>
      </c>
      <c r="P5355" s="4">
        <f t="shared" si="669"/>
        <v>1.034E-2</v>
      </c>
      <c r="Q5355" s="4">
        <f t="shared" si="670"/>
        <v>1.112868E-2</v>
      </c>
      <c r="R5355" s="4">
        <f t="shared" si="671"/>
        <v>3.1993600000000001E-3</v>
      </c>
      <c r="S5355" s="4">
        <f t="shared" si="672"/>
        <v>0</v>
      </c>
      <c r="T5355" s="4">
        <f t="shared" si="673"/>
        <v>2.1000000000000001E-4</v>
      </c>
      <c r="U5355" s="4">
        <f t="shared" si="674"/>
        <v>0</v>
      </c>
      <c r="W5355" s="12">
        <f t="shared" si="675"/>
        <v>0</v>
      </c>
    </row>
    <row r="5356" spans="1:23">
      <c r="A5356">
        <v>4231</v>
      </c>
      <c r="B5356" s="2">
        <v>8463109000</v>
      </c>
      <c r="C5356" t="s">
        <v>177</v>
      </c>
      <c r="D5356" s="4">
        <v>434.23</v>
      </c>
      <c r="E5356" s="4"/>
      <c r="F5356" s="4"/>
      <c r="G5356" s="4"/>
      <c r="H5356" s="4"/>
      <c r="I5356" s="4"/>
      <c r="J5356" s="4"/>
      <c r="L5356">
        <v>5351</v>
      </c>
      <c r="M5356" s="2">
        <v>8463109000</v>
      </c>
      <c r="N5356" s="7" t="s">
        <v>177</v>
      </c>
      <c r="O5356" s="4">
        <f t="shared" si="668"/>
        <v>4.3423000000000002E-4</v>
      </c>
      <c r="P5356" s="4">
        <f t="shared" si="669"/>
        <v>0</v>
      </c>
      <c r="Q5356" s="4">
        <f t="shared" si="670"/>
        <v>0</v>
      </c>
      <c r="R5356" s="4">
        <f t="shared" si="671"/>
        <v>0</v>
      </c>
      <c r="S5356" s="4">
        <f t="shared" si="672"/>
        <v>0</v>
      </c>
      <c r="T5356" s="4">
        <f t="shared" si="673"/>
        <v>0</v>
      </c>
      <c r="U5356" s="4">
        <f t="shared" si="674"/>
        <v>0</v>
      </c>
      <c r="W5356" s="12">
        <f t="shared" si="675"/>
        <v>0</v>
      </c>
    </row>
    <row r="5357" spans="1:23">
      <c r="A5357">
        <v>4232</v>
      </c>
      <c r="B5357" s="2">
        <v>201200000</v>
      </c>
      <c r="C5357" t="s">
        <v>2865</v>
      </c>
      <c r="D5357" s="4">
        <v>431.5</v>
      </c>
      <c r="E5357" s="4"/>
      <c r="F5357" s="4"/>
      <c r="G5357" s="4"/>
      <c r="H5357" s="4">
        <v>6410</v>
      </c>
      <c r="I5357" s="4"/>
      <c r="J5357" s="4"/>
      <c r="L5357">
        <v>5352</v>
      </c>
      <c r="M5357" s="2">
        <v>201200000</v>
      </c>
      <c r="N5357" s="7" t="s">
        <v>2865</v>
      </c>
      <c r="O5357" s="4">
        <f t="shared" si="668"/>
        <v>4.3150000000000003E-4</v>
      </c>
      <c r="P5357" s="4">
        <f t="shared" si="669"/>
        <v>0</v>
      </c>
      <c r="Q5357" s="4">
        <f t="shared" si="670"/>
        <v>0</v>
      </c>
      <c r="R5357" s="4">
        <f t="shared" si="671"/>
        <v>0</v>
      </c>
      <c r="S5357" s="4">
        <f t="shared" si="672"/>
        <v>6.4099999999999999E-3</v>
      </c>
      <c r="T5357" s="4">
        <f t="shared" si="673"/>
        <v>0</v>
      </c>
      <c r="U5357" s="4">
        <f t="shared" si="674"/>
        <v>0</v>
      </c>
      <c r="W5357" s="12">
        <f t="shared" si="675"/>
        <v>0</v>
      </c>
    </row>
    <row r="5358" spans="1:23" ht="57.6">
      <c r="A5358">
        <v>4233</v>
      </c>
      <c r="B5358" s="2">
        <v>6907100000</v>
      </c>
      <c r="C5358" t="s">
        <v>3280</v>
      </c>
      <c r="D5358" s="4">
        <v>427.83</v>
      </c>
      <c r="E5358" s="4">
        <v>140.6</v>
      </c>
      <c r="F5358" s="4"/>
      <c r="G5358" s="4"/>
      <c r="H5358" s="4"/>
      <c r="I5358" s="4"/>
      <c r="J5358" s="4"/>
      <c r="L5358">
        <v>5353</v>
      </c>
      <c r="M5358" s="2">
        <v>6907100000</v>
      </c>
      <c r="N5358" s="7" t="s">
        <v>3280</v>
      </c>
      <c r="O5358" s="4">
        <f t="shared" si="668"/>
        <v>4.2782999999999997E-4</v>
      </c>
      <c r="P5358" s="4">
        <f t="shared" si="669"/>
        <v>1.406E-4</v>
      </c>
      <c r="Q5358" s="4">
        <f t="shared" si="670"/>
        <v>0</v>
      </c>
      <c r="R5358" s="4">
        <f t="shared" si="671"/>
        <v>0</v>
      </c>
      <c r="S5358" s="4">
        <f t="shared" si="672"/>
        <v>0</v>
      </c>
      <c r="T5358" s="4">
        <f t="shared" si="673"/>
        <v>0</v>
      </c>
      <c r="U5358" s="4">
        <f t="shared" si="674"/>
        <v>0</v>
      </c>
      <c r="W5358" s="12">
        <f t="shared" si="675"/>
        <v>0</v>
      </c>
    </row>
    <row r="5359" spans="1:23">
      <c r="A5359">
        <v>4235</v>
      </c>
      <c r="B5359" s="2">
        <v>4802699090</v>
      </c>
      <c r="C5359" t="s">
        <v>185</v>
      </c>
      <c r="D5359" s="4">
        <v>424</v>
      </c>
      <c r="E5359" s="4"/>
      <c r="F5359" s="4"/>
      <c r="G5359" s="4">
        <v>88</v>
      </c>
      <c r="H5359" s="4">
        <v>1500</v>
      </c>
      <c r="I5359" s="4">
        <v>30</v>
      </c>
      <c r="J5359" s="4"/>
      <c r="L5359">
        <v>5354</v>
      </c>
      <c r="M5359" s="2">
        <v>4802699090</v>
      </c>
      <c r="N5359" s="7" t="s">
        <v>185</v>
      </c>
      <c r="O5359" s="4">
        <f t="shared" si="668"/>
        <v>4.2400000000000001E-4</v>
      </c>
      <c r="P5359" s="4">
        <f t="shared" si="669"/>
        <v>0</v>
      </c>
      <c r="Q5359" s="4">
        <f t="shared" si="670"/>
        <v>0</v>
      </c>
      <c r="R5359" s="4">
        <f t="shared" si="671"/>
        <v>8.7999999999999998E-5</v>
      </c>
      <c r="S5359" s="4">
        <f t="shared" si="672"/>
        <v>1.5E-3</v>
      </c>
      <c r="T5359" s="4">
        <f t="shared" si="673"/>
        <v>3.0000000000000001E-5</v>
      </c>
      <c r="U5359" s="4">
        <f t="shared" si="674"/>
        <v>0</v>
      </c>
      <c r="W5359" s="12">
        <f t="shared" si="675"/>
        <v>0</v>
      </c>
    </row>
    <row r="5360" spans="1:23">
      <c r="A5360">
        <v>4237</v>
      </c>
      <c r="B5360" s="2">
        <v>7322190000</v>
      </c>
      <c r="C5360" t="s">
        <v>185</v>
      </c>
      <c r="D5360" s="4">
        <v>418.95</v>
      </c>
      <c r="E5360" s="4">
        <v>21880.05</v>
      </c>
      <c r="F5360" s="4"/>
      <c r="G5360" s="4">
        <v>4943.08</v>
      </c>
      <c r="H5360" s="4">
        <v>5476.13</v>
      </c>
      <c r="I5360" s="4">
        <v>4550.87</v>
      </c>
      <c r="J5360" s="4"/>
      <c r="L5360">
        <v>5355</v>
      </c>
      <c r="M5360" s="2">
        <v>7322190000</v>
      </c>
      <c r="N5360" s="7" t="s">
        <v>185</v>
      </c>
      <c r="O5360" s="4">
        <f t="shared" si="668"/>
        <v>4.1894999999999996E-4</v>
      </c>
      <c r="P5360" s="4">
        <f t="shared" si="669"/>
        <v>2.1880049999999998E-2</v>
      </c>
      <c r="Q5360" s="4">
        <f t="shared" si="670"/>
        <v>0</v>
      </c>
      <c r="R5360" s="4">
        <f t="shared" si="671"/>
        <v>4.9430799999999999E-3</v>
      </c>
      <c r="S5360" s="4">
        <f t="shared" si="672"/>
        <v>5.4761300000000001E-3</v>
      </c>
      <c r="T5360" s="4">
        <f t="shared" si="673"/>
        <v>4.5508700000000003E-3</v>
      </c>
      <c r="U5360" s="4">
        <f t="shared" si="674"/>
        <v>0</v>
      </c>
      <c r="W5360" s="12">
        <f t="shared" si="675"/>
        <v>0</v>
      </c>
    </row>
    <row r="5361" spans="1:23">
      <c r="A5361">
        <v>4241</v>
      </c>
      <c r="B5361" s="2">
        <v>7005300000</v>
      </c>
      <c r="C5361" t="s">
        <v>3281</v>
      </c>
      <c r="D5361" s="4">
        <v>410</v>
      </c>
      <c r="E5361" s="4">
        <v>412.4</v>
      </c>
      <c r="F5361" s="4">
        <v>91</v>
      </c>
      <c r="G5361" s="4"/>
      <c r="H5361" s="4">
        <v>4116.72</v>
      </c>
      <c r="I5361" s="4">
        <v>494.37</v>
      </c>
      <c r="J5361" s="4"/>
      <c r="L5361">
        <v>5356</v>
      </c>
      <c r="M5361" s="2">
        <v>7005300000</v>
      </c>
      <c r="N5361" s="7" t="s">
        <v>3281</v>
      </c>
      <c r="O5361" s="4">
        <f t="shared" si="668"/>
        <v>4.0999999999999999E-4</v>
      </c>
      <c r="P5361" s="4">
        <f t="shared" si="669"/>
        <v>4.124E-4</v>
      </c>
      <c r="Q5361" s="4">
        <f t="shared" si="670"/>
        <v>9.1000000000000003E-5</v>
      </c>
      <c r="R5361" s="4">
        <f t="shared" si="671"/>
        <v>0</v>
      </c>
      <c r="S5361" s="4">
        <f t="shared" si="672"/>
        <v>4.1167199999999999E-3</v>
      </c>
      <c r="T5361" s="4">
        <f t="shared" si="673"/>
        <v>4.9437000000000005E-4</v>
      </c>
      <c r="U5361" s="4">
        <f t="shared" si="674"/>
        <v>0</v>
      </c>
      <c r="W5361" s="12">
        <f t="shared" si="675"/>
        <v>0</v>
      </c>
    </row>
    <row r="5362" spans="1:23">
      <c r="A5362">
        <v>4243</v>
      </c>
      <c r="B5362" s="2">
        <v>2606000000</v>
      </c>
      <c r="C5362" t="s">
        <v>32</v>
      </c>
      <c r="D5362" s="4">
        <v>409.71</v>
      </c>
      <c r="E5362" s="4"/>
      <c r="F5362" s="4"/>
      <c r="G5362" s="4"/>
      <c r="H5362" s="4"/>
      <c r="I5362" s="4">
        <v>192266.55</v>
      </c>
      <c r="J5362" s="4"/>
      <c r="L5362">
        <v>5357</v>
      </c>
      <c r="M5362" s="2">
        <v>2606000000</v>
      </c>
      <c r="N5362" s="7" t="s">
        <v>32</v>
      </c>
      <c r="O5362" s="4">
        <f t="shared" si="668"/>
        <v>4.0970999999999998E-4</v>
      </c>
      <c r="P5362" s="4">
        <f t="shared" si="669"/>
        <v>0</v>
      </c>
      <c r="Q5362" s="4">
        <f t="shared" si="670"/>
        <v>0</v>
      </c>
      <c r="R5362" s="4">
        <f t="shared" si="671"/>
        <v>0</v>
      </c>
      <c r="S5362" s="4">
        <f t="shared" si="672"/>
        <v>0</v>
      </c>
      <c r="T5362" s="4">
        <f t="shared" si="673"/>
        <v>0.19226654999999998</v>
      </c>
      <c r="U5362" s="4">
        <f t="shared" si="674"/>
        <v>0</v>
      </c>
      <c r="W5362" s="12">
        <f t="shared" si="675"/>
        <v>0</v>
      </c>
    </row>
    <row r="5363" spans="1:23">
      <c r="A5363">
        <v>4246</v>
      </c>
      <c r="B5363" s="2">
        <v>5501200000</v>
      </c>
      <c r="C5363" t="s">
        <v>400</v>
      </c>
      <c r="D5363" s="4">
        <v>400</v>
      </c>
      <c r="E5363" s="4"/>
      <c r="F5363" s="4"/>
      <c r="G5363" s="4">
        <v>5555</v>
      </c>
      <c r="H5363" s="4"/>
      <c r="I5363" s="4"/>
      <c r="J5363" s="4"/>
      <c r="L5363">
        <v>5358</v>
      </c>
      <c r="M5363" s="2">
        <v>5501200000</v>
      </c>
      <c r="N5363" s="7" t="s">
        <v>400</v>
      </c>
      <c r="O5363" s="4">
        <f t="shared" si="668"/>
        <v>4.0000000000000002E-4</v>
      </c>
      <c r="P5363" s="4">
        <f t="shared" si="669"/>
        <v>0</v>
      </c>
      <c r="Q5363" s="4">
        <f t="shared" si="670"/>
        <v>0</v>
      </c>
      <c r="R5363" s="4">
        <f t="shared" si="671"/>
        <v>5.555E-3</v>
      </c>
      <c r="S5363" s="4">
        <f t="shared" si="672"/>
        <v>0</v>
      </c>
      <c r="T5363" s="4">
        <f t="shared" si="673"/>
        <v>0</v>
      </c>
      <c r="U5363" s="4">
        <f t="shared" si="674"/>
        <v>0</v>
      </c>
      <c r="W5363" s="12">
        <f t="shared" si="675"/>
        <v>0</v>
      </c>
    </row>
    <row r="5364" spans="1:23">
      <c r="A5364">
        <v>4249</v>
      </c>
      <c r="B5364" s="2">
        <v>9106901000</v>
      </c>
      <c r="C5364" t="s">
        <v>1735</v>
      </c>
      <c r="D5364" s="4">
        <v>388.12</v>
      </c>
      <c r="E5364" s="4"/>
      <c r="F5364" s="4"/>
      <c r="G5364" s="4"/>
      <c r="H5364" s="4"/>
      <c r="I5364" s="4"/>
      <c r="J5364" s="4"/>
      <c r="L5364">
        <v>5359</v>
      </c>
      <c r="M5364" s="2">
        <v>9106901000</v>
      </c>
      <c r="N5364" s="7" t="s">
        <v>1735</v>
      </c>
      <c r="O5364" s="4">
        <f t="shared" si="668"/>
        <v>3.8811999999999999E-4</v>
      </c>
      <c r="P5364" s="4">
        <f t="shared" si="669"/>
        <v>0</v>
      </c>
      <c r="Q5364" s="4">
        <f t="shared" si="670"/>
        <v>0</v>
      </c>
      <c r="R5364" s="4">
        <f t="shared" si="671"/>
        <v>0</v>
      </c>
      <c r="S5364" s="4">
        <f t="shared" si="672"/>
        <v>0</v>
      </c>
      <c r="T5364" s="4">
        <f t="shared" si="673"/>
        <v>0</v>
      </c>
      <c r="U5364" s="4">
        <f t="shared" si="674"/>
        <v>0</v>
      </c>
      <c r="W5364" s="12">
        <f t="shared" si="675"/>
        <v>0</v>
      </c>
    </row>
    <row r="5365" spans="1:23">
      <c r="A5365">
        <v>4252</v>
      </c>
      <c r="B5365" s="2">
        <v>4404100000</v>
      </c>
      <c r="C5365" t="s">
        <v>1545</v>
      </c>
      <c r="D5365" s="4">
        <v>383</v>
      </c>
      <c r="E5365" s="4"/>
      <c r="F5365" s="4"/>
      <c r="G5365" s="4"/>
      <c r="H5365" s="4">
        <v>161.6</v>
      </c>
      <c r="I5365" s="4"/>
      <c r="J5365" s="4"/>
      <c r="L5365">
        <v>5360</v>
      </c>
      <c r="M5365" s="2">
        <v>4404100000</v>
      </c>
      <c r="N5365" s="7" t="s">
        <v>1545</v>
      </c>
      <c r="O5365" s="4">
        <f t="shared" si="668"/>
        <v>3.8299999999999999E-4</v>
      </c>
      <c r="P5365" s="4">
        <f t="shared" si="669"/>
        <v>0</v>
      </c>
      <c r="Q5365" s="4">
        <f t="shared" si="670"/>
        <v>0</v>
      </c>
      <c r="R5365" s="4">
        <f t="shared" si="671"/>
        <v>0</v>
      </c>
      <c r="S5365" s="4">
        <f t="shared" si="672"/>
        <v>1.616E-4</v>
      </c>
      <c r="T5365" s="4">
        <f t="shared" si="673"/>
        <v>0</v>
      </c>
      <c r="U5365" s="4">
        <f t="shared" si="674"/>
        <v>0</v>
      </c>
      <c r="W5365" s="12">
        <f t="shared" si="675"/>
        <v>0</v>
      </c>
    </row>
    <row r="5366" spans="1:23">
      <c r="A5366">
        <v>4253</v>
      </c>
      <c r="B5366" s="2">
        <v>2707400000</v>
      </c>
      <c r="C5366" t="s">
        <v>1413</v>
      </c>
      <c r="D5366" s="4">
        <v>379.5</v>
      </c>
      <c r="E5366" s="4">
        <v>117.5</v>
      </c>
      <c r="F5366" s="4">
        <v>253.67</v>
      </c>
      <c r="G5366" s="4">
        <v>48</v>
      </c>
      <c r="H5366" s="4"/>
      <c r="I5366" s="4"/>
      <c r="J5366" s="4"/>
      <c r="L5366">
        <v>5361</v>
      </c>
      <c r="M5366" s="2">
        <v>2707400000</v>
      </c>
      <c r="N5366" s="7" t="s">
        <v>1413</v>
      </c>
      <c r="O5366" s="4">
        <f t="shared" si="668"/>
        <v>3.7950000000000001E-4</v>
      </c>
      <c r="P5366" s="4">
        <f t="shared" si="669"/>
        <v>1.175E-4</v>
      </c>
      <c r="Q5366" s="4">
        <f t="shared" si="670"/>
        <v>2.5367E-4</v>
      </c>
      <c r="R5366" s="4">
        <f t="shared" si="671"/>
        <v>4.8000000000000001E-5</v>
      </c>
      <c r="S5366" s="4">
        <f t="shared" si="672"/>
        <v>0</v>
      </c>
      <c r="T5366" s="4">
        <f t="shared" si="673"/>
        <v>0</v>
      </c>
      <c r="U5366" s="4">
        <f t="shared" si="674"/>
        <v>0</v>
      </c>
      <c r="W5366" s="12">
        <f t="shared" si="675"/>
        <v>0</v>
      </c>
    </row>
    <row r="5367" spans="1:23">
      <c r="A5367">
        <v>4254</v>
      </c>
      <c r="B5367" s="2">
        <v>6704900000</v>
      </c>
      <c r="C5367" t="s">
        <v>513</v>
      </c>
      <c r="D5367" s="4">
        <v>378.32</v>
      </c>
      <c r="E5367" s="4">
        <v>2669.88</v>
      </c>
      <c r="F5367" s="4">
        <v>160</v>
      </c>
      <c r="G5367" s="4">
        <v>5</v>
      </c>
      <c r="H5367" s="4">
        <v>1174</v>
      </c>
      <c r="I5367" s="4">
        <v>369.6</v>
      </c>
      <c r="J5367" s="4"/>
      <c r="L5367">
        <v>5362</v>
      </c>
      <c r="M5367" s="2">
        <v>6704900000</v>
      </c>
      <c r="N5367" s="7" t="s">
        <v>513</v>
      </c>
      <c r="O5367" s="4">
        <f t="shared" si="668"/>
        <v>3.7831999999999997E-4</v>
      </c>
      <c r="P5367" s="4">
        <f t="shared" si="669"/>
        <v>2.6698799999999999E-3</v>
      </c>
      <c r="Q5367" s="4">
        <f t="shared" si="670"/>
        <v>1.6000000000000001E-4</v>
      </c>
      <c r="R5367" s="4">
        <f t="shared" si="671"/>
        <v>5.0000000000000004E-6</v>
      </c>
      <c r="S5367" s="4">
        <f t="shared" si="672"/>
        <v>1.1739999999999999E-3</v>
      </c>
      <c r="T5367" s="4">
        <f t="shared" si="673"/>
        <v>3.6960000000000004E-4</v>
      </c>
      <c r="U5367" s="4">
        <f t="shared" si="674"/>
        <v>0</v>
      </c>
      <c r="W5367" s="12">
        <f t="shared" si="675"/>
        <v>0</v>
      </c>
    </row>
    <row r="5368" spans="1:23" ht="72">
      <c r="A5368">
        <v>4259</v>
      </c>
      <c r="B5368" s="2">
        <v>6808000000</v>
      </c>
      <c r="C5368" t="s">
        <v>114</v>
      </c>
      <c r="D5368" s="4">
        <v>371.9</v>
      </c>
      <c r="E5368" s="4"/>
      <c r="F5368" s="4">
        <v>6098.55</v>
      </c>
      <c r="G5368" s="4">
        <v>1936.24</v>
      </c>
      <c r="H5368" s="4">
        <v>718.09</v>
      </c>
      <c r="I5368" s="4">
        <v>17272</v>
      </c>
      <c r="J5368" s="4"/>
      <c r="L5368">
        <v>5363</v>
      </c>
      <c r="M5368" s="2">
        <v>6808000000</v>
      </c>
      <c r="N5368" s="7" t="s">
        <v>114</v>
      </c>
      <c r="O5368" s="4">
        <f t="shared" si="668"/>
        <v>3.7189999999999999E-4</v>
      </c>
      <c r="P5368" s="4">
        <f t="shared" si="669"/>
        <v>0</v>
      </c>
      <c r="Q5368" s="4">
        <f t="shared" si="670"/>
        <v>6.0985500000000003E-3</v>
      </c>
      <c r="R5368" s="4">
        <f t="shared" si="671"/>
        <v>1.9362400000000001E-3</v>
      </c>
      <c r="S5368" s="4">
        <f t="shared" si="672"/>
        <v>7.1809E-4</v>
      </c>
      <c r="T5368" s="4">
        <f t="shared" si="673"/>
        <v>1.7271999999999999E-2</v>
      </c>
      <c r="U5368" s="4">
        <f t="shared" si="674"/>
        <v>0</v>
      </c>
      <c r="W5368" s="12">
        <f t="shared" si="675"/>
        <v>0</v>
      </c>
    </row>
    <row r="5369" spans="1:23">
      <c r="A5369">
        <v>4269</v>
      </c>
      <c r="B5369" s="2">
        <v>2930400000</v>
      </c>
      <c r="C5369" t="s">
        <v>3146</v>
      </c>
      <c r="D5369" s="4">
        <v>350</v>
      </c>
      <c r="E5369" s="4"/>
      <c r="F5369" s="4">
        <v>356234</v>
      </c>
      <c r="G5369" s="4">
        <v>250073.76</v>
      </c>
      <c r="H5369" s="4">
        <v>291432.12</v>
      </c>
      <c r="I5369" s="4">
        <v>80197.740000000005</v>
      </c>
      <c r="J5369" s="4"/>
      <c r="L5369">
        <v>5364</v>
      </c>
      <c r="M5369" s="2">
        <v>2930400000</v>
      </c>
      <c r="N5369" s="7" t="s">
        <v>3146</v>
      </c>
      <c r="O5369" s="4">
        <f t="shared" si="668"/>
        <v>3.5E-4</v>
      </c>
      <c r="P5369" s="4">
        <f t="shared" si="669"/>
        <v>0</v>
      </c>
      <c r="Q5369" s="4">
        <f t="shared" si="670"/>
        <v>0.356234</v>
      </c>
      <c r="R5369" s="4">
        <f t="shared" si="671"/>
        <v>0.25007376000000003</v>
      </c>
      <c r="S5369" s="4">
        <f t="shared" si="672"/>
        <v>0.29143212000000002</v>
      </c>
      <c r="T5369" s="4">
        <f t="shared" si="673"/>
        <v>8.0197740000000003E-2</v>
      </c>
      <c r="U5369" s="4">
        <f t="shared" si="674"/>
        <v>0</v>
      </c>
      <c r="W5369" s="12">
        <f t="shared" si="675"/>
        <v>0</v>
      </c>
    </row>
    <row r="5370" spans="1:23">
      <c r="A5370">
        <v>4270</v>
      </c>
      <c r="B5370" s="2">
        <v>3904610000</v>
      </c>
      <c r="C5370" t="s">
        <v>1504</v>
      </c>
      <c r="D5370" s="4">
        <v>346.14</v>
      </c>
      <c r="E5370" s="4">
        <v>10</v>
      </c>
      <c r="F5370" s="4">
        <v>360</v>
      </c>
      <c r="G5370" s="4"/>
      <c r="H5370" s="4"/>
      <c r="I5370" s="4"/>
      <c r="J5370" s="4"/>
      <c r="L5370">
        <v>5365</v>
      </c>
      <c r="M5370" s="2">
        <v>3904610000</v>
      </c>
      <c r="N5370" s="7" t="s">
        <v>1504</v>
      </c>
      <c r="O5370" s="4">
        <f t="shared" si="668"/>
        <v>3.4613999999999999E-4</v>
      </c>
      <c r="P5370" s="4">
        <f t="shared" si="669"/>
        <v>1.0000000000000001E-5</v>
      </c>
      <c r="Q5370" s="4">
        <f t="shared" si="670"/>
        <v>3.6000000000000002E-4</v>
      </c>
      <c r="R5370" s="4">
        <f t="shared" si="671"/>
        <v>0</v>
      </c>
      <c r="S5370" s="4">
        <f t="shared" si="672"/>
        <v>0</v>
      </c>
      <c r="T5370" s="4">
        <f t="shared" si="673"/>
        <v>0</v>
      </c>
      <c r="U5370" s="4">
        <f t="shared" si="674"/>
        <v>0</v>
      </c>
      <c r="W5370" s="12">
        <f t="shared" si="675"/>
        <v>0</v>
      </c>
    </row>
    <row r="5371" spans="1:23">
      <c r="A5371">
        <v>4279</v>
      </c>
      <c r="B5371" s="2">
        <v>4803001000</v>
      </c>
      <c r="C5371" t="s">
        <v>3240</v>
      </c>
      <c r="D5371" s="4">
        <v>321.60000000000002</v>
      </c>
      <c r="E5371" s="4"/>
      <c r="F5371" s="4">
        <v>8624.76</v>
      </c>
      <c r="G5371" s="4">
        <v>14655.33</v>
      </c>
      <c r="H5371" s="4"/>
      <c r="I5371" s="4">
        <v>4.58</v>
      </c>
      <c r="J5371" s="4"/>
      <c r="L5371">
        <v>5366</v>
      </c>
      <c r="M5371" s="2">
        <v>4803001000</v>
      </c>
      <c r="N5371" s="7" t="s">
        <v>3240</v>
      </c>
      <c r="O5371" s="4">
        <f t="shared" si="668"/>
        <v>3.2160000000000001E-4</v>
      </c>
      <c r="P5371" s="4">
        <f t="shared" si="669"/>
        <v>0</v>
      </c>
      <c r="Q5371" s="4">
        <f t="shared" si="670"/>
        <v>8.6247600000000004E-3</v>
      </c>
      <c r="R5371" s="4">
        <f t="shared" si="671"/>
        <v>1.4655329999999999E-2</v>
      </c>
      <c r="S5371" s="4">
        <f t="shared" si="672"/>
        <v>0</v>
      </c>
      <c r="T5371" s="4">
        <f t="shared" si="673"/>
        <v>4.5800000000000002E-6</v>
      </c>
      <c r="U5371" s="4">
        <f t="shared" si="674"/>
        <v>0</v>
      </c>
      <c r="W5371" s="12">
        <f t="shared" si="675"/>
        <v>0</v>
      </c>
    </row>
    <row r="5372" spans="1:23">
      <c r="A5372">
        <v>4280</v>
      </c>
      <c r="B5372" s="2">
        <v>8452300000</v>
      </c>
      <c r="C5372" t="s">
        <v>3358</v>
      </c>
      <c r="D5372" s="4">
        <v>320.89999999999998</v>
      </c>
      <c r="E5372" s="4">
        <v>2164.6</v>
      </c>
      <c r="F5372" s="4">
        <v>2647.5</v>
      </c>
      <c r="G5372" s="4">
        <v>107.08</v>
      </c>
      <c r="H5372" s="4">
        <v>3886.84</v>
      </c>
      <c r="I5372" s="4"/>
      <c r="J5372" s="4"/>
      <c r="L5372">
        <v>5367</v>
      </c>
      <c r="M5372" s="2">
        <v>8452300000</v>
      </c>
      <c r="N5372" s="7" t="s">
        <v>3358</v>
      </c>
      <c r="O5372" s="4">
        <f t="shared" si="668"/>
        <v>3.2089999999999999E-4</v>
      </c>
      <c r="P5372" s="4">
        <f t="shared" si="669"/>
        <v>2.1646E-3</v>
      </c>
      <c r="Q5372" s="4">
        <f t="shared" si="670"/>
        <v>2.6475000000000001E-3</v>
      </c>
      <c r="R5372" s="4">
        <f t="shared" si="671"/>
        <v>1.0708E-4</v>
      </c>
      <c r="S5372" s="4">
        <f t="shared" si="672"/>
        <v>3.8868400000000003E-3</v>
      </c>
      <c r="T5372" s="4">
        <f t="shared" si="673"/>
        <v>0</v>
      </c>
      <c r="U5372" s="4">
        <f t="shared" si="674"/>
        <v>0</v>
      </c>
      <c r="W5372" s="12">
        <f t="shared" si="675"/>
        <v>0</v>
      </c>
    </row>
    <row r="5373" spans="1:23">
      <c r="A5373">
        <v>4281</v>
      </c>
      <c r="B5373" s="2">
        <v>9105110000</v>
      </c>
      <c r="C5373" t="s">
        <v>933</v>
      </c>
      <c r="D5373" s="4">
        <v>319.95</v>
      </c>
      <c r="E5373" s="4">
        <v>2722.72</v>
      </c>
      <c r="F5373" s="4"/>
      <c r="G5373" s="4"/>
      <c r="H5373" s="4"/>
      <c r="I5373" s="4"/>
      <c r="J5373" s="4"/>
      <c r="L5373">
        <v>5368</v>
      </c>
      <c r="M5373" s="2">
        <v>9105110000</v>
      </c>
      <c r="N5373" s="7" t="s">
        <v>933</v>
      </c>
      <c r="O5373" s="4">
        <f t="shared" si="668"/>
        <v>3.1995E-4</v>
      </c>
      <c r="P5373" s="4">
        <f t="shared" si="669"/>
        <v>2.7227199999999997E-3</v>
      </c>
      <c r="Q5373" s="4">
        <f t="shared" si="670"/>
        <v>0</v>
      </c>
      <c r="R5373" s="4">
        <f t="shared" si="671"/>
        <v>0</v>
      </c>
      <c r="S5373" s="4">
        <f t="shared" si="672"/>
        <v>0</v>
      </c>
      <c r="T5373" s="4">
        <f t="shared" si="673"/>
        <v>0</v>
      </c>
      <c r="U5373" s="4">
        <f t="shared" si="674"/>
        <v>0</v>
      </c>
      <c r="W5373" s="12">
        <f t="shared" si="675"/>
        <v>0</v>
      </c>
    </row>
    <row r="5374" spans="1:23" ht="28.8">
      <c r="A5374">
        <v>4287</v>
      </c>
      <c r="B5374" s="2">
        <v>8523293210</v>
      </c>
      <c r="C5374" t="s">
        <v>1702</v>
      </c>
      <c r="D5374" s="4">
        <v>312.89999999999998</v>
      </c>
      <c r="E5374" s="4">
        <v>1658.7</v>
      </c>
      <c r="F5374" s="4"/>
      <c r="G5374" s="4"/>
      <c r="H5374" s="4"/>
      <c r="I5374" s="4"/>
      <c r="J5374" s="4"/>
      <c r="L5374">
        <v>5369</v>
      </c>
      <c r="M5374" s="2">
        <v>8523293210</v>
      </c>
      <c r="N5374" s="7" t="s">
        <v>1702</v>
      </c>
      <c r="O5374" s="4">
        <f t="shared" si="668"/>
        <v>3.1289999999999996E-4</v>
      </c>
      <c r="P5374" s="4">
        <f t="shared" si="669"/>
        <v>1.6587000000000001E-3</v>
      </c>
      <c r="Q5374" s="4">
        <f t="shared" si="670"/>
        <v>0</v>
      </c>
      <c r="R5374" s="4">
        <f t="shared" si="671"/>
        <v>0</v>
      </c>
      <c r="S5374" s="4">
        <f t="shared" si="672"/>
        <v>0</v>
      </c>
      <c r="T5374" s="4">
        <f t="shared" si="673"/>
        <v>0</v>
      </c>
      <c r="U5374" s="4">
        <f t="shared" si="674"/>
        <v>0</v>
      </c>
      <c r="W5374" s="12">
        <f t="shared" si="675"/>
        <v>0</v>
      </c>
    </row>
    <row r="5375" spans="1:23">
      <c r="A5375">
        <v>4293</v>
      </c>
      <c r="B5375" s="2">
        <v>2817002000</v>
      </c>
      <c r="C5375" t="s">
        <v>3086</v>
      </c>
      <c r="D5375" s="4">
        <v>300</v>
      </c>
      <c r="E5375" s="4"/>
      <c r="F5375" s="4"/>
      <c r="G5375" s="4"/>
      <c r="H5375" s="4"/>
      <c r="I5375" s="4"/>
      <c r="J5375" s="4"/>
      <c r="L5375">
        <v>5370</v>
      </c>
      <c r="M5375" s="2">
        <v>2817002000</v>
      </c>
      <c r="N5375" s="7" t="s">
        <v>3086</v>
      </c>
      <c r="O5375" s="4">
        <f t="shared" si="668"/>
        <v>2.9999999999999997E-4</v>
      </c>
      <c r="P5375" s="4">
        <f t="shared" si="669"/>
        <v>0</v>
      </c>
      <c r="Q5375" s="4">
        <f t="shared" si="670"/>
        <v>0</v>
      </c>
      <c r="R5375" s="4">
        <f t="shared" si="671"/>
        <v>0</v>
      </c>
      <c r="S5375" s="4">
        <f t="shared" si="672"/>
        <v>0</v>
      </c>
      <c r="T5375" s="4">
        <f t="shared" si="673"/>
        <v>0</v>
      </c>
      <c r="U5375" s="4">
        <f t="shared" si="674"/>
        <v>0</v>
      </c>
      <c r="W5375" s="12">
        <f t="shared" si="675"/>
        <v>0</v>
      </c>
    </row>
    <row r="5376" spans="1:23" ht="28.8">
      <c r="A5376">
        <v>4295</v>
      </c>
      <c r="B5376" s="2">
        <v>4706200000</v>
      </c>
      <c r="C5376" t="s">
        <v>3237</v>
      </c>
      <c r="D5376" s="4">
        <v>298.5</v>
      </c>
      <c r="E5376" s="4">
        <v>400.5</v>
      </c>
      <c r="F5376" s="4"/>
      <c r="G5376" s="4"/>
      <c r="H5376" s="4"/>
      <c r="I5376" s="4"/>
      <c r="J5376" s="4"/>
      <c r="L5376">
        <v>5371</v>
      </c>
      <c r="M5376" s="2">
        <v>4706200000</v>
      </c>
      <c r="N5376" s="7" t="s">
        <v>3237</v>
      </c>
      <c r="O5376" s="4">
        <f t="shared" si="668"/>
        <v>2.9849999999999999E-4</v>
      </c>
      <c r="P5376" s="4">
        <f t="shared" si="669"/>
        <v>4.0049999999999998E-4</v>
      </c>
      <c r="Q5376" s="4">
        <f t="shared" si="670"/>
        <v>0</v>
      </c>
      <c r="R5376" s="4">
        <f t="shared" si="671"/>
        <v>0</v>
      </c>
      <c r="S5376" s="4">
        <f t="shared" si="672"/>
        <v>0</v>
      </c>
      <c r="T5376" s="4">
        <f t="shared" si="673"/>
        <v>0</v>
      </c>
      <c r="U5376" s="4">
        <f t="shared" si="674"/>
        <v>0</v>
      </c>
      <c r="W5376" s="12">
        <f t="shared" si="675"/>
        <v>0</v>
      </c>
    </row>
    <row r="5377" spans="1:23">
      <c r="A5377">
        <v>4297</v>
      </c>
      <c r="B5377" s="2">
        <v>2933310000</v>
      </c>
      <c r="C5377" t="s">
        <v>1449</v>
      </c>
      <c r="D5377" s="4">
        <v>297</v>
      </c>
      <c r="E5377" s="4"/>
      <c r="F5377" s="4"/>
      <c r="G5377" s="4"/>
      <c r="H5377" s="4"/>
      <c r="I5377" s="4"/>
      <c r="J5377" s="4"/>
      <c r="L5377">
        <v>5372</v>
      </c>
      <c r="M5377" s="2">
        <v>2933310000</v>
      </c>
      <c r="N5377" s="7" t="s">
        <v>1449</v>
      </c>
      <c r="O5377" s="4">
        <f t="shared" si="668"/>
        <v>2.9700000000000001E-4</v>
      </c>
      <c r="P5377" s="4">
        <f t="shared" si="669"/>
        <v>0</v>
      </c>
      <c r="Q5377" s="4">
        <f t="shared" si="670"/>
        <v>0</v>
      </c>
      <c r="R5377" s="4">
        <f t="shared" si="671"/>
        <v>0</v>
      </c>
      <c r="S5377" s="4">
        <f t="shared" si="672"/>
        <v>0</v>
      </c>
      <c r="T5377" s="4">
        <f t="shared" si="673"/>
        <v>0</v>
      </c>
      <c r="U5377" s="4">
        <f t="shared" si="674"/>
        <v>0</v>
      </c>
      <c r="W5377" s="12">
        <f t="shared" si="675"/>
        <v>0</v>
      </c>
    </row>
    <row r="5378" spans="1:23">
      <c r="A5378">
        <v>4299</v>
      </c>
      <c r="B5378" s="2">
        <v>2815300000</v>
      </c>
      <c r="C5378" t="s">
        <v>3083</v>
      </c>
      <c r="D5378" s="4">
        <v>292</v>
      </c>
      <c r="E5378" s="4">
        <v>2631.9</v>
      </c>
      <c r="F5378" s="4"/>
      <c r="G5378" s="4"/>
      <c r="H5378" s="4"/>
      <c r="I5378" s="4"/>
      <c r="J5378" s="4"/>
      <c r="L5378">
        <v>5373</v>
      </c>
      <c r="M5378" s="2">
        <v>2815300000</v>
      </c>
      <c r="N5378" s="7" t="s">
        <v>3083</v>
      </c>
      <c r="O5378" s="4">
        <f t="shared" si="668"/>
        <v>2.92E-4</v>
      </c>
      <c r="P5378" s="4">
        <f t="shared" si="669"/>
        <v>2.6319E-3</v>
      </c>
      <c r="Q5378" s="4">
        <f t="shared" si="670"/>
        <v>0</v>
      </c>
      <c r="R5378" s="4">
        <f t="shared" si="671"/>
        <v>0</v>
      </c>
      <c r="S5378" s="4">
        <f t="shared" si="672"/>
        <v>0</v>
      </c>
      <c r="T5378" s="4">
        <f t="shared" si="673"/>
        <v>0</v>
      </c>
      <c r="U5378" s="4">
        <f t="shared" si="674"/>
        <v>0</v>
      </c>
      <c r="W5378" s="12">
        <f t="shared" si="675"/>
        <v>0</v>
      </c>
    </row>
    <row r="5379" spans="1:23">
      <c r="A5379">
        <v>4300</v>
      </c>
      <c r="B5379" s="2">
        <v>8460290000</v>
      </c>
      <c r="C5379" t="s">
        <v>177</v>
      </c>
      <c r="D5379" s="4">
        <v>290.7</v>
      </c>
      <c r="E5379" s="4">
        <v>4500</v>
      </c>
      <c r="F5379" s="4">
        <v>2455</v>
      </c>
      <c r="G5379" s="4">
        <v>14093.38</v>
      </c>
      <c r="H5379" s="4">
        <v>57009.23</v>
      </c>
      <c r="I5379" s="4">
        <v>10956.15</v>
      </c>
      <c r="J5379" s="4"/>
      <c r="L5379">
        <v>5374</v>
      </c>
      <c r="M5379" s="2">
        <v>8460290000</v>
      </c>
      <c r="N5379" s="7" t="s">
        <v>177</v>
      </c>
      <c r="O5379" s="4">
        <f t="shared" si="668"/>
        <v>2.9069999999999996E-4</v>
      </c>
      <c r="P5379" s="4">
        <f t="shared" si="669"/>
        <v>4.4999999999999997E-3</v>
      </c>
      <c r="Q5379" s="4">
        <f t="shared" si="670"/>
        <v>2.4550000000000002E-3</v>
      </c>
      <c r="R5379" s="4">
        <f t="shared" si="671"/>
        <v>1.4093379999999999E-2</v>
      </c>
      <c r="S5379" s="4">
        <f t="shared" si="672"/>
        <v>5.7009230000000001E-2</v>
      </c>
      <c r="T5379" s="4">
        <f t="shared" si="673"/>
        <v>1.095615E-2</v>
      </c>
      <c r="U5379" s="4">
        <f t="shared" si="674"/>
        <v>0</v>
      </c>
      <c r="W5379" s="12">
        <f t="shared" si="675"/>
        <v>0</v>
      </c>
    </row>
    <row r="5380" spans="1:23" ht="43.2">
      <c r="A5380">
        <v>4305</v>
      </c>
      <c r="B5380" s="2">
        <v>3824904000</v>
      </c>
      <c r="C5380" t="s">
        <v>1496</v>
      </c>
      <c r="D5380" s="4">
        <v>282</v>
      </c>
      <c r="E5380" s="4">
        <v>974.7</v>
      </c>
      <c r="F5380" s="4">
        <v>5752.8</v>
      </c>
      <c r="G5380" s="4">
        <v>6490.05</v>
      </c>
      <c r="H5380" s="4">
        <v>186.42</v>
      </c>
      <c r="I5380" s="4"/>
      <c r="J5380" s="4"/>
      <c r="L5380">
        <v>5375</v>
      </c>
      <c r="M5380" s="2">
        <v>3824904000</v>
      </c>
      <c r="N5380" s="7" t="s">
        <v>1496</v>
      </c>
      <c r="O5380" s="4">
        <f t="shared" si="668"/>
        <v>2.8200000000000002E-4</v>
      </c>
      <c r="P5380" s="4">
        <f t="shared" si="669"/>
        <v>9.747E-4</v>
      </c>
      <c r="Q5380" s="4">
        <f t="shared" si="670"/>
        <v>5.7527999999999998E-3</v>
      </c>
      <c r="R5380" s="4">
        <f t="shared" si="671"/>
        <v>6.4900499999999998E-3</v>
      </c>
      <c r="S5380" s="4">
        <f t="shared" si="672"/>
        <v>1.8641999999999999E-4</v>
      </c>
      <c r="T5380" s="4">
        <f t="shared" si="673"/>
        <v>0</v>
      </c>
      <c r="U5380" s="4">
        <f t="shared" si="674"/>
        <v>0</v>
      </c>
      <c r="W5380" s="12">
        <f t="shared" si="675"/>
        <v>0</v>
      </c>
    </row>
    <row r="5381" spans="1:23">
      <c r="A5381">
        <v>4307</v>
      </c>
      <c r="B5381" s="2">
        <v>3206410000</v>
      </c>
      <c r="C5381" t="s">
        <v>1468</v>
      </c>
      <c r="D5381" s="4">
        <v>275.39999999999998</v>
      </c>
      <c r="E5381" s="4"/>
      <c r="F5381" s="4">
        <v>19730.73</v>
      </c>
      <c r="G5381" s="4">
        <v>396.99</v>
      </c>
      <c r="H5381" s="4">
        <v>1368.45</v>
      </c>
      <c r="I5381" s="4">
        <v>4296.66</v>
      </c>
      <c r="J5381" s="4"/>
      <c r="L5381">
        <v>5376</v>
      </c>
      <c r="M5381" s="2">
        <v>3206410000</v>
      </c>
      <c r="N5381" s="7" t="s">
        <v>1468</v>
      </c>
      <c r="O5381" s="4">
        <f t="shared" si="668"/>
        <v>2.7539999999999997E-4</v>
      </c>
      <c r="P5381" s="4">
        <f t="shared" si="669"/>
        <v>0</v>
      </c>
      <c r="Q5381" s="4">
        <f t="shared" si="670"/>
        <v>1.9730729999999998E-2</v>
      </c>
      <c r="R5381" s="4">
        <f t="shared" si="671"/>
        <v>3.9699000000000001E-4</v>
      </c>
      <c r="S5381" s="4">
        <f t="shared" si="672"/>
        <v>1.36845E-3</v>
      </c>
      <c r="T5381" s="4">
        <f t="shared" si="673"/>
        <v>4.2966599999999999E-3</v>
      </c>
      <c r="U5381" s="4">
        <f t="shared" si="674"/>
        <v>0</v>
      </c>
      <c r="W5381" s="12">
        <f t="shared" si="675"/>
        <v>0</v>
      </c>
    </row>
    <row r="5382" spans="1:23">
      <c r="A5382">
        <v>4309</v>
      </c>
      <c r="B5382" s="2">
        <v>9405910000</v>
      </c>
      <c r="C5382" t="s">
        <v>1747</v>
      </c>
      <c r="D5382" s="4">
        <v>273.13</v>
      </c>
      <c r="E5382" s="4">
        <v>259.35000000000002</v>
      </c>
      <c r="F5382" s="4">
        <v>64.63</v>
      </c>
      <c r="G5382" s="4">
        <v>250</v>
      </c>
      <c r="H5382" s="4"/>
      <c r="I5382" s="4"/>
      <c r="J5382" s="4"/>
      <c r="L5382">
        <v>5377</v>
      </c>
      <c r="M5382" s="2">
        <v>9405910000</v>
      </c>
      <c r="N5382" s="7" t="s">
        <v>1747</v>
      </c>
      <c r="O5382" s="4">
        <f t="shared" ref="O5382:O5445" si="676">+D5382/1000000</f>
        <v>2.7313000000000001E-4</v>
      </c>
      <c r="P5382" s="4">
        <f t="shared" ref="P5382:P5445" si="677">+E5382/1000000</f>
        <v>2.5935000000000004E-4</v>
      </c>
      <c r="Q5382" s="4">
        <f t="shared" ref="Q5382:Q5445" si="678">+F5382/1000000</f>
        <v>6.4629999999999996E-5</v>
      </c>
      <c r="R5382" s="4">
        <f t="shared" ref="R5382:R5445" si="679">+G5382/1000000</f>
        <v>2.5000000000000001E-4</v>
      </c>
      <c r="S5382" s="4">
        <f t="shared" ref="S5382:S5445" si="680">+H5382/1000000</f>
        <v>0</v>
      </c>
      <c r="T5382" s="4">
        <f t="shared" ref="T5382:T5445" si="681">+I5382/1000000</f>
        <v>0</v>
      </c>
      <c r="U5382" s="4">
        <f t="shared" ref="U5382:U5445" si="682">+J5382/1000000</f>
        <v>0</v>
      </c>
      <c r="W5382" s="12">
        <f t="shared" si="675"/>
        <v>0</v>
      </c>
    </row>
    <row r="5383" spans="1:23">
      <c r="A5383">
        <v>4313</v>
      </c>
      <c r="B5383" s="2">
        <v>2915292000</v>
      </c>
      <c r="C5383" t="s">
        <v>3124</v>
      </c>
      <c r="D5383" s="4">
        <v>266.08</v>
      </c>
      <c r="E5383" s="4"/>
      <c r="F5383" s="4">
        <v>154.13</v>
      </c>
      <c r="G5383" s="4">
        <v>107.19</v>
      </c>
      <c r="H5383" s="4">
        <v>117.23</v>
      </c>
      <c r="I5383" s="4"/>
      <c r="J5383" s="4"/>
      <c r="L5383">
        <v>5378</v>
      </c>
      <c r="M5383" s="2">
        <v>2915292000</v>
      </c>
      <c r="N5383" s="7" t="s">
        <v>3124</v>
      </c>
      <c r="O5383" s="4">
        <f t="shared" si="676"/>
        <v>2.6607999999999997E-4</v>
      </c>
      <c r="P5383" s="4">
        <f t="shared" si="677"/>
        <v>0</v>
      </c>
      <c r="Q5383" s="4">
        <f t="shared" si="678"/>
        <v>1.5412999999999999E-4</v>
      </c>
      <c r="R5383" s="4">
        <f t="shared" si="679"/>
        <v>1.0719E-4</v>
      </c>
      <c r="S5383" s="4">
        <f t="shared" si="680"/>
        <v>1.1723E-4</v>
      </c>
      <c r="T5383" s="4">
        <f t="shared" si="681"/>
        <v>0</v>
      </c>
      <c r="U5383" s="4">
        <f t="shared" si="682"/>
        <v>0</v>
      </c>
      <c r="W5383" s="12">
        <f t="shared" ref="W5383:W5446" si="683">+U5383/$U$5</f>
        <v>0</v>
      </c>
    </row>
    <row r="5384" spans="1:23">
      <c r="A5384">
        <v>4314</v>
      </c>
      <c r="B5384" s="2">
        <v>2852101000</v>
      </c>
      <c r="C5384" t="s">
        <v>1409</v>
      </c>
      <c r="D5384" s="4">
        <v>265.07</v>
      </c>
      <c r="E5384" s="4"/>
      <c r="F5384" s="4"/>
      <c r="G5384" s="4"/>
      <c r="H5384" s="4"/>
      <c r="I5384" s="4"/>
      <c r="J5384" s="4"/>
      <c r="L5384">
        <v>5379</v>
      </c>
      <c r="M5384" s="2">
        <v>2852101000</v>
      </c>
      <c r="N5384" s="7" t="s">
        <v>1409</v>
      </c>
      <c r="O5384" s="4">
        <f t="shared" si="676"/>
        <v>2.6507000000000001E-4</v>
      </c>
      <c r="P5384" s="4">
        <f t="shared" si="677"/>
        <v>0</v>
      </c>
      <c r="Q5384" s="4">
        <f t="shared" si="678"/>
        <v>0</v>
      </c>
      <c r="R5384" s="4">
        <f t="shared" si="679"/>
        <v>0</v>
      </c>
      <c r="S5384" s="4">
        <f t="shared" si="680"/>
        <v>0</v>
      </c>
      <c r="T5384" s="4">
        <f t="shared" si="681"/>
        <v>0</v>
      </c>
      <c r="U5384" s="4">
        <f t="shared" si="682"/>
        <v>0</v>
      </c>
      <c r="W5384" s="12">
        <f t="shared" si="683"/>
        <v>0</v>
      </c>
    </row>
    <row r="5385" spans="1:23">
      <c r="A5385">
        <v>4315</v>
      </c>
      <c r="B5385" s="2">
        <v>710210000</v>
      </c>
      <c r="C5385" t="s">
        <v>1352</v>
      </c>
      <c r="D5385" s="4">
        <v>264.63</v>
      </c>
      <c r="E5385" s="4">
        <v>301656.8</v>
      </c>
      <c r="F5385" s="4">
        <v>6.75</v>
      </c>
      <c r="G5385" s="4"/>
      <c r="H5385" s="4">
        <v>95</v>
      </c>
      <c r="I5385" s="4"/>
      <c r="J5385" s="4"/>
      <c r="L5385">
        <v>5380</v>
      </c>
      <c r="M5385" s="2">
        <v>710210000</v>
      </c>
      <c r="N5385" s="7" t="s">
        <v>1352</v>
      </c>
      <c r="O5385" s="4">
        <f t="shared" si="676"/>
        <v>2.6463000000000002E-4</v>
      </c>
      <c r="P5385" s="4">
        <f t="shared" si="677"/>
        <v>0.3016568</v>
      </c>
      <c r="Q5385" s="4">
        <f t="shared" si="678"/>
        <v>6.7499999999999997E-6</v>
      </c>
      <c r="R5385" s="4">
        <f t="shared" si="679"/>
        <v>0</v>
      </c>
      <c r="S5385" s="4">
        <f t="shared" si="680"/>
        <v>9.5000000000000005E-5</v>
      </c>
      <c r="T5385" s="4">
        <f t="shared" si="681"/>
        <v>0</v>
      </c>
      <c r="U5385" s="4">
        <f t="shared" si="682"/>
        <v>0</v>
      </c>
      <c r="W5385" s="12">
        <f t="shared" si="683"/>
        <v>0</v>
      </c>
    </row>
    <row r="5386" spans="1:23">
      <c r="A5386">
        <v>4317</v>
      </c>
      <c r="B5386" s="2">
        <v>4905910000</v>
      </c>
      <c r="C5386" t="s">
        <v>1559</v>
      </c>
      <c r="D5386" s="4">
        <v>264</v>
      </c>
      <c r="E5386" s="4">
        <v>2880.53</v>
      </c>
      <c r="F5386" s="4">
        <v>15637.98</v>
      </c>
      <c r="G5386" s="4">
        <v>12803</v>
      </c>
      <c r="H5386" s="4">
        <v>12471.61</v>
      </c>
      <c r="I5386" s="4"/>
      <c r="J5386" s="4"/>
      <c r="L5386">
        <v>5381</v>
      </c>
      <c r="M5386" s="2">
        <v>4905910000</v>
      </c>
      <c r="N5386" s="7" t="s">
        <v>1559</v>
      </c>
      <c r="O5386" s="4">
        <f t="shared" si="676"/>
        <v>2.6400000000000002E-4</v>
      </c>
      <c r="P5386" s="4">
        <f t="shared" si="677"/>
        <v>2.8805300000000001E-3</v>
      </c>
      <c r="Q5386" s="4">
        <f t="shared" si="678"/>
        <v>1.5637979999999999E-2</v>
      </c>
      <c r="R5386" s="4">
        <f t="shared" si="679"/>
        <v>1.2803E-2</v>
      </c>
      <c r="S5386" s="4">
        <f t="shared" si="680"/>
        <v>1.2471610000000001E-2</v>
      </c>
      <c r="T5386" s="4">
        <f t="shared" si="681"/>
        <v>0</v>
      </c>
      <c r="U5386" s="4">
        <f t="shared" si="682"/>
        <v>0</v>
      </c>
      <c r="W5386" s="12">
        <f t="shared" si="683"/>
        <v>0</v>
      </c>
    </row>
    <row r="5387" spans="1:23">
      <c r="A5387">
        <v>4318</v>
      </c>
      <c r="B5387" s="2">
        <v>8506402000</v>
      </c>
      <c r="C5387" t="s">
        <v>1262</v>
      </c>
      <c r="D5387" s="4">
        <v>263.19</v>
      </c>
      <c r="E5387" s="4"/>
      <c r="F5387" s="4">
        <v>199.75</v>
      </c>
      <c r="G5387" s="4"/>
      <c r="H5387" s="4"/>
      <c r="I5387" s="4"/>
      <c r="J5387" s="4"/>
      <c r="L5387">
        <v>5382</v>
      </c>
      <c r="M5387" s="2">
        <v>8506402000</v>
      </c>
      <c r="N5387" s="7" t="s">
        <v>1262</v>
      </c>
      <c r="O5387" s="4">
        <f t="shared" si="676"/>
        <v>2.6319000000000001E-4</v>
      </c>
      <c r="P5387" s="4">
        <f t="shared" si="677"/>
        <v>0</v>
      </c>
      <c r="Q5387" s="4">
        <f t="shared" si="678"/>
        <v>1.9975E-4</v>
      </c>
      <c r="R5387" s="4">
        <f t="shared" si="679"/>
        <v>0</v>
      </c>
      <c r="S5387" s="4">
        <f t="shared" si="680"/>
        <v>0</v>
      </c>
      <c r="T5387" s="4">
        <f t="shared" si="681"/>
        <v>0</v>
      </c>
      <c r="U5387" s="4">
        <f t="shared" si="682"/>
        <v>0</v>
      </c>
      <c r="W5387" s="12">
        <f t="shared" si="683"/>
        <v>0</v>
      </c>
    </row>
    <row r="5388" spans="1:23">
      <c r="A5388">
        <v>4319</v>
      </c>
      <c r="B5388" s="2">
        <v>8504343000</v>
      </c>
      <c r="C5388" t="s">
        <v>1690</v>
      </c>
      <c r="D5388" s="4">
        <v>263.14</v>
      </c>
      <c r="E5388" s="4">
        <v>105136.04</v>
      </c>
      <c r="F5388" s="4">
        <v>16452.669999999998</v>
      </c>
      <c r="G5388" s="4">
        <v>100.18</v>
      </c>
      <c r="H5388" s="4">
        <v>55375.59</v>
      </c>
      <c r="I5388" s="4"/>
      <c r="J5388" s="4"/>
      <c r="L5388">
        <v>5383</v>
      </c>
      <c r="M5388" s="2">
        <v>8504343000</v>
      </c>
      <c r="N5388" s="7" t="s">
        <v>1690</v>
      </c>
      <c r="O5388" s="4">
        <f t="shared" si="676"/>
        <v>2.6313999999999998E-4</v>
      </c>
      <c r="P5388" s="4">
        <f t="shared" si="677"/>
        <v>0.10513604</v>
      </c>
      <c r="Q5388" s="4">
        <f t="shared" si="678"/>
        <v>1.6452669999999999E-2</v>
      </c>
      <c r="R5388" s="4">
        <f t="shared" si="679"/>
        <v>1.0018000000000001E-4</v>
      </c>
      <c r="S5388" s="4">
        <f t="shared" si="680"/>
        <v>5.5375589999999995E-2</v>
      </c>
      <c r="T5388" s="4">
        <f t="shared" si="681"/>
        <v>0</v>
      </c>
      <c r="U5388" s="4">
        <f t="shared" si="682"/>
        <v>0</v>
      </c>
      <c r="W5388" s="12">
        <f t="shared" si="683"/>
        <v>0</v>
      </c>
    </row>
    <row r="5389" spans="1:23">
      <c r="A5389">
        <v>4325</v>
      </c>
      <c r="B5389" s="2">
        <v>4601210000</v>
      </c>
      <c r="C5389" t="s">
        <v>1100</v>
      </c>
      <c r="D5389" s="4">
        <v>257.2</v>
      </c>
      <c r="E5389" s="4">
        <v>137.31</v>
      </c>
      <c r="F5389" s="4">
        <v>489.78</v>
      </c>
      <c r="G5389" s="4">
        <v>3844</v>
      </c>
      <c r="H5389" s="4">
        <v>4406</v>
      </c>
      <c r="I5389" s="4">
        <v>1200</v>
      </c>
      <c r="J5389" s="4"/>
      <c r="L5389">
        <v>5384</v>
      </c>
      <c r="M5389" s="2">
        <v>4601210000</v>
      </c>
      <c r="N5389" s="7" t="s">
        <v>1100</v>
      </c>
      <c r="O5389" s="4">
        <f t="shared" si="676"/>
        <v>2.5719999999999996E-4</v>
      </c>
      <c r="P5389" s="4">
        <f t="shared" si="677"/>
        <v>1.3731E-4</v>
      </c>
      <c r="Q5389" s="4">
        <f t="shared" si="678"/>
        <v>4.8977999999999999E-4</v>
      </c>
      <c r="R5389" s="4">
        <f t="shared" si="679"/>
        <v>3.8440000000000002E-3</v>
      </c>
      <c r="S5389" s="4">
        <f t="shared" si="680"/>
        <v>4.4060000000000002E-3</v>
      </c>
      <c r="T5389" s="4">
        <f t="shared" si="681"/>
        <v>1.1999999999999999E-3</v>
      </c>
      <c r="U5389" s="4">
        <f t="shared" si="682"/>
        <v>0</v>
      </c>
      <c r="W5389" s="12">
        <f t="shared" si="683"/>
        <v>0</v>
      </c>
    </row>
    <row r="5390" spans="1:23" ht="28.8">
      <c r="A5390">
        <v>4329</v>
      </c>
      <c r="B5390" s="2">
        <v>5514301000</v>
      </c>
      <c r="C5390" t="s">
        <v>345</v>
      </c>
      <c r="D5390" s="4">
        <v>254.04</v>
      </c>
      <c r="E5390" s="4">
        <v>861.45</v>
      </c>
      <c r="F5390" s="4"/>
      <c r="G5390" s="4">
        <v>717.32</v>
      </c>
      <c r="H5390" s="4"/>
      <c r="I5390" s="4"/>
      <c r="J5390" s="4"/>
      <c r="L5390">
        <v>5385</v>
      </c>
      <c r="M5390" s="2">
        <v>5514301000</v>
      </c>
      <c r="N5390" s="7" t="s">
        <v>345</v>
      </c>
      <c r="O5390" s="4">
        <f t="shared" si="676"/>
        <v>2.5403999999999997E-4</v>
      </c>
      <c r="P5390" s="4">
        <f t="shared" si="677"/>
        <v>8.6145000000000004E-4</v>
      </c>
      <c r="Q5390" s="4">
        <f t="shared" si="678"/>
        <v>0</v>
      </c>
      <c r="R5390" s="4">
        <f t="shared" si="679"/>
        <v>7.1732000000000002E-4</v>
      </c>
      <c r="S5390" s="4">
        <f t="shared" si="680"/>
        <v>0</v>
      </c>
      <c r="T5390" s="4">
        <f t="shared" si="681"/>
        <v>0</v>
      </c>
      <c r="U5390" s="4">
        <f t="shared" si="682"/>
        <v>0</v>
      </c>
      <c r="W5390" s="12">
        <f t="shared" si="683"/>
        <v>0</v>
      </c>
    </row>
    <row r="5391" spans="1:23">
      <c r="A5391">
        <v>4332</v>
      </c>
      <c r="B5391" s="2">
        <v>9504200000</v>
      </c>
      <c r="C5391" t="s">
        <v>3435</v>
      </c>
      <c r="D5391" s="4">
        <v>250</v>
      </c>
      <c r="E5391" s="4">
        <v>130</v>
      </c>
      <c r="F5391" s="4">
        <v>1000</v>
      </c>
      <c r="G5391" s="4"/>
      <c r="H5391" s="4"/>
      <c r="I5391" s="4"/>
      <c r="J5391" s="4"/>
      <c r="L5391">
        <v>5386</v>
      </c>
      <c r="M5391" s="2">
        <v>9504200000</v>
      </c>
      <c r="N5391" s="7" t="s">
        <v>3435</v>
      </c>
      <c r="O5391" s="4">
        <f t="shared" si="676"/>
        <v>2.5000000000000001E-4</v>
      </c>
      <c r="P5391" s="4">
        <f t="shared" si="677"/>
        <v>1.2999999999999999E-4</v>
      </c>
      <c r="Q5391" s="4">
        <f t="shared" si="678"/>
        <v>1E-3</v>
      </c>
      <c r="R5391" s="4">
        <f t="shared" si="679"/>
        <v>0</v>
      </c>
      <c r="S5391" s="4">
        <f t="shared" si="680"/>
        <v>0</v>
      </c>
      <c r="T5391" s="4">
        <f t="shared" si="681"/>
        <v>0</v>
      </c>
      <c r="U5391" s="4">
        <f t="shared" si="682"/>
        <v>0</v>
      </c>
      <c r="W5391" s="12">
        <f t="shared" si="683"/>
        <v>0</v>
      </c>
    </row>
    <row r="5392" spans="1:23">
      <c r="A5392">
        <v>4335</v>
      </c>
      <c r="B5392" s="2">
        <v>2915903900</v>
      </c>
      <c r="C5392" t="s">
        <v>185</v>
      </c>
      <c r="D5392" s="4">
        <v>243.55</v>
      </c>
      <c r="E5392" s="4"/>
      <c r="F5392" s="4"/>
      <c r="G5392" s="4"/>
      <c r="H5392" s="4"/>
      <c r="I5392" s="4"/>
      <c r="J5392" s="4"/>
      <c r="L5392">
        <v>5387</v>
      </c>
      <c r="M5392" s="2">
        <v>2915903900</v>
      </c>
      <c r="N5392" s="7" t="s">
        <v>185</v>
      </c>
      <c r="O5392" s="4">
        <f t="shared" si="676"/>
        <v>2.4355000000000001E-4</v>
      </c>
      <c r="P5392" s="4">
        <f t="shared" si="677"/>
        <v>0</v>
      </c>
      <c r="Q5392" s="4">
        <f t="shared" si="678"/>
        <v>0</v>
      </c>
      <c r="R5392" s="4">
        <f t="shared" si="679"/>
        <v>0</v>
      </c>
      <c r="S5392" s="4">
        <f t="shared" si="680"/>
        <v>0</v>
      </c>
      <c r="T5392" s="4">
        <f t="shared" si="681"/>
        <v>0</v>
      </c>
      <c r="U5392" s="4">
        <f t="shared" si="682"/>
        <v>0</v>
      </c>
      <c r="W5392" s="12">
        <f t="shared" si="683"/>
        <v>0</v>
      </c>
    </row>
    <row r="5393" spans="1:23">
      <c r="A5393">
        <v>4342</v>
      </c>
      <c r="B5393" s="2">
        <v>2926909000</v>
      </c>
      <c r="C5393" t="s">
        <v>185</v>
      </c>
      <c r="D5393" s="4">
        <v>225.41</v>
      </c>
      <c r="E5393" s="4"/>
      <c r="F5393" s="4">
        <v>900</v>
      </c>
      <c r="G5393" s="4">
        <v>9585.18</v>
      </c>
      <c r="H5393" s="4">
        <v>931.52</v>
      </c>
      <c r="I5393" s="4">
        <v>9150.86</v>
      </c>
      <c r="J5393" s="4"/>
      <c r="L5393">
        <v>5388</v>
      </c>
      <c r="M5393" s="2">
        <v>2926909000</v>
      </c>
      <c r="N5393" s="7" t="s">
        <v>185</v>
      </c>
      <c r="O5393" s="4">
        <f t="shared" si="676"/>
        <v>2.2541E-4</v>
      </c>
      <c r="P5393" s="4">
        <f t="shared" si="677"/>
        <v>0</v>
      </c>
      <c r="Q5393" s="4">
        <f t="shared" si="678"/>
        <v>8.9999999999999998E-4</v>
      </c>
      <c r="R5393" s="4">
        <f t="shared" si="679"/>
        <v>9.5851800000000004E-3</v>
      </c>
      <c r="S5393" s="4">
        <f t="shared" si="680"/>
        <v>9.3152000000000003E-4</v>
      </c>
      <c r="T5393" s="4">
        <f t="shared" si="681"/>
        <v>9.1508600000000002E-3</v>
      </c>
      <c r="U5393" s="4">
        <f t="shared" si="682"/>
        <v>0</v>
      </c>
      <c r="W5393" s="12">
        <f t="shared" si="683"/>
        <v>0</v>
      </c>
    </row>
    <row r="5394" spans="1:23">
      <c r="A5394">
        <v>4348</v>
      </c>
      <c r="B5394" s="2">
        <v>5902109000</v>
      </c>
      <c r="C5394" t="s">
        <v>177</v>
      </c>
      <c r="D5394" s="4">
        <v>218</v>
      </c>
      <c r="E5394" s="4">
        <v>525</v>
      </c>
      <c r="F5394" s="4">
        <v>175</v>
      </c>
      <c r="G5394" s="4"/>
      <c r="H5394" s="4"/>
      <c r="I5394" s="4"/>
      <c r="J5394" s="4"/>
      <c r="L5394">
        <v>5389</v>
      </c>
      <c r="M5394" s="2">
        <v>5902109000</v>
      </c>
      <c r="N5394" s="7" t="s">
        <v>177</v>
      </c>
      <c r="O5394" s="4">
        <f t="shared" si="676"/>
        <v>2.1800000000000001E-4</v>
      </c>
      <c r="P5394" s="4">
        <f t="shared" si="677"/>
        <v>5.2499999999999997E-4</v>
      </c>
      <c r="Q5394" s="4">
        <f t="shared" si="678"/>
        <v>1.75E-4</v>
      </c>
      <c r="R5394" s="4">
        <f t="shared" si="679"/>
        <v>0</v>
      </c>
      <c r="S5394" s="4">
        <f t="shared" si="680"/>
        <v>0</v>
      </c>
      <c r="T5394" s="4">
        <f t="shared" si="681"/>
        <v>0</v>
      </c>
      <c r="U5394" s="4">
        <f t="shared" si="682"/>
        <v>0</v>
      </c>
      <c r="W5394" s="12">
        <f t="shared" si="683"/>
        <v>0</v>
      </c>
    </row>
    <row r="5395" spans="1:23">
      <c r="A5395">
        <v>4349</v>
      </c>
      <c r="B5395" s="2">
        <v>2516110000</v>
      </c>
      <c r="C5395" t="s">
        <v>1384</v>
      </c>
      <c r="D5395" s="4">
        <v>215.34</v>
      </c>
      <c r="E5395" s="4">
        <v>322.01</v>
      </c>
      <c r="F5395" s="4">
        <v>381.78</v>
      </c>
      <c r="G5395" s="4"/>
      <c r="H5395" s="4"/>
      <c r="I5395" s="4">
        <v>26.5</v>
      </c>
      <c r="J5395" s="4"/>
      <c r="L5395">
        <v>5390</v>
      </c>
      <c r="M5395" s="2">
        <v>2516110000</v>
      </c>
      <c r="N5395" s="7" t="s">
        <v>1384</v>
      </c>
      <c r="O5395" s="4">
        <f t="shared" si="676"/>
        <v>2.1534000000000001E-4</v>
      </c>
      <c r="P5395" s="4">
        <f t="shared" si="677"/>
        <v>3.2201000000000002E-4</v>
      </c>
      <c r="Q5395" s="4">
        <f t="shared" si="678"/>
        <v>3.8177999999999997E-4</v>
      </c>
      <c r="R5395" s="4">
        <f t="shared" si="679"/>
        <v>0</v>
      </c>
      <c r="S5395" s="4">
        <f t="shared" si="680"/>
        <v>0</v>
      </c>
      <c r="T5395" s="4">
        <f t="shared" si="681"/>
        <v>2.65E-5</v>
      </c>
      <c r="U5395" s="4">
        <f t="shared" si="682"/>
        <v>0</v>
      </c>
      <c r="W5395" s="12">
        <f t="shared" si="683"/>
        <v>0</v>
      </c>
    </row>
    <row r="5396" spans="1:23">
      <c r="A5396">
        <v>4353</v>
      </c>
      <c r="B5396" s="2">
        <v>7616991000</v>
      </c>
      <c r="C5396" t="s">
        <v>2931</v>
      </c>
      <c r="D5396" s="4">
        <v>212.5</v>
      </c>
      <c r="E5396" s="4">
        <v>1786</v>
      </c>
      <c r="F5396" s="4"/>
      <c r="G5396" s="4"/>
      <c r="H5396" s="4">
        <v>9.44</v>
      </c>
      <c r="I5396" s="4"/>
      <c r="J5396" s="4"/>
      <c r="L5396">
        <v>5391</v>
      </c>
      <c r="M5396" s="2">
        <v>7616991000</v>
      </c>
      <c r="N5396" s="7" t="s">
        <v>2931</v>
      </c>
      <c r="O5396" s="4">
        <f t="shared" si="676"/>
        <v>2.1249999999999999E-4</v>
      </c>
      <c r="P5396" s="4">
        <f t="shared" si="677"/>
        <v>1.786E-3</v>
      </c>
      <c r="Q5396" s="4">
        <f t="shared" si="678"/>
        <v>0</v>
      </c>
      <c r="R5396" s="4">
        <f t="shared" si="679"/>
        <v>0</v>
      </c>
      <c r="S5396" s="4">
        <f t="shared" si="680"/>
        <v>9.4399999999999994E-6</v>
      </c>
      <c r="T5396" s="4">
        <f t="shared" si="681"/>
        <v>0</v>
      </c>
      <c r="U5396" s="4">
        <f t="shared" si="682"/>
        <v>0</v>
      </c>
      <c r="W5396" s="12">
        <f t="shared" si="683"/>
        <v>0</v>
      </c>
    </row>
    <row r="5397" spans="1:23">
      <c r="A5397">
        <v>4354</v>
      </c>
      <c r="B5397" s="2">
        <v>8301401000</v>
      </c>
      <c r="C5397" t="s">
        <v>1627</v>
      </c>
      <c r="D5397" s="4">
        <v>211.18</v>
      </c>
      <c r="E5397" s="4"/>
      <c r="F5397" s="4">
        <v>465.75</v>
      </c>
      <c r="G5397" s="4"/>
      <c r="H5397" s="4"/>
      <c r="I5397" s="4"/>
      <c r="J5397" s="4"/>
      <c r="L5397">
        <v>5392</v>
      </c>
      <c r="M5397" s="2">
        <v>8301401000</v>
      </c>
      <c r="N5397" s="7" t="s">
        <v>1627</v>
      </c>
      <c r="O5397" s="4">
        <f t="shared" si="676"/>
        <v>2.1117999999999999E-4</v>
      </c>
      <c r="P5397" s="4">
        <f t="shared" si="677"/>
        <v>0</v>
      </c>
      <c r="Q5397" s="4">
        <f t="shared" si="678"/>
        <v>4.6575000000000002E-4</v>
      </c>
      <c r="R5397" s="4">
        <f t="shared" si="679"/>
        <v>0</v>
      </c>
      <c r="S5397" s="4">
        <f t="shared" si="680"/>
        <v>0</v>
      </c>
      <c r="T5397" s="4">
        <f t="shared" si="681"/>
        <v>0</v>
      </c>
      <c r="U5397" s="4">
        <f t="shared" si="682"/>
        <v>0</v>
      </c>
      <c r="W5397" s="12">
        <f t="shared" si="683"/>
        <v>0</v>
      </c>
    </row>
    <row r="5398" spans="1:23">
      <c r="A5398">
        <v>4355</v>
      </c>
      <c r="B5398" s="2">
        <v>2921220000</v>
      </c>
      <c r="C5398" t="s">
        <v>1440</v>
      </c>
      <c r="D5398" s="4">
        <v>210</v>
      </c>
      <c r="E5398" s="4">
        <v>210</v>
      </c>
      <c r="F5398" s="4">
        <v>41294.639999999999</v>
      </c>
      <c r="G5398" s="4">
        <v>277.38</v>
      </c>
      <c r="H5398" s="4"/>
      <c r="I5398" s="4"/>
      <c r="J5398" s="4"/>
      <c r="L5398">
        <v>5393</v>
      </c>
      <c r="M5398" s="2">
        <v>2921220000</v>
      </c>
      <c r="N5398" s="7" t="s">
        <v>1440</v>
      </c>
      <c r="O5398" s="4">
        <f t="shared" si="676"/>
        <v>2.1000000000000001E-4</v>
      </c>
      <c r="P5398" s="4">
        <f t="shared" si="677"/>
        <v>2.1000000000000001E-4</v>
      </c>
      <c r="Q5398" s="4">
        <f t="shared" si="678"/>
        <v>4.1294640000000001E-2</v>
      </c>
      <c r="R5398" s="4">
        <f t="shared" si="679"/>
        <v>2.7737999999999998E-4</v>
      </c>
      <c r="S5398" s="4">
        <f t="shared" si="680"/>
        <v>0</v>
      </c>
      <c r="T5398" s="4">
        <f t="shared" si="681"/>
        <v>0</v>
      </c>
      <c r="U5398" s="4">
        <f t="shared" si="682"/>
        <v>0</v>
      </c>
      <c r="W5398" s="12">
        <f t="shared" si="683"/>
        <v>0</v>
      </c>
    </row>
    <row r="5399" spans="1:23">
      <c r="A5399">
        <v>4356</v>
      </c>
      <c r="B5399" s="2">
        <v>6306901000</v>
      </c>
      <c r="C5399" t="s">
        <v>210</v>
      </c>
      <c r="D5399" s="4">
        <v>210</v>
      </c>
      <c r="E5399" s="4">
        <v>30.4</v>
      </c>
      <c r="F5399" s="4">
        <v>461.15</v>
      </c>
      <c r="G5399" s="4">
        <v>210.81</v>
      </c>
      <c r="H5399" s="4">
        <v>267.8</v>
      </c>
      <c r="I5399" s="4">
        <v>497.4</v>
      </c>
      <c r="J5399" s="4"/>
      <c r="L5399">
        <v>5394</v>
      </c>
      <c r="M5399" s="2">
        <v>6306901000</v>
      </c>
      <c r="N5399" s="7" t="s">
        <v>210</v>
      </c>
      <c r="O5399" s="4">
        <f t="shared" si="676"/>
        <v>2.1000000000000001E-4</v>
      </c>
      <c r="P5399" s="4">
        <f t="shared" si="677"/>
        <v>3.0399999999999997E-5</v>
      </c>
      <c r="Q5399" s="4">
        <f t="shared" si="678"/>
        <v>4.6114999999999996E-4</v>
      </c>
      <c r="R5399" s="4">
        <f t="shared" si="679"/>
        <v>2.1081E-4</v>
      </c>
      <c r="S5399" s="4">
        <f t="shared" si="680"/>
        <v>2.678E-4</v>
      </c>
      <c r="T5399" s="4">
        <f t="shared" si="681"/>
        <v>4.9739999999999995E-4</v>
      </c>
      <c r="U5399" s="4">
        <f t="shared" si="682"/>
        <v>0</v>
      </c>
      <c r="W5399" s="12">
        <f t="shared" si="683"/>
        <v>0</v>
      </c>
    </row>
    <row r="5400" spans="1:23" ht="28.8">
      <c r="A5400">
        <v>4357</v>
      </c>
      <c r="B5400" s="2">
        <v>5201009000</v>
      </c>
      <c r="C5400" t="s">
        <v>3254</v>
      </c>
      <c r="D5400" s="4">
        <v>208.5</v>
      </c>
      <c r="E5400" s="4"/>
      <c r="F5400" s="4"/>
      <c r="G5400" s="4">
        <v>12513.81</v>
      </c>
      <c r="H5400" s="4"/>
      <c r="I5400" s="4">
        <v>15426.56</v>
      </c>
      <c r="J5400" s="4"/>
      <c r="L5400">
        <v>5395</v>
      </c>
      <c r="M5400" s="2">
        <v>5201009000</v>
      </c>
      <c r="N5400" s="7" t="s">
        <v>3254</v>
      </c>
      <c r="O5400" s="4">
        <f t="shared" si="676"/>
        <v>2.085E-4</v>
      </c>
      <c r="P5400" s="4">
        <f t="shared" si="677"/>
        <v>0</v>
      </c>
      <c r="Q5400" s="4">
        <f t="shared" si="678"/>
        <v>0</v>
      </c>
      <c r="R5400" s="4">
        <f t="shared" si="679"/>
        <v>1.251381E-2</v>
      </c>
      <c r="S5400" s="4">
        <f t="shared" si="680"/>
        <v>0</v>
      </c>
      <c r="T5400" s="4">
        <f t="shared" si="681"/>
        <v>1.5426559999999999E-2</v>
      </c>
      <c r="U5400" s="4">
        <f t="shared" si="682"/>
        <v>0</v>
      </c>
      <c r="W5400" s="12">
        <f t="shared" si="683"/>
        <v>0</v>
      </c>
    </row>
    <row r="5401" spans="1:23">
      <c r="A5401">
        <v>4362</v>
      </c>
      <c r="B5401" s="2">
        <v>8455900000</v>
      </c>
      <c r="C5401" t="s">
        <v>714</v>
      </c>
      <c r="D5401" s="4">
        <v>200</v>
      </c>
      <c r="E5401" s="4">
        <v>49165</v>
      </c>
      <c r="F5401" s="4">
        <v>181250</v>
      </c>
      <c r="G5401" s="4">
        <v>132.05000000000001</v>
      </c>
      <c r="H5401" s="4"/>
      <c r="I5401" s="4">
        <v>1051.26</v>
      </c>
      <c r="J5401" s="4"/>
      <c r="L5401">
        <v>5396</v>
      </c>
      <c r="M5401" s="2">
        <v>8455900000</v>
      </c>
      <c r="N5401" s="7" t="s">
        <v>714</v>
      </c>
      <c r="O5401" s="4">
        <f t="shared" si="676"/>
        <v>2.0000000000000001E-4</v>
      </c>
      <c r="P5401" s="4">
        <f t="shared" si="677"/>
        <v>4.9165E-2</v>
      </c>
      <c r="Q5401" s="4">
        <f t="shared" si="678"/>
        <v>0.18124999999999999</v>
      </c>
      <c r="R5401" s="4">
        <f t="shared" si="679"/>
        <v>1.3205000000000001E-4</v>
      </c>
      <c r="S5401" s="4">
        <f t="shared" si="680"/>
        <v>0</v>
      </c>
      <c r="T5401" s="4">
        <f t="shared" si="681"/>
        <v>1.05126E-3</v>
      </c>
      <c r="U5401" s="4">
        <f t="shared" si="682"/>
        <v>0</v>
      </c>
      <c r="W5401" s="12">
        <f t="shared" si="683"/>
        <v>0</v>
      </c>
    </row>
    <row r="5402" spans="1:23" ht="43.2">
      <c r="A5402">
        <v>4364</v>
      </c>
      <c r="B5402" s="2">
        <v>7016100000</v>
      </c>
      <c r="C5402" t="s">
        <v>3283</v>
      </c>
      <c r="D5402" s="4">
        <v>200</v>
      </c>
      <c r="E5402" s="4">
        <v>11647.07</v>
      </c>
      <c r="F5402" s="4">
        <v>17981.240000000002</v>
      </c>
      <c r="G5402" s="4"/>
      <c r="H5402" s="4">
        <v>13410.45</v>
      </c>
      <c r="I5402" s="4">
        <v>2177.98</v>
      </c>
      <c r="J5402" s="4"/>
      <c r="L5402">
        <v>5397</v>
      </c>
      <c r="M5402" s="2">
        <v>7016100000</v>
      </c>
      <c r="N5402" s="7" t="s">
        <v>3283</v>
      </c>
      <c r="O5402" s="4">
        <f t="shared" si="676"/>
        <v>2.0000000000000001E-4</v>
      </c>
      <c r="P5402" s="4">
        <f t="shared" si="677"/>
        <v>1.1647069999999999E-2</v>
      </c>
      <c r="Q5402" s="4">
        <f t="shared" si="678"/>
        <v>1.7981240000000002E-2</v>
      </c>
      <c r="R5402" s="4">
        <f t="shared" si="679"/>
        <v>0</v>
      </c>
      <c r="S5402" s="4">
        <f t="shared" si="680"/>
        <v>1.3410450000000001E-2</v>
      </c>
      <c r="T5402" s="4">
        <f t="shared" si="681"/>
        <v>2.1779799999999999E-3</v>
      </c>
      <c r="U5402" s="4">
        <f t="shared" si="682"/>
        <v>0</v>
      </c>
      <c r="W5402" s="12">
        <f t="shared" si="683"/>
        <v>0</v>
      </c>
    </row>
    <row r="5403" spans="1:23">
      <c r="A5403">
        <v>4371</v>
      </c>
      <c r="B5403" s="2">
        <v>7019901000</v>
      </c>
      <c r="C5403" t="s">
        <v>1593</v>
      </c>
      <c r="D5403" s="4">
        <v>194.51</v>
      </c>
      <c r="E5403" s="4"/>
      <c r="F5403" s="4">
        <v>125.69</v>
      </c>
      <c r="G5403" s="4">
        <v>1297.69</v>
      </c>
      <c r="H5403" s="4">
        <v>3782.88</v>
      </c>
      <c r="I5403" s="4">
        <v>208.87</v>
      </c>
      <c r="J5403" s="4"/>
      <c r="L5403">
        <v>5398</v>
      </c>
      <c r="M5403" s="2">
        <v>7019901000</v>
      </c>
      <c r="N5403" s="7" t="s">
        <v>1593</v>
      </c>
      <c r="O5403" s="4">
        <f t="shared" si="676"/>
        <v>1.9450999999999998E-4</v>
      </c>
      <c r="P5403" s="4">
        <f t="shared" si="677"/>
        <v>0</v>
      </c>
      <c r="Q5403" s="4">
        <f t="shared" si="678"/>
        <v>1.2569E-4</v>
      </c>
      <c r="R5403" s="4">
        <f t="shared" si="679"/>
        <v>1.29769E-3</v>
      </c>
      <c r="S5403" s="4">
        <f t="shared" si="680"/>
        <v>3.7828800000000002E-3</v>
      </c>
      <c r="T5403" s="4">
        <f t="shared" si="681"/>
        <v>2.0887E-4</v>
      </c>
      <c r="U5403" s="4">
        <f t="shared" si="682"/>
        <v>0</v>
      </c>
      <c r="W5403" s="12">
        <f t="shared" si="683"/>
        <v>0</v>
      </c>
    </row>
    <row r="5404" spans="1:23">
      <c r="A5404">
        <v>4373</v>
      </c>
      <c r="B5404" s="2">
        <v>4002391000</v>
      </c>
      <c r="C5404" t="s">
        <v>1513</v>
      </c>
      <c r="D5404" s="4">
        <v>193.87</v>
      </c>
      <c r="E5404" s="4"/>
      <c r="F5404" s="4"/>
      <c r="G5404" s="4"/>
      <c r="H5404" s="4"/>
      <c r="I5404" s="4"/>
      <c r="J5404" s="4"/>
      <c r="L5404">
        <v>5399</v>
      </c>
      <c r="M5404" s="2">
        <v>4002391000</v>
      </c>
      <c r="N5404" s="7" t="s">
        <v>1513</v>
      </c>
      <c r="O5404" s="4">
        <f t="shared" si="676"/>
        <v>1.9387000000000001E-4</v>
      </c>
      <c r="P5404" s="4">
        <f t="shared" si="677"/>
        <v>0</v>
      </c>
      <c r="Q5404" s="4">
        <f t="shared" si="678"/>
        <v>0</v>
      </c>
      <c r="R5404" s="4">
        <f t="shared" si="679"/>
        <v>0</v>
      </c>
      <c r="S5404" s="4">
        <f t="shared" si="680"/>
        <v>0</v>
      </c>
      <c r="T5404" s="4">
        <f t="shared" si="681"/>
        <v>0</v>
      </c>
      <c r="U5404" s="4">
        <f t="shared" si="682"/>
        <v>0</v>
      </c>
      <c r="W5404" s="12">
        <f t="shared" si="683"/>
        <v>0</v>
      </c>
    </row>
    <row r="5405" spans="1:23">
      <c r="A5405">
        <v>4374</v>
      </c>
      <c r="B5405" s="2">
        <v>8511902100</v>
      </c>
      <c r="C5405" t="s">
        <v>3383</v>
      </c>
      <c r="D5405" s="4">
        <v>193</v>
      </c>
      <c r="E5405" s="4"/>
      <c r="F5405" s="4"/>
      <c r="G5405" s="4">
        <v>610.1</v>
      </c>
      <c r="H5405" s="4"/>
      <c r="I5405" s="4">
        <v>43.2</v>
      </c>
      <c r="J5405" s="4"/>
      <c r="L5405">
        <v>5400</v>
      </c>
      <c r="M5405" s="2">
        <v>8511902100</v>
      </c>
      <c r="N5405" s="7" t="s">
        <v>3383</v>
      </c>
      <c r="O5405" s="4">
        <f t="shared" si="676"/>
        <v>1.93E-4</v>
      </c>
      <c r="P5405" s="4">
        <f t="shared" si="677"/>
        <v>0</v>
      </c>
      <c r="Q5405" s="4">
        <f t="shared" si="678"/>
        <v>0</v>
      </c>
      <c r="R5405" s="4">
        <f t="shared" si="679"/>
        <v>6.1010000000000003E-4</v>
      </c>
      <c r="S5405" s="4">
        <f t="shared" si="680"/>
        <v>0</v>
      </c>
      <c r="T5405" s="4">
        <f t="shared" si="681"/>
        <v>4.32E-5</v>
      </c>
      <c r="U5405" s="4">
        <f t="shared" si="682"/>
        <v>0</v>
      </c>
      <c r="W5405" s="12">
        <f t="shared" si="683"/>
        <v>0</v>
      </c>
    </row>
    <row r="5406" spans="1:23" ht="28.8">
      <c r="A5406">
        <v>4376</v>
      </c>
      <c r="B5406" s="2">
        <v>4823909091</v>
      </c>
      <c r="C5406" t="s">
        <v>1558</v>
      </c>
      <c r="D5406" s="4">
        <v>190.33</v>
      </c>
      <c r="E5406" s="4">
        <v>44.8</v>
      </c>
      <c r="F5406" s="4"/>
      <c r="G5406" s="4"/>
      <c r="H5406" s="4"/>
      <c r="I5406" s="4"/>
      <c r="J5406" s="4"/>
      <c r="L5406">
        <v>5401</v>
      </c>
      <c r="M5406" s="2">
        <v>4823909091</v>
      </c>
      <c r="N5406" s="7" t="s">
        <v>1558</v>
      </c>
      <c r="O5406" s="4">
        <f t="shared" si="676"/>
        <v>1.9033E-4</v>
      </c>
      <c r="P5406" s="4">
        <f t="shared" si="677"/>
        <v>4.4799999999999998E-5</v>
      </c>
      <c r="Q5406" s="4">
        <f t="shared" si="678"/>
        <v>0</v>
      </c>
      <c r="R5406" s="4">
        <f t="shared" si="679"/>
        <v>0</v>
      </c>
      <c r="S5406" s="4">
        <f t="shared" si="680"/>
        <v>0</v>
      </c>
      <c r="T5406" s="4">
        <f t="shared" si="681"/>
        <v>0</v>
      </c>
      <c r="U5406" s="4">
        <f t="shared" si="682"/>
        <v>0</v>
      </c>
      <c r="W5406" s="12">
        <f t="shared" si="683"/>
        <v>0</v>
      </c>
    </row>
    <row r="5407" spans="1:23" ht="28.8">
      <c r="A5407">
        <v>4378</v>
      </c>
      <c r="B5407" s="2">
        <v>8481901000</v>
      </c>
      <c r="C5407" t="s">
        <v>1687</v>
      </c>
      <c r="D5407" s="4">
        <v>184.87</v>
      </c>
      <c r="E5407" s="4"/>
      <c r="F5407" s="4">
        <v>851.94</v>
      </c>
      <c r="G5407" s="4">
        <v>3760.89</v>
      </c>
      <c r="H5407" s="4">
        <v>3032.04</v>
      </c>
      <c r="I5407" s="4">
        <v>1728.53</v>
      </c>
      <c r="J5407" s="4"/>
      <c r="L5407">
        <v>5402</v>
      </c>
      <c r="M5407" s="2">
        <v>8481901000</v>
      </c>
      <c r="N5407" s="7" t="s">
        <v>1687</v>
      </c>
      <c r="O5407" s="4">
        <f t="shared" si="676"/>
        <v>1.8487000000000001E-4</v>
      </c>
      <c r="P5407" s="4">
        <f t="shared" si="677"/>
        <v>0</v>
      </c>
      <c r="Q5407" s="4">
        <f t="shared" si="678"/>
        <v>8.5194000000000003E-4</v>
      </c>
      <c r="R5407" s="4">
        <f t="shared" si="679"/>
        <v>3.7608899999999998E-3</v>
      </c>
      <c r="S5407" s="4">
        <f t="shared" si="680"/>
        <v>3.0320400000000002E-3</v>
      </c>
      <c r="T5407" s="4">
        <f t="shared" si="681"/>
        <v>1.72853E-3</v>
      </c>
      <c r="U5407" s="4">
        <f t="shared" si="682"/>
        <v>0</v>
      </c>
      <c r="W5407" s="12">
        <f t="shared" si="683"/>
        <v>0</v>
      </c>
    </row>
    <row r="5408" spans="1:23">
      <c r="A5408">
        <v>4381</v>
      </c>
      <c r="B5408" s="2">
        <v>4811499000</v>
      </c>
      <c r="C5408" t="s">
        <v>185</v>
      </c>
      <c r="D5408" s="4">
        <v>179.58</v>
      </c>
      <c r="E5408" s="4">
        <v>40.92</v>
      </c>
      <c r="F5408" s="4">
        <v>495.5</v>
      </c>
      <c r="G5408" s="4"/>
      <c r="H5408" s="4">
        <v>11.83</v>
      </c>
      <c r="I5408" s="4">
        <v>17.670000000000002</v>
      </c>
      <c r="J5408" s="4"/>
      <c r="L5408">
        <v>5403</v>
      </c>
      <c r="M5408" s="2">
        <v>4811499000</v>
      </c>
      <c r="N5408" s="7" t="s">
        <v>185</v>
      </c>
      <c r="O5408" s="4">
        <f t="shared" si="676"/>
        <v>1.7958000000000001E-4</v>
      </c>
      <c r="P5408" s="4">
        <f t="shared" si="677"/>
        <v>4.0920000000000001E-5</v>
      </c>
      <c r="Q5408" s="4">
        <f t="shared" si="678"/>
        <v>4.9549999999999996E-4</v>
      </c>
      <c r="R5408" s="4">
        <f t="shared" si="679"/>
        <v>0</v>
      </c>
      <c r="S5408" s="4">
        <f t="shared" si="680"/>
        <v>1.183E-5</v>
      </c>
      <c r="T5408" s="4">
        <f t="shared" si="681"/>
        <v>1.7670000000000002E-5</v>
      </c>
      <c r="U5408" s="4">
        <f t="shared" si="682"/>
        <v>0</v>
      </c>
      <c r="W5408" s="12">
        <f t="shared" si="683"/>
        <v>0</v>
      </c>
    </row>
    <row r="5409" spans="1:23">
      <c r="A5409">
        <v>4383</v>
      </c>
      <c r="B5409" s="2">
        <v>9608992910</v>
      </c>
      <c r="C5409" t="s">
        <v>3440</v>
      </c>
      <c r="D5409" s="4">
        <v>177.46</v>
      </c>
      <c r="E5409" s="4">
        <v>93.51</v>
      </c>
      <c r="F5409" s="4"/>
      <c r="G5409" s="4">
        <v>1.1200000000000001</v>
      </c>
      <c r="H5409" s="4">
        <v>45401.04</v>
      </c>
      <c r="I5409" s="4">
        <v>204.8</v>
      </c>
      <c r="J5409" s="4"/>
      <c r="L5409">
        <v>5404</v>
      </c>
      <c r="M5409" s="2">
        <v>9608992910</v>
      </c>
      <c r="N5409" s="7" t="s">
        <v>3440</v>
      </c>
      <c r="O5409" s="4">
        <f t="shared" si="676"/>
        <v>1.7746E-4</v>
      </c>
      <c r="P5409" s="4">
        <f t="shared" si="677"/>
        <v>9.3510000000000004E-5</v>
      </c>
      <c r="Q5409" s="4">
        <f t="shared" si="678"/>
        <v>0</v>
      </c>
      <c r="R5409" s="4">
        <f t="shared" si="679"/>
        <v>1.1200000000000001E-6</v>
      </c>
      <c r="S5409" s="4">
        <f t="shared" si="680"/>
        <v>4.5401040000000004E-2</v>
      </c>
      <c r="T5409" s="4">
        <f t="shared" si="681"/>
        <v>2.0480000000000002E-4</v>
      </c>
      <c r="U5409" s="4">
        <f t="shared" si="682"/>
        <v>0</v>
      </c>
      <c r="W5409" s="12">
        <f t="shared" si="683"/>
        <v>0</v>
      </c>
    </row>
    <row r="5410" spans="1:23">
      <c r="A5410">
        <v>4384</v>
      </c>
      <c r="B5410" s="2">
        <v>5509220000</v>
      </c>
      <c r="C5410" t="s">
        <v>297</v>
      </c>
      <c r="D5410" s="4">
        <v>176.24</v>
      </c>
      <c r="E5410" s="4"/>
      <c r="F5410" s="4"/>
      <c r="G5410" s="4"/>
      <c r="H5410" s="4"/>
      <c r="I5410" s="4"/>
      <c r="J5410" s="4"/>
      <c r="L5410">
        <v>5405</v>
      </c>
      <c r="M5410" s="2">
        <v>5509220000</v>
      </c>
      <c r="N5410" s="7" t="s">
        <v>297</v>
      </c>
      <c r="O5410" s="4">
        <f t="shared" si="676"/>
        <v>1.7624000000000001E-4</v>
      </c>
      <c r="P5410" s="4">
        <f t="shared" si="677"/>
        <v>0</v>
      </c>
      <c r="Q5410" s="4">
        <f t="shared" si="678"/>
        <v>0</v>
      </c>
      <c r="R5410" s="4">
        <f t="shared" si="679"/>
        <v>0</v>
      </c>
      <c r="S5410" s="4">
        <f t="shared" si="680"/>
        <v>0</v>
      </c>
      <c r="T5410" s="4">
        <f t="shared" si="681"/>
        <v>0</v>
      </c>
      <c r="U5410" s="4">
        <f t="shared" si="682"/>
        <v>0</v>
      </c>
      <c r="W5410" s="12">
        <f t="shared" si="683"/>
        <v>0</v>
      </c>
    </row>
    <row r="5411" spans="1:23">
      <c r="A5411">
        <v>4385</v>
      </c>
      <c r="B5411" s="2">
        <v>7323921000</v>
      </c>
      <c r="C5411" t="s">
        <v>1878</v>
      </c>
      <c r="D5411" s="4">
        <v>171.22</v>
      </c>
      <c r="E5411" s="4">
        <v>32020.22</v>
      </c>
      <c r="F5411" s="4">
        <v>9784.56</v>
      </c>
      <c r="G5411" s="4">
        <v>9734.85</v>
      </c>
      <c r="H5411" s="4">
        <v>595.6</v>
      </c>
      <c r="I5411" s="4">
        <v>2045.5</v>
      </c>
      <c r="J5411" s="4"/>
      <c r="L5411">
        <v>5406</v>
      </c>
      <c r="M5411" s="2">
        <v>7323921000</v>
      </c>
      <c r="N5411" s="7" t="s">
        <v>1878</v>
      </c>
      <c r="O5411" s="4">
        <f t="shared" si="676"/>
        <v>1.7122E-4</v>
      </c>
      <c r="P5411" s="4">
        <f t="shared" si="677"/>
        <v>3.2020220000000002E-2</v>
      </c>
      <c r="Q5411" s="4">
        <f t="shared" si="678"/>
        <v>9.7845599999999994E-3</v>
      </c>
      <c r="R5411" s="4">
        <f t="shared" si="679"/>
        <v>9.7348499999999998E-3</v>
      </c>
      <c r="S5411" s="4">
        <f t="shared" si="680"/>
        <v>5.9560000000000006E-4</v>
      </c>
      <c r="T5411" s="4">
        <f t="shared" si="681"/>
        <v>2.0455E-3</v>
      </c>
      <c r="U5411" s="4">
        <f t="shared" si="682"/>
        <v>0</v>
      </c>
      <c r="W5411" s="12">
        <f t="shared" si="683"/>
        <v>0</v>
      </c>
    </row>
    <row r="5412" spans="1:23" ht="28.8">
      <c r="A5412">
        <v>4391</v>
      </c>
      <c r="B5412" s="2">
        <v>8416201000</v>
      </c>
      <c r="C5412" t="s">
        <v>1635</v>
      </c>
      <c r="D5412" s="4">
        <v>169.5</v>
      </c>
      <c r="E5412" s="4"/>
      <c r="F5412" s="4"/>
      <c r="G5412" s="4"/>
      <c r="H5412" s="4">
        <v>156.19</v>
      </c>
      <c r="I5412" s="4"/>
      <c r="J5412" s="4"/>
      <c r="L5412">
        <v>5407</v>
      </c>
      <c r="M5412" s="2">
        <v>8416201000</v>
      </c>
      <c r="N5412" s="7" t="s">
        <v>1635</v>
      </c>
      <c r="O5412" s="4">
        <f t="shared" si="676"/>
        <v>1.695E-4</v>
      </c>
      <c r="P5412" s="4">
        <f t="shared" si="677"/>
        <v>0</v>
      </c>
      <c r="Q5412" s="4">
        <f t="shared" si="678"/>
        <v>0</v>
      </c>
      <c r="R5412" s="4">
        <f t="shared" si="679"/>
        <v>0</v>
      </c>
      <c r="S5412" s="4">
        <f t="shared" si="680"/>
        <v>1.5619000000000001E-4</v>
      </c>
      <c r="T5412" s="4">
        <f t="shared" si="681"/>
        <v>0</v>
      </c>
      <c r="U5412" s="4">
        <f t="shared" si="682"/>
        <v>0</v>
      </c>
      <c r="W5412" s="12">
        <f t="shared" si="683"/>
        <v>0</v>
      </c>
    </row>
    <row r="5413" spans="1:23">
      <c r="A5413">
        <v>4393</v>
      </c>
      <c r="B5413" s="2">
        <v>2916129000</v>
      </c>
      <c r="C5413" t="s">
        <v>185</v>
      </c>
      <c r="D5413" s="4">
        <v>162</v>
      </c>
      <c r="E5413" s="4">
        <v>10246.08</v>
      </c>
      <c r="F5413" s="4">
        <v>7458.75</v>
      </c>
      <c r="G5413" s="4"/>
      <c r="H5413" s="4">
        <v>328.55</v>
      </c>
      <c r="I5413" s="4"/>
      <c r="J5413" s="4"/>
      <c r="L5413">
        <v>5408</v>
      </c>
      <c r="M5413" s="2">
        <v>2916129000</v>
      </c>
      <c r="N5413" s="7" t="s">
        <v>185</v>
      </c>
      <c r="O5413" s="4">
        <f t="shared" si="676"/>
        <v>1.6200000000000001E-4</v>
      </c>
      <c r="P5413" s="4">
        <f t="shared" si="677"/>
        <v>1.0246079999999999E-2</v>
      </c>
      <c r="Q5413" s="4">
        <f t="shared" si="678"/>
        <v>7.4587500000000001E-3</v>
      </c>
      <c r="R5413" s="4">
        <f t="shared" si="679"/>
        <v>0</v>
      </c>
      <c r="S5413" s="4">
        <f t="shared" si="680"/>
        <v>3.2854999999999999E-4</v>
      </c>
      <c r="T5413" s="4">
        <f t="shared" si="681"/>
        <v>0</v>
      </c>
      <c r="U5413" s="4">
        <f t="shared" si="682"/>
        <v>0</v>
      </c>
      <c r="W5413" s="12">
        <f t="shared" si="683"/>
        <v>0</v>
      </c>
    </row>
    <row r="5414" spans="1:23">
      <c r="A5414">
        <v>4398</v>
      </c>
      <c r="B5414" s="2">
        <v>8407290000</v>
      </c>
      <c r="C5414" t="s">
        <v>185</v>
      </c>
      <c r="D5414" s="4">
        <v>159</v>
      </c>
      <c r="E5414" s="4">
        <v>15169.44</v>
      </c>
      <c r="F5414" s="4">
        <v>186453.78</v>
      </c>
      <c r="G5414" s="4">
        <v>5208.12</v>
      </c>
      <c r="H5414" s="4">
        <v>291012.92</v>
      </c>
      <c r="I5414" s="4">
        <v>80</v>
      </c>
      <c r="J5414" s="4"/>
      <c r="L5414">
        <v>5409</v>
      </c>
      <c r="M5414" s="2">
        <v>8407290000</v>
      </c>
      <c r="N5414" s="7" t="s">
        <v>185</v>
      </c>
      <c r="O5414" s="4">
        <f t="shared" si="676"/>
        <v>1.5899999999999999E-4</v>
      </c>
      <c r="P5414" s="4">
        <f t="shared" si="677"/>
        <v>1.5169440000000001E-2</v>
      </c>
      <c r="Q5414" s="4">
        <f t="shared" si="678"/>
        <v>0.18645377999999999</v>
      </c>
      <c r="R5414" s="4">
        <f t="shared" si="679"/>
        <v>5.2081200000000001E-3</v>
      </c>
      <c r="S5414" s="4">
        <f t="shared" si="680"/>
        <v>0.29101292000000001</v>
      </c>
      <c r="T5414" s="4">
        <f t="shared" si="681"/>
        <v>8.0000000000000007E-5</v>
      </c>
      <c r="U5414" s="4">
        <f t="shared" si="682"/>
        <v>0</v>
      </c>
      <c r="W5414" s="12">
        <f t="shared" si="683"/>
        <v>0</v>
      </c>
    </row>
    <row r="5415" spans="1:23">
      <c r="A5415">
        <v>4400</v>
      </c>
      <c r="B5415" s="2">
        <v>3920930000</v>
      </c>
      <c r="C5415" t="s">
        <v>1511</v>
      </c>
      <c r="D5415" s="4">
        <v>156</v>
      </c>
      <c r="E5415" s="4">
        <v>455</v>
      </c>
      <c r="F5415" s="4"/>
      <c r="G5415" s="4"/>
      <c r="H5415" s="4"/>
      <c r="I5415" s="4"/>
      <c r="J5415" s="4"/>
      <c r="L5415">
        <v>5410</v>
      </c>
      <c r="M5415" s="2">
        <v>3920930000</v>
      </c>
      <c r="N5415" s="7" t="s">
        <v>1511</v>
      </c>
      <c r="O5415" s="4">
        <f t="shared" si="676"/>
        <v>1.56E-4</v>
      </c>
      <c r="P5415" s="4">
        <f t="shared" si="677"/>
        <v>4.55E-4</v>
      </c>
      <c r="Q5415" s="4">
        <f t="shared" si="678"/>
        <v>0</v>
      </c>
      <c r="R5415" s="4">
        <f t="shared" si="679"/>
        <v>0</v>
      </c>
      <c r="S5415" s="4">
        <f t="shared" si="680"/>
        <v>0</v>
      </c>
      <c r="T5415" s="4">
        <f t="shared" si="681"/>
        <v>0</v>
      </c>
      <c r="U5415" s="4">
        <f t="shared" si="682"/>
        <v>0</v>
      </c>
      <c r="W5415" s="12">
        <f t="shared" si="683"/>
        <v>0</v>
      </c>
    </row>
    <row r="5416" spans="1:23" ht="28.8">
      <c r="A5416">
        <v>4401</v>
      </c>
      <c r="B5416" s="2">
        <v>4804411000</v>
      </c>
      <c r="C5416" t="s">
        <v>2713</v>
      </c>
      <c r="D5416" s="4">
        <v>155.44</v>
      </c>
      <c r="E5416" s="4"/>
      <c r="F5416" s="4"/>
      <c r="G5416" s="4"/>
      <c r="H5416" s="4">
        <v>400</v>
      </c>
      <c r="I5416" s="4">
        <v>113000</v>
      </c>
      <c r="J5416" s="4"/>
      <c r="L5416">
        <v>5411</v>
      </c>
      <c r="M5416" s="2">
        <v>4804411000</v>
      </c>
      <c r="N5416" s="7" t="s">
        <v>2713</v>
      </c>
      <c r="O5416" s="4">
        <f t="shared" si="676"/>
        <v>1.5543999999999999E-4</v>
      </c>
      <c r="P5416" s="4">
        <f t="shared" si="677"/>
        <v>0</v>
      </c>
      <c r="Q5416" s="4">
        <f t="shared" si="678"/>
        <v>0</v>
      </c>
      <c r="R5416" s="4">
        <f t="shared" si="679"/>
        <v>0</v>
      </c>
      <c r="S5416" s="4">
        <f t="shared" si="680"/>
        <v>4.0000000000000002E-4</v>
      </c>
      <c r="T5416" s="4">
        <f t="shared" si="681"/>
        <v>0.113</v>
      </c>
      <c r="U5416" s="4">
        <f t="shared" si="682"/>
        <v>0</v>
      </c>
      <c r="W5416" s="12">
        <f t="shared" si="683"/>
        <v>0</v>
      </c>
    </row>
    <row r="5417" spans="1:23">
      <c r="A5417">
        <v>4402</v>
      </c>
      <c r="B5417" s="2">
        <v>2905590000</v>
      </c>
      <c r="C5417" t="s">
        <v>185</v>
      </c>
      <c r="D5417" s="4">
        <v>153.85</v>
      </c>
      <c r="E5417" s="4">
        <v>13167.81</v>
      </c>
      <c r="F5417" s="4">
        <v>5244.79</v>
      </c>
      <c r="G5417" s="4"/>
      <c r="H5417" s="4"/>
      <c r="I5417" s="4"/>
      <c r="J5417" s="4"/>
      <c r="L5417">
        <v>5412</v>
      </c>
      <c r="M5417" s="2">
        <v>2905590000</v>
      </c>
      <c r="N5417" s="7" t="s">
        <v>185</v>
      </c>
      <c r="O5417" s="4">
        <f t="shared" si="676"/>
        <v>1.5385E-4</v>
      </c>
      <c r="P5417" s="4">
        <f t="shared" si="677"/>
        <v>1.316781E-2</v>
      </c>
      <c r="Q5417" s="4">
        <f t="shared" si="678"/>
        <v>5.24479E-3</v>
      </c>
      <c r="R5417" s="4">
        <f t="shared" si="679"/>
        <v>0</v>
      </c>
      <c r="S5417" s="4">
        <f t="shared" si="680"/>
        <v>0</v>
      </c>
      <c r="T5417" s="4">
        <f t="shared" si="681"/>
        <v>0</v>
      </c>
      <c r="U5417" s="4">
        <f t="shared" si="682"/>
        <v>0</v>
      </c>
      <c r="W5417" s="12">
        <f t="shared" si="683"/>
        <v>0</v>
      </c>
    </row>
    <row r="5418" spans="1:23">
      <c r="A5418">
        <v>4404</v>
      </c>
      <c r="B5418" s="2">
        <v>7004900090</v>
      </c>
      <c r="C5418" t="s">
        <v>185</v>
      </c>
      <c r="D5418" s="4">
        <v>150.5</v>
      </c>
      <c r="E5418" s="4"/>
      <c r="F5418" s="4"/>
      <c r="G5418" s="4"/>
      <c r="H5418" s="4"/>
      <c r="I5418" s="4"/>
      <c r="J5418" s="4"/>
      <c r="L5418">
        <v>5413</v>
      </c>
      <c r="M5418" s="2">
        <v>7004900090</v>
      </c>
      <c r="N5418" s="7" t="s">
        <v>185</v>
      </c>
      <c r="O5418" s="4">
        <f t="shared" si="676"/>
        <v>1.505E-4</v>
      </c>
      <c r="P5418" s="4">
        <f t="shared" si="677"/>
        <v>0</v>
      </c>
      <c r="Q5418" s="4">
        <f t="shared" si="678"/>
        <v>0</v>
      </c>
      <c r="R5418" s="4">
        <f t="shared" si="679"/>
        <v>0</v>
      </c>
      <c r="S5418" s="4">
        <f t="shared" si="680"/>
        <v>0</v>
      </c>
      <c r="T5418" s="4">
        <f t="shared" si="681"/>
        <v>0</v>
      </c>
      <c r="U5418" s="4">
        <f t="shared" si="682"/>
        <v>0</v>
      </c>
      <c r="W5418" s="12">
        <f t="shared" si="683"/>
        <v>0</v>
      </c>
    </row>
    <row r="5419" spans="1:23">
      <c r="A5419">
        <v>4405</v>
      </c>
      <c r="B5419" s="2">
        <v>3002103200</v>
      </c>
      <c r="C5419" t="s">
        <v>872</v>
      </c>
      <c r="D5419" s="4">
        <v>150</v>
      </c>
      <c r="E5419" s="4">
        <v>10</v>
      </c>
      <c r="F5419" s="4"/>
      <c r="G5419" s="4"/>
      <c r="H5419" s="4">
        <v>32645.25</v>
      </c>
      <c r="I5419" s="4"/>
      <c r="J5419" s="4"/>
      <c r="L5419">
        <v>5414</v>
      </c>
      <c r="M5419" s="2">
        <v>3002103200</v>
      </c>
      <c r="N5419" s="7" t="s">
        <v>872</v>
      </c>
      <c r="O5419" s="4">
        <f t="shared" si="676"/>
        <v>1.4999999999999999E-4</v>
      </c>
      <c r="P5419" s="4">
        <f t="shared" si="677"/>
        <v>1.0000000000000001E-5</v>
      </c>
      <c r="Q5419" s="4">
        <f t="shared" si="678"/>
        <v>0</v>
      </c>
      <c r="R5419" s="4">
        <f t="shared" si="679"/>
        <v>0</v>
      </c>
      <c r="S5419" s="4">
        <f t="shared" si="680"/>
        <v>3.2645250000000001E-2</v>
      </c>
      <c r="T5419" s="4">
        <f t="shared" si="681"/>
        <v>0</v>
      </c>
      <c r="U5419" s="4">
        <f t="shared" si="682"/>
        <v>0</v>
      </c>
      <c r="W5419" s="12">
        <f t="shared" si="683"/>
        <v>0</v>
      </c>
    </row>
    <row r="5420" spans="1:23">
      <c r="A5420">
        <v>4406</v>
      </c>
      <c r="B5420" s="2">
        <v>203193000</v>
      </c>
      <c r="C5420" t="s">
        <v>3005</v>
      </c>
      <c r="D5420" s="4">
        <v>150</v>
      </c>
      <c r="E5420" s="4"/>
      <c r="F5420" s="4"/>
      <c r="G5420" s="4"/>
      <c r="H5420" s="4"/>
      <c r="I5420" s="4"/>
      <c r="J5420" s="4"/>
      <c r="L5420">
        <v>5415</v>
      </c>
      <c r="M5420" s="2">
        <v>203193000</v>
      </c>
      <c r="N5420" s="7" t="s">
        <v>3005</v>
      </c>
      <c r="O5420" s="4">
        <f t="shared" si="676"/>
        <v>1.4999999999999999E-4</v>
      </c>
      <c r="P5420" s="4">
        <f t="shared" si="677"/>
        <v>0</v>
      </c>
      <c r="Q5420" s="4">
        <f t="shared" si="678"/>
        <v>0</v>
      </c>
      <c r="R5420" s="4">
        <f t="shared" si="679"/>
        <v>0</v>
      </c>
      <c r="S5420" s="4">
        <f t="shared" si="680"/>
        <v>0</v>
      </c>
      <c r="T5420" s="4">
        <f t="shared" si="681"/>
        <v>0</v>
      </c>
      <c r="U5420" s="4">
        <f t="shared" si="682"/>
        <v>0</v>
      </c>
      <c r="W5420" s="12">
        <f t="shared" si="683"/>
        <v>0</v>
      </c>
    </row>
    <row r="5421" spans="1:23">
      <c r="A5421">
        <v>4407</v>
      </c>
      <c r="B5421" s="2">
        <v>5402470000</v>
      </c>
      <c r="C5421" t="s">
        <v>1570</v>
      </c>
      <c r="D5421" s="4">
        <v>150</v>
      </c>
      <c r="E5421" s="4"/>
      <c r="F5421" s="4"/>
      <c r="G5421" s="4"/>
      <c r="H5421" s="4"/>
      <c r="I5421" s="4"/>
      <c r="J5421" s="4"/>
      <c r="L5421">
        <v>5416</v>
      </c>
      <c r="M5421" s="2">
        <v>5402470000</v>
      </c>
      <c r="N5421" s="7" t="s">
        <v>1570</v>
      </c>
      <c r="O5421" s="4">
        <f t="shared" si="676"/>
        <v>1.4999999999999999E-4</v>
      </c>
      <c r="P5421" s="4">
        <f t="shared" si="677"/>
        <v>0</v>
      </c>
      <c r="Q5421" s="4">
        <f t="shared" si="678"/>
        <v>0</v>
      </c>
      <c r="R5421" s="4">
        <f t="shared" si="679"/>
        <v>0</v>
      </c>
      <c r="S5421" s="4">
        <f t="shared" si="680"/>
        <v>0</v>
      </c>
      <c r="T5421" s="4">
        <f t="shared" si="681"/>
        <v>0</v>
      </c>
      <c r="U5421" s="4">
        <f t="shared" si="682"/>
        <v>0</v>
      </c>
      <c r="W5421" s="12">
        <f t="shared" si="683"/>
        <v>0</v>
      </c>
    </row>
    <row r="5422" spans="1:23">
      <c r="A5422">
        <v>4408</v>
      </c>
      <c r="B5422" s="2">
        <v>4421902000</v>
      </c>
      <c r="C5422" t="s">
        <v>1541</v>
      </c>
      <c r="D5422" s="4">
        <v>148.94</v>
      </c>
      <c r="E5422" s="4">
        <v>658.2</v>
      </c>
      <c r="F5422" s="4">
        <v>336.85</v>
      </c>
      <c r="G5422" s="4">
        <v>12.79</v>
      </c>
      <c r="H5422" s="4">
        <v>1466.8</v>
      </c>
      <c r="I5422" s="4"/>
      <c r="J5422" s="4"/>
      <c r="L5422">
        <v>5417</v>
      </c>
      <c r="M5422" s="2">
        <v>4421902000</v>
      </c>
      <c r="N5422" s="7" t="s">
        <v>1541</v>
      </c>
      <c r="O5422" s="4">
        <f t="shared" si="676"/>
        <v>1.4893999999999999E-4</v>
      </c>
      <c r="P5422" s="4">
        <f t="shared" si="677"/>
        <v>6.5820000000000006E-4</v>
      </c>
      <c r="Q5422" s="4">
        <f t="shared" si="678"/>
        <v>3.3685000000000003E-4</v>
      </c>
      <c r="R5422" s="4">
        <f t="shared" si="679"/>
        <v>1.279E-5</v>
      </c>
      <c r="S5422" s="4">
        <f t="shared" si="680"/>
        <v>1.4667999999999999E-3</v>
      </c>
      <c r="T5422" s="4">
        <f t="shared" si="681"/>
        <v>0</v>
      </c>
      <c r="U5422" s="4">
        <f t="shared" si="682"/>
        <v>0</v>
      </c>
      <c r="W5422" s="12">
        <f t="shared" si="683"/>
        <v>0</v>
      </c>
    </row>
    <row r="5423" spans="1:23" ht="28.8">
      <c r="A5423">
        <v>4410</v>
      </c>
      <c r="B5423" s="2">
        <v>8536301100</v>
      </c>
      <c r="C5423" t="s">
        <v>3389</v>
      </c>
      <c r="D5423" s="4">
        <v>148.57</v>
      </c>
      <c r="E5423" s="4">
        <v>166.33</v>
      </c>
      <c r="F5423" s="4"/>
      <c r="G5423" s="4"/>
      <c r="H5423" s="4"/>
      <c r="I5423" s="4">
        <v>175.7</v>
      </c>
      <c r="J5423" s="4"/>
      <c r="L5423">
        <v>5418</v>
      </c>
      <c r="M5423" s="2">
        <v>8536301100</v>
      </c>
      <c r="N5423" s="7" t="s">
        <v>3389</v>
      </c>
      <c r="O5423" s="4">
        <f t="shared" si="676"/>
        <v>1.4857E-4</v>
      </c>
      <c r="P5423" s="4">
        <f t="shared" si="677"/>
        <v>1.6633000000000002E-4</v>
      </c>
      <c r="Q5423" s="4">
        <f t="shared" si="678"/>
        <v>0</v>
      </c>
      <c r="R5423" s="4">
        <f t="shared" si="679"/>
        <v>0</v>
      </c>
      <c r="S5423" s="4">
        <f t="shared" si="680"/>
        <v>0</v>
      </c>
      <c r="T5423" s="4">
        <f t="shared" si="681"/>
        <v>1.7569999999999999E-4</v>
      </c>
      <c r="U5423" s="4">
        <f t="shared" si="682"/>
        <v>0</v>
      </c>
      <c r="W5423" s="12">
        <f t="shared" si="683"/>
        <v>0</v>
      </c>
    </row>
    <row r="5424" spans="1:23">
      <c r="A5424">
        <v>4411</v>
      </c>
      <c r="B5424" s="2">
        <v>2901290000</v>
      </c>
      <c r="C5424" t="s">
        <v>185</v>
      </c>
      <c r="D5424" s="4">
        <v>145.19999999999999</v>
      </c>
      <c r="E5424" s="4">
        <v>3471.53</v>
      </c>
      <c r="F5424" s="4">
        <v>88496.26</v>
      </c>
      <c r="G5424" s="4">
        <v>97095.44</v>
      </c>
      <c r="H5424" s="4">
        <v>56089.93</v>
      </c>
      <c r="I5424" s="4"/>
      <c r="J5424" s="4"/>
      <c r="L5424">
        <v>5419</v>
      </c>
      <c r="M5424" s="2">
        <v>2901290000</v>
      </c>
      <c r="N5424" s="7" t="s">
        <v>185</v>
      </c>
      <c r="O5424" s="4">
        <f t="shared" si="676"/>
        <v>1.4519999999999998E-4</v>
      </c>
      <c r="P5424" s="4">
        <f t="shared" si="677"/>
        <v>3.47153E-3</v>
      </c>
      <c r="Q5424" s="4">
        <f t="shared" si="678"/>
        <v>8.8496259999999993E-2</v>
      </c>
      <c r="R5424" s="4">
        <f t="shared" si="679"/>
        <v>9.7095440000000005E-2</v>
      </c>
      <c r="S5424" s="4">
        <f t="shared" si="680"/>
        <v>5.6089930000000003E-2</v>
      </c>
      <c r="T5424" s="4">
        <f t="shared" si="681"/>
        <v>0</v>
      </c>
      <c r="U5424" s="4">
        <f t="shared" si="682"/>
        <v>0</v>
      </c>
      <c r="W5424" s="12">
        <f t="shared" si="683"/>
        <v>0</v>
      </c>
    </row>
    <row r="5425" spans="1:23">
      <c r="A5425">
        <v>4414</v>
      </c>
      <c r="B5425" s="2">
        <v>8506101200</v>
      </c>
      <c r="C5425" t="s">
        <v>1262</v>
      </c>
      <c r="D5425" s="4">
        <v>140.72</v>
      </c>
      <c r="E5425" s="4"/>
      <c r="F5425" s="4"/>
      <c r="G5425" s="4"/>
      <c r="H5425" s="4"/>
      <c r="I5425" s="4">
        <v>27</v>
      </c>
      <c r="J5425" s="4"/>
      <c r="L5425">
        <v>5420</v>
      </c>
      <c r="M5425" s="2">
        <v>8506101200</v>
      </c>
      <c r="N5425" s="7" t="s">
        <v>1262</v>
      </c>
      <c r="O5425" s="4">
        <f t="shared" si="676"/>
        <v>1.4071999999999999E-4</v>
      </c>
      <c r="P5425" s="4">
        <f t="shared" si="677"/>
        <v>0</v>
      </c>
      <c r="Q5425" s="4">
        <f t="shared" si="678"/>
        <v>0</v>
      </c>
      <c r="R5425" s="4">
        <f t="shared" si="679"/>
        <v>0</v>
      </c>
      <c r="S5425" s="4">
        <f t="shared" si="680"/>
        <v>0</v>
      </c>
      <c r="T5425" s="4">
        <f t="shared" si="681"/>
        <v>2.6999999999999999E-5</v>
      </c>
      <c r="U5425" s="4">
        <f t="shared" si="682"/>
        <v>0</v>
      </c>
      <c r="W5425" s="12">
        <f t="shared" si="683"/>
        <v>0</v>
      </c>
    </row>
    <row r="5426" spans="1:23">
      <c r="A5426">
        <v>4418</v>
      </c>
      <c r="B5426" s="2">
        <v>2835291000</v>
      </c>
      <c r="C5426" t="s">
        <v>2275</v>
      </c>
      <c r="D5426" s="4">
        <v>139.4</v>
      </c>
      <c r="E5426" s="4"/>
      <c r="F5426" s="4"/>
      <c r="G5426" s="4"/>
      <c r="H5426" s="4"/>
      <c r="I5426" s="4"/>
      <c r="J5426" s="4"/>
      <c r="L5426">
        <v>5421</v>
      </c>
      <c r="M5426" s="2">
        <v>2835291000</v>
      </c>
      <c r="N5426" s="7" t="s">
        <v>2275</v>
      </c>
      <c r="O5426" s="4">
        <f t="shared" si="676"/>
        <v>1.394E-4</v>
      </c>
      <c r="P5426" s="4">
        <f t="shared" si="677"/>
        <v>0</v>
      </c>
      <c r="Q5426" s="4">
        <f t="shared" si="678"/>
        <v>0</v>
      </c>
      <c r="R5426" s="4">
        <f t="shared" si="679"/>
        <v>0</v>
      </c>
      <c r="S5426" s="4">
        <f t="shared" si="680"/>
        <v>0</v>
      </c>
      <c r="T5426" s="4">
        <f t="shared" si="681"/>
        <v>0</v>
      </c>
      <c r="U5426" s="4">
        <f t="shared" si="682"/>
        <v>0</v>
      </c>
      <c r="W5426" s="12">
        <f t="shared" si="683"/>
        <v>0</v>
      </c>
    </row>
    <row r="5427" spans="1:23">
      <c r="A5427">
        <v>4424</v>
      </c>
      <c r="B5427" s="2">
        <v>2524900000</v>
      </c>
      <c r="C5427" t="s">
        <v>185</v>
      </c>
      <c r="D5427" s="4">
        <v>129.24</v>
      </c>
      <c r="E5427" s="4">
        <v>48.56</v>
      </c>
      <c r="F5427" s="4"/>
      <c r="G5427" s="4"/>
      <c r="H5427" s="4"/>
      <c r="I5427" s="4"/>
      <c r="J5427" s="4"/>
      <c r="L5427">
        <v>5422</v>
      </c>
      <c r="M5427" s="2">
        <v>2524900000</v>
      </c>
      <c r="N5427" s="7" t="s">
        <v>185</v>
      </c>
      <c r="O5427" s="4">
        <f t="shared" si="676"/>
        <v>1.2924E-4</v>
      </c>
      <c r="P5427" s="4">
        <f t="shared" si="677"/>
        <v>4.8560000000000003E-5</v>
      </c>
      <c r="Q5427" s="4">
        <f t="shared" si="678"/>
        <v>0</v>
      </c>
      <c r="R5427" s="4">
        <f t="shared" si="679"/>
        <v>0</v>
      </c>
      <c r="S5427" s="4">
        <f t="shared" si="680"/>
        <v>0</v>
      </c>
      <c r="T5427" s="4">
        <f t="shared" si="681"/>
        <v>0</v>
      </c>
      <c r="U5427" s="4">
        <f t="shared" si="682"/>
        <v>0</v>
      </c>
      <c r="W5427" s="12">
        <f t="shared" si="683"/>
        <v>0</v>
      </c>
    </row>
    <row r="5428" spans="1:23">
      <c r="A5428">
        <v>4427</v>
      </c>
      <c r="B5428" s="2">
        <v>8470210000</v>
      </c>
      <c r="C5428" t="s">
        <v>1679</v>
      </c>
      <c r="D5428" s="4">
        <v>123.35</v>
      </c>
      <c r="E5428" s="4"/>
      <c r="F5428" s="4"/>
      <c r="G5428" s="4">
        <v>1083.8</v>
      </c>
      <c r="H5428" s="4"/>
      <c r="I5428" s="4"/>
      <c r="J5428" s="4"/>
      <c r="L5428">
        <v>5423</v>
      </c>
      <c r="M5428" s="2">
        <v>8470210000</v>
      </c>
      <c r="N5428" s="7" t="s">
        <v>1679</v>
      </c>
      <c r="O5428" s="4">
        <f t="shared" si="676"/>
        <v>1.2334999999999999E-4</v>
      </c>
      <c r="P5428" s="4">
        <f t="shared" si="677"/>
        <v>0</v>
      </c>
      <c r="Q5428" s="4">
        <f t="shared" si="678"/>
        <v>0</v>
      </c>
      <c r="R5428" s="4">
        <f t="shared" si="679"/>
        <v>1.0838E-3</v>
      </c>
      <c r="S5428" s="4">
        <f t="shared" si="680"/>
        <v>0</v>
      </c>
      <c r="T5428" s="4">
        <f t="shared" si="681"/>
        <v>0</v>
      </c>
      <c r="U5428" s="4">
        <f t="shared" si="682"/>
        <v>0</v>
      </c>
      <c r="W5428" s="12">
        <f t="shared" si="683"/>
        <v>0</v>
      </c>
    </row>
    <row r="5429" spans="1:23">
      <c r="A5429">
        <v>4428</v>
      </c>
      <c r="B5429" s="2">
        <v>307999010</v>
      </c>
      <c r="C5429" t="s">
        <v>1346</v>
      </c>
      <c r="D5429" s="4">
        <v>120.25</v>
      </c>
      <c r="E5429" s="4"/>
      <c r="F5429" s="4"/>
      <c r="G5429" s="4">
        <v>3521</v>
      </c>
      <c r="H5429" s="4"/>
      <c r="I5429" s="4"/>
      <c r="J5429" s="4"/>
      <c r="L5429">
        <v>5424</v>
      </c>
      <c r="M5429" s="2">
        <v>307999010</v>
      </c>
      <c r="N5429" s="7" t="s">
        <v>1346</v>
      </c>
      <c r="O5429" s="4">
        <f t="shared" si="676"/>
        <v>1.2025E-4</v>
      </c>
      <c r="P5429" s="4">
        <f t="shared" si="677"/>
        <v>0</v>
      </c>
      <c r="Q5429" s="4">
        <f t="shared" si="678"/>
        <v>0</v>
      </c>
      <c r="R5429" s="4">
        <f t="shared" si="679"/>
        <v>3.5209999999999998E-3</v>
      </c>
      <c r="S5429" s="4">
        <f t="shared" si="680"/>
        <v>0</v>
      </c>
      <c r="T5429" s="4">
        <f t="shared" si="681"/>
        <v>0</v>
      </c>
      <c r="U5429" s="4">
        <f t="shared" si="682"/>
        <v>0</v>
      </c>
      <c r="W5429" s="12">
        <f t="shared" si="683"/>
        <v>0</v>
      </c>
    </row>
    <row r="5430" spans="1:23" ht="72">
      <c r="A5430">
        <v>4429</v>
      </c>
      <c r="B5430" s="2">
        <v>4906000000</v>
      </c>
      <c r="C5430" t="s">
        <v>84</v>
      </c>
      <c r="D5430" s="4">
        <v>120</v>
      </c>
      <c r="E5430" s="4">
        <v>2214.2399999999998</v>
      </c>
      <c r="F5430" s="4">
        <v>1154.3499999999999</v>
      </c>
      <c r="G5430" s="4">
        <v>9.93</v>
      </c>
      <c r="H5430" s="4"/>
      <c r="I5430" s="4">
        <v>2166.44</v>
      </c>
      <c r="J5430" s="4"/>
      <c r="L5430">
        <v>5425</v>
      </c>
      <c r="M5430" s="2">
        <v>4906000000</v>
      </c>
      <c r="N5430" s="7" t="s">
        <v>84</v>
      </c>
      <c r="O5430" s="4">
        <f t="shared" si="676"/>
        <v>1.2E-4</v>
      </c>
      <c r="P5430" s="4">
        <f t="shared" si="677"/>
        <v>2.2142399999999997E-3</v>
      </c>
      <c r="Q5430" s="4">
        <f t="shared" si="678"/>
        <v>1.15435E-3</v>
      </c>
      <c r="R5430" s="4">
        <f t="shared" si="679"/>
        <v>9.9299999999999998E-6</v>
      </c>
      <c r="S5430" s="4">
        <f t="shared" si="680"/>
        <v>0</v>
      </c>
      <c r="T5430" s="4">
        <f t="shared" si="681"/>
        <v>2.1664399999999999E-3</v>
      </c>
      <c r="U5430" s="4">
        <f t="shared" si="682"/>
        <v>0</v>
      </c>
      <c r="W5430" s="12">
        <f t="shared" si="683"/>
        <v>0</v>
      </c>
    </row>
    <row r="5431" spans="1:23">
      <c r="A5431">
        <v>4433</v>
      </c>
      <c r="B5431" s="2">
        <v>1702192000</v>
      </c>
      <c r="C5431" t="s">
        <v>3045</v>
      </c>
      <c r="D5431" s="4">
        <v>118.38</v>
      </c>
      <c r="E5431" s="4"/>
      <c r="F5431" s="4"/>
      <c r="G5431" s="4"/>
      <c r="H5431" s="4"/>
      <c r="I5431" s="4"/>
      <c r="J5431" s="4"/>
      <c r="L5431">
        <v>5426</v>
      </c>
      <c r="M5431" s="2">
        <v>1702192000</v>
      </c>
      <c r="N5431" s="7" t="s">
        <v>3045</v>
      </c>
      <c r="O5431" s="4">
        <f t="shared" si="676"/>
        <v>1.1838E-4</v>
      </c>
      <c r="P5431" s="4">
        <f t="shared" si="677"/>
        <v>0</v>
      </c>
      <c r="Q5431" s="4">
        <f t="shared" si="678"/>
        <v>0</v>
      </c>
      <c r="R5431" s="4">
        <f t="shared" si="679"/>
        <v>0</v>
      </c>
      <c r="S5431" s="4">
        <f t="shared" si="680"/>
        <v>0</v>
      </c>
      <c r="T5431" s="4">
        <f t="shared" si="681"/>
        <v>0</v>
      </c>
      <c r="U5431" s="4">
        <f t="shared" si="682"/>
        <v>0</v>
      </c>
      <c r="W5431" s="12">
        <f t="shared" si="683"/>
        <v>0</v>
      </c>
    </row>
    <row r="5432" spans="1:23">
      <c r="A5432">
        <v>4435</v>
      </c>
      <c r="B5432" s="2">
        <v>7213200000</v>
      </c>
      <c r="C5432" t="s">
        <v>3298</v>
      </c>
      <c r="D5432" s="4">
        <v>115.75</v>
      </c>
      <c r="E5432" s="4"/>
      <c r="F5432" s="4">
        <v>31932</v>
      </c>
      <c r="G5432" s="4"/>
      <c r="H5432" s="4"/>
      <c r="I5432" s="4"/>
      <c r="J5432" s="4"/>
      <c r="L5432">
        <v>5427</v>
      </c>
      <c r="M5432" s="2">
        <v>7213200000</v>
      </c>
      <c r="N5432" s="7" t="s">
        <v>3298</v>
      </c>
      <c r="O5432" s="4">
        <f t="shared" si="676"/>
        <v>1.1574999999999999E-4</v>
      </c>
      <c r="P5432" s="4">
        <f t="shared" si="677"/>
        <v>0</v>
      </c>
      <c r="Q5432" s="4">
        <f t="shared" si="678"/>
        <v>3.1932000000000002E-2</v>
      </c>
      <c r="R5432" s="4">
        <f t="shared" si="679"/>
        <v>0</v>
      </c>
      <c r="S5432" s="4">
        <f t="shared" si="680"/>
        <v>0</v>
      </c>
      <c r="T5432" s="4">
        <f t="shared" si="681"/>
        <v>0</v>
      </c>
      <c r="U5432" s="4">
        <f t="shared" si="682"/>
        <v>0</v>
      </c>
      <c r="W5432" s="12">
        <f t="shared" si="683"/>
        <v>0</v>
      </c>
    </row>
    <row r="5433" spans="1:23">
      <c r="A5433">
        <v>4437</v>
      </c>
      <c r="B5433" s="2">
        <v>7603200000</v>
      </c>
      <c r="C5433" t="s">
        <v>3309</v>
      </c>
      <c r="D5433" s="4">
        <v>113.64</v>
      </c>
      <c r="E5433" s="4">
        <v>1037.5999999999999</v>
      </c>
      <c r="F5433" s="4">
        <v>6329.35</v>
      </c>
      <c r="G5433" s="4">
        <v>933.84</v>
      </c>
      <c r="H5433" s="4"/>
      <c r="I5433" s="4"/>
      <c r="J5433" s="4"/>
      <c r="L5433">
        <v>5428</v>
      </c>
      <c r="M5433" s="2">
        <v>7603200000</v>
      </c>
      <c r="N5433" s="7" t="s">
        <v>3309</v>
      </c>
      <c r="O5433" s="4">
        <f t="shared" si="676"/>
        <v>1.1364E-4</v>
      </c>
      <c r="P5433" s="4">
        <f t="shared" si="677"/>
        <v>1.0375999999999999E-3</v>
      </c>
      <c r="Q5433" s="4">
        <f t="shared" si="678"/>
        <v>6.3293500000000001E-3</v>
      </c>
      <c r="R5433" s="4">
        <f t="shared" si="679"/>
        <v>9.3384000000000002E-4</v>
      </c>
      <c r="S5433" s="4">
        <f t="shared" si="680"/>
        <v>0</v>
      </c>
      <c r="T5433" s="4">
        <f t="shared" si="681"/>
        <v>0</v>
      </c>
      <c r="U5433" s="4">
        <f t="shared" si="682"/>
        <v>0</v>
      </c>
      <c r="W5433" s="12">
        <f t="shared" si="683"/>
        <v>0</v>
      </c>
    </row>
    <row r="5434" spans="1:23">
      <c r="A5434">
        <v>4440</v>
      </c>
      <c r="B5434" s="2">
        <v>8523802920</v>
      </c>
      <c r="C5434" t="s">
        <v>1306</v>
      </c>
      <c r="D5434" s="4">
        <v>108.69</v>
      </c>
      <c r="E5434" s="4">
        <v>6955.32</v>
      </c>
      <c r="F5434" s="4">
        <v>1951.55</v>
      </c>
      <c r="G5434" s="4"/>
      <c r="H5434" s="4"/>
      <c r="I5434" s="4">
        <v>577</v>
      </c>
      <c r="J5434" s="4"/>
      <c r="L5434">
        <v>5429</v>
      </c>
      <c r="M5434" s="2">
        <v>8523802920</v>
      </c>
      <c r="N5434" s="7" t="s">
        <v>1306</v>
      </c>
      <c r="O5434" s="4">
        <f t="shared" si="676"/>
        <v>1.0868999999999999E-4</v>
      </c>
      <c r="P5434" s="4">
        <f t="shared" si="677"/>
        <v>6.9553200000000001E-3</v>
      </c>
      <c r="Q5434" s="4">
        <f t="shared" si="678"/>
        <v>1.95155E-3</v>
      </c>
      <c r="R5434" s="4">
        <f t="shared" si="679"/>
        <v>0</v>
      </c>
      <c r="S5434" s="4">
        <f t="shared" si="680"/>
        <v>0</v>
      </c>
      <c r="T5434" s="4">
        <f t="shared" si="681"/>
        <v>5.7700000000000004E-4</v>
      </c>
      <c r="U5434" s="4">
        <f t="shared" si="682"/>
        <v>0</v>
      </c>
      <c r="W5434" s="12">
        <f t="shared" si="683"/>
        <v>0</v>
      </c>
    </row>
    <row r="5435" spans="1:23">
      <c r="A5435">
        <v>4446</v>
      </c>
      <c r="B5435" s="2">
        <v>3825200000</v>
      </c>
      <c r="C5435" t="s">
        <v>3212</v>
      </c>
      <c r="D5435" s="4">
        <v>105</v>
      </c>
      <c r="E5435" s="4"/>
      <c r="F5435" s="4"/>
      <c r="G5435" s="4"/>
      <c r="H5435" s="4"/>
      <c r="I5435" s="4"/>
      <c r="J5435" s="4"/>
      <c r="L5435">
        <v>5430</v>
      </c>
      <c r="M5435" s="2">
        <v>3825200000</v>
      </c>
      <c r="N5435" s="7" t="s">
        <v>3212</v>
      </c>
      <c r="O5435" s="4">
        <f t="shared" si="676"/>
        <v>1.05E-4</v>
      </c>
      <c r="P5435" s="4">
        <f t="shared" si="677"/>
        <v>0</v>
      </c>
      <c r="Q5435" s="4">
        <f t="shared" si="678"/>
        <v>0</v>
      </c>
      <c r="R5435" s="4">
        <f t="shared" si="679"/>
        <v>0</v>
      </c>
      <c r="S5435" s="4">
        <f t="shared" si="680"/>
        <v>0</v>
      </c>
      <c r="T5435" s="4">
        <f t="shared" si="681"/>
        <v>0</v>
      </c>
      <c r="U5435" s="4">
        <f t="shared" si="682"/>
        <v>0</v>
      </c>
      <c r="W5435" s="12">
        <f t="shared" si="683"/>
        <v>0</v>
      </c>
    </row>
    <row r="5436" spans="1:23">
      <c r="A5436">
        <v>4447</v>
      </c>
      <c r="B5436" s="2">
        <v>7502200000</v>
      </c>
      <c r="C5436" t="s">
        <v>3308</v>
      </c>
      <c r="D5436" s="4">
        <v>104.84</v>
      </c>
      <c r="E5436" s="4"/>
      <c r="F5436" s="4"/>
      <c r="G5436" s="4"/>
      <c r="H5436" s="4"/>
      <c r="I5436" s="4">
        <v>3</v>
      </c>
      <c r="J5436" s="4"/>
      <c r="L5436">
        <v>5431</v>
      </c>
      <c r="M5436" s="2">
        <v>7502200000</v>
      </c>
      <c r="N5436" s="7" t="s">
        <v>3308</v>
      </c>
      <c r="O5436" s="4">
        <f t="shared" si="676"/>
        <v>1.0484000000000001E-4</v>
      </c>
      <c r="P5436" s="4">
        <f t="shared" si="677"/>
        <v>0</v>
      </c>
      <c r="Q5436" s="4">
        <f t="shared" si="678"/>
        <v>0</v>
      </c>
      <c r="R5436" s="4">
        <f t="shared" si="679"/>
        <v>0</v>
      </c>
      <c r="S5436" s="4">
        <f t="shared" si="680"/>
        <v>0</v>
      </c>
      <c r="T5436" s="4">
        <f t="shared" si="681"/>
        <v>3.0000000000000001E-6</v>
      </c>
      <c r="U5436" s="4">
        <f t="shared" si="682"/>
        <v>0</v>
      </c>
      <c r="W5436" s="12">
        <f t="shared" si="683"/>
        <v>0</v>
      </c>
    </row>
    <row r="5437" spans="1:23">
      <c r="A5437">
        <v>4450</v>
      </c>
      <c r="B5437" s="2">
        <v>6909190000</v>
      </c>
      <c r="C5437" t="s">
        <v>185</v>
      </c>
      <c r="D5437" s="4">
        <v>102.07</v>
      </c>
      <c r="E5437" s="4">
        <v>190803.20000000001</v>
      </c>
      <c r="F5437" s="4">
        <v>96321.279999999999</v>
      </c>
      <c r="G5437" s="4">
        <v>11424.78</v>
      </c>
      <c r="H5437" s="4">
        <v>2243.7600000000002</v>
      </c>
      <c r="I5437" s="4">
        <v>7227.68</v>
      </c>
      <c r="J5437" s="4"/>
      <c r="L5437">
        <v>5432</v>
      </c>
      <c r="M5437" s="2">
        <v>6909190000</v>
      </c>
      <c r="N5437" s="7" t="s">
        <v>185</v>
      </c>
      <c r="O5437" s="4">
        <f t="shared" si="676"/>
        <v>1.0206999999999999E-4</v>
      </c>
      <c r="P5437" s="4">
        <f t="shared" si="677"/>
        <v>0.19080320000000001</v>
      </c>
      <c r="Q5437" s="4">
        <f t="shared" si="678"/>
        <v>9.6321279999999995E-2</v>
      </c>
      <c r="R5437" s="4">
        <f t="shared" si="679"/>
        <v>1.1424780000000001E-2</v>
      </c>
      <c r="S5437" s="4">
        <f t="shared" si="680"/>
        <v>2.24376E-3</v>
      </c>
      <c r="T5437" s="4">
        <f t="shared" si="681"/>
        <v>7.2276800000000002E-3</v>
      </c>
      <c r="U5437" s="4">
        <f t="shared" si="682"/>
        <v>0</v>
      </c>
      <c r="W5437" s="12">
        <f t="shared" si="683"/>
        <v>0</v>
      </c>
    </row>
    <row r="5438" spans="1:23">
      <c r="A5438">
        <v>4454</v>
      </c>
      <c r="B5438" s="2">
        <v>2701120000</v>
      </c>
      <c r="C5438" t="s">
        <v>1386</v>
      </c>
      <c r="D5438" s="4">
        <v>100</v>
      </c>
      <c r="E5438" s="4">
        <v>103.52</v>
      </c>
      <c r="F5438" s="4"/>
      <c r="G5438" s="4">
        <v>4924</v>
      </c>
      <c r="H5438" s="4"/>
      <c r="I5438" s="4"/>
      <c r="J5438" s="4"/>
      <c r="L5438">
        <v>5433</v>
      </c>
      <c r="M5438" s="2">
        <v>2701120000</v>
      </c>
      <c r="N5438" s="7" t="s">
        <v>1386</v>
      </c>
      <c r="O5438" s="4">
        <f t="shared" si="676"/>
        <v>1E-4</v>
      </c>
      <c r="P5438" s="4">
        <f t="shared" si="677"/>
        <v>1.0352E-4</v>
      </c>
      <c r="Q5438" s="4">
        <f t="shared" si="678"/>
        <v>0</v>
      </c>
      <c r="R5438" s="4">
        <f t="shared" si="679"/>
        <v>4.9240000000000004E-3</v>
      </c>
      <c r="S5438" s="4">
        <f t="shared" si="680"/>
        <v>0</v>
      </c>
      <c r="T5438" s="4">
        <f t="shared" si="681"/>
        <v>0</v>
      </c>
      <c r="U5438" s="4">
        <f t="shared" si="682"/>
        <v>0</v>
      </c>
      <c r="W5438" s="12">
        <f t="shared" si="683"/>
        <v>0</v>
      </c>
    </row>
    <row r="5439" spans="1:23">
      <c r="A5439">
        <v>4455</v>
      </c>
      <c r="B5439" s="2">
        <v>4011300000</v>
      </c>
      <c r="C5439" t="s">
        <v>1520</v>
      </c>
      <c r="D5439" s="4">
        <v>100</v>
      </c>
      <c r="E5439" s="4"/>
      <c r="F5439" s="4">
        <v>130988.47</v>
      </c>
      <c r="G5439" s="4">
        <v>3700</v>
      </c>
      <c r="H5439" s="4"/>
      <c r="I5439" s="4">
        <v>3248.96</v>
      </c>
      <c r="J5439" s="4"/>
      <c r="L5439">
        <v>5434</v>
      </c>
      <c r="M5439" s="2">
        <v>4011300000</v>
      </c>
      <c r="N5439" s="7" t="s">
        <v>1520</v>
      </c>
      <c r="O5439" s="4">
        <f t="shared" si="676"/>
        <v>1E-4</v>
      </c>
      <c r="P5439" s="4">
        <f t="shared" si="677"/>
        <v>0</v>
      </c>
      <c r="Q5439" s="4">
        <f t="shared" si="678"/>
        <v>0.13098847</v>
      </c>
      <c r="R5439" s="4">
        <f t="shared" si="679"/>
        <v>3.7000000000000002E-3</v>
      </c>
      <c r="S5439" s="4">
        <f t="shared" si="680"/>
        <v>0</v>
      </c>
      <c r="T5439" s="4">
        <f t="shared" si="681"/>
        <v>3.24896E-3</v>
      </c>
      <c r="U5439" s="4">
        <f t="shared" si="682"/>
        <v>0</v>
      </c>
      <c r="W5439" s="12">
        <f t="shared" si="683"/>
        <v>0</v>
      </c>
    </row>
    <row r="5440" spans="1:23">
      <c r="A5440">
        <v>4457</v>
      </c>
      <c r="B5440" s="2">
        <v>203192000</v>
      </c>
      <c r="C5440" t="s">
        <v>2845</v>
      </c>
      <c r="D5440" s="4">
        <v>100</v>
      </c>
      <c r="E5440" s="4"/>
      <c r="F5440" s="4"/>
      <c r="G5440" s="4"/>
      <c r="H5440" s="4"/>
      <c r="I5440" s="4"/>
      <c r="J5440" s="4"/>
      <c r="L5440">
        <v>5435</v>
      </c>
      <c r="M5440" s="2">
        <v>203192000</v>
      </c>
      <c r="N5440" s="7" t="s">
        <v>2845</v>
      </c>
      <c r="O5440" s="4">
        <f t="shared" si="676"/>
        <v>1E-4</v>
      </c>
      <c r="P5440" s="4">
        <f t="shared" si="677"/>
        <v>0</v>
      </c>
      <c r="Q5440" s="4">
        <f t="shared" si="678"/>
        <v>0</v>
      </c>
      <c r="R5440" s="4">
        <f t="shared" si="679"/>
        <v>0</v>
      </c>
      <c r="S5440" s="4">
        <f t="shared" si="680"/>
        <v>0</v>
      </c>
      <c r="T5440" s="4">
        <f t="shared" si="681"/>
        <v>0</v>
      </c>
      <c r="U5440" s="4">
        <f t="shared" si="682"/>
        <v>0</v>
      </c>
      <c r="W5440" s="12">
        <f t="shared" si="683"/>
        <v>0</v>
      </c>
    </row>
    <row r="5441" spans="1:23">
      <c r="A5441">
        <v>4458</v>
      </c>
      <c r="B5441" s="2">
        <v>3801200000</v>
      </c>
      <c r="C5441" t="s">
        <v>3194</v>
      </c>
      <c r="D5441" s="4">
        <v>100</v>
      </c>
      <c r="E5441" s="4"/>
      <c r="F5441" s="4"/>
      <c r="G5441" s="4"/>
      <c r="H5441" s="4"/>
      <c r="I5441" s="4"/>
      <c r="J5441" s="4"/>
      <c r="L5441">
        <v>5436</v>
      </c>
      <c r="M5441" s="2">
        <v>3801200000</v>
      </c>
      <c r="N5441" s="7" t="s">
        <v>3194</v>
      </c>
      <c r="O5441" s="4">
        <f t="shared" si="676"/>
        <v>1E-4</v>
      </c>
      <c r="P5441" s="4">
        <f t="shared" si="677"/>
        <v>0</v>
      </c>
      <c r="Q5441" s="4">
        <f t="shared" si="678"/>
        <v>0</v>
      </c>
      <c r="R5441" s="4">
        <f t="shared" si="679"/>
        <v>0</v>
      </c>
      <c r="S5441" s="4">
        <f t="shared" si="680"/>
        <v>0</v>
      </c>
      <c r="T5441" s="4">
        <f t="shared" si="681"/>
        <v>0</v>
      </c>
      <c r="U5441" s="4">
        <f t="shared" si="682"/>
        <v>0</v>
      </c>
      <c r="W5441" s="12">
        <f t="shared" si="683"/>
        <v>0</v>
      </c>
    </row>
    <row r="5442" spans="1:23">
      <c r="A5442">
        <v>4459</v>
      </c>
      <c r="B5442" s="2">
        <v>6302991000</v>
      </c>
      <c r="C5442" t="s">
        <v>2965</v>
      </c>
      <c r="D5442" s="4">
        <v>100</v>
      </c>
      <c r="E5442" s="4"/>
      <c r="F5442" s="4"/>
      <c r="G5442" s="4"/>
      <c r="H5442" s="4"/>
      <c r="I5442" s="4"/>
      <c r="J5442" s="4"/>
      <c r="L5442">
        <v>5437</v>
      </c>
      <c r="M5442" s="2">
        <v>6302991000</v>
      </c>
      <c r="N5442" s="7" t="s">
        <v>2965</v>
      </c>
      <c r="O5442" s="4">
        <f t="shared" si="676"/>
        <v>1E-4</v>
      </c>
      <c r="P5442" s="4">
        <f t="shared" si="677"/>
        <v>0</v>
      </c>
      <c r="Q5442" s="4">
        <f t="shared" si="678"/>
        <v>0</v>
      </c>
      <c r="R5442" s="4">
        <f t="shared" si="679"/>
        <v>0</v>
      </c>
      <c r="S5442" s="4">
        <f t="shared" si="680"/>
        <v>0</v>
      </c>
      <c r="T5442" s="4">
        <f t="shared" si="681"/>
        <v>0</v>
      </c>
      <c r="U5442" s="4">
        <f t="shared" si="682"/>
        <v>0</v>
      </c>
      <c r="W5442" s="12">
        <f t="shared" si="683"/>
        <v>0</v>
      </c>
    </row>
    <row r="5443" spans="1:23">
      <c r="A5443">
        <v>4460</v>
      </c>
      <c r="B5443" s="2">
        <v>4408109000</v>
      </c>
      <c r="C5443" t="s">
        <v>177</v>
      </c>
      <c r="D5443" s="4">
        <v>92.62</v>
      </c>
      <c r="E5443" s="4">
        <v>24764.27</v>
      </c>
      <c r="F5443" s="4"/>
      <c r="G5443" s="4">
        <v>72574.990000000005</v>
      </c>
      <c r="H5443" s="4"/>
      <c r="I5443" s="4"/>
      <c r="J5443" s="4"/>
      <c r="L5443">
        <v>5438</v>
      </c>
      <c r="M5443" s="2">
        <v>4408109000</v>
      </c>
      <c r="N5443" s="7" t="s">
        <v>177</v>
      </c>
      <c r="O5443" s="4">
        <f t="shared" si="676"/>
        <v>9.2620000000000004E-5</v>
      </c>
      <c r="P5443" s="4">
        <f t="shared" si="677"/>
        <v>2.4764270000000001E-2</v>
      </c>
      <c r="Q5443" s="4">
        <f t="shared" si="678"/>
        <v>0</v>
      </c>
      <c r="R5443" s="4">
        <f t="shared" si="679"/>
        <v>7.2574990000000006E-2</v>
      </c>
      <c r="S5443" s="4">
        <f t="shared" si="680"/>
        <v>0</v>
      </c>
      <c r="T5443" s="4">
        <f t="shared" si="681"/>
        <v>0</v>
      </c>
      <c r="U5443" s="4">
        <f t="shared" si="682"/>
        <v>0</v>
      </c>
      <c r="W5443" s="12">
        <f t="shared" si="683"/>
        <v>0</v>
      </c>
    </row>
    <row r="5444" spans="1:23">
      <c r="A5444">
        <v>4464</v>
      </c>
      <c r="B5444" s="2">
        <v>8453900000</v>
      </c>
      <c r="C5444" t="s">
        <v>367</v>
      </c>
      <c r="D5444" s="4">
        <v>90</v>
      </c>
      <c r="E5444" s="4">
        <v>2589.8000000000002</v>
      </c>
      <c r="F5444" s="4">
        <v>1000</v>
      </c>
      <c r="G5444" s="4"/>
      <c r="H5444" s="4">
        <v>2523.6</v>
      </c>
      <c r="I5444" s="4"/>
      <c r="J5444" s="4"/>
      <c r="L5444">
        <v>5439</v>
      </c>
      <c r="M5444" s="2">
        <v>8453900000</v>
      </c>
      <c r="N5444" s="7" t="s">
        <v>367</v>
      </c>
      <c r="O5444" s="4">
        <f t="shared" si="676"/>
        <v>9.0000000000000006E-5</v>
      </c>
      <c r="P5444" s="4">
        <f t="shared" si="677"/>
        <v>2.5898000000000002E-3</v>
      </c>
      <c r="Q5444" s="4">
        <f t="shared" si="678"/>
        <v>1E-3</v>
      </c>
      <c r="R5444" s="4">
        <f t="shared" si="679"/>
        <v>0</v>
      </c>
      <c r="S5444" s="4">
        <f t="shared" si="680"/>
        <v>2.5236E-3</v>
      </c>
      <c r="T5444" s="4">
        <f t="shared" si="681"/>
        <v>0</v>
      </c>
      <c r="U5444" s="4">
        <f t="shared" si="682"/>
        <v>0</v>
      </c>
      <c r="W5444" s="12">
        <f t="shared" si="683"/>
        <v>0</v>
      </c>
    </row>
    <row r="5445" spans="1:23">
      <c r="A5445">
        <v>4467</v>
      </c>
      <c r="B5445" s="2">
        <v>302710000</v>
      </c>
      <c r="C5445" t="s">
        <v>350</v>
      </c>
      <c r="D5445" s="4">
        <v>90</v>
      </c>
      <c r="E5445" s="4"/>
      <c r="F5445" s="4"/>
      <c r="G5445" s="4"/>
      <c r="H5445" s="4"/>
      <c r="I5445" s="4"/>
      <c r="J5445" s="4"/>
      <c r="L5445">
        <v>5440</v>
      </c>
      <c r="M5445" s="2">
        <v>302710000</v>
      </c>
      <c r="N5445" s="7" t="s">
        <v>350</v>
      </c>
      <c r="O5445" s="4">
        <f t="shared" si="676"/>
        <v>9.0000000000000006E-5</v>
      </c>
      <c r="P5445" s="4">
        <f t="shared" si="677"/>
        <v>0</v>
      </c>
      <c r="Q5445" s="4">
        <f t="shared" si="678"/>
        <v>0</v>
      </c>
      <c r="R5445" s="4">
        <f t="shared" si="679"/>
        <v>0</v>
      </c>
      <c r="S5445" s="4">
        <f t="shared" si="680"/>
        <v>0</v>
      </c>
      <c r="T5445" s="4">
        <f t="shared" si="681"/>
        <v>0</v>
      </c>
      <c r="U5445" s="4">
        <f t="shared" si="682"/>
        <v>0</v>
      </c>
      <c r="W5445" s="12">
        <f t="shared" si="683"/>
        <v>0</v>
      </c>
    </row>
    <row r="5446" spans="1:23">
      <c r="A5446">
        <v>4470</v>
      </c>
      <c r="B5446" s="2">
        <v>402299900</v>
      </c>
      <c r="C5446" t="s">
        <v>1347</v>
      </c>
      <c r="D5446" s="4">
        <v>86.1</v>
      </c>
      <c r="E5446" s="4"/>
      <c r="F5446" s="4"/>
      <c r="G5446" s="4"/>
      <c r="H5446" s="4"/>
      <c r="I5446" s="4"/>
      <c r="J5446" s="4"/>
      <c r="L5446">
        <v>5441</v>
      </c>
      <c r="M5446" s="2">
        <v>402299900</v>
      </c>
      <c r="N5446" s="7" t="s">
        <v>1347</v>
      </c>
      <c r="O5446" s="4">
        <f t="shared" ref="O5446:O5509" si="684">+D5446/1000000</f>
        <v>8.6099999999999992E-5</v>
      </c>
      <c r="P5446" s="4">
        <f t="shared" ref="P5446:P5509" si="685">+E5446/1000000</f>
        <v>0</v>
      </c>
      <c r="Q5446" s="4">
        <f t="shared" ref="Q5446:Q5509" si="686">+F5446/1000000</f>
        <v>0</v>
      </c>
      <c r="R5446" s="4">
        <f t="shared" ref="R5446:R5509" si="687">+G5446/1000000</f>
        <v>0</v>
      </c>
      <c r="S5446" s="4">
        <f t="shared" ref="S5446:S5509" si="688">+H5446/1000000</f>
        <v>0</v>
      </c>
      <c r="T5446" s="4">
        <f t="shared" ref="T5446:T5509" si="689">+I5446/1000000</f>
        <v>0</v>
      </c>
      <c r="U5446" s="4">
        <f t="shared" ref="U5446:U5509" si="690">+J5446/1000000</f>
        <v>0</v>
      </c>
      <c r="W5446" s="12">
        <f t="shared" si="683"/>
        <v>0</v>
      </c>
    </row>
    <row r="5447" spans="1:23">
      <c r="A5447">
        <v>4471</v>
      </c>
      <c r="B5447" s="2">
        <v>8523802110</v>
      </c>
      <c r="C5447" t="s">
        <v>1700</v>
      </c>
      <c r="D5447" s="4">
        <v>85.2</v>
      </c>
      <c r="E5447" s="4"/>
      <c r="F5447" s="4"/>
      <c r="G5447" s="4"/>
      <c r="H5447" s="4"/>
      <c r="I5447" s="4"/>
      <c r="J5447" s="4"/>
      <c r="L5447">
        <v>5442</v>
      </c>
      <c r="M5447" s="2">
        <v>8523802110</v>
      </c>
      <c r="N5447" s="7" t="s">
        <v>1700</v>
      </c>
      <c r="O5447" s="4">
        <f t="shared" si="684"/>
        <v>8.5199999999999997E-5</v>
      </c>
      <c r="P5447" s="4">
        <f t="shared" si="685"/>
        <v>0</v>
      </c>
      <c r="Q5447" s="4">
        <f t="shared" si="686"/>
        <v>0</v>
      </c>
      <c r="R5447" s="4">
        <f t="shared" si="687"/>
        <v>0</v>
      </c>
      <c r="S5447" s="4">
        <f t="shared" si="688"/>
        <v>0</v>
      </c>
      <c r="T5447" s="4">
        <f t="shared" si="689"/>
        <v>0</v>
      </c>
      <c r="U5447" s="4">
        <f t="shared" si="690"/>
        <v>0</v>
      </c>
      <c r="W5447" s="12">
        <f t="shared" ref="W5447:W5510" si="691">+U5447/$U$5</f>
        <v>0</v>
      </c>
    </row>
    <row r="5448" spans="1:23">
      <c r="A5448">
        <v>4472</v>
      </c>
      <c r="B5448" s="2">
        <v>1008301000</v>
      </c>
      <c r="C5448" t="s">
        <v>226</v>
      </c>
      <c r="D5448" s="4">
        <v>84.08</v>
      </c>
      <c r="E5448" s="4">
        <v>375.5</v>
      </c>
      <c r="F5448" s="4">
        <v>15.24</v>
      </c>
      <c r="G5448" s="4">
        <v>2260.16</v>
      </c>
      <c r="H5448" s="4"/>
      <c r="I5448" s="4"/>
      <c r="J5448" s="4"/>
      <c r="L5448">
        <v>5443</v>
      </c>
      <c r="M5448" s="2">
        <v>1008301000</v>
      </c>
      <c r="N5448" s="7" t="s">
        <v>226</v>
      </c>
      <c r="O5448" s="4">
        <f t="shared" si="684"/>
        <v>8.4079999999999995E-5</v>
      </c>
      <c r="P5448" s="4">
        <f t="shared" si="685"/>
        <v>3.7550000000000002E-4</v>
      </c>
      <c r="Q5448" s="4">
        <f t="shared" si="686"/>
        <v>1.524E-5</v>
      </c>
      <c r="R5448" s="4">
        <f t="shared" si="687"/>
        <v>2.2601599999999998E-3</v>
      </c>
      <c r="S5448" s="4">
        <f t="shared" si="688"/>
        <v>0</v>
      </c>
      <c r="T5448" s="4">
        <f t="shared" si="689"/>
        <v>0</v>
      </c>
      <c r="U5448" s="4">
        <f t="shared" si="690"/>
        <v>0</v>
      </c>
      <c r="W5448" s="12">
        <f t="shared" si="691"/>
        <v>0</v>
      </c>
    </row>
    <row r="5449" spans="1:23" ht="28.8">
      <c r="A5449">
        <v>4473</v>
      </c>
      <c r="B5449" s="2">
        <v>4001300000</v>
      </c>
      <c r="C5449" t="s">
        <v>3219</v>
      </c>
      <c r="D5449" s="4">
        <v>83.22</v>
      </c>
      <c r="E5449" s="4">
        <v>160.33000000000001</v>
      </c>
      <c r="F5449" s="4">
        <v>41.8</v>
      </c>
      <c r="G5449" s="4"/>
      <c r="H5449" s="4"/>
      <c r="I5449" s="4"/>
      <c r="J5449" s="4"/>
      <c r="L5449">
        <v>5444</v>
      </c>
      <c r="M5449" s="2">
        <v>4001300000</v>
      </c>
      <c r="N5449" s="7" t="s">
        <v>3219</v>
      </c>
      <c r="O5449" s="4">
        <f t="shared" si="684"/>
        <v>8.3219999999999993E-5</v>
      </c>
      <c r="P5449" s="4">
        <f t="shared" si="685"/>
        <v>1.6033E-4</v>
      </c>
      <c r="Q5449" s="4">
        <f t="shared" si="686"/>
        <v>4.18E-5</v>
      </c>
      <c r="R5449" s="4">
        <f t="shared" si="687"/>
        <v>0</v>
      </c>
      <c r="S5449" s="4">
        <f t="shared" si="688"/>
        <v>0</v>
      </c>
      <c r="T5449" s="4">
        <f t="shared" si="689"/>
        <v>0</v>
      </c>
      <c r="U5449" s="4">
        <f t="shared" si="690"/>
        <v>0</v>
      </c>
      <c r="W5449" s="12">
        <f t="shared" si="691"/>
        <v>0</v>
      </c>
    </row>
    <row r="5450" spans="1:23">
      <c r="A5450">
        <v>4475</v>
      </c>
      <c r="B5450" s="2">
        <v>1207309000</v>
      </c>
      <c r="C5450" t="s">
        <v>177</v>
      </c>
      <c r="D5450" s="4">
        <v>80</v>
      </c>
      <c r="E5450" s="4"/>
      <c r="F5450" s="4"/>
      <c r="G5450" s="4">
        <v>19922.330000000002</v>
      </c>
      <c r="H5450" s="4">
        <v>6187.4</v>
      </c>
      <c r="I5450" s="4"/>
      <c r="J5450" s="4"/>
      <c r="L5450">
        <v>5445</v>
      </c>
      <c r="M5450" s="2">
        <v>1207309000</v>
      </c>
      <c r="N5450" s="7" t="s">
        <v>177</v>
      </c>
      <c r="O5450" s="4">
        <f t="shared" si="684"/>
        <v>8.0000000000000007E-5</v>
      </c>
      <c r="P5450" s="4">
        <f t="shared" si="685"/>
        <v>0</v>
      </c>
      <c r="Q5450" s="4">
        <f t="shared" si="686"/>
        <v>0</v>
      </c>
      <c r="R5450" s="4">
        <f t="shared" si="687"/>
        <v>1.9922330000000002E-2</v>
      </c>
      <c r="S5450" s="4">
        <f t="shared" si="688"/>
        <v>6.1874E-3</v>
      </c>
      <c r="T5450" s="4">
        <f t="shared" si="689"/>
        <v>0</v>
      </c>
      <c r="U5450" s="4">
        <f t="shared" si="690"/>
        <v>0</v>
      </c>
      <c r="W5450" s="12">
        <f t="shared" si="691"/>
        <v>0</v>
      </c>
    </row>
    <row r="5451" spans="1:23">
      <c r="A5451">
        <v>4476</v>
      </c>
      <c r="B5451" s="2">
        <v>302330000</v>
      </c>
      <c r="C5451" t="s">
        <v>370</v>
      </c>
      <c r="D5451" s="4">
        <v>80</v>
      </c>
      <c r="E5451" s="4"/>
      <c r="F5451" s="4"/>
      <c r="G5451" s="4"/>
      <c r="H5451" s="4"/>
      <c r="I5451" s="4"/>
      <c r="J5451" s="4"/>
      <c r="L5451">
        <v>5446</v>
      </c>
      <c r="M5451" s="2">
        <v>302330000</v>
      </c>
      <c r="N5451" s="7" t="s">
        <v>370</v>
      </c>
      <c r="O5451" s="4">
        <f t="shared" si="684"/>
        <v>8.0000000000000007E-5</v>
      </c>
      <c r="P5451" s="4">
        <f t="shared" si="685"/>
        <v>0</v>
      </c>
      <c r="Q5451" s="4">
        <f t="shared" si="686"/>
        <v>0</v>
      </c>
      <c r="R5451" s="4">
        <f t="shared" si="687"/>
        <v>0</v>
      </c>
      <c r="S5451" s="4">
        <f t="shared" si="688"/>
        <v>0</v>
      </c>
      <c r="T5451" s="4">
        <f t="shared" si="689"/>
        <v>0</v>
      </c>
      <c r="U5451" s="4">
        <f t="shared" si="690"/>
        <v>0</v>
      </c>
      <c r="W5451" s="12">
        <f t="shared" si="691"/>
        <v>0</v>
      </c>
    </row>
    <row r="5452" spans="1:23">
      <c r="A5452">
        <v>4478</v>
      </c>
      <c r="B5452" s="2">
        <v>5516940000</v>
      </c>
      <c r="C5452" t="s">
        <v>358</v>
      </c>
      <c r="D5452" s="4">
        <v>78</v>
      </c>
      <c r="E5452" s="4"/>
      <c r="F5452" s="4"/>
      <c r="G5452" s="4"/>
      <c r="H5452" s="4"/>
      <c r="I5452" s="4"/>
      <c r="J5452" s="4"/>
      <c r="L5452">
        <v>5447</v>
      </c>
      <c r="M5452" s="2">
        <v>5516940000</v>
      </c>
      <c r="N5452" s="7" t="s">
        <v>358</v>
      </c>
      <c r="O5452" s="4">
        <f t="shared" si="684"/>
        <v>7.7999999999999999E-5</v>
      </c>
      <c r="P5452" s="4">
        <f t="shared" si="685"/>
        <v>0</v>
      </c>
      <c r="Q5452" s="4">
        <f t="shared" si="686"/>
        <v>0</v>
      </c>
      <c r="R5452" s="4">
        <f t="shared" si="687"/>
        <v>0</v>
      </c>
      <c r="S5452" s="4">
        <f t="shared" si="688"/>
        <v>0</v>
      </c>
      <c r="T5452" s="4">
        <f t="shared" si="689"/>
        <v>0</v>
      </c>
      <c r="U5452" s="4">
        <f t="shared" si="690"/>
        <v>0</v>
      </c>
      <c r="W5452" s="12">
        <f t="shared" si="691"/>
        <v>0</v>
      </c>
    </row>
    <row r="5453" spans="1:23">
      <c r="A5453">
        <v>4479</v>
      </c>
      <c r="B5453" s="2">
        <v>2827399010</v>
      </c>
      <c r="C5453" t="s">
        <v>1398</v>
      </c>
      <c r="D5453" s="4">
        <v>77</v>
      </c>
      <c r="E5453" s="4"/>
      <c r="F5453" s="4">
        <v>78</v>
      </c>
      <c r="G5453" s="4"/>
      <c r="H5453" s="4"/>
      <c r="I5453" s="4">
        <v>97.69</v>
      </c>
      <c r="J5453" s="4"/>
      <c r="L5453">
        <v>5448</v>
      </c>
      <c r="M5453" s="2">
        <v>2827399010</v>
      </c>
      <c r="N5453" s="7" t="s">
        <v>1398</v>
      </c>
      <c r="O5453" s="4">
        <f t="shared" si="684"/>
        <v>7.7000000000000001E-5</v>
      </c>
      <c r="P5453" s="4">
        <f t="shared" si="685"/>
        <v>0</v>
      </c>
      <c r="Q5453" s="4">
        <f t="shared" si="686"/>
        <v>7.7999999999999999E-5</v>
      </c>
      <c r="R5453" s="4">
        <f t="shared" si="687"/>
        <v>0</v>
      </c>
      <c r="S5453" s="4">
        <f t="shared" si="688"/>
        <v>0</v>
      </c>
      <c r="T5453" s="4">
        <f t="shared" si="689"/>
        <v>9.7689999999999995E-5</v>
      </c>
      <c r="U5453" s="4">
        <f t="shared" si="690"/>
        <v>0</v>
      </c>
      <c r="W5453" s="12">
        <f t="shared" si="691"/>
        <v>0</v>
      </c>
    </row>
    <row r="5454" spans="1:23" ht="28.8">
      <c r="A5454">
        <v>4483</v>
      </c>
      <c r="B5454" s="2">
        <v>4501100000</v>
      </c>
      <c r="C5454" t="s">
        <v>3236</v>
      </c>
      <c r="D5454" s="4">
        <v>74</v>
      </c>
      <c r="E5454" s="4">
        <v>75</v>
      </c>
      <c r="F5454" s="4"/>
      <c r="G5454" s="4"/>
      <c r="H5454" s="4"/>
      <c r="I5454" s="4"/>
      <c r="J5454" s="4"/>
      <c r="L5454">
        <v>5449</v>
      </c>
      <c r="M5454" s="2">
        <v>4501100000</v>
      </c>
      <c r="N5454" s="7" t="s">
        <v>3236</v>
      </c>
      <c r="O5454" s="4">
        <f t="shared" si="684"/>
        <v>7.3999999999999996E-5</v>
      </c>
      <c r="P5454" s="4">
        <f t="shared" si="685"/>
        <v>7.4999999999999993E-5</v>
      </c>
      <c r="Q5454" s="4">
        <f t="shared" si="686"/>
        <v>0</v>
      </c>
      <c r="R5454" s="4">
        <f t="shared" si="687"/>
        <v>0</v>
      </c>
      <c r="S5454" s="4">
        <f t="shared" si="688"/>
        <v>0</v>
      </c>
      <c r="T5454" s="4">
        <f t="shared" si="689"/>
        <v>0</v>
      </c>
      <c r="U5454" s="4">
        <f t="shared" si="690"/>
        <v>0</v>
      </c>
      <c r="W5454" s="12">
        <f t="shared" si="691"/>
        <v>0</v>
      </c>
    </row>
    <row r="5455" spans="1:23">
      <c r="A5455">
        <v>4485</v>
      </c>
      <c r="B5455" s="2">
        <v>8450190000</v>
      </c>
      <c r="C5455" t="s">
        <v>177</v>
      </c>
      <c r="D5455" s="4">
        <v>73.08</v>
      </c>
      <c r="E5455" s="4">
        <v>12.31</v>
      </c>
      <c r="F5455" s="4">
        <v>891.4</v>
      </c>
      <c r="G5455" s="4">
        <v>1500</v>
      </c>
      <c r="H5455" s="4">
        <v>299.32</v>
      </c>
      <c r="I5455" s="4">
        <v>8138.67</v>
      </c>
      <c r="J5455" s="4"/>
      <c r="L5455">
        <v>5450</v>
      </c>
      <c r="M5455" s="2">
        <v>8450190000</v>
      </c>
      <c r="N5455" s="7" t="s">
        <v>177</v>
      </c>
      <c r="O5455" s="4">
        <f t="shared" si="684"/>
        <v>7.3079999999999998E-5</v>
      </c>
      <c r="P5455" s="4">
        <f t="shared" si="685"/>
        <v>1.2310000000000001E-5</v>
      </c>
      <c r="Q5455" s="4">
        <f t="shared" si="686"/>
        <v>8.9139999999999998E-4</v>
      </c>
      <c r="R5455" s="4">
        <f t="shared" si="687"/>
        <v>1.5E-3</v>
      </c>
      <c r="S5455" s="4">
        <f t="shared" si="688"/>
        <v>2.9932E-4</v>
      </c>
      <c r="T5455" s="4">
        <f t="shared" si="689"/>
        <v>8.1386700000000006E-3</v>
      </c>
      <c r="U5455" s="4">
        <f t="shared" si="690"/>
        <v>0</v>
      </c>
      <c r="W5455" s="12">
        <f t="shared" si="691"/>
        <v>0</v>
      </c>
    </row>
    <row r="5456" spans="1:23">
      <c r="A5456">
        <v>4486</v>
      </c>
      <c r="B5456" s="2">
        <v>4820401000</v>
      </c>
      <c r="C5456" t="s">
        <v>1555</v>
      </c>
      <c r="D5456" s="4">
        <v>71.599999999999994</v>
      </c>
      <c r="E5456" s="4"/>
      <c r="F5456" s="4"/>
      <c r="G5456" s="4"/>
      <c r="H5456" s="4"/>
      <c r="I5456" s="4">
        <v>41.86</v>
      </c>
      <c r="J5456" s="4"/>
      <c r="L5456">
        <v>5451</v>
      </c>
      <c r="M5456" s="2">
        <v>4820401000</v>
      </c>
      <c r="N5456" s="7" t="s">
        <v>1555</v>
      </c>
      <c r="O5456" s="4">
        <f t="shared" si="684"/>
        <v>7.1599999999999992E-5</v>
      </c>
      <c r="P5456" s="4">
        <f t="shared" si="685"/>
        <v>0</v>
      </c>
      <c r="Q5456" s="4">
        <f t="shared" si="686"/>
        <v>0</v>
      </c>
      <c r="R5456" s="4">
        <f t="shared" si="687"/>
        <v>0</v>
      </c>
      <c r="S5456" s="4">
        <f t="shared" si="688"/>
        <v>0</v>
      </c>
      <c r="T5456" s="4">
        <f t="shared" si="689"/>
        <v>4.1860000000000002E-5</v>
      </c>
      <c r="U5456" s="4">
        <f t="shared" si="690"/>
        <v>0</v>
      </c>
      <c r="W5456" s="12">
        <f t="shared" si="691"/>
        <v>0</v>
      </c>
    </row>
    <row r="5457" spans="1:23">
      <c r="A5457">
        <v>4488</v>
      </c>
      <c r="B5457" s="2">
        <v>2906190000</v>
      </c>
      <c r="C5457" t="s">
        <v>185</v>
      </c>
      <c r="D5457" s="4">
        <v>70.98</v>
      </c>
      <c r="E5457" s="4">
        <v>21.89</v>
      </c>
      <c r="F5457" s="4">
        <v>1253.77</v>
      </c>
      <c r="G5457" s="4">
        <v>122.19</v>
      </c>
      <c r="H5457" s="4"/>
      <c r="I5457" s="4">
        <v>2532.52</v>
      </c>
      <c r="J5457" s="4"/>
      <c r="L5457">
        <v>5452</v>
      </c>
      <c r="M5457" s="2">
        <v>2906190000</v>
      </c>
      <c r="N5457" s="7" t="s">
        <v>185</v>
      </c>
      <c r="O5457" s="4">
        <f t="shared" si="684"/>
        <v>7.0980000000000001E-5</v>
      </c>
      <c r="P5457" s="4">
        <f t="shared" si="685"/>
        <v>2.1890000000000002E-5</v>
      </c>
      <c r="Q5457" s="4">
        <f t="shared" si="686"/>
        <v>1.25377E-3</v>
      </c>
      <c r="R5457" s="4">
        <f t="shared" si="687"/>
        <v>1.2218999999999999E-4</v>
      </c>
      <c r="S5457" s="4">
        <f t="shared" si="688"/>
        <v>0</v>
      </c>
      <c r="T5457" s="4">
        <f t="shared" si="689"/>
        <v>2.5325199999999999E-3</v>
      </c>
      <c r="U5457" s="4">
        <f t="shared" si="690"/>
        <v>0</v>
      </c>
      <c r="W5457" s="12">
        <f t="shared" si="691"/>
        <v>0</v>
      </c>
    </row>
    <row r="5458" spans="1:23">
      <c r="A5458">
        <v>4492</v>
      </c>
      <c r="B5458" s="2">
        <v>2710121321</v>
      </c>
      <c r="C5458" t="s">
        <v>1388</v>
      </c>
      <c r="D5458" s="4">
        <v>68</v>
      </c>
      <c r="E5458" s="4"/>
      <c r="F5458" s="4">
        <v>53</v>
      </c>
      <c r="G5458" s="4">
        <v>132</v>
      </c>
      <c r="H5458" s="4">
        <v>4</v>
      </c>
      <c r="I5458" s="4"/>
      <c r="J5458" s="4"/>
      <c r="L5458">
        <v>5453</v>
      </c>
      <c r="M5458" s="2">
        <v>2710121321</v>
      </c>
      <c r="N5458" s="7" t="s">
        <v>1388</v>
      </c>
      <c r="O5458" s="4">
        <f t="shared" si="684"/>
        <v>6.7999999999999999E-5</v>
      </c>
      <c r="P5458" s="4">
        <f t="shared" si="685"/>
        <v>0</v>
      </c>
      <c r="Q5458" s="4">
        <f t="shared" si="686"/>
        <v>5.3000000000000001E-5</v>
      </c>
      <c r="R5458" s="4">
        <f t="shared" si="687"/>
        <v>1.3200000000000001E-4</v>
      </c>
      <c r="S5458" s="4">
        <f t="shared" si="688"/>
        <v>3.9999999999999998E-6</v>
      </c>
      <c r="T5458" s="4">
        <f t="shared" si="689"/>
        <v>0</v>
      </c>
      <c r="U5458" s="4">
        <f t="shared" si="690"/>
        <v>0</v>
      </c>
      <c r="W5458" s="12">
        <f t="shared" si="691"/>
        <v>0</v>
      </c>
    </row>
    <row r="5459" spans="1:23">
      <c r="A5459">
        <v>4493</v>
      </c>
      <c r="B5459" s="2">
        <v>306279900</v>
      </c>
      <c r="C5459" t="s">
        <v>185</v>
      </c>
      <c r="D5459" s="4">
        <v>68</v>
      </c>
      <c r="E5459" s="4"/>
      <c r="F5459" s="4"/>
      <c r="G5459" s="4"/>
      <c r="H5459" s="4"/>
      <c r="I5459" s="4"/>
      <c r="J5459" s="4"/>
      <c r="L5459">
        <v>5454</v>
      </c>
      <c r="M5459" s="2">
        <v>306279900</v>
      </c>
      <c r="N5459" s="7" t="s">
        <v>185</v>
      </c>
      <c r="O5459" s="4">
        <f t="shared" si="684"/>
        <v>6.7999999999999999E-5</v>
      </c>
      <c r="P5459" s="4">
        <f t="shared" si="685"/>
        <v>0</v>
      </c>
      <c r="Q5459" s="4">
        <f t="shared" si="686"/>
        <v>0</v>
      </c>
      <c r="R5459" s="4">
        <f t="shared" si="687"/>
        <v>0</v>
      </c>
      <c r="S5459" s="4">
        <f t="shared" si="688"/>
        <v>0</v>
      </c>
      <c r="T5459" s="4">
        <f t="shared" si="689"/>
        <v>0</v>
      </c>
      <c r="U5459" s="4">
        <f t="shared" si="690"/>
        <v>0</v>
      </c>
      <c r="W5459" s="12">
        <f t="shared" si="691"/>
        <v>0</v>
      </c>
    </row>
    <row r="5460" spans="1:23">
      <c r="A5460">
        <v>4495</v>
      </c>
      <c r="B5460" s="2">
        <v>8523809000</v>
      </c>
      <c r="C5460" t="s">
        <v>185</v>
      </c>
      <c r="D5460" s="4">
        <v>64.62</v>
      </c>
      <c r="E5460" s="4">
        <v>42.12</v>
      </c>
      <c r="F5460" s="4">
        <v>1064.76</v>
      </c>
      <c r="G5460" s="4">
        <v>6.81</v>
      </c>
      <c r="H5460" s="4">
        <v>7182.01</v>
      </c>
      <c r="I5460" s="4">
        <v>13203</v>
      </c>
      <c r="J5460" s="4"/>
      <c r="L5460">
        <v>5455</v>
      </c>
      <c r="M5460" s="2">
        <v>8523809000</v>
      </c>
      <c r="N5460" s="7" t="s">
        <v>185</v>
      </c>
      <c r="O5460" s="4">
        <f t="shared" si="684"/>
        <v>6.4620000000000001E-5</v>
      </c>
      <c r="P5460" s="4">
        <f t="shared" si="685"/>
        <v>4.2119999999999997E-5</v>
      </c>
      <c r="Q5460" s="4">
        <f t="shared" si="686"/>
        <v>1.0647600000000001E-3</v>
      </c>
      <c r="R5460" s="4">
        <f t="shared" si="687"/>
        <v>6.81E-6</v>
      </c>
      <c r="S5460" s="4">
        <f t="shared" si="688"/>
        <v>7.18201E-3</v>
      </c>
      <c r="T5460" s="4">
        <f t="shared" si="689"/>
        <v>1.3202999999999999E-2</v>
      </c>
      <c r="U5460" s="4">
        <f t="shared" si="690"/>
        <v>0</v>
      </c>
      <c r="W5460" s="12">
        <f t="shared" si="691"/>
        <v>0</v>
      </c>
    </row>
    <row r="5461" spans="1:23">
      <c r="A5461">
        <v>4496</v>
      </c>
      <c r="B5461" s="2">
        <v>3825690000</v>
      </c>
      <c r="C5461" t="s">
        <v>185</v>
      </c>
      <c r="D5461" s="4">
        <v>63</v>
      </c>
      <c r="E5461" s="4"/>
      <c r="F5461" s="4"/>
      <c r="G5461" s="4"/>
      <c r="H5461" s="4">
        <v>3.81</v>
      </c>
      <c r="I5461" s="4">
        <v>482.58</v>
      </c>
      <c r="J5461" s="4"/>
      <c r="L5461">
        <v>5456</v>
      </c>
      <c r="M5461" s="2">
        <v>3825690000</v>
      </c>
      <c r="N5461" s="7" t="s">
        <v>185</v>
      </c>
      <c r="O5461" s="4">
        <f t="shared" si="684"/>
        <v>6.3E-5</v>
      </c>
      <c r="P5461" s="4">
        <f t="shared" si="685"/>
        <v>0</v>
      </c>
      <c r="Q5461" s="4">
        <f t="shared" si="686"/>
        <v>0</v>
      </c>
      <c r="R5461" s="4">
        <f t="shared" si="687"/>
        <v>0</v>
      </c>
      <c r="S5461" s="4">
        <f t="shared" si="688"/>
        <v>3.8099999999999999E-6</v>
      </c>
      <c r="T5461" s="4">
        <f t="shared" si="689"/>
        <v>4.8257999999999998E-4</v>
      </c>
      <c r="U5461" s="4">
        <f t="shared" si="690"/>
        <v>0</v>
      </c>
      <c r="W5461" s="12">
        <f t="shared" si="691"/>
        <v>0</v>
      </c>
    </row>
    <row r="5462" spans="1:23">
      <c r="A5462">
        <v>4499</v>
      </c>
      <c r="B5462" s="2">
        <v>6815200000</v>
      </c>
      <c r="C5462" t="s">
        <v>3277</v>
      </c>
      <c r="D5462" s="4">
        <v>60</v>
      </c>
      <c r="E5462" s="4"/>
      <c r="F5462" s="4"/>
      <c r="G5462" s="4"/>
      <c r="H5462" s="4"/>
      <c r="I5462" s="4"/>
      <c r="J5462" s="4"/>
      <c r="L5462">
        <v>5457</v>
      </c>
      <c r="M5462" s="2">
        <v>6815200000</v>
      </c>
      <c r="N5462" s="7" t="s">
        <v>3277</v>
      </c>
      <c r="O5462" s="4">
        <f t="shared" si="684"/>
        <v>6.0000000000000002E-5</v>
      </c>
      <c r="P5462" s="4">
        <f t="shared" si="685"/>
        <v>0</v>
      </c>
      <c r="Q5462" s="4">
        <f t="shared" si="686"/>
        <v>0</v>
      </c>
      <c r="R5462" s="4">
        <f t="shared" si="687"/>
        <v>0</v>
      </c>
      <c r="S5462" s="4">
        <f t="shared" si="688"/>
        <v>0</v>
      </c>
      <c r="T5462" s="4">
        <f t="shared" si="689"/>
        <v>0</v>
      </c>
      <c r="U5462" s="4">
        <f t="shared" si="690"/>
        <v>0</v>
      </c>
      <c r="W5462" s="12">
        <f t="shared" si="691"/>
        <v>0</v>
      </c>
    </row>
    <row r="5463" spans="1:23">
      <c r="A5463">
        <v>4500</v>
      </c>
      <c r="B5463" s="2">
        <v>7003300000</v>
      </c>
      <c r="C5463" t="s">
        <v>2519</v>
      </c>
      <c r="D5463" s="4">
        <v>60</v>
      </c>
      <c r="E5463" s="4"/>
      <c r="F5463" s="4"/>
      <c r="G5463" s="4"/>
      <c r="H5463" s="4"/>
      <c r="I5463" s="4"/>
      <c r="J5463" s="4"/>
      <c r="L5463">
        <v>5458</v>
      </c>
      <c r="M5463" s="2">
        <v>7003300000</v>
      </c>
      <c r="N5463" s="7" t="s">
        <v>2519</v>
      </c>
      <c r="O5463" s="4">
        <f t="shared" si="684"/>
        <v>6.0000000000000002E-5</v>
      </c>
      <c r="P5463" s="4">
        <f t="shared" si="685"/>
        <v>0</v>
      </c>
      <c r="Q5463" s="4">
        <f t="shared" si="686"/>
        <v>0</v>
      </c>
      <c r="R5463" s="4">
        <f t="shared" si="687"/>
        <v>0</v>
      </c>
      <c r="S5463" s="4">
        <f t="shared" si="688"/>
        <v>0</v>
      </c>
      <c r="T5463" s="4">
        <f t="shared" si="689"/>
        <v>0</v>
      </c>
      <c r="U5463" s="4">
        <f t="shared" si="690"/>
        <v>0</v>
      </c>
      <c r="W5463" s="12">
        <f t="shared" si="691"/>
        <v>0</v>
      </c>
    </row>
    <row r="5464" spans="1:23">
      <c r="A5464">
        <v>4505</v>
      </c>
      <c r="B5464" s="2">
        <v>8907901000</v>
      </c>
      <c r="C5464" t="s">
        <v>1720</v>
      </c>
      <c r="D5464" s="4">
        <v>56</v>
      </c>
      <c r="E5464" s="4"/>
      <c r="F5464" s="4">
        <v>16633.599999999999</v>
      </c>
      <c r="G5464" s="4"/>
      <c r="H5464" s="4"/>
      <c r="I5464" s="4"/>
      <c r="J5464" s="4"/>
      <c r="L5464">
        <v>5459</v>
      </c>
      <c r="M5464" s="2">
        <v>8907901000</v>
      </c>
      <c r="N5464" s="7" t="s">
        <v>1720</v>
      </c>
      <c r="O5464" s="4">
        <f t="shared" si="684"/>
        <v>5.5999999999999999E-5</v>
      </c>
      <c r="P5464" s="4">
        <f t="shared" si="685"/>
        <v>0</v>
      </c>
      <c r="Q5464" s="4">
        <f t="shared" si="686"/>
        <v>1.6633599999999998E-2</v>
      </c>
      <c r="R5464" s="4">
        <f t="shared" si="687"/>
        <v>0</v>
      </c>
      <c r="S5464" s="4">
        <f t="shared" si="688"/>
        <v>0</v>
      </c>
      <c r="T5464" s="4">
        <f t="shared" si="689"/>
        <v>0</v>
      </c>
      <c r="U5464" s="4">
        <f t="shared" si="690"/>
        <v>0</v>
      </c>
      <c r="W5464" s="12">
        <f t="shared" si="691"/>
        <v>0</v>
      </c>
    </row>
    <row r="5465" spans="1:23">
      <c r="A5465">
        <v>4506</v>
      </c>
      <c r="B5465" s="2">
        <v>4404200000</v>
      </c>
      <c r="C5465" t="s">
        <v>1526</v>
      </c>
      <c r="D5465" s="4">
        <v>54.74</v>
      </c>
      <c r="E5465" s="4">
        <v>7412.5</v>
      </c>
      <c r="F5465" s="4">
        <v>1720</v>
      </c>
      <c r="G5465" s="4">
        <v>62</v>
      </c>
      <c r="H5465" s="4"/>
      <c r="I5465" s="4"/>
      <c r="J5465" s="4"/>
      <c r="L5465">
        <v>5460</v>
      </c>
      <c r="M5465" s="2">
        <v>4404200000</v>
      </c>
      <c r="N5465" s="7" t="s">
        <v>1526</v>
      </c>
      <c r="O5465" s="4">
        <f t="shared" si="684"/>
        <v>5.4740000000000001E-5</v>
      </c>
      <c r="P5465" s="4">
        <f t="shared" si="685"/>
        <v>7.4124999999999998E-3</v>
      </c>
      <c r="Q5465" s="4">
        <f t="shared" si="686"/>
        <v>1.72E-3</v>
      </c>
      <c r="R5465" s="4">
        <f t="shared" si="687"/>
        <v>6.2000000000000003E-5</v>
      </c>
      <c r="S5465" s="4">
        <f t="shared" si="688"/>
        <v>0</v>
      </c>
      <c r="T5465" s="4">
        <f t="shared" si="689"/>
        <v>0</v>
      </c>
      <c r="U5465" s="4">
        <f t="shared" si="690"/>
        <v>0</v>
      </c>
      <c r="W5465" s="12">
        <f t="shared" si="691"/>
        <v>0</v>
      </c>
    </row>
    <row r="5466" spans="1:23">
      <c r="A5466">
        <v>4509</v>
      </c>
      <c r="B5466" s="2">
        <v>2501009910</v>
      </c>
      <c r="C5466" t="s">
        <v>3056</v>
      </c>
      <c r="D5466" s="4">
        <v>50</v>
      </c>
      <c r="E5466" s="4">
        <v>310.74</v>
      </c>
      <c r="F5466" s="4">
        <v>97.44</v>
      </c>
      <c r="G5466" s="4">
        <v>28.29</v>
      </c>
      <c r="H5466" s="4">
        <v>120.25</v>
      </c>
      <c r="I5466" s="4">
        <v>2240</v>
      </c>
      <c r="J5466" s="4"/>
      <c r="L5466">
        <v>5461</v>
      </c>
      <c r="M5466" s="2">
        <v>2501009910</v>
      </c>
      <c r="N5466" s="7" t="s">
        <v>3056</v>
      </c>
      <c r="O5466" s="4">
        <f t="shared" si="684"/>
        <v>5.0000000000000002E-5</v>
      </c>
      <c r="P5466" s="4">
        <f t="shared" si="685"/>
        <v>3.1074E-4</v>
      </c>
      <c r="Q5466" s="4">
        <f t="shared" si="686"/>
        <v>9.7440000000000002E-5</v>
      </c>
      <c r="R5466" s="4">
        <f t="shared" si="687"/>
        <v>2.8289999999999998E-5</v>
      </c>
      <c r="S5466" s="4">
        <f t="shared" si="688"/>
        <v>1.2025E-4</v>
      </c>
      <c r="T5466" s="4">
        <f t="shared" si="689"/>
        <v>2.2399999999999998E-3</v>
      </c>
      <c r="U5466" s="4">
        <f t="shared" si="690"/>
        <v>0</v>
      </c>
      <c r="W5466" s="12">
        <f t="shared" si="691"/>
        <v>0</v>
      </c>
    </row>
    <row r="5467" spans="1:23">
      <c r="A5467">
        <v>4511</v>
      </c>
      <c r="B5467" s="2">
        <v>2922111000</v>
      </c>
      <c r="C5467" t="s">
        <v>3137</v>
      </c>
      <c r="D5467" s="4">
        <v>50</v>
      </c>
      <c r="E5467" s="4"/>
      <c r="F5467" s="4">
        <v>27003.75</v>
      </c>
      <c r="G5467" s="4"/>
      <c r="H5467" s="4"/>
      <c r="I5467" s="4">
        <v>1118.1500000000001</v>
      </c>
      <c r="J5467" s="4"/>
      <c r="L5467">
        <v>5462</v>
      </c>
      <c r="M5467" s="2">
        <v>2922111000</v>
      </c>
      <c r="N5467" s="7" t="s">
        <v>3137</v>
      </c>
      <c r="O5467" s="4">
        <f t="shared" si="684"/>
        <v>5.0000000000000002E-5</v>
      </c>
      <c r="P5467" s="4">
        <f t="shared" si="685"/>
        <v>0</v>
      </c>
      <c r="Q5467" s="4">
        <f t="shared" si="686"/>
        <v>2.700375E-2</v>
      </c>
      <c r="R5467" s="4">
        <f t="shared" si="687"/>
        <v>0</v>
      </c>
      <c r="S5467" s="4">
        <f t="shared" si="688"/>
        <v>0</v>
      </c>
      <c r="T5467" s="4">
        <f t="shared" si="689"/>
        <v>1.11815E-3</v>
      </c>
      <c r="U5467" s="4">
        <f t="shared" si="690"/>
        <v>0</v>
      </c>
      <c r="W5467" s="12">
        <f t="shared" si="691"/>
        <v>0</v>
      </c>
    </row>
    <row r="5468" spans="1:23">
      <c r="A5468">
        <v>4513</v>
      </c>
      <c r="B5468" s="2">
        <v>306279200</v>
      </c>
      <c r="C5468" t="s">
        <v>1344</v>
      </c>
      <c r="D5468" s="4">
        <v>50</v>
      </c>
      <c r="E5468" s="4"/>
      <c r="F5468" s="4">
        <v>168</v>
      </c>
      <c r="G5468" s="4"/>
      <c r="H5468" s="4"/>
      <c r="I5468" s="4"/>
      <c r="J5468" s="4"/>
      <c r="L5468">
        <v>5463</v>
      </c>
      <c r="M5468" s="2">
        <v>306279200</v>
      </c>
      <c r="N5468" s="7" t="s">
        <v>1344</v>
      </c>
      <c r="O5468" s="4">
        <f t="shared" si="684"/>
        <v>5.0000000000000002E-5</v>
      </c>
      <c r="P5468" s="4">
        <f t="shared" si="685"/>
        <v>0</v>
      </c>
      <c r="Q5468" s="4">
        <f t="shared" si="686"/>
        <v>1.6799999999999999E-4</v>
      </c>
      <c r="R5468" s="4">
        <f t="shared" si="687"/>
        <v>0</v>
      </c>
      <c r="S5468" s="4">
        <f t="shared" si="688"/>
        <v>0</v>
      </c>
      <c r="T5468" s="4">
        <f t="shared" si="689"/>
        <v>0</v>
      </c>
      <c r="U5468" s="4">
        <f t="shared" si="690"/>
        <v>0</v>
      </c>
      <c r="W5468" s="12">
        <f t="shared" si="691"/>
        <v>0</v>
      </c>
    </row>
    <row r="5469" spans="1:23">
      <c r="A5469">
        <v>4515</v>
      </c>
      <c r="B5469" s="2">
        <v>9016009000</v>
      </c>
      <c r="C5469" t="s">
        <v>709</v>
      </c>
      <c r="D5469" s="4">
        <v>50</v>
      </c>
      <c r="E5469" s="4"/>
      <c r="F5469" s="4"/>
      <c r="G5469" s="4">
        <v>828</v>
      </c>
      <c r="H5469" s="4"/>
      <c r="I5469" s="4">
        <v>662.74</v>
      </c>
      <c r="J5469" s="4"/>
      <c r="L5469">
        <v>5464</v>
      </c>
      <c r="M5469" s="2">
        <v>9016009000</v>
      </c>
      <c r="N5469" s="7" t="s">
        <v>709</v>
      </c>
      <c r="O5469" s="4">
        <f t="shared" si="684"/>
        <v>5.0000000000000002E-5</v>
      </c>
      <c r="P5469" s="4">
        <f t="shared" si="685"/>
        <v>0</v>
      </c>
      <c r="Q5469" s="4">
        <f t="shared" si="686"/>
        <v>0</v>
      </c>
      <c r="R5469" s="4">
        <f t="shared" si="687"/>
        <v>8.2799999999999996E-4</v>
      </c>
      <c r="S5469" s="4">
        <f t="shared" si="688"/>
        <v>0</v>
      </c>
      <c r="T5469" s="4">
        <f t="shared" si="689"/>
        <v>6.6273999999999999E-4</v>
      </c>
      <c r="U5469" s="4">
        <f t="shared" si="690"/>
        <v>0</v>
      </c>
      <c r="W5469" s="12">
        <f t="shared" si="691"/>
        <v>0</v>
      </c>
    </row>
    <row r="5470" spans="1:23">
      <c r="A5470">
        <v>4516</v>
      </c>
      <c r="B5470" s="2">
        <v>2825800000</v>
      </c>
      <c r="C5470" t="s">
        <v>3092</v>
      </c>
      <c r="D5470" s="4">
        <v>50</v>
      </c>
      <c r="E5470" s="4"/>
      <c r="F5470" s="4"/>
      <c r="G5470" s="4"/>
      <c r="H5470" s="4"/>
      <c r="I5470" s="4"/>
      <c r="J5470" s="4"/>
      <c r="L5470">
        <v>5465</v>
      </c>
      <c r="M5470" s="2">
        <v>2825800000</v>
      </c>
      <c r="N5470" s="7" t="s">
        <v>3092</v>
      </c>
      <c r="O5470" s="4">
        <f t="shared" si="684"/>
        <v>5.0000000000000002E-5</v>
      </c>
      <c r="P5470" s="4">
        <f t="shared" si="685"/>
        <v>0</v>
      </c>
      <c r="Q5470" s="4">
        <f t="shared" si="686"/>
        <v>0</v>
      </c>
      <c r="R5470" s="4">
        <f t="shared" si="687"/>
        <v>0</v>
      </c>
      <c r="S5470" s="4">
        <f t="shared" si="688"/>
        <v>0</v>
      </c>
      <c r="T5470" s="4">
        <f t="shared" si="689"/>
        <v>0</v>
      </c>
      <c r="U5470" s="4">
        <f t="shared" si="690"/>
        <v>0</v>
      </c>
      <c r="W5470" s="12">
        <f t="shared" si="691"/>
        <v>0</v>
      </c>
    </row>
    <row r="5471" spans="1:23" ht="28.8">
      <c r="A5471">
        <v>4519</v>
      </c>
      <c r="B5471" s="2">
        <v>5211320000</v>
      </c>
      <c r="C5471" t="s">
        <v>315</v>
      </c>
      <c r="D5471" s="4">
        <v>48.5</v>
      </c>
      <c r="E5471" s="4"/>
      <c r="F5471" s="4"/>
      <c r="G5471" s="4"/>
      <c r="H5471" s="4"/>
      <c r="I5471" s="4"/>
      <c r="J5471" s="4"/>
      <c r="L5471">
        <v>5466</v>
      </c>
      <c r="M5471" s="2">
        <v>5211320000</v>
      </c>
      <c r="N5471" s="7" t="s">
        <v>315</v>
      </c>
      <c r="O5471" s="4">
        <f t="shared" si="684"/>
        <v>4.85E-5</v>
      </c>
      <c r="P5471" s="4">
        <f t="shared" si="685"/>
        <v>0</v>
      </c>
      <c r="Q5471" s="4">
        <f t="shared" si="686"/>
        <v>0</v>
      </c>
      <c r="R5471" s="4">
        <f t="shared" si="687"/>
        <v>0</v>
      </c>
      <c r="S5471" s="4">
        <f t="shared" si="688"/>
        <v>0</v>
      </c>
      <c r="T5471" s="4">
        <f t="shared" si="689"/>
        <v>0</v>
      </c>
      <c r="U5471" s="4">
        <f t="shared" si="690"/>
        <v>0</v>
      </c>
      <c r="W5471" s="12">
        <f t="shared" si="691"/>
        <v>0</v>
      </c>
    </row>
    <row r="5472" spans="1:23" ht="28.8">
      <c r="A5472">
        <v>4522</v>
      </c>
      <c r="B5472" s="2">
        <v>6602000000</v>
      </c>
      <c r="C5472" t="s">
        <v>109</v>
      </c>
      <c r="D5472" s="4">
        <v>46</v>
      </c>
      <c r="E5472" s="4">
        <v>889.67</v>
      </c>
      <c r="F5472" s="4">
        <v>201.44</v>
      </c>
      <c r="G5472" s="4"/>
      <c r="H5472" s="4">
        <v>54.45</v>
      </c>
      <c r="I5472" s="4">
        <v>13.46</v>
      </c>
      <c r="J5472" s="4"/>
      <c r="L5472">
        <v>5467</v>
      </c>
      <c r="M5472" s="2">
        <v>6602000000</v>
      </c>
      <c r="N5472" s="7" t="s">
        <v>109</v>
      </c>
      <c r="O5472" s="4">
        <f t="shared" si="684"/>
        <v>4.6E-5</v>
      </c>
      <c r="P5472" s="4">
        <f t="shared" si="685"/>
        <v>8.8966999999999996E-4</v>
      </c>
      <c r="Q5472" s="4">
        <f t="shared" si="686"/>
        <v>2.0144E-4</v>
      </c>
      <c r="R5472" s="4">
        <f t="shared" si="687"/>
        <v>0</v>
      </c>
      <c r="S5472" s="4">
        <f t="shared" si="688"/>
        <v>5.4450000000000002E-5</v>
      </c>
      <c r="T5472" s="4">
        <f t="shared" si="689"/>
        <v>1.3460000000000002E-5</v>
      </c>
      <c r="U5472" s="4">
        <f t="shared" si="690"/>
        <v>0</v>
      </c>
      <c r="W5472" s="12">
        <f t="shared" si="691"/>
        <v>0</v>
      </c>
    </row>
    <row r="5473" spans="1:23">
      <c r="A5473">
        <v>4525</v>
      </c>
      <c r="B5473" s="2">
        <v>8211950000</v>
      </c>
      <c r="C5473" t="s">
        <v>1625</v>
      </c>
      <c r="D5473" s="4">
        <v>45.19</v>
      </c>
      <c r="E5473" s="4"/>
      <c r="F5473" s="4"/>
      <c r="G5473" s="4"/>
      <c r="H5473" s="4">
        <v>21.47</v>
      </c>
      <c r="I5473" s="4"/>
      <c r="J5473" s="4"/>
      <c r="L5473">
        <v>5468</v>
      </c>
      <c r="M5473" s="2">
        <v>8211950000</v>
      </c>
      <c r="N5473" s="7" t="s">
        <v>1625</v>
      </c>
      <c r="O5473" s="4">
        <f t="shared" si="684"/>
        <v>4.5189999999999999E-5</v>
      </c>
      <c r="P5473" s="4">
        <f t="shared" si="685"/>
        <v>0</v>
      </c>
      <c r="Q5473" s="4">
        <f t="shared" si="686"/>
        <v>0</v>
      </c>
      <c r="R5473" s="4">
        <f t="shared" si="687"/>
        <v>0</v>
      </c>
      <c r="S5473" s="4">
        <f t="shared" si="688"/>
        <v>2.1469999999999999E-5</v>
      </c>
      <c r="T5473" s="4">
        <f t="shared" si="689"/>
        <v>0</v>
      </c>
      <c r="U5473" s="4">
        <f t="shared" si="690"/>
        <v>0</v>
      </c>
      <c r="W5473" s="12">
        <f t="shared" si="691"/>
        <v>0</v>
      </c>
    </row>
    <row r="5474" spans="1:23">
      <c r="A5474">
        <v>4527</v>
      </c>
      <c r="B5474" s="2">
        <v>6306400000</v>
      </c>
      <c r="C5474" t="s">
        <v>3272</v>
      </c>
      <c r="D5474" s="4">
        <v>45</v>
      </c>
      <c r="E5474" s="4"/>
      <c r="F5474" s="4">
        <v>18.21</v>
      </c>
      <c r="G5474" s="4"/>
      <c r="H5474" s="4"/>
      <c r="I5474" s="4"/>
      <c r="J5474" s="4"/>
      <c r="L5474">
        <v>5469</v>
      </c>
      <c r="M5474" s="2">
        <v>6306400000</v>
      </c>
      <c r="N5474" s="7" t="s">
        <v>3272</v>
      </c>
      <c r="O5474" s="4">
        <f t="shared" si="684"/>
        <v>4.5000000000000003E-5</v>
      </c>
      <c r="P5474" s="4">
        <f t="shared" si="685"/>
        <v>0</v>
      </c>
      <c r="Q5474" s="4">
        <f t="shared" si="686"/>
        <v>1.821E-5</v>
      </c>
      <c r="R5474" s="4">
        <f t="shared" si="687"/>
        <v>0</v>
      </c>
      <c r="S5474" s="4">
        <f t="shared" si="688"/>
        <v>0</v>
      </c>
      <c r="T5474" s="4">
        <f t="shared" si="689"/>
        <v>0</v>
      </c>
      <c r="U5474" s="4">
        <f t="shared" si="690"/>
        <v>0</v>
      </c>
      <c r="W5474" s="12">
        <f t="shared" si="691"/>
        <v>0</v>
      </c>
    </row>
    <row r="5475" spans="1:23">
      <c r="A5475">
        <v>4528</v>
      </c>
      <c r="B5475" s="2">
        <v>8101960000</v>
      </c>
      <c r="C5475" t="s">
        <v>1621</v>
      </c>
      <c r="D5475" s="4">
        <v>43.02</v>
      </c>
      <c r="E5475" s="4"/>
      <c r="F5475" s="4"/>
      <c r="G5475" s="4"/>
      <c r="H5475" s="4"/>
      <c r="I5475" s="4"/>
      <c r="J5475" s="4"/>
      <c r="L5475">
        <v>5470</v>
      </c>
      <c r="M5475" s="2">
        <v>8101960000</v>
      </c>
      <c r="N5475" s="7" t="s">
        <v>1621</v>
      </c>
      <c r="O5475" s="4">
        <f t="shared" si="684"/>
        <v>4.3020000000000005E-5</v>
      </c>
      <c r="P5475" s="4">
        <f t="shared" si="685"/>
        <v>0</v>
      </c>
      <c r="Q5475" s="4">
        <f t="shared" si="686"/>
        <v>0</v>
      </c>
      <c r="R5475" s="4">
        <f t="shared" si="687"/>
        <v>0</v>
      </c>
      <c r="S5475" s="4">
        <f t="shared" si="688"/>
        <v>0</v>
      </c>
      <c r="T5475" s="4">
        <f t="shared" si="689"/>
        <v>0</v>
      </c>
      <c r="U5475" s="4">
        <f t="shared" si="690"/>
        <v>0</v>
      </c>
      <c r="W5475" s="12">
        <f t="shared" si="691"/>
        <v>0</v>
      </c>
    </row>
    <row r="5476" spans="1:23">
      <c r="A5476">
        <v>4532</v>
      </c>
      <c r="B5476" s="2">
        <v>2903399000</v>
      </c>
      <c r="C5476" t="s">
        <v>185</v>
      </c>
      <c r="D5476" s="4">
        <v>41.14</v>
      </c>
      <c r="E5476" s="4"/>
      <c r="F5476" s="4"/>
      <c r="G5476" s="4"/>
      <c r="H5476" s="4"/>
      <c r="I5476" s="4"/>
      <c r="J5476" s="4"/>
      <c r="L5476">
        <v>5471</v>
      </c>
      <c r="M5476" s="2">
        <v>2903399000</v>
      </c>
      <c r="N5476" s="7" t="s">
        <v>185</v>
      </c>
      <c r="O5476" s="4">
        <f t="shared" si="684"/>
        <v>4.1140000000000003E-5</v>
      </c>
      <c r="P5476" s="4">
        <f t="shared" si="685"/>
        <v>0</v>
      </c>
      <c r="Q5476" s="4">
        <f t="shared" si="686"/>
        <v>0</v>
      </c>
      <c r="R5476" s="4">
        <f t="shared" si="687"/>
        <v>0</v>
      </c>
      <c r="S5476" s="4">
        <f t="shared" si="688"/>
        <v>0</v>
      </c>
      <c r="T5476" s="4">
        <f t="shared" si="689"/>
        <v>0</v>
      </c>
      <c r="U5476" s="4">
        <f t="shared" si="690"/>
        <v>0</v>
      </c>
      <c r="W5476" s="12">
        <f t="shared" si="691"/>
        <v>0</v>
      </c>
    </row>
    <row r="5477" spans="1:23">
      <c r="A5477">
        <v>4534</v>
      </c>
      <c r="B5477" s="2">
        <v>302290000</v>
      </c>
      <c r="C5477" t="s">
        <v>185</v>
      </c>
      <c r="D5477" s="4">
        <v>40</v>
      </c>
      <c r="E5477" s="4"/>
      <c r="F5477" s="4"/>
      <c r="G5477" s="4">
        <v>34996</v>
      </c>
      <c r="H5477" s="4">
        <v>581199</v>
      </c>
      <c r="I5477" s="4">
        <v>12756.45</v>
      </c>
      <c r="J5477" s="4"/>
      <c r="L5477">
        <v>5472</v>
      </c>
      <c r="M5477" s="2">
        <v>302290000</v>
      </c>
      <c r="N5477" s="7" t="s">
        <v>185</v>
      </c>
      <c r="O5477" s="4">
        <f t="shared" si="684"/>
        <v>4.0000000000000003E-5</v>
      </c>
      <c r="P5477" s="4">
        <f t="shared" si="685"/>
        <v>0</v>
      </c>
      <c r="Q5477" s="4">
        <f t="shared" si="686"/>
        <v>0</v>
      </c>
      <c r="R5477" s="4">
        <f t="shared" si="687"/>
        <v>3.4995999999999999E-2</v>
      </c>
      <c r="S5477" s="4">
        <f t="shared" si="688"/>
        <v>0.58119900000000002</v>
      </c>
      <c r="T5477" s="4">
        <f t="shared" si="689"/>
        <v>1.2756450000000001E-2</v>
      </c>
      <c r="U5477" s="4">
        <f t="shared" si="690"/>
        <v>0</v>
      </c>
      <c r="W5477" s="12">
        <f t="shared" si="691"/>
        <v>0</v>
      </c>
    </row>
    <row r="5478" spans="1:23">
      <c r="A5478">
        <v>4536</v>
      </c>
      <c r="B5478" s="2">
        <v>206300000</v>
      </c>
      <c r="C5478" t="s">
        <v>3007</v>
      </c>
      <c r="D5478" s="4">
        <v>39</v>
      </c>
      <c r="E5478" s="4"/>
      <c r="F5478" s="4"/>
      <c r="G5478" s="4"/>
      <c r="H5478" s="4"/>
      <c r="I5478" s="4"/>
      <c r="J5478" s="4"/>
      <c r="L5478">
        <v>5473</v>
      </c>
      <c r="M5478" s="2">
        <v>206300000</v>
      </c>
      <c r="N5478" s="7" t="s">
        <v>3007</v>
      </c>
      <c r="O5478" s="4">
        <f t="shared" si="684"/>
        <v>3.8999999999999999E-5</v>
      </c>
      <c r="P5478" s="4">
        <f t="shared" si="685"/>
        <v>0</v>
      </c>
      <c r="Q5478" s="4">
        <f t="shared" si="686"/>
        <v>0</v>
      </c>
      <c r="R5478" s="4">
        <f t="shared" si="687"/>
        <v>0</v>
      </c>
      <c r="S5478" s="4">
        <f t="shared" si="688"/>
        <v>0</v>
      </c>
      <c r="T5478" s="4">
        <f t="shared" si="689"/>
        <v>0</v>
      </c>
      <c r="U5478" s="4">
        <f t="shared" si="690"/>
        <v>0</v>
      </c>
      <c r="W5478" s="12">
        <f t="shared" si="691"/>
        <v>0</v>
      </c>
    </row>
    <row r="5479" spans="1:23" ht="57.6">
      <c r="A5479">
        <v>4539</v>
      </c>
      <c r="B5479" s="2">
        <v>6908100000</v>
      </c>
      <c r="C5479" t="s">
        <v>3280</v>
      </c>
      <c r="D5479" s="4">
        <v>36.659999999999997</v>
      </c>
      <c r="E5479" s="4">
        <v>638.29999999999995</v>
      </c>
      <c r="F5479" s="4">
        <v>235738.99</v>
      </c>
      <c r="G5479" s="4"/>
      <c r="H5479" s="4"/>
      <c r="I5479" s="4"/>
      <c r="J5479" s="4"/>
      <c r="L5479">
        <v>5474</v>
      </c>
      <c r="M5479" s="2">
        <v>6908100000</v>
      </c>
      <c r="N5479" s="7" t="s">
        <v>3280</v>
      </c>
      <c r="O5479" s="4">
        <f t="shared" si="684"/>
        <v>3.6659999999999998E-5</v>
      </c>
      <c r="P5479" s="4">
        <f t="shared" si="685"/>
        <v>6.3829999999999996E-4</v>
      </c>
      <c r="Q5479" s="4">
        <f t="shared" si="686"/>
        <v>0.23573898999999998</v>
      </c>
      <c r="R5479" s="4">
        <f t="shared" si="687"/>
        <v>0</v>
      </c>
      <c r="S5479" s="4">
        <f t="shared" si="688"/>
        <v>0</v>
      </c>
      <c r="T5479" s="4">
        <f t="shared" si="689"/>
        <v>0</v>
      </c>
      <c r="U5479" s="4">
        <f t="shared" si="690"/>
        <v>0</v>
      </c>
      <c r="W5479" s="12">
        <f t="shared" si="691"/>
        <v>0</v>
      </c>
    </row>
    <row r="5480" spans="1:23" ht="28.8">
      <c r="A5480">
        <v>4542</v>
      </c>
      <c r="B5480" s="2">
        <v>9008502000</v>
      </c>
      <c r="C5480" t="s">
        <v>1726</v>
      </c>
      <c r="D5480" s="4">
        <v>36</v>
      </c>
      <c r="E5480" s="4"/>
      <c r="F5480" s="4"/>
      <c r="G5480" s="4"/>
      <c r="H5480" s="4"/>
      <c r="I5480" s="4"/>
      <c r="J5480" s="4"/>
      <c r="L5480">
        <v>5475</v>
      </c>
      <c r="M5480" s="2">
        <v>9008502000</v>
      </c>
      <c r="N5480" s="7" t="s">
        <v>1726</v>
      </c>
      <c r="O5480" s="4">
        <f t="shared" si="684"/>
        <v>3.6000000000000001E-5</v>
      </c>
      <c r="P5480" s="4">
        <f t="shared" si="685"/>
        <v>0</v>
      </c>
      <c r="Q5480" s="4">
        <f t="shared" si="686"/>
        <v>0</v>
      </c>
      <c r="R5480" s="4">
        <f t="shared" si="687"/>
        <v>0</v>
      </c>
      <c r="S5480" s="4">
        <f t="shared" si="688"/>
        <v>0</v>
      </c>
      <c r="T5480" s="4">
        <f t="shared" si="689"/>
        <v>0</v>
      </c>
      <c r="U5480" s="4">
        <f t="shared" si="690"/>
        <v>0</v>
      </c>
      <c r="W5480" s="12">
        <f t="shared" si="691"/>
        <v>0</v>
      </c>
    </row>
    <row r="5481" spans="1:23">
      <c r="A5481">
        <v>4545</v>
      </c>
      <c r="B5481" s="2">
        <v>8210001000</v>
      </c>
      <c r="C5481" t="s">
        <v>3316</v>
      </c>
      <c r="D5481" s="4">
        <v>35</v>
      </c>
      <c r="E5481" s="4"/>
      <c r="F5481" s="4"/>
      <c r="G5481" s="4"/>
      <c r="H5481" s="4">
        <v>190.34</v>
      </c>
      <c r="I5481" s="4"/>
      <c r="J5481" s="4"/>
      <c r="L5481">
        <v>5476</v>
      </c>
      <c r="M5481" s="2">
        <v>8210001000</v>
      </c>
      <c r="N5481" s="7" t="s">
        <v>3316</v>
      </c>
      <c r="O5481" s="4">
        <f t="shared" si="684"/>
        <v>3.4999999999999997E-5</v>
      </c>
      <c r="P5481" s="4">
        <f t="shared" si="685"/>
        <v>0</v>
      </c>
      <c r="Q5481" s="4">
        <f t="shared" si="686"/>
        <v>0</v>
      </c>
      <c r="R5481" s="4">
        <f t="shared" si="687"/>
        <v>0</v>
      </c>
      <c r="S5481" s="4">
        <f t="shared" si="688"/>
        <v>1.9034E-4</v>
      </c>
      <c r="T5481" s="4">
        <f t="shared" si="689"/>
        <v>0</v>
      </c>
      <c r="U5481" s="4">
        <f t="shared" si="690"/>
        <v>0</v>
      </c>
      <c r="W5481" s="12">
        <f t="shared" si="691"/>
        <v>0</v>
      </c>
    </row>
    <row r="5482" spans="1:23">
      <c r="A5482">
        <v>4549</v>
      </c>
      <c r="B5482" s="2">
        <v>8522905000</v>
      </c>
      <c r="C5482" t="s">
        <v>1698</v>
      </c>
      <c r="D5482" s="4">
        <v>32.69</v>
      </c>
      <c r="E5482" s="4"/>
      <c r="F5482" s="4"/>
      <c r="G5482" s="4"/>
      <c r="H5482" s="4"/>
      <c r="I5482" s="4"/>
      <c r="J5482" s="4"/>
      <c r="L5482">
        <v>5477</v>
      </c>
      <c r="M5482" s="2">
        <v>8522905000</v>
      </c>
      <c r="N5482" s="7" t="s">
        <v>1698</v>
      </c>
      <c r="O5482" s="4">
        <f t="shared" si="684"/>
        <v>3.269E-5</v>
      </c>
      <c r="P5482" s="4">
        <f t="shared" si="685"/>
        <v>0</v>
      </c>
      <c r="Q5482" s="4">
        <f t="shared" si="686"/>
        <v>0</v>
      </c>
      <c r="R5482" s="4">
        <f t="shared" si="687"/>
        <v>0</v>
      </c>
      <c r="S5482" s="4">
        <f t="shared" si="688"/>
        <v>0</v>
      </c>
      <c r="T5482" s="4">
        <f t="shared" si="689"/>
        <v>0</v>
      </c>
      <c r="U5482" s="4">
        <f t="shared" si="690"/>
        <v>0</v>
      </c>
      <c r="W5482" s="12">
        <f t="shared" si="691"/>
        <v>0</v>
      </c>
    </row>
    <row r="5483" spans="1:23">
      <c r="A5483">
        <v>4554</v>
      </c>
      <c r="B5483" s="2">
        <v>4008111000</v>
      </c>
      <c r="C5483" t="s">
        <v>2822</v>
      </c>
      <c r="D5483" s="4">
        <v>30</v>
      </c>
      <c r="E5483" s="4">
        <v>10</v>
      </c>
      <c r="F5483" s="4">
        <v>2.5</v>
      </c>
      <c r="G5483" s="4"/>
      <c r="H5483" s="4">
        <v>100</v>
      </c>
      <c r="I5483" s="4"/>
      <c r="J5483" s="4"/>
      <c r="L5483">
        <v>5478</v>
      </c>
      <c r="M5483" s="2">
        <v>4008111000</v>
      </c>
      <c r="N5483" s="7" t="s">
        <v>2822</v>
      </c>
      <c r="O5483" s="4">
        <f t="shared" si="684"/>
        <v>3.0000000000000001E-5</v>
      </c>
      <c r="P5483" s="4">
        <f t="shared" si="685"/>
        <v>1.0000000000000001E-5</v>
      </c>
      <c r="Q5483" s="4">
        <f t="shared" si="686"/>
        <v>2.5000000000000002E-6</v>
      </c>
      <c r="R5483" s="4">
        <f t="shared" si="687"/>
        <v>0</v>
      </c>
      <c r="S5483" s="4">
        <f t="shared" si="688"/>
        <v>1E-4</v>
      </c>
      <c r="T5483" s="4">
        <f t="shared" si="689"/>
        <v>0</v>
      </c>
      <c r="U5483" s="4">
        <f t="shared" si="690"/>
        <v>0</v>
      </c>
      <c r="W5483" s="12">
        <f t="shared" si="691"/>
        <v>0</v>
      </c>
    </row>
    <row r="5484" spans="1:23">
      <c r="A5484">
        <v>4555</v>
      </c>
      <c r="B5484" s="2">
        <v>8458199000</v>
      </c>
      <c r="C5484" t="s">
        <v>185</v>
      </c>
      <c r="D5484" s="4">
        <v>30</v>
      </c>
      <c r="E5484" s="4"/>
      <c r="F5484" s="4"/>
      <c r="G5484" s="4"/>
      <c r="H5484" s="4"/>
      <c r="I5484" s="4">
        <v>1717.86</v>
      </c>
      <c r="J5484" s="4"/>
      <c r="L5484">
        <v>5479</v>
      </c>
      <c r="M5484" s="2">
        <v>8458199000</v>
      </c>
      <c r="N5484" s="7" t="s">
        <v>185</v>
      </c>
      <c r="O5484" s="4">
        <f t="shared" si="684"/>
        <v>3.0000000000000001E-5</v>
      </c>
      <c r="P5484" s="4">
        <f t="shared" si="685"/>
        <v>0</v>
      </c>
      <c r="Q5484" s="4">
        <f t="shared" si="686"/>
        <v>0</v>
      </c>
      <c r="R5484" s="4">
        <f t="shared" si="687"/>
        <v>0</v>
      </c>
      <c r="S5484" s="4">
        <f t="shared" si="688"/>
        <v>0</v>
      </c>
      <c r="T5484" s="4">
        <f t="shared" si="689"/>
        <v>1.7178599999999999E-3</v>
      </c>
      <c r="U5484" s="4">
        <f t="shared" si="690"/>
        <v>0</v>
      </c>
      <c r="W5484" s="12">
        <f t="shared" si="691"/>
        <v>0</v>
      </c>
    </row>
    <row r="5485" spans="1:23">
      <c r="A5485">
        <v>4556</v>
      </c>
      <c r="B5485" s="2">
        <v>302190000</v>
      </c>
      <c r="C5485" t="s">
        <v>185</v>
      </c>
      <c r="D5485" s="4">
        <v>30</v>
      </c>
      <c r="E5485" s="4"/>
      <c r="F5485" s="4"/>
      <c r="G5485" s="4"/>
      <c r="H5485" s="4"/>
      <c r="I5485" s="4"/>
      <c r="J5485" s="4"/>
      <c r="L5485">
        <v>5480</v>
      </c>
      <c r="M5485" s="2">
        <v>302190000</v>
      </c>
      <c r="N5485" s="7" t="s">
        <v>185</v>
      </c>
      <c r="O5485" s="4">
        <f t="shared" si="684"/>
        <v>3.0000000000000001E-5</v>
      </c>
      <c r="P5485" s="4">
        <f t="shared" si="685"/>
        <v>0</v>
      </c>
      <c r="Q5485" s="4">
        <f t="shared" si="686"/>
        <v>0</v>
      </c>
      <c r="R5485" s="4">
        <f t="shared" si="687"/>
        <v>0</v>
      </c>
      <c r="S5485" s="4">
        <f t="shared" si="688"/>
        <v>0</v>
      </c>
      <c r="T5485" s="4">
        <f t="shared" si="689"/>
        <v>0</v>
      </c>
      <c r="U5485" s="4">
        <f t="shared" si="690"/>
        <v>0</v>
      </c>
      <c r="W5485" s="12">
        <f t="shared" si="691"/>
        <v>0</v>
      </c>
    </row>
    <row r="5486" spans="1:23">
      <c r="A5486">
        <v>4557</v>
      </c>
      <c r="B5486" s="2">
        <v>2930902900</v>
      </c>
      <c r="C5486" t="s">
        <v>185</v>
      </c>
      <c r="D5486" s="4">
        <v>29.1</v>
      </c>
      <c r="E5486" s="4"/>
      <c r="F5486" s="4">
        <v>4</v>
      </c>
      <c r="G5486" s="4">
        <v>4332.6499999999996</v>
      </c>
      <c r="H5486" s="4"/>
      <c r="I5486" s="4">
        <v>124</v>
      </c>
      <c r="J5486" s="4"/>
      <c r="L5486">
        <v>5481</v>
      </c>
      <c r="M5486" s="2">
        <v>2930902900</v>
      </c>
      <c r="N5486" s="7" t="s">
        <v>185</v>
      </c>
      <c r="O5486" s="4">
        <f t="shared" si="684"/>
        <v>2.9100000000000003E-5</v>
      </c>
      <c r="P5486" s="4">
        <f t="shared" si="685"/>
        <v>0</v>
      </c>
      <c r="Q5486" s="4">
        <f t="shared" si="686"/>
        <v>3.9999999999999998E-6</v>
      </c>
      <c r="R5486" s="4">
        <f t="shared" si="687"/>
        <v>4.3326499999999995E-3</v>
      </c>
      <c r="S5486" s="4">
        <f t="shared" si="688"/>
        <v>0</v>
      </c>
      <c r="T5486" s="4">
        <f t="shared" si="689"/>
        <v>1.2400000000000001E-4</v>
      </c>
      <c r="U5486" s="4">
        <f t="shared" si="690"/>
        <v>0</v>
      </c>
      <c r="W5486" s="12">
        <f t="shared" si="691"/>
        <v>0</v>
      </c>
    </row>
    <row r="5487" spans="1:23">
      <c r="A5487">
        <v>4558</v>
      </c>
      <c r="B5487" s="2">
        <v>4811902090</v>
      </c>
      <c r="C5487" t="s">
        <v>185</v>
      </c>
      <c r="D5487" s="4">
        <v>29</v>
      </c>
      <c r="E5487" s="4">
        <v>3881.69</v>
      </c>
      <c r="F5487" s="4">
        <v>590</v>
      </c>
      <c r="G5487" s="4">
        <v>33.06</v>
      </c>
      <c r="H5487" s="4"/>
      <c r="I5487" s="4"/>
      <c r="J5487" s="4"/>
      <c r="L5487">
        <v>5482</v>
      </c>
      <c r="M5487" s="2">
        <v>4811902090</v>
      </c>
      <c r="N5487" s="7" t="s">
        <v>185</v>
      </c>
      <c r="O5487" s="4">
        <f t="shared" si="684"/>
        <v>2.9E-5</v>
      </c>
      <c r="P5487" s="4">
        <f t="shared" si="685"/>
        <v>3.8816900000000001E-3</v>
      </c>
      <c r="Q5487" s="4">
        <f t="shared" si="686"/>
        <v>5.9000000000000003E-4</v>
      </c>
      <c r="R5487" s="4">
        <f t="shared" si="687"/>
        <v>3.3060000000000005E-5</v>
      </c>
      <c r="S5487" s="4">
        <f t="shared" si="688"/>
        <v>0</v>
      </c>
      <c r="T5487" s="4">
        <f t="shared" si="689"/>
        <v>0</v>
      </c>
      <c r="U5487" s="4">
        <f t="shared" si="690"/>
        <v>0</v>
      </c>
      <c r="W5487" s="12">
        <f t="shared" si="691"/>
        <v>0</v>
      </c>
    </row>
    <row r="5488" spans="1:23">
      <c r="A5488">
        <v>4559</v>
      </c>
      <c r="B5488" s="2">
        <v>511999020</v>
      </c>
      <c r="C5488" t="s">
        <v>1350</v>
      </c>
      <c r="D5488" s="4">
        <v>28.85</v>
      </c>
      <c r="E5488" s="4"/>
      <c r="F5488" s="4"/>
      <c r="G5488" s="4"/>
      <c r="H5488" s="4"/>
      <c r="I5488" s="4">
        <v>144</v>
      </c>
      <c r="J5488" s="4"/>
      <c r="L5488">
        <v>5483</v>
      </c>
      <c r="M5488" s="2">
        <v>511999020</v>
      </c>
      <c r="N5488" s="7" t="s">
        <v>1350</v>
      </c>
      <c r="O5488" s="4">
        <f t="shared" si="684"/>
        <v>2.885E-5</v>
      </c>
      <c r="P5488" s="4">
        <f t="shared" si="685"/>
        <v>0</v>
      </c>
      <c r="Q5488" s="4">
        <f t="shared" si="686"/>
        <v>0</v>
      </c>
      <c r="R5488" s="4">
        <f t="shared" si="687"/>
        <v>0</v>
      </c>
      <c r="S5488" s="4">
        <f t="shared" si="688"/>
        <v>0</v>
      </c>
      <c r="T5488" s="4">
        <f t="shared" si="689"/>
        <v>1.44E-4</v>
      </c>
      <c r="U5488" s="4">
        <f t="shared" si="690"/>
        <v>0</v>
      </c>
      <c r="W5488" s="12">
        <f t="shared" si="691"/>
        <v>0</v>
      </c>
    </row>
    <row r="5489" spans="1:23">
      <c r="A5489">
        <v>4560</v>
      </c>
      <c r="B5489" s="2">
        <v>2103301000</v>
      </c>
      <c r="C5489" t="s">
        <v>1376</v>
      </c>
      <c r="D5489" s="4">
        <v>28.5</v>
      </c>
      <c r="E5489" s="4"/>
      <c r="F5489" s="4"/>
      <c r="G5489" s="4">
        <v>1050</v>
      </c>
      <c r="H5489" s="4"/>
      <c r="I5489" s="4"/>
      <c r="J5489" s="4"/>
      <c r="L5489">
        <v>5484</v>
      </c>
      <c r="M5489" s="2">
        <v>2103301000</v>
      </c>
      <c r="N5489" s="7" t="s">
        <v>1376</v>
      </c>
      <c r="O5489" s="4">
        <f t="shared" si="684"/>
        <v>2.8500000000000002E-5</v>
      </c>
      <c r="P5489" s="4">
        <f t="shared" si="685"/>
        <v>0</v>
      </c>
      <c r="Q5489" s="4">
        <f t="shared" si="686"/>
        <v>0</v>
      </c>
      <c r="R5489" s="4">
        <f t="shared" si="687"/>
        <v>1.0499999999999999E-3</v>
      </c>
      <c r="S5489" s="4">
        <f t="shared" si="688"/>
        <v>0</v>
      </c>
      <c r="T5489" s="4">
        <f t="shared" si="689"/>
        <v>0</v>
      </c>
      <c r="U5489" s="4">
        <f t="shared" si="690"/>
        <v>0</v>
      </c>
      <c r="W5489" s="12">
        <f t="shared" si="691"/>
        <v>0</v>
      </c>
    </row>
    <row r="5490" spans="1:23">
      <c r="A5490">
        <v>4562</v>
      </c>
      <c r="B5490" s="2">
        <v>4811594090</v>
      </c>
      <c r="C5490" t="s">
        <v>185</v>
      </c>
      <c r="D5490" s="4">
        <v>28.12</v>
      </c>
      <c r="E5490" s="4"/>
      <c r="F5490" s="4"/>
      <c r="G5490" s="4"/>
      <c r="H5490" s="4"/>
      <c r="I5490" s="4"/>
      <c r="J5490" s="4"/>
      <c r="L5490">
        <v>5485</v>
      </c>
      <c r="M5490" s="2">
        <v>4811594090</v>
      </c>
      <c r="N5490" s="7" t="s">
        <v>185</v>
      </c>
      <c r="O5490" s="4">
        <f t="shared" si="684"/>
        <v>2.8120000000000002E-5</v>
      </c>
      <c r="P5490" s="4">
        <f t="shared" si="685"/>
        <v>0</v>
      </c>
      <c r="Q5490" s="4">
        <f t="shared" si="686"/>
        <v>0</v>
      </c>
      <c r="R5490" s="4">
        <f t="shared" si="687"/>
        <v>0</v>
      </c>
      <c r="S5490" s="4">
        <f t="shared" si="688"/>
        <v>0</v>
      </c>
      <c r="T5490" s="4">
        <f t="shared" si="689"/>
        <v>0</v>
      </c>
      <c r="U5490" s="4">
        <f t="shared" si="690"/>
        <v>0</v>
      </c>
      <c r="W5490" s="12">
        <f t="shared" si="691"/>
        <v>0</v>
      </c>
    </row>
    <row r="5491" spans="1:23" ht="43.2">
      <c r="A5491">
        <v>4574</v>
      </c>
      <c r="B5491" s="2">
        <v>406906000</v>
      </c>
      <c r="C5491" t="s">
        <v>1349</v>
      </c>
      <c r="D5491" s="4">
        <v>23.45</v>
      </c>
      <c r="E5491" s="4"/>
      <c r="F5491" s="4"/>
      <c r="G5491" s="4"/>
      <c r="H5491" s="4">
        <v>258156</v>
      </c>
      <c r="I5491" s="4">
        <v>203616</v>
      </c>
      <c r="J5491" s="4"/>
      <c r="L5491">
        <v>5486</v>
      </c>
      <c r="M5491" s="2">
        <v>406906000</v>
      </c>
      <c r="N5491" s="7" t="s">
        <v>1349</v>
      </c>
      <c r="O5491" s="4">
        <f t="shared" si="684"/>
        <v>2.3450000000000001E-5</v>
      </c>
      <c r="P5491" s="4">
        <f t="shared" si="685"/>
        <v>0</v>
      </c>
      <c r="Q5491" s="4">
        <f t="shared" si="686"/>
        <v>0</v>
      </c>
      <c r="R5491" s="4">
        <f t="shared" si="687"/>
        <v>0</v>
      </c>
      <c r="S5491" s="4">
        <f t="shared" si="688"/>
        <v>0.258156</v>
      </c>
      <c r="T5491" s="4">
        <f t="shared" si="689"/>
        <v>0.20361599999999999</v>
      </c>
      <c r="U5491" s="4">
        <f t="shared" si="690"/>
        <v>0</v>
      </c>
      <c r="W5491" s="12">
        <f t="shared" si="691"/>
        <v>0</v>
      </c>
    </row>
    <row r="5492" spans="1:23" ht="72">
      <c r="A5492">
        <v>4575</v>
      </c>
      <c r="B5492" s="2">
        <v>6701000000</v>
      </c>
      <c r="C5492" t="s">
        <v>110</v>
      </c>
      <c r="D5492" s="4">
        <v>23</v>
      </c>
      <c r="E5492" s="4"/>
      <c r="F5492" s="4"/>
      <c r="G5492" s="4">
        <v>120</v>
      </c>
      <c r="H5492" s="4"/>
      <c r="I5492" s="4"/>
      <c r="J5492" s="4"/>
      <c r="L5492">
        <v>5487</v>
      </c>
      <c r="M5492" s="2">
        <v>6701000000</v>
      </c>
      <c r="N5492" s="7" t="s">
        <v>110</v>
      </c>
      <c r="O5492" s="4">
        <f t="shared" si="684"/>
        <v>2.3E-5</v>
      </c>
      <c r="P5492" s="4">
        <f t="shared" si="685"/>
        <v>0</v>
      </c>
      <c r="Q5492" s="4">
        <f t="shared" si="686"/>
        <v>0</v>
      </c>
      <c r="R5492" s="4">
        <f t="shared" si="687"/>
        <v>1.2E-4</v>
      </c>
      <c r="S5492" s="4">
        <f t="shared" si="688"/>
        <v>0</v>
      </c>
      <c r="T5492" s="4">
        <f t="shared" si="689"/>
        <v>0</v>
      </c>
      <c r="U5492" s="4">
        <f t="shared" si="690"/>
        <v>0</v>
      </c>
      <c r="W5492" s="12">
        <f t="shared" si="691"/>
        <v>0</v>
      </c>
    </row>
    <row r="5493" spans="1:23" ht="43.2">
      <c r="A5493">
        <v>4576</v>
      </c>
      <c r="B5493" s="2">
        <v>2514000000</v>
      </c>
      <c r="C5493" t="s">
        <v>27</v>
      </c>
      <c r="D5493" s="4">
        <v>23</v>
      </c>
      <c r="E5493" s="4"/>
      <c r="F5493" s="4"/>
      <c r="G5493" s="4"/>
      <c r="H5493" s="4"/>
      <c r="I5493" s="4"/>
      <c r="J5493" s="4"/>
      <c r="L5493">
        <v>5488</v>
      </c>
      <c r="M5493" s="2">
        <v>2514000000</v>
      </c>
      <c r="N5493" s="7" t="s">
        <v>27</v>
      </c>
      <c r="O5493" s="4">
        <f t="shared" si="684"/>
        <v>2.3E-5</v>
      </c>
      <c r="P5493" s="4">
        <f t="shared" si="685"/>
        <v>0</v>
      </c>
      <c r="Q5493" s="4">
        <f t="shared" si="686"/>
        <v>0</v>
      </c>
      <c r="R5493" s="4">
        <f t="shared" si="687"/>
        <v>0</v>
      </c>
      <c r="S5493" s="4">
        <f t="shared" si="688"/>
        <v>0</v>
      </c>
      <c r="T5493" s="4">
        <f t="shared" si="689"/>
        <v>0</v>
      </c>
      <c r="U5493" s="4">
        <f t="shared" si="690"/>
        <v>0</v>
      </c>
      <c r="W5493" s="12">
        <f t="shared" si="691"/>
        <v>0</v>
      </c>
    </row>
    <row r="5494" spans="1:23">
      <c r="A5494">
        <v>4577</v>
      </c>
      <c r="B5494" s="2">
        <v>1001110000</v>
      </c>
      <c r="C5494" t="s">
        <v>226</v>
      </c>
      <c r="D5494" s="4">
        <v>22.8</v>
      </c>
      <c r="E5494" s="4">
        <v>1105.5</v>
      </c>
      <c r="F5494" s="4">
        <v>1</v>
      </c>
      <c r="G5494" s="4"/>
      <c r="H5494" s="4">
        <v>27.63</v>
      </c>
      <c r="I5494" s="4">
        <v>17</v>
      </c>
      <c r="J5494" s="4"/>
      <c r="L5494">
        <v>5489</v>
      </c>
      <c r="M5494" s="2">
        <v>1001110000</v>
      </c>
      <c r="N5494" s="7" t="s">
        <v>226</v>
      </c>
      <c r="O5494" s="4">
        <f t="shared" si="684"/>
        <v>2.2800000000000002E-5</v>
      </c>
      <c r="P5494" s="4">
        <f t="shared" si="685"/>
        <v>1.1054999999999999E-3</v>
      </c>
      <c r="Q5494" s="4">
        <f t="shared" si="686"/>
        <v>9.9999999999999995E-7</v>
      </c>
      <c r="R5494" s="4">
        <f t="shared" si="687"/>
        <v>0</v>
      </c>
      <c r="S5494" s="4">
        <f t="shared" si="688"/>
        <v>2.7629999999999998E-5</v>
      </c>
      <c r="T5494" s="4">
        <f t="shared" si="689"/>
        <v>1.7E-5</v>
      </c>
      <c r="U5494" s="4">
        <f t="shared" si="690"/>
        <v>0</v>
      </c>
      <c r="W5494" s="12">
        <f t="shared" si="691"/>
        <v>0</v>
      </c>
    </row>
    <row r="5495" spans="1:23">
      <c r="A5495">
        <v>4581</v>
      </c>
      <c r="B5495" s="2">
        <v>2917349000</v>
      </c>
      <c r="C5495" t="s">
        <v>185</v>
      </c>
      <c r="D5495" s="4">
        <v>20.440000000000001</v>
      </c>
      <c r="E5495" s="4"/>
      <c r="F5495" s="4"/>
      <c r="G5495" s="4"/>
      <c r="H5495" s="4"/>
      <c r="I5495" s="4">
        <v>4400</v>
      </c>
      <c r="J5495" s="4"/>
      <c r="L5495">
        <v>5490</v>
      </c>
      <c r="M5495" s="2">
        <v>2917349000</v>
      </c>
      <c r="N5495" s="7" t="s">
        <v>185</v>
      </c>
      <c r="O5495" s="4">
        <f t="shared" si="684"/>
        <v>2.0440000000000001E-5</v>
      </c>
      <c r="P5495" s="4">
        <f t="shared" si="685"/>
        <v>0</v>
      </c>
      <c r="Q5495" s="4">
        <f t="shared" si="686"/>
        <v>0</v>
      </c>
      <c r="R5495" s="4">
        <f t="shared" si="687"/>
        <v>0</v>
      </c>
      <c r="S5495" s="4">
        <f t="shared" si="688"/>
        <v>0</v>
      </c>
      <c r="T5495" s="4">
        <f t="shared" si="689"/>
        <v>4.4000000000000003E-3</v>
      </c>
      <c r="U5495" s="4">
        <f t="shared" si="690"/>
        <v>0</v>
      </c>
      <c r="W5495" s="12">
        <f t="shared" si="691"/>
        <v>0</v>
      </c>
    </row>
    <row r="5496" spans="1:23">
      <c r="A5496">
        <v>4582</v>
      </c>
      <c r="B5496" s="2">
        <v>5210590000</v>
      </c>
      <c r="C5496" t="s">
        <v>329</v>
      </c>
      <c r="D5496" s="4">
        <v>20</v>
      </c>
      <c r="E5496" s="4">
        <v>284798.01</v>
      </c>
      <c r="F5496" s="4"/>
      <c r="G5496" s="4">
        <v>1935.43</v>
      </c>
      <c r="H5496" s="4">
        <v>10221</v>
      </c>
      <c r="I5496" s="4">
        <v>316.8</v>
      </c>
      <c r="J5496" s="4"/>
      <c r="L5496">
        <v>5491</v>
      </c>
      <c r="M5496" s="2">
        <v>5210590000</v>
      </c>
      <c r="N5496" s="7" t="s">
        <v>329</v>
      </c>
      <c r="O5496" s="4">
        <f t="shared" si="684"/>
        <v>2.0000000000000002E-5</v>
      </c>
      <c r="P5496" s="4">
        <f t="shared" si="685"/>
        <v>0.28479800999999999</v>
      </c>
      <c r="Q5496" s="4">
        <f t="shared" si="686"/>
        <v>0</v>
      </c>
      <c r="R5496" s="4">
        <f t="shared" si="687"/>
        <v>1.9354300000000001E-3</v>
      </c>
      <c r="S5496" s="4">
        <f t="shared" si="688"/>
        <v>1.0220999999999999E-2</v>
      </c>
      <c r="T5496" s="4">
        <f t="shared" si="689"/>
        <v>3.168E-4</v>
      </c>
      <c r="U5496" s="4">
        <f t="shared" si="690"/>
        <v>0</v>
      </c>
      <c r="W5496" s="12">
        <f t="shared" si="691"/>
        <v>0</v>
      </c>
    </row>
    <row r="5497" spans="1:23">
      <c r="A5497">
        <v>4583</v>
      </c>
      <c r="B5497" s="2">
        <v>2915121000</v>
      </c>
      <c r="C5497" t="s">
        <v>3123</v>
      </c>
      <c r="D5497" s="4">
        <v>20</v>
      </c>
      <c r="E5497" s="4">
        <v>24664</v>
      </c>
      <c r="F5497" s="4">
        <v>140650</v>
      </c>
      <c r="G5497" s="4">
        <v>66018.240000000005</v>
      </c>
      <c r="H5497" s="4">
        <v>28470.28</v>
      </c>
      <c r="I5497" s="4">
        <v>21652.16</v>
      </c>
      <c r="J5497" s="4"/>
      <c r="L5497">
        <v>5492</v>
      </c>
      <c r="M5497" s="2">
        <v>2915121000</v>
      </c>
      <c r="N5497" s="7" t="s">
        <v>3123</v>
      </c>
      <c r="O5497" s="4">
        <f t="shared" si="684"/>
        <v>2.0000000000000002E-5</v>
      </c>
      <c r="P5497" s="4">
        <f t="shared" si="685"/>
        <v>2.4663999999999998E-2</v>
      </c>
      <c r="Q5497" s="4">
        <f t="shared" si="686"/>
        <v>0.14065</v>
      </c>
      <c r="R5497" s="4">
        <f t="shared" si="687"/>
        <v>6.6018240000000006E-2</v>
      </c>
      <c r="S5497" s="4">
        <f t="shared" si="688"/>
        <v>2.8470279999999997E-2</v>
      </c>
      <c r="T5497" s="4">
        <f t="shared" si="689"/>
        <v>2.165216E-2</v>
      </c>
      <c r="U5497" s="4">
        <f t="shared" si="690"/>
        <v>0</v>
      </c>
      <c r="W5497" s="12">
        <f t="shared" si="691"/>
        <v>0</v>
      </c>
    </row>
    <row r="5498" spans="1:23">
      <c r="A5498">
        <v>4584</v>
      </c>
      <c r="B5498" s="2">
        <v>8501403900</v>
      </c>
      <c r="C5498" t="s">
        <v>185</v>
      </c>
      <c r="D5498" s="4">
        <v>20</v>
      </c>
      <c r="E5498" s="4">
        <v>726.99</v>
      </c>
      <c r="F5498" s="4">
        <v>28370.55</v>
      </c>
      <c r="G5498" s="4">
        <v>1164.54</v>
      </c>
      <c r="H5498" s="4">
        <v>19910.240000000002</v>
      </c>
      <c r="I5498" s="4">
        <v>887.81</v>
      </c>
      <c r="J5498" s="4"/>
      <c r="L5498">
        <v>5493</v>
      </c>
      <c r="M5498" s="2">
        <v>8501403900</v>
      </c>
      <c r="N5498" s="7" t="s">
        <v>185</v>
      </c>
      <c r="O5498" s="4">
        <f t="shared" si="684"/>
        <v>2.0000000000000002E-5</v>
      </c>
      <c r="P5498" s="4">
        <f t="shared" si="685"/>
        <v>7.2699000000000006E-4</v>
      </c>
      <c r="Q5498" s="4">
        <f t="shared" si="686"/>
        <v>2.8370549999999998E-2</v>
      </c>
      <c r="R5498" s="4">
        <f t="shared" si="687"/>
        <v>1.1645399999999999E-3</v>
      </c>
      <c r="S5498" s="4">
        <f t="shared" si="688"/>
        <v>1.9910240000000003E-2</v>
      </c>
      <c r="T5498" s="4">
        <f t="shared" si="689"/>
        <v>8.8780999999999994E-4</v>
      </c>
      <c r="U5498" s="4">
        <f t="shared" si="690"/>
        <v>0</v>
      </c>
      <c r="W5498" s="12">
        <f t="shared" si="691"/>
        <v>0</v>
      </c>
    </row>
    <row r="5499" spans="1:23" ht="28.8">
      <c r="A5499">
        <v>4586</v>
      </c>
      <c r="B5499" s="2">
        <v>2618000000</v>
      </c>
      <c r="C5499" t="s">
        <v>39</v>
      </c>
      <c r="D5499" s="4">
        <v>20</v>
      </c>
      <c r="E5499" s="4">
        <v>120</v>
      </c>
      <c r="F5499" s="4"/>
      <c r="G5499" s="4"/>
      <c r="H5499" s="4"/>
      <c r="I5499" s="4"/>
      <c r="J5499" s="4"/>
      <c r="L5499">
        <v>5494</v>
      </c>
      <c r="M5499" s="2">
        <v>2618000000</v>
      </c>
      <c r="N5499" s="7" t="s">
        <v>39</v>
      </c>
      <c r="O5499" s="4">
        <f t="shared" si="684"/>
        <v>2.0000000000000002E-5</v>
      </c>
      <c r="P5499" s="4">
        <f t="shared" si="685"/>
        <v>1.2E-4</v>
      </c>
      <c r="Q5499" s="4">
        <f t="shared" si="686"/>
        <v>0</v>
      </c>
      <c r="R5499" s="4">
        <f t="shared" si="687"/>
        <v>0</v>
      </c>
      <c r="S5499" s="4">
        <f t="shared" si="688"/>
        <v>0</v>
      </c>
      <c r="T5499" s="4">
        <f t="shared" si="689"/>
        <v>0</v>
      </c>
      <c r="U5499" s="4">
        <f t="shared" si="690"/>
        <v>0</v>
      </c>
      <c r="W5499" s="12">
        <f t="shared" si="691"/>
        <v>0</v>
      </c>
    </row>
    <row r="5500" spans="1:23" ht="28.8">
      <c r="A5500">
        <v>4589</v>
      </c>
      <c r="B5500" s="2">
        <v>2204291000</v>
      </c>
      <c r="C5500" t="s">
        <v>3050</v>
      </c>
      <c r="D5500" s="4">
        <v>20</v>
      </c>
      <c r="E5500" s="4"/>
      <c r="F5500" s="4"/>
      <c r="G5500" s="4"/>
      <c r="H5500" s="4"/>
      <c r="I5500" s="4">
        <v>431.06</v>
      </c>
      <c r="J5500" s="4"/>
      <c r="L5500">
        <v>5495</v>
      </c>
      <c r="M5500" s="2">
        <v>2204291000</v>
      </c>
      <c r="N5500" s="7" t="s">
        <v>3050</v>
      </c>
      <c r="O5500" s="4">
        <f t="shared" si="684"/>
        <v>2.0000000000000002E-5</v>
      </c>
      <c r="P5500" s="4">
        <f t="shared" si="685"/>
        <v>0</v>
      </c>
      <c r="Q5500" s="4">
        <f t="shared" si="686"/>
        <v>0</v>
      </c>
      <c r="R5500" s="4">
        <f t="shared" si="687"/>
        <v>0</v>
      </c>
      <c r="S5500" s="4">
        <f t="shared" si="688"/>
        <v>0</v>
      </c>
      <c r="T5500" s="4">
        <f t="shared" si="689"/>
        <v>4.3105999999999998E-4</v>
      </c>
      <c r="U5500" s="4">
        <f t="shared" si="690"/>
        <v>0</v>
      </c>
      <c r="W5500" s="12">
        <f t="shared" si="691"/>
        <v>0</v>
      </c>
    </row>
    <row r="5501" spans="1:23" ht="28.8">
      <c r="A5501">
        <v>4593</v>
      </c>
      <c r="B5501" s="2">
        <v>210991000</v>
      </c>
      <c r="C5501" t="s">
        <v>3011</v>
      </c>
      <c r="D5501" s="4">
        <v>18.36</v>
      </c>
      <c r="E5501" s="4"/>
      <c r="F5501" s="4"/>
      <c r="G5501" s="4"/>
      <c r="H5501" s="4"/>
      <c r="I5501" s="4"/>
      <c r="J5501" s="4"/>
      <c r="L5501">
        <v>5496</v>
      </c>
      <c r="M5501" s="2">
        <v>210991000</v>
      </c>
      <c r="N5501" s="7" t="s">
        <v>3011</v>
      </c>
      <c r="O5501" s="4">
        <f t="shared" si="684"/>
        <v>1.836E-5</v>
      </c>
      <c r="P5501" s="4">
        <f t="shared" si="685"/>
        <v>0</v>
      </c>
      <c r="Q5501" s="4">
        <f t="shared" si="686"/>
        <v>0</v>
      </c>
      <c r="R5501" s="4">
        <f t="shared" si="687"/>
        <v>0</v>
      </c>
      <c r="S5501" s="4">
        <f t="shared" si="688"/>
        <v>0</v>
      </c>
      <c r="T5501" s="4">
        <f t="shared" si="689"/>
        <v>0</v>
      </c>
      <c r="U5501" s="4">
        <f t="shared" si="690"/>
        <v>0</v>
      </c>
      <c r="W5501" s="12">
        <f t="shared" si="691"/>
        <v>0</v>
      </c>
    </row>
    <row r="5502" spans="1:23">
      <c r="A5502">
        <v>4596</v>
      </c>
      <c r="B5502" s="2">
        <v>210200000</v>
      </c>
      <c r="C5502" t="s">
        <v>3010</v>
      </c>
      <c r="D5502" s="4">
        <v>18</v>
      </c>
      <c r="E5502" s="4"/>
      <c r="F5502" s="4">
        <v>42.09</v>
      </c>
      <c r="G5502" s="4">
        <v>20</v>
      </c>
      <c r="H5502" s="4"/>
      <c r="I5502" s="4"/>
      <c r="J5502" s="4"/>
      <c r="L5502">
        <v>5497</v>
      </c>
      <c r="M5502" s="2">
        <v>210200000</v>
      </c>
      <c r="N5502" s="7" t="s">
        <v>3010</v>
      </c>
      <c r="O5502" s="4">
        <f t="shared" si="684"/>
        <v>1.8E-5</v>
      </c>
      <c r="P5502" s="4">
        <f t="shared" si="685"/>
        <v>0</v>
      </c>
      <c r="Q5502" s="4">
        <f t="shared" si="686"/>
        <v>4.2090000000000005E-5</v>
      </c>
      <c r="R5502" s="4">
        <f t="shared" si="687"/>
        <v>2.0000000000000002E-5</v>
      </c>
      <c r="S5502" s="4">
        <f t="shared" si="688"/>
        <v>0</v>
      </c>
      <c r="T5502" s="4">
        <f t="shared" si="689"/>
        <v>0</v>
      </c>
      <c r="U5502" s="4">
        <f t="shared" si="690"/>
        <v>0</v>
      </c>
      <c r="W5502" s="12">
        <f t="shared" si="691"/>
        <v>0</v>
      </c>
    </row>
    <row r="5503" spans="1:23">
      <c r="A5503">
        <v>4597</v>
      </c>
      <c r="B5503" s="2">
        <v>4206009000</v>
      </c>
      <c r="C5503" t="s">
        <v>177</v>
      </c>
      <c r="D5503" s="4">
        <v>18</v>
      </c>
      <c r="E5503" s="4"/>
      <c r="F5503" s="4"/>
      <c r="G5503" s="4">
        <v>420</v>
      </c>
      <c r="H5503" s="4">
        <v>204</v>
      </c>
      <c r="I5503" s="4">
        <v>456.6</v>
      </c>
      <c r="J5503" s="4"/>
      <c r="L5503">
        <v>5498</v>
      </c>
      <c r="M5503" s="2">
        <v>4206009000</v>
      </c>
      <c r="N5503" s="7" t="s">
        <v>177</v>
      </c>
      <c r="O5503" s="4">
        <f t="shared" si="684"/>
        <v>1.8E-5</v>
      </c>
      <c r="P5503" s="4">
        <f t="shared" si="685"/>
        <v>0</v>
      </c>
      <c r="Q5503" s="4">
        <f t="shared" si="686"/>
        <v>0</v>
      </c>
      <c r="R5503" s="4">
        <f t="shared" si="687"/>
        <v>4.2000000000000002E-4</v>
      </c>
      <c r="S5503" s="4">
        <f t="shared" si="688"/>
        <v>2.04E-4</v>
      </c>
      <c r="T5503" s="4">
        <f t="shared" si="689"/>
        <v>4.5660000000000004E-4</v>
      </c>
      <c r="U5503" s="4">
        <f t="shared" si="690"/>
        <v>0</v>
      </c>
      <c r="W5503" s="12">
        <f t="shared" si="691"/>
        <v>0</v>
      </c>
    </row>
    <row r="5504" spans="1:23">
      <c r="A5504">
        <v>4605</v>
      </c>
      <c r="B5504" s="2">
        <v>4805919010</v>
      </c>
      <c r="C5504" t="s">
        <v>1552</v>
      </c>
      <c r="D5504" s="4">
        <v>14</v>
      </c>
      <c r="E5504" s="4"/>
      <c r="F5504" s="4"/>
      <c r="G5504" s="4">
        <v>13549.68</v>
      </c>
      <c r="H5504" s="4">
        <v>12298.15</v>
      </c>
      <c r="I5504" s="4">
        <v>38.79</v>
      </c>
      <c r="J5504" s="4"/>
      <c r="L5504">
        <v>5499</v>
      </c>
      <c r="M5504" s="2">
        <v>4805919010</v>
      </c>
      <c r="N5504" s="7" t="s">
        <v>1552</v>
      </c>
      <c r="O5504" s="4">
        <f t="shared" si="684"/>
        <v>1.4E-5</v>
      </c>
      <c r="P5504" s="4">
        <f t="shared" si="685"/>
        <v>0</v>
      </c>
      <c r="Q5504" s="4">
        <f t="shared" si="686"/>
        <v>0</v>
      </c>
      <c r="R5504" s="4">
        <f t="shared" si="687"/>
        <v>1.354968E-2</v>
      </c>
      <c r="S5504" s="4">
        <f t="shared" si="688"/>
        <v>1.2298149999999999E-2</v>
      </c>
      <c r="T5504" s="4">
        <f t="shared" si="689"/>
        <v>3.879E-5</v>
      </c>
      <c r="U5504" s="4">
        <f t="shared" si="690"/>
        <v>0</v>
      </c>
      <c r="W5504" s="12">
        <f t="shared" si="691"/>
        <v>0</v>
      </c>
    </row>
    <row r="5505" spans="1:23">
      <c r="A5505">
        <v>4606</v>
      </c>
      <c r="B5505" s="2">
        <v>2708100000</v>
      </c>
      <c r="C5505" t="s">
        <v>3070</v>
      </c>
      <c r="D5505" s="4">
        <v>14</v>
      </c>
      <c r="E5505" s="4"/>
      <c r="F5505" s="4"/>
      <c r="G5505" s="4">
        <v>360</v>
      </c>
      <c r="H5505" s="4">
        <v>124</v>
      </c>
      <c r="I5505" s="4">
        <v>2</v>
      </c>
      <c r="J5505" s="4"/>
      <c r="L5505">
        <v>5500</v>
      </c>
      <c r="M5505" s="2">
        <v>2708100000</v>
      </c>
      <c r="N5505" s="7" t="s">
        <v>3070</v>
      </c>
      <c r="O5505" s="4">
        <f t="shared" si="684"/>
        <v>1.4E-5</v>
      </c>
      <c r="P5505" s="4">
        <f t="shared" si="685"/>
        <v>0</v>
      </c>
      <c r="Q5505" s="4">
        <f t="shared" si="686"/>
        <v>0</v>
      </c>
      <c r="R5505" s="4">
        <f t="shared" si="687"/>
        <v>3.6000000000000002E-4</v>
      </c>
      <c r="S5505" s="4">
        <f t="shared" si="688"/>
        <v>1.2400000000000001E-4</v>
      </c>
      <c r="T5505" s="4">
        <f t="shared" si="689"/>
        <v>1.9999999999999999E-6</v>
      </c>
      <c r="U5505" s="4">
        <f t="shared" si="690"/>
        <v>0</v>
      </c>
      <c r="W5505" s="12">
        <f t="shared" si="691"/>
        <v>0</v>
      </c>
    </row>
    <row r="5506" spans="1:23">
      <c r="A5506">
        <v>4609</v>
      </c>
      <c r="B5506" s="2">
        <v>6909110000</v>
      </c>
      <c r="C5506" t="s">
        <v>1585</v>
      </c>
      <c r="D5506" s="4">
        <v>13.5</v>
      </c>
      <c r="E5506" s="4"/>
      <c r="F5506" s="4"/>
      <c r="G5506" s="4">
        <v>267.82</v>
      </c>
      <c r="H5506" s="4">
        <v>445.94</v>
      </c>
      <c r="I5506" s="4">
        <v>557.12</v>
      </c>
      <c r="J5506" s="4"/>
      <c r="L5506">
        <v>5501</v>
      </c>
      <c r="M5506" s="2">
        <v>6909110000</v>
      </c>
      <c r="N5506" s="7" t="s">
        <v>1585</v>
      </c>
      <c r="O5506" s="4">
        <f t="shared" si="684"/>
        <v>1.3499999999999999E-5</v>
      </c>
      <c r="P5506" s="4">
        <f t="shared" si="685"/>
        <v>0</v>
      </c>
      <c r="Q5506" s="4">
        <f t="shared" si="686"/>
        <v>0</v>
      </c>
      <c r="R5506" s="4">
        <f t="shared" si="687"/>
        <v>2.6781999999999999E-4</v>
      </c>
      <c r="S5506" s="4">
        <f t="shared" si="688"/>
        <v>4.4593999999999998E-4</v>
      </c>
      <c r="T5506" s="4">
        <f t="shared" si="689"/>
        <v>5.5712000000000003E-4</v>
      </c>
      <c r="U5506" s="4">
        <f t="shared" si="690"/>
        <v>0</v>
      </c>
      <c r="W5506" s="12">
        <f t="shared" si="691"/>
        <v>0</v>
      </c>
    </row>
    <row r="5507" spans="1:23" ht="28.8">
      <c r="A5507">
        <v>4611</v>
      </c>
      <c r="B5507" s="2">
        <v>5303100000</v>
      </c>
      <c r="C5507" t="s">
        <v>3258</v>
      </c>
      <c r="D5507" s="4">
        <v>13</v>
      </c>
      <c r="E5507" s="4">
        <v>12.56</v>
      </c>
      <c r="F5507" s="4"/>
      <c r="G5507" s="4"/>
      <c r="H5507" s="4"/>
      <c r="I5507" s="4"/>
      <c r="J5507" s="4"/>
      <c r="L5507">
        <v>5502</v>
      </c>
      <c r="M5507" s="2">
        <v>5303100000</v>
      </c>
      <c r="N5507" s="7" t="s">
        <v>3258</v>
      </c>
      <c r="O5507" s="4">
        <f t="shared" si="684"/>
        <v>1.2999999999999999E-5</v>
      </c>
      <c r="P5507" s="4">
        <f t="shared" si="685"/>
        <v>1.256E-5</v>
      </c>
      <c r="Q5507" s="4">
        <f t="shared" si="686"/>
        <v>0</v>
      </c>
      <c r="R5507" s="4">
        <f t="shared" si="687"/>
        <v>0</v>
      </c>
      <c r="S5507" s="4">
        <f t="shared" si="688"/>
        <v>0</v>
      </c>
      <c r="T5507" s="4">
        <f t="shared" si="689"/>
        <v>0</v>
      </c>
      <c r="U5507" s="4">
        <f t="shared" si="690"/>
        <v>0</v>
      </c>
      <c r="W5507" s="12">
        <f t="shared" si="691"/>
        <v>0</v>
      </c>
    </row>
    <row r="5508" spans="1:23">
      <c r="A5508">
        <v>4612</v>
      </c>
      <c r="B5508" s="2">
        <v>7228209000</v>
      </c>
      <c r="C5508" t="s">
        <v>177</v>
      </c>
      <c r="D5508" s="4">
        <v>12.6</v>
      </c>
      <c r="E5508" s="4"/>
      <c r="F5508" s="4"/>
      <c r="G5508" s="4"/>
      <c r="H5508" s="4"/>
      <c r="I5508" s="4"/>
      <c r="J5508" s="4"/>
      <c r="L5508">
        <v>5503</v>
      </c>
      <c r="M5508" s="2">
        <v>7228209000</v>
      </c>
      <c r="N5508" s="7" t="s">
        <v>177</v>
      </c>
      <c r="O5508" s="4">
        <f t="shared" si="684"/>
        <v>1.26E-5</v>
      </c>
      <c r="P5508" s="4">
        <f t="shared" si="685"/>
        <v>0</v>
      </c>
      <c r="Q5508" s="4">
        <f t="shared" si="686"/>
        <v>0</v>
      </c>
      <c r="R5508" s="4">
        <f t="shared" si="687"/>
        <v>0</v>
      </c>
      <c r="S5508" s="4">
        <f t="shared" si="688"/>
        <v>0</v>
      </c>
      <c r="T5508" s="4">
        <f t="shared" si="689"/>
        <v>0</v>
      </c>
      <c r="U5508" s="4">
        <f t="shared" si="690"/>
        <v>0</v>
      </c>
      <c r="W5508" s="12">
        <f t="shared" si="691"/>
        <v>0</v>
      </c>
    </row>
    <row r="5509" spans="1:23">
      <c r="A5509">
        <v>4614</v>
      </c>
      <c r="B5509" s="2">
        <v>306240000</v>
      </c>
      <c r="C5509" t="s">
        <v>881</v>
      </c>
      <c r="D5509" s="4">
        <v>12</v>
      </c>
      <c r="E5509" s="4">
        <v>373.31</v>
      </c>
      <c r="F5509" s="4">
        <v>30915.75</v>
      </c>
      <c r="G5509" s="4">
        <v>142.5</v>
      </c>
      <c r="H5509" s="4">
        <v>22.9</v>
      </c>
      <c r="I5509" s="4"/>
      <c r="J5509" s="4"/>
      <c r="L5509">
        <v>5504</v>
      </c>
      <c r="M5509" s="2">
        <v>306240000</v>
      </c>
      <c r="N5509" s="7" t="s">
        <v>881</v>
      </c>
      <c r="O5509" s="4">
        <f t="shared" si="684"/>
        <v>1.2E-5</v>
      </c>
      <c r="P5509" s="4">
        <f t="shared" si="685"/>
        <v>3.7331000000000002E-4</v>
      </c>
      <c r="Q5509" s="4">
        <f t="shared" si="686"/>
        <v>3.0915749999999999E-2</v>
      </c>
      <c r="R5509" s="4">
        <f t="shared" si="687"/>
        <v>1.4249999999999999E-4</v>
      </c>
      <c r="S5509" s="4">
        <f t="shared" si="688"/>
        <v>2.2899999999999998E-5</v>
      </c>
      <c r="T5509" s="4">
        <f t="shared" si="689"/>
        <v>0</v>
      </c>
      <c r="U5509" s="4">
        <f t="shared" si="690"/>
        <v>0</v>
      </c>
      <c r="W5509" s="12">
        <f t="shared" si="691"/>
        <v>0</v>
      </c>
    </row>
    <row r="5510" spans="1:23">
      <c r="A5510">
        <v>4617</v>
      </c>
      <c r="B5510" s="2">
        <v>9101990000</v>
      </c>
      <c r="C5510" t="s">
        <v>185</v>
      </c>
      <c r="D5510" s="4">
        <v>11</v>
      </c>
      <c r="E5510" s="4">
        <v>1463.38</v>
      </c>
      <c r="F5510" s="4">
        <v>3020.64</v>
      </c>
      <c r="G5510" s="4">
        <v>7682.27</v>
      </c>
      <c r="H5510" s="4"/>
      <c r="I5510" s="4"/>
      <c r="J5510" s="4"/>
      <c r="L5510">
        <v>5505</v>
      </c>
      <c r="M5510" s="2">
        <v>9101990000</v>
      </c>
      <c r="N5510" s="7" t="s">
        <v>185</v>
      </c>
      <c r="O5510" s="4">
        <f t="shared" ref="O5510:O5573" si="692">+D5510/1000000</f>
        <v>1.1E-5</v>
      </c>
      <c r="P5510" s="4">
        <f t="shared" ref="P5510:P5573" si="693">+E5510/1000000</f>
        <v>1.46338E-3</v>
      </c>
      <c r="Q5510" s="4">
        <f t="shared" ref="Q5510:Q5573" si="694">+F5510/1000000</f>
        <v>3.0206399999999998E-3</v>
      </c>
      <c r="R5510" s="4">
        <f t="shared" ref="R5510:R5573" si="695">+G5510/1000000</f>
        <v>7.6822700000000006E-3</v>
      </c>
      <c r="S5510" s="4">
        <f t="shared" ref="S5510:S5573" si="696">+H5510/1000000</f>
        <v>0</v>
      </c>
      <c r="T5510" s="4">
        <f t="shared" ref="T5510:T5573" si="697">+I5510/1000000</f>
        <v>0</v>
      </c>
      <c r="U5510" s="4">
        <f t="shared" ref="U5510:U5573" si="698">+J5510/1000000</f>
        <v>0</v>
      </c>
      <c r="W5510" s="12">
        <f t="shared" si="691"/>
        <v>0</v>
      </c>
    </row>
    <row r="5511" spans="1:23">
      <c r="A5511">
        <v>4620</v>
      </c>
      <c r="B5511" s="2">
        <v>1602490000</v>
      </c>
      <c r="C5511" t="s">
        <v>1368</v>
      </c>
      <c r="D5511" s="4">
        <v>10.64</v>
      </c>
      <c r="E5511" s="4">
        <v>23941.200000000001</v>
      </c>
      <c r="F5511" s="4"/>
      <c r="G5511" s="4"/>
      <c r="H5511" s="4"/>
      <c r="I5511" s="4"/>
      <c r="J5511" s="4"/>
      <c r="L5511">
        <v>5506</v>
      </c>
      <c r="M5511" s="2">
        <v>1602490000</v>
      </c>
      <c r="N5511" s="7" t="s">
        <v>1368</v>
      </c>
      <c r="O5511" s="4">
        <f t="shared" si="692"/>
        <v>1.064E-5</v>
      </c>
      <c r="P5511" s="4">
        <f t="shared" si="693"/>
        <v>2.3941199999999999E-2</v>
      </c>
      <c r="Q5511" s="4">
        <f t="shared" si="694"/>
        <v>0</v>
      </c>
      <c r="R5511" s="4">
        <f t="shared" si="695"/>
        <v>0</v>
      </c>
      <c r="S5511" s="4">
        <f t="shared" si="696"/>
        <v>0</v>
      </c>
      <c r="T5511" s="4">
        <f t="shared" si="697"/>
        <v>0</v>
      </c>
      <c r="U5511" s="4">
        <f t="shared" si="698"/>
        <v>0</v>
      </c>
      <c r="W5511" s="12">
        <f t="shared" ref="W5511:W5574" si="699">+U5511/$U$5</f>
        <v>0</v>
      </c>
    </row>
    <row r="5512" spans="1:23">
      <c r="A5512">
        <v>4622</v>
      </c>
      <c r="B5512" s="2">
        <v>403909090</v>
      </c>
      <c r="C5512" t="s">
        <v>185</v>
      </c>
      <c r="D5512" s="4">
        <v>10.199999999999999</v>
      </c>
      <c r="E5512" s="4"/>
      <c r="F5512" s="4"/>
      <c r="G5512" s="4"/>
      <c r="H5512" s="4">
        <v>214.48</v>
      </c>
      <c r="I5512" s="4"/>
      <c r="J5512" s="4"/>
      <c r="L5512">
        <v>5507</v>
      </c>
      <c r="M5512" s="2">
        <v>403909090</v>
      </c>
      <c r="N5512" s="7" t="s">
        <v>185</v>
      </c>
      <c r="O5512" s="4">
        <f t="shared" si="692"/>
        <v>1.0199999999999999E-5</v>
      </c>
      <c r="P5512" s="4">
        <f t="shared" si="693"/>
        <v>0</v>
      </c>
      <c r="Q5512" s="4">
        <f t="shared" si="694"/>
        <v>0</v>
      </c>
      <c r="R5512" s="4">
        <f t="shared" si="695"/>
        <v>0</v>
      </c>
      <c r="S5512" s="4">
        <f t="shared" si="696"/>
        <v>2.1447999999999999E-4</v>
      </c>
      <c r="T5512" s="4">
        <f t="shared" si="697"/>
        <v>0</v>
      </c>
      <c r="U5512" s="4">
        <f t="shared" si="698"/>
        <v>0</v>
      </c>
      <c r="W5512" s="12">
        <f t="shared" si="699"/>
        <v>0</v>
      </c>
    </row>
    <row r="5513" spans="1:23">
      <c r="A5513">
        <v>4623</v>
      </c>
      <c r="B5513" s="2">
        <v>106330000</v>
      </c>
      <c r="C5513" t="s">
        <v>1327</v>
      </c>
      <c r="D5513" s="4">
        <v>10.039999999999999</v>
      </c>
      <c r="E5513" s="4"/>
      <c r="F5513" s="4"/>
      <c r="G5513" s="4"/>
      <c r="H5513" s="4"/>
      <c r="I5513" s="4"/>
      <c r="J5513" s="4"/>
      <c r="L5513">
        <v>5508</v>
      </c>
      <c r="M5513" s="2">
        <v>106330000</v>
      </c>
      <c r="N5513" s="7" t="s">
        <v>1327</v>
      </c>
      <c r="O5513" s="4">
        <f t="shared" si="692"/>
        <v>1.0039999999999999E-5</v>
      </c>
      <c r="P5513" s="4">
        <f t="shared" si="693"/>
        <v>0</v>
      </c>
      <c r="Q5513" s="4">
        <f t="shared" si="694"/>
        <v>0</v>
      </c>
      <c r="R5513" s="4">
        <f t="shared" si="695"/>
        <v>0</v>
      </c>
      <c r="S5513" s="4">
        <f t="shared" si="696"/>
        <v>0</v>
      </c>
      <c r="T5513" s="4">
        <f t="shared" si="697"/>
        <v>0</v>
      </c>
      <c r="U5513" s="4">
        <f t="shared" si="698"/>
        <v>0</v>
      </c>
      <c r="W5513" s="12">
        <f t="shared" si="699"/>
        <v>0</v>
      </c>
    </row>
    <row r="5514" spans="1:23">
      <c r="A5514">
        <v>4628</v>
      </c>
      <c r="B5514" s="2">
        <v>2841901000</v>
      </c>
      <c r="C5514" t="s">
        <v>1407</v>
      </c>
      <c r="D5514" s="4">
        <v>10</v>
      </c>
      <c r="E5514" s="4">
        <v>8.2899999999999991</v>
      </c>
      <c r="F5514" s="4"/>
      <c r="G5514" s="4">
        <v>75834.600000000006</v>
      </c>
      <c r="H5514" s="4"/>
      <c r="I5514" s="4"/>
      <c r="J5514" s="4"/>
      <c r="L5514">
        <v>5509</v>
      </c>
      <c r="M5514" s="2">
        <v>2841901000</v>
      </c>
      <c r="N5514" s="7" t="s">
        <v>1407</v>
      </c>
      <c r="O5514" s="4">
        <f t="shared" si="692"/>
        <v>1.0000000000000001E-5</v>
      </c>
      <c r="P5514" s="4">
        <f t="shared" si="693"/>
        <v>8.2899999999999986E-6</v>
      </c>
      <c r="Q5514" s="4">
        <f t="shared" si="694"/>
        <v>0</v>
      </c>
      <c r="R5514" s="4">
        <f t="shared" si="695"/>
        <v>7.5834600000000002E-2</v>
      </c>
      <c r="S5514" s="4">
        <f t="shared" si="696"/>
        <v>0</v>
      </c>
      <c r="T5514" s="4">
        <f t="shared" si="697"/>
        <v>0</v>
      </c>
      <c r="U5514" s="4">
        <f t="shared" si="698"/>
        <v>0</v>
      </c>
      <c r="W5514" s="12">
        <f t="shared" si="699"/>
        <v>0</v>
      </c>
    </row>
    <row r="5515" spans="1:23">
      <c r="A5515">
        <v>4629</v>
      </c>
      <c r="B5515" s="2">
        <v>5502009000</v>
      </c>
      <c r="C5515" t="s">
        <v>185</v>
      </c>
      <c r="D5515" s="4">
        <v>10</v>
      </c>
      <c r="E5515" s="4"/>
      <c r="F5515" s="4">
        <v>496.96</v>
      </c>
      <c r="G5515" s="4"/>
      <c r="H5515" s="4"/>
      <c r="I5515" s="4"/>
      <c r="J5515" s="4"/>
      <c r="L5515">
        <v>5510</v>
      </c>
      <c r="M5515" s="2">
        <v>5502009000</v>
      </c>
      <c r="N5515" s="7" t="s">
        <v>185</v>
      </c>
      <c r="O5515" s="4">
        <f t="shared" si="692"/>
        <v>1.0000000000000001E-5</v>
      </c>
      <c r="P5515" s="4">
        <f t="shared" si="693"/>
        <v>0</v>
      </c>
      <c r="Q5515" s="4">
        <f t="shared" si="694"/>
        <v>4.9695999999999996E-4</v>
      </c>
      <c r="R5515" s="4">
        <f t="shared" si="695"/>
        <v>0</v>
      </c>
      <c r="S5515" s="4">
        <f t="shared" si="696"/>
        <v>0</v>
      </c>
      <c r="T5515" s="4">
        <f t="shared" si="697"/>
        <v>0</v>
      </c>
      <c r="U5515" s="4">
        <f t="shared" si="698"/>
        <v>0</v>
      </c>
      <c r="W5515" s="12">
        <f t="shared" si="699"/>
        <v>0</v>
      </c>
    </row>
    <row r="5516" spans="1:23">
      <c r="A5516">
        <v>4631</v>
      </c>
      <c r="B5516" s="2">
        <v>7228509000</v>
      </c>
      <c r="C5516" t="s">
        <v>177</v>
      </c>
      <c r="D5516" s="4">
        <v>10</v>
      </c>
      <c r="E5516" s="4"/>
      <c r="F5516" s="4"/>
      <c r="G5516" s="4"/>
      <c r="H5516" s="4"/>
      <c r="I5516" s="4">
        <v>64.7</v>
      </c>
      <c r="J5516" s="4"/>
      <c r="L5516">
        <v>5511</v>
      </c>
      <c r="M5516" s="2">
        <v>7228509000</v>
      </c>
      <c r="N5516" s="7" t="s">
        <v>177</v>
      </c>
      <c r="O5516" s="4">
        <f t="shared" si="692"/>
        <v>1.0000000000000001E-5</v>
      </c>
      <c r="P5516" s="4">
        <f t="shared" si="693"/>
        <v>0</v>
      </c>
      <c r="Q5516" s="4">
        <f t="shared" si="694"/>
        <v>0</v>
      </c>
      <c r="R5516" s="4">
        <f t="shared" si="695"/>
        <v>0</v>
      </c>
      <c r="S5516" s="4">
        <f t="shared" si="696"/>
        <v>0</v>
      </c>
      <c r="T5516" s="4">
        <f t="shared" si="697"/>
        <v>6.4700000000000001E-5</v>
      </c>
      <c r="U5516" s="4">
        <f t="shared" si="698"/>
        <v>0</v>
      </c>
      <c r="W5516" s="12">
        <f t="shared" si="699"/>
        <v>0</v>
      </c>
    </row>
    <row r="5517" spans="1:23" ht="72">
      <c r="A5517">
        <v>4632</v>
      </c>
      <c r="B5517" s="2">
        <v>3824909960</v>
      </c>
      <c r="C5517" t="s">
        <v>1501</v>
      </c>
      <c r="D5517" s="4">
        <v>10</v>
      </c>
      <c r="E5517" s="4"/>
      <c r="F5517" s="4"/>
      <c r="G5517" s="4"/>
      <c r="H5517" s="4"/>
      <c r="I5517" s="4"/>
      <c r="J5517" s="4"/>
      <c r="L5517">
        <v>5512</v>
      </c>
      <c r="M5517" s="2">
        <v>3824909960</v>
      </c>
      <c r="N5517" s="7" t="s">
        <v>1501</v>
      </c>
      <c r="O5517" s="4">
        <f t="shared" si="692"/>
        <v>1.0000000000000001E-5</v>
      </c>
      <c r="P5517" s="4">
        <f t="shared" si="693"/>
        <v>0</v>
      </c>
      <c r="Q5517" s="4">
        <f t="shared" si="694"/>
        <v>0</v>
      </c>
      <c r="R5517" s="4">
        <f t="shared" si="695"/>
        <v>0</v>
      </c>
      <c r="S5517" s="4">
        <f t="shared" si="696"/>
        <v>0</v>
      </c>
      <c r="T5517" s="4">
        <f t="shared" si="697"/>
        <v>0</v>
      </c>
      <c r="U5517" s="4">
        <f t="shared" si="698"/>
        <v>0</v>
      </c>
      <c r="W5517" s="12">
        <f t="shared" si="699"/>
        <v>0</v>
      </c>
    </row>
    <row r="5518" spans="1:23">
      <c r="A5518">
        <v>4633</v>
      </c>
      <c r="B5518" s="2">
        <v>3904301000</v>
      </c>
      <c r="C5518" t="s">
        <v>1503</v>
      </c>
      <c r="D5518" s="4">
        <v>10</v>
      </c>
      <c r="E5518" s="4"/>
      <c r="F5518" s="4"/>
      <c r="G5518" s="4"/>
      <c r="H5518" s="4"/>
      <c r="I5518" s="4"/>
      <c r="J5518" s="4"/>
      <c r="L5518">
        <v>5513</v>
      </c>
      <c r="M5518" s="2">
        <v>3904301000</v>
      </c>
      <c r="N5518" s="7" t="s">
        <v>1503</v>
      </c>
      <c r="O5518" s="4">
        <f t="shared" si="692"/>
        <v>1.0000000000000001E-5</v>
      </c>
      <c r="P5518" s="4">
        <f t="shared" si="693"/>
        <v>0</v>
      </c>
      <c r="Q5518" s="4">
        <f t="shared" si="694"/>
        <v>0</v>
      </c>
      <c r="R5518" s="4">
        <f t="shared" si="695"/>
        <v>0</v>
      </c>
      <c r="S5518" s="4">
        <f t="shared" si="696"/>
        <v>0</v>
      </c>
      <c r="T5518" s="4">
        <f t="shared" si="697"/>
        <v>0</v>
      </c>
      <c r="U5518" s="4">
        <f t="shared" si="698"/>
        <v>0</v>
      </c>
      <c r="W5518" s="12">
        <f t="shared" si="699"/>
        <v>0</v>
      </c>
    </row>
    <row r="5519" spans="1:23">
      <c r="A5519">
        <v>4634</v>
      </c>
      <c r="B5519" s="2">
        <v>8448330000</v>
      </c>
      <c r="C5519" t="s">
        <v>1667</v>
      </c>
      <c r="D5519" s="4">
        <v>9.89</v>
      </c>
      <c r="E5519" s="4"/>
      <c r="F5519" s="4">
        <v>524.4</v>
      </c>
      <c r="G5519" s="4">
        <v>19719.29</v>
      </c>
      <c r="H5519" s="4">
        <v>5724</v>
      </c>
      <c r="I5519" s="4">
        <v>215.38</v>
      </c>
      <c r="J5519" s="4"/>
      <c r="L5519">
        <v>5514</v>
      </c>
      <c r="M5519" s="2">
        <v>8448330000</v>
      </c>
      <c r="N5519" s="7" t="s">
        <v>1667</v>
      </c>
      <c r="O5519" s="4">
        <f t="shared" si="692"/>
        <v>9.8900000000000002E-6</v>
      </c>
      <c r="P5519" s="4">
        <f t="shared" si="693"/>
        <v>0</v>
      </c>
      <c r="Q5519" s="4">
        <f t="shared" si="694"/>
        <v>5.2439999999999995E-4</v>
      </c>
      <c r="R5519" s="4">
        <f t="shared" si="695"/>
        <v>1.971929E-2</v>
      </c>
      <c r="S5519" s="4">
        <f t="shared" si="696"/>
        <v>5.7239999999999999E-3</v>
      </c>
      <c r="T5519" s="4">
        <f t="shared" si="697"/>
        <v>2.1537999999999999E-4</v>
      </c>
      <c r="U5519" s="4">
        <f t="shared" si="698"/>
        <v>0</v>
      </c>
      <c r="W5519" s="12">
        <f t="shared" si="699"/>
        <v>0</v>
      </c>
    </row>
    <row r="5520" spans="1:23">
      <c r="A5520">
        <v>4636</v>
      </c>
      <c r="B5520" s="2">
        <v>1301909010</v>
      </c>
      <c r="C5520" t="s">
        <v>3037</v>
      </c>
      <c r="D5520" s="4">
        <v>8</v>
      </c>
      <c r="E5520" s="4">
        <v>300</v>
      </c>
      <c r="F5520" s="4"/>
      <c r="G5520" s="4"/>
      <c r="H5520" s="4"/>
      <c r="I5520" s="4"/>
      <c r="J5520" s="4"/>
      <c r="L5520">
        <v>5515</v>
      </c>
      <c r="M5520" s="2">
        <v>1301909010</v>
      </c>
      <c r="N5520" s="7" t="s">
        <v>3037</v>
      </c>
      <c r="O5520" s="4">
        <f t="shared" si="692"/>
        <v>7.9999999999999996E-6</v>
      </c>
      <c r="P5520" s="4">
        <f t="shared" si="693"/>
        <v>2.9999999999999997E-4</v>
      </c>
      <c r="Q5520" s="4">
        <f t="shared" si="694"/>
        <v>0</v>
      </c>
      <c r="R5520" s="4">
        <f t="shared" si="695"/>
        <v>0</v>
      </c>
      <c r="S5520" s="4">
        <f t="shared" si="696"/>
        <v>0</v>
      </c>
      <c r="T5520" s="4">
        <f t="shared" si="697"/>
        <v>0</v>
      </c>
      <c r="U5520" s="4">
        <f t="shared" si="698"/>
        <v>0</v>
      </c>
      <c r="W5520" s="12">
        <f t="shared" si="699"/>
        <v>0</v>
      </c>
    </row>
    <row r="5521" spans="1:23" ht="43.2">
      <c r="A5521">
        <v>4637</v>
      </c>
      <c r="B5521" s="2">
        <v>3826000000</v>
      </c>
      <c r="C5521" t="s">
        <v>64</v>
      </c>
      <c r="D5521" s="4">
        <v>8</v>
      </c>
      <c r="E5521" s="4"/>
      <c r="F5521" s="4"/>
      <c r="G5521" s="4"/>
      <c r="H5521" s="4">
        <v>4</v>
      </c>
      <c r="I5521" s="4"/>
      <c r="J5521" s="4"/>
      <c r="L5521">
        <v>5516</v>
      </c>
      <c r="M5521" s="2">
        <v>3826000000</v>
      </c>
      <c r="N5521" s="7" t="s">
        <v>64</v>
      </c>
      <c r="O5521" s="4">
        <f t="shared" si="692"/>
        <v>7.9999999999999996E-6</v>
      </c>
      <c r="P5521" s="4">
        <f t="shared" si="693"/>
        <v>0</v>
      </c>
      <c r="Q5521" s="4">
        <f t="shared" si="694"/>
        <v>0</v>
      </c>
      <c r="R5521" s="4">
        <f t="shared" si="695"/>
        <v>0</v>
      </c>
      <c r="S5521" s="4">
        <f t="shared" si="696"/>
        <v>3.9999999999999998E-6</v>
      </c>
      <c r="T5521" s="4">
        <f t="shared" si="697"/>
        <v>0</v>
      </c>
      <c r="U5521" s="4">
        <f t="shared" si="698"/>
        <v>0</v>
      </c>
      <c r="W5521" s="12">
        <f t="shared" si="699"/>
        <v>0</v>
      </c>
    </row>
    <row r="5522" spans="1:23">
      <c r="A5522">
        <v>4643</v>
      </c>
      <c r="B5522" s="2">
        <v>2710192900</v>
      </c>
      <c r="C5522" t="s">
        <v>185</v>
      </c>
      <c r="D5522" s="4">
        <v>5.2</v>
      </c>
      <c r="E5522" s="4"/>
      <c r="F5522" s="4">
        <v>141.18</v>
      </c>
      <c r="G5522" s="4"/>
      <c r="H5522" s="4">
        <v>4284</v>
      </c>
      <c r="I5522" s="4"/>
      <c r="J5522" s="4"/>
      <c r="L5522">
        <v>5517</v>
      </c>
      <c r="M5522" s="2">
        <v>2710192900</v>
      </c>
      <c r="N5522" s="7" t="s">
        <v>185</v>
      </c>
      <c r="O5522" s="4">
        <f t="shared" si="692"/>
        <v>5.2000000000000002E-6</v>
      </c>
      <c r="P5522" s="4">
        <f t="shared" si="693"/>
        <v>0</v>
      </c>
      <c r="Q5522" s="4">
        <f t="shared" si="694"/>
        <v>1.4118E-4</v>
      </c>
      <c r="R5522" s="4">
        <f t="shared" si="695"/>
        <v>0</v>
      </c>
      <c r="S5522" s="4">
        <f t="shared" si="696"/>
        <v>4.2839999999999996E-3</v>
      </c>
      <c r="T5522" s="4">
        <f t="shared" si="697"/>
        <v>0</v>
      </c>
      <c r="U5522" s="4">
        <f t="shared" si="698"/>
        <v>0</v>
      </c>
      <c r="W5522" s="12">
        <f t="shared" si="699"/>
        <v>0</v>
      </c>
    </row>
    <row r="5523" spans="1:23">
      <c r="A5523">
        <v>4646</v>
      </c>
      <c r="B5523" s="2">
        <v>2905130000</v>
      </c>
      <c r="C5523" t="s">
        <v>1418</v>
      </c>
      <c r="D5523" s="4">
        <v>5</v>
      </c>
      <c r="E5523" s="4"/>
      <c r="F5523" s="4">
        <v>1039.1300000000001</v>
      </c>
      <c r="G5523" s="4"/>
      <c r="H5523" s="4"/>
      <c r="I5523" s="4"/>
      <c r="J5523" s="4"/>
      <c r="L5523">
        <v>5518</v>
      </c>
      <c r="M5523" s="2">
        <v>2905130000</v>
      </c>
      <c r="N5523" s="7" t="s">
        <v>1418</v>
      </c>
      <c r="O5523" s="4">
        <f t="shared" si="692"/>
        <v>5.0000000000000004E-6</v>
      </c>
      <c r="P5523" s="4">
        <f t="shared" si="693"/>
        <v>0</v>
      </c>
      <c r="Q5523" s="4">
        <f t="shared" si="694"/>
        <v>1.0391300000000001E-3</v>
      </c>
      <c r="R5523" s="4">
        <f t="shared" si="695"/>
        <v>0</v>
      </c>
      <c r="S5523" s="4">
        <f t="shared" si="696"/>
        <v>0</v>
      </c>
      <c r="T5523" s="4">
        <f t="shared" si="697"/>
        <v>0</v>
      </c>
      <c r="U5523" s="4">
        <f t="shared" si="698"/>
        <v>0</v>
      </c>
      <c r="W5523" s="12">
        <f t="shared" si="699"/>
        <v>0</v>
      </c>
    </row>
    <row r="5524" spans="1:23">
      <c r="A5524">
        <v>4647</v>
      </c>
      <c r="B5524" s="2">
        <v>303530010</v>
      </c>
      <c r="C5524" t="s">
        <v>3013</v>
      </c>
      <c r="D5524" s="4">
        <v>4.68</v>
      </c>
      <c r="E5524" s="4"/>
      <c r="F5524" s="4"/>
      <c r="G5524" s="4"/>
      <c r="H5524" s="4"/>
      <c r="I5524" s="4"/>
      <c r="J5524" s="4"/>
      <c r="L5524">
        <v>5519</v>
      </c>
      <c r="M5524" s="2">
        <v>303530010</v>
      </c>
      <c r="N5524" s="7" t="s">
        <v>3013</v>
      </c>
      <c r="O5524" s="4">
        <f t="shared" si="692"/>
        <v>4.6800000000000001E-6</v>
      </c>
      <c r="P5524" s="4">
        <f t="shared" si="693"/>
        <v>0</v>
      </c>
      <c r="Q5524" s="4">
        <f t="shared" si="694"/>
        <v>0</v>
      </c>
      <c r="R5524" s="4">
        <f t="shared" si="695"/>
        <v>0</v>
      </c>
      <c r="S5524" s="4">
        <f t="shared" si="696"/>
        <v>0</v>
      </c>
      <c r="T5524" s="4">
        <f t="shared" si="697"/>
        <v>0</v>
      </c>
      <c r="U5524" s="4">
        <f t="shared" si="698"/>
        <v>0</v>
      </c>
      <c r="W5524" s="12">
        <f t="shared" si="699"/>
        <v>0</v>
      </c>
    </row>
    <row r="5525" spans="1:23">
      <c r="A5525">
        <v>4648</v>
      </c>
      <c r="B5525" s="2">
        <v>1513292000</v>
      </c>
      <c r="C5525" t="s">
        <v>3042</v>
      </c>
      <c r="D5525" s="4">
        <v>4.34</v>
      </c>
      <c r="E5525" s="4">
        <v>9505.2000000000007</v>
      </c>
      <c r="F5525" s="4"/>
      <c r="G5525" s="4"/>
      <c r="H5525" s="4"/>
      <c r="I5525" s="4"/>
      <c r="J5525" s="4"/>
      <c r="L5525">
        <v>5520</v>
      </c>
      <c r="M5525" s="2">
        <v>1513292000</v>
      </c>
      <c r="N5525" s="7" t="s">
        <v>3042</v>
      </c>
      <c r="O5525" s="4">
        <f t="shared" si="692"/>
        <v>4.34E-6</v>
      </c>
      <c r="P5525" s="4">
        <f t="shared" si="693"/>
        <v>9.5052000000000001E-3</v>
      </c>
      <c r="Q5525" s="4">
        <f t="shared" si="694"/>
        <v>0</v>
      </c>
      <c r="R5525" s="4">
        <f t="shared" si="695"/>
        <v>0</v>
      </c>
      <c r="S5525" s="4">
        <f t="shared" si="696"/>
        <v>0</v>
      </c>
      <c r="T5525" s="4">
        <f t="shared" si="697"/>
        <v>0</v>
      </c>
      <c r="U5525" s="4">
        <f t="shared" si="698"/>
        <v>0</v>
      </c>
      <c r="W5525" s="12">
        <f t="shared" si="699"/>
        <v>0</v>
      </c>
    </row>
    <row r="5526" spans="1:23">
      <c r="A5526">
        <v>4650</v>
      </c>
      <c r="B5526" s="2">
        <v>5403390000</v>
      </c>
      <c r="C5526" t="s">
        <v>185</v>
      </c>
      <c r="D5526" s="4">
        <v>3.75</v>
      </c>
      <c r="E5526" s="4">
        <v>1040</v>
      </c>
      <c r="F5526" s="4">
        <v>82729.009999999995</v>
      </c>
      <c r="G5526" s="4"/>
      <c r="H5526" s="4"/>
      <c r="I5526" s="4">
        <v>864</v>
      </c>
      <c r="J5526" s="4"/>
      <c r="L5526">
        <v>5521</v>
      </c>
      <c r="M5526" s="2">
        <v>5403390000</v>
      </c>
      <c r="N5526" s="7" t="s">
        <v>185</v>
      </c>
      <c r="O5526" s="4">
        <f t="shared" si="692"/>
        <v>3.7500000000000001E-6</v>
      </c>
      <c r="P5526" s="4">
        <f t="shared" si="693"/>
        <v>1.0399999999999999E-3</v>
      </c>
      <c r="Q5526" s="4">
        <f t="shared" si="694"/>
        <v>8.2729009999999992E-2</v>
      </c>
      <c r="R5526" s="4">
        <f t="shared" si="695"/>
        <v>0</v>
      </c>
      <c r="S5526" s="4">
        <f t="shared" si="696"/>
        <v>0</v>
      </c>
      <c r="T5526" s="4">
        <f t="shared" si="697"/>
        <v>8.6399999999999997E-4</v>
      </c>
      <c r="U5526" s="4">
        <f t="shared" si="698"/>
        <v>0</v>
      </c>
      <c r="W5526" s="12">
        <f t="shared" si="699"/>
        <v>0</v>
      </c>
    </row>
    <row r="5527" spans="1:23">
      <c r="A5527">
        <v>4651</v>
      </c>
      <c r="B5527" s="2">
        <v>307710000</v>
      </c>
      <c r="C5527" t="s">
        <v>288</v>
      </c>
      <c r="D5527" s="4">
        <v>3.75</v>
      </c>
      <c r="E5527" s="4"/>
      <c r="F5527" s="4"/>
      <c r="G5527" s="4"/>
      <c r="H5527" s="4"/>
      <c r="I5527" s="4"/>
      <c r="J5527" s="4"/>
      <c r="L5527">
        <v>5522</v>
      </c>
      <c r="M5527" s="2">
        <v>307710000</v>
      </c>
      <c r="N5527" s="7" t="s">
        <v>288</v>
      </c>
      <c r="O5527" s="4">
        <f t="shared" si="692"/>
        <v>3.7500000000000001E-6</v>
      </c>
      <c r="P5527" s="4">
        <f t="shared" si="693"/>
        <v>0</v>
      </c>
      <c r="Q5527" s="4">
        <f t="shared" si="694"/>
        <v>0</v>
      </c>
      <c r="R5527" s="4">
        <f t="shared" si="695"/>
        <v>0</v>
      </c>
      <c r="S5527" s="4">
        <f t="shared" si="696"/>
        <v>0</v>
      </c>
      <c r="T5527" s="4">
        <f t="shared" si="697"/>
        <v>0</v>
      </c>
      <c r="U5527" s="4">
        <f t="shared" si="698"/>
        <v>0</v>
      </c>
      <c r="W5527" s="12">
        <f t="shared" si="699"/>
        <v>0</v>
      </c>
    </row>
    <row r="5528" spans="1:23" ht="28.8">
      <c r="A5528">
        <v>4655</v>
      </c>
      <c r="B5528" s="2">
        <v>4301100000</v>
      </c>
      <c r="C5528" t="s">
        <v>3226</v>
      </c>
      <c r="D5528" s="4">
        <v>3</v>
      </c>
      <c r="E5528" s="4"/>
      <c r="F5528" s="4"/>
      <c r="G5528" s="4"/>
      <c r="H5528" s="4"/>
      <c r="I5528" s="4"/>
      <c r="J5528" s="4"/>
      <c r="L5528">
        <v>5523</v>
      </c>
      <c r="M5528" s="2">
        <v>4301100000</v>
      </c>
      <c r="N5528" s="7" t="s">
        <v>3226</v>
      </c>
      <c r="O5528" s="4">
        <f t="shared" si="692"/>
        <v>3.0000000000000001E-6</v>
      </c>
      <c r="P5528" s="4">
        <f t="shared" si="693"/>
        <v>0</v>
      </c>
      <c r="Q5528" s="4">
        <f t="shared" si="694"/>
        <v>0</v>
      </c>
      <c r="R5528" s="4">
        <f t="shared" si="695"/>
        <v>0</v>
      </c>
      <c r="S5528" s="4">
        <f t="shared" si="696"/>
        <v>0</v>
      </c>
      <c r="T5528" s="4">
        <f t="shared" si="697"/>
        <v>0</v>
      </c>
      <c r="U5528" s="4">
        <f t="shared" si="698"/>
        <v>0</v>
      </c>
      <c r="W5528" s="12">
        <f t="shared" si="699"/>
        <v>0</v>
      </c>
    </row>
    <row r="5529" spans="1:23" ht="72">
      <c r="A5529">
        <v>4656</v>
      </c>
      <c r="B5529" s="2">
        <v>304510000</v>
      </c>
      <c r="C5529" t="s">
        <v>1060</v>
      </c>
      <c r="D5529" s="4">
        <v>2.2999999999999998</v>
      </c>
      <c r="E5529" s="4"/>
      <c r="F5529" s="4"/>
      <c r="G5529" s="4"/>
      <c r="H5529" s="4"/>
      <c r="I5529" s="4"/>
      <c r="J5529" s="4"/>
      <c r="L5529">
        <v>5524</v>
      </c>
      <c r="M5529" s="2">
        <v>304510000</v>
      </c>
      <c r="N5529" s="7" t="s">
        <v>1060</v>
      </c>
      <c r="O5529" s="4">
        <f t="shared" si="692"/>
        <v>2.3E-6</v>
      </c>
      <c r="P5529" s="4">
        <f t="shared" si="693"/>
        <v>0</v>
      </c>
      <c r="Q5529" s="4">
        <f t="shared" si="694"/>
        <v>0</v>
      </c>
      <c r="R5529" s="4">
        <f t="shared" si="695"/>
        <v>0</v>
      </c>
      <c r="S5529" s="4">
        <f t="shared" si="696"/>
        <v>0</v>
      </c>
      <c r="T5529" s="4">
        <f t="shared" si="697"/>
        <v>0</v>
      </c>
      <c r="U5529" s="4">
        <f t="shared" si="698"/>
        <v>0</v>
      </c>
      <c r="W5529" s="12">
        <f t="shared" si="699"/>
        <v>0</v>
      </c>
    </row>
    <row r="5530" spans="1:23">
      <c r="A5530">
        <v>4661</v>
      </c>
      <c r="B5530" s="2">
        <v>106490000</v>
      </c>
      <c r="C5530" t="s">
        <v>185</v>
      </c>
      <c r="D5530" s="4">
        <v>2</v>
      </c>
      <c r="E5530" s="4"/>
      <c r="F5530" s="4"/>
      <c r="G5530" s="4"/>
      <c r="H5530" s="4"/>
      <c r="I5530" s="4"/>
      <c r="J5530" s="4"/>
      <c r="L5530">
        <v>5525</v>
      </c>
      <c r="M5530" s="2">
        <v>106490000</v>
      </c>
      <c r="N5530" s="7" t="s">
        <v>185</v>
      </c>
      <c r="O5530" s="4">
        <f t="shared" si="692"/>
        <v>1.9999999999999999E-6</v>
      </c>
      <c r="P5530" s="4">
        <f t="shared" si="693"/>
        <v>0</v>
      </c>
      <c r="Q5530" s="4">
        <f t="shared" si="694"/>
        <v>0</v>
      </c>
      <c r="R5530" s="4">
        <f t="shared" si="695"/>
        <v>0</v>
      </c>
      <c r="S5530" s="4">
        <f t="shared" si="696"/>
        <v>0</v>
      </c>
      <c r="T5530" s="4">
        <f t="shared" si="697"/>
        <v>0</v>
      </c>
      <c r="U5530" s="4">
        <f t="shared" si="698"/>
        <v>0</v>
      </c>
      <c r="W5530" s="12">
        <f t="shared" si="699"/>
        <v>0</v>
      </c>
    </row>
    <row r="5531" spans="1:23">
      <c r="A5531">
        <v>4662</v>
      </c>
      <c r="B5531" s="2">
        <v>4501900000</v>
      </c>
      <c r="C5531" t="s">
        <v>185</v>
      </c>
      <c r="D5531" s="4">
        <v>1.89</v>
      </c>
      <c r="E5531" s="4"/>
      <c r="F5531" s="4"/>
      <c r="G5531" s="4"/>
      <c r="H5531" s="4"/>
      <c r="I5531" s="4"/>
      <c r="J5531" s="4"/>
      <c r="L5531">
        <v>5526</v>
      </c>
      <c r="M5531" s="2">
        <v>4501900000</v>
      </c>
      <c r="N5531" s="7" t="s">
        <v>185</v>
      </c>
      <c r="O5531" s="4">
        <f t="shared" si="692"/>
        <v>1.8899999999999999E-6</v>
      </c>
      <c r="P5531" s="4">
        <f t="shared" si="693"/>
        <v>0</v>
      </c>
      <c r="Q5531" s="4">
        <f t="shared" si="694"/>
        <v>0</v>
      </c>
      <c r="R5531" s="4">
        <f t="shared" si="695"/>
        <v>0</v>
      </c>
      <c r="S5531" s="4">
        <f t="shared" si="696"/>
        <v>0</v>
      </c>
      <c r="T5531" s="4">
        <f t="shared" si="697"/>
        <v>0</v>
      </c>
      <c r="U5531" s="4">
        <f t="shared" si="698"/>
        <v>0</v>
      </c>
      <c r="W5531" s="12">
        <f t="shared" si="699"/>
        <v>0</v>
      </c>
    </row>
    <row r="5532" spans="1:23">
      <c r="A5532">
        <v>4665</v>
      </c>
      <c r="B5532" s="2">
        <v>9013900000</v>
      </c>
      <c r="C5532" t="s">
        <v>709</v>
      </c>
      <c r="D5532" s="4">
        <v>1.5</v>
      </c>
      <c r="E5532" s="4"/>
      <c r="F5532" s="4">
        <v>1200</v>
      </c>
      <c r="G5532" s="4">
        <v>54.68</v>
      </c>
      <c r="H5532" s="4"/>
      <c r="I5532" s="4"/>
      <c r="J5532" s="4"/>
      <c r="L5532">
        <v>5527</v>
      </c>
      <c r="M5532" s="2">
        <v>9013900000</v>
      </c>
      <c r="N5532" s="7" t="s">
        <v>709</v>
      </c>
      <c r="O5532" s="4">
        <f t="shared" si="692"/>
        <v>1.5E-6</v>
      </c>
      <c r="P5532" s="4">
        <f t="shared" si="693"/>
        <v>0</v>
      </c>
      <c r="Q5532" s="4">
        <f t="shared" si="694"/>
        <v>1.1999999999999999E-3</v>
      </c>
      <c r="R5532" s="4">
        <f t="shared" si="695"/>
        <v>5.4679999999999998E-5</v>
      </c>
      <c r="S5532" s="4">
        <f t="shared" si="696"/>
        <v>0</v>
      </c>
      <c r="T5532" s="4">
        <f t="shared" si="697"/>
        <v>0</v>
      </c>
      <c r="U5532" s="4">
        <f t="shared" si="698"/>
        <v>0</v>
      </c>
      <c r="W5532" s="12">
        <f t="shared" si="699"/>
        <v>0</v>
      </c>
    </row>
    <row r="5533" spans="1:23">
      <c r="A5533">
        <v>4667</v>
      </c>
      <c r="B5533" s="2">
        <v>5212240000</v>
      </c>
      <c r="C5533" t="s">
        <v>336</v>
      </c>
      <c r="D5533" s="4">
        <v>1.5</v>
      </c>
      <c r="E5533" s="4"/>
      <c r="F5533" s="4"/>
      <c r="G5533" s="4"/>
      <c r="H5533" s="4">
        <v>466.2</v>
      </c>
      <c r="I5533" s="4"/>
      <c r="J5533" s="4"/>
      <c r="L5533">
        <v>5528</v>
      </c>
      <c r="M5533" s="2">
        <v>5212240000</v>
      </c>
      <c r="N5533" s="7" t="s">
        <v>336</v>
      </c>
      <c r="O5533" s="4">
        <f t="shared" si="692"/>
        <v>1.5E-6</v>
      </c>
      <c r="P5533" s="4">
        <f t="shared" si="693"/>
        <v>0</v>
      </c>
      <c r="Q5533" s="4">
        <f t="shared" si="694"/>
        <v>0</v>
      </c>
      <c r="R5533" s="4">
        <f t="shared" si="695"/>
        <v>0</v>
      </c>
      <c r="S5533" s="4">
        <f t="shared" si="696"/>
        <v>4.662E-4</v>
      </c>
      <c r="T5533" s="4">
        <f t="shared" si="697"/>
        <v>0</v>
      </c>
      <c r="U5533" s="4">
        <f t="shared" si="698"/>
        <v>0</v>
      </c>
      <c r="W5533" s="12">
        <f t="shared" si="699"/>
        <v>0</v>
      </c>
    </row>
    <row r="5534" spans="1:23">
      <c r="A5534">
        <v>4668</v>
      </c>
      <c r="B5534" s="2">
        <v>9101210000</v>
      </c>
      <c r="C5534" t="s">
        <v>424</v>
      </c>
      <c r="D5534" s="4">
        <v>1</v>
      </c>
      <c r="E5534" s="4">
        <v>87454.96</v>
      </c>
      <c r="F5534" s="4">
        <v>51.68</v>
      </c>
      <c r="G5534" s="4"/>
      <c r="H5534" s="4">
        <v>9256.81</v>
      </c>
      <c r="I5534" s="4"/>
      <c r="J5534" s="4"/>
      <c r="L5534">
        <v>5529</v>
      </c>
      <c r="M5534" s="2">
        <v>9101210000</v>
      </c>
      <c r="N5534" s="7" t="s">
        <v>424</v>
      </c>
      <c r="O5534" s="4">
        <f t="shared" si="692"/>
        <v>9.9999999999999995E-7</v>
      </c>
      <c r="P5534" s="4">
        <f t="shared" si="693"/>
        <v>8.7454960000000012E-2</v>
      </c>
      <c r="Q5534" s="4">
        <f t="shared" si="694"/>
        <v>5.168E-5</v>
      </c>
      <c r="R5534" s="4">
        <f t="shared" si="695"/>
        <v>0</v>
      </c>
      <c r="S5534" s="4">
        <f t="shared" si="696"/>
        <v>9.256809999999999E-3</v>
      </c>
      <c r="T5534" s="4">
        <f t="shared" si="697"/>
        <v>0</v>
      </c>
      <c r="U5534" s="4">
        <f t="shared" si="698"/>
        <v>0</v>
      </c>
      <c r="W5534" s="12">
        <f t="shared" si="699"/>
        <v>0</v>
      </c>
    </row>
    <row r="5535" spans="1:23">
      <c r="A5535">
        <v>4669</v>
      </c>
      <c r="B5535" s="2">
        <v>5212150000</v>
      </c>
      <c r="C5535" t="s">
        <v>358</v>
      </c>
      <c r="D5535" s="4">
        <v>1</v>
      </c>
      <c r="E5535" s="4">
        <v>81140.5</v>
      </c>
      <c r="F5535" s="4">
        <v>2.5</v>
      </c>
      <c r="G5535" s="4">
        <v>26</v>
      </c>
      <c r="H5535" s="4"/>
      <c r="I5535" s="4"/>
      <c r="J5535" s="4"/>
      <c r="L5535">
        <v>5530</v>
      </c>
      <c r="M5535" s="2">
        <v>5212150000</v>
      </c>
      <c r="N5535" s="7" t="s">
        <v>358</v>
      </c>
      <c r="O5535" s="4">
        <f t="shared" si="692"/>
        <v>9.9999999999999995E-7</v>
      </c>
      <c r="P5535" s="4">
        <f t="shared" si="693"/>
        <v>8.1140500000000004E-2</v>
      </c>
      <c r="Q5535" s="4">
        <f t="shared" si="694"/>
        <v>2.5000000000000002E-6</v>
      </c>
      <c r="R5535" s="4">
        <f t="shared" si="695"/>
        <v>2.5999999999999998E-5</v>
      </c>
      <c r="S5535" s="4">
        <f t="shared" si="696"/>
        <v>0</v>
      </c>
      <c r="T5535" s="4">
        <f t="shared" si="697"/>
        <v>0</v>
      </c>
      <c r="U5535" s="4">
        <f t="shared" si="698"/>
        <v>0</v>
      </c>
      <c r="W5535" s="12">
        <f t="shared" si="699"/>
        <v>0</v>
      </c>
    </row>
    <row r="5536" spans="1:23">
      <c r="A5536">
        <v>4671</v>
      </c>
      <c r="B5536" s="2">
        <v>2506200000</v>
      </c>
      <c r="C5536" t="s">
        <v>3057</v>
      </c>
      <c r="D5536" s="4">
        <v>1</v>
      </c>
      <c r="E5536" s="4"/>
      <c r="F5536" s="4"/>
      <c r="G5536" s="4"/>
      <c r="H5536" s="4"/>
      <c r="I5536" s="4"/>
      <c r="J5536" s="4"/>
      <c r="L5536">
        <v>5531</v>
      </c>
      <c r="M5536" s="2">
        <v>2506200000</v>
      </c>
      <c r="N5536" s="7" t="s">
        <v>3057</v>
      </c>
      <c r="O5536" s="4">
        <f t="shared" si="692"/>
        <v>9.9999999999999995E-7</v>
      </c>
      <c r="P5536" s="4">
        <f t="shared" si="693"/>
        <v>0</v>
      </c>
      <c r="Q5536" s="4">
        <f t="shared" si="694"/>
        <v>0</v>
      </c>
      <c r="R5536" s="4">
        <f t="shared" si="695"/>
        <v>0</v>
      </c>
      <c r="S5536" s="4">
        <f t="shared" si="696"/>
        <v>0</v>
      </c>
      <c r="T5536" s="4">
        <f t="shared" si="697"/>
        <v>0</v>
      </c>
      <c r="U5536" s="4">
        <f t="shared" si="698"/>
        <v>0</v>
      </c>
      <c r="W5536" s="12">
        <f t="shared" si="699"/>
        <v>0</v>
      </c>
    </row>
    <row r="5537" spans="1:23">
      <c r="A5537">
        <v>4672</v>
      </c>
      <c r="B5537" s="2">
        <v>2710121341</v>
      </c>
      <c r="C5537" t="s">
        <v>1388</v>
      </c>
      <c r="D5537" s="4">
        <v>1</v>
      </c>
      <c r="E5537" s="4"/>
      <c r="F5537" s="4"/>
      <c r="G5537" s="4"/>
      <c r="H5537" s="4"/>
      <c r="I5537" s="4"/>
      <c r="J5537" s="4"/>
      <c r="L5537">
        <v>5532</v>
      </c>
      <c r="M5537" s="2">
        <v>2710121341</v>
      </c>
      <c r="N5537" s="7" t="s">
        <v>1388</v>
      </c>
      <c r="O5537" s="4">
        <f t="shared" si="692"/>
        <v>9.9999999999999995E-7</v>
      </c>
      <c r="P5537" s="4">
        <f t="shared" si="693"/>
        <v>0</v>
      </c>
      <c r="Q5537" s="4">
        <f t="shared" si="694"/>
        <v>0</v>
      </c>
      <c r="R5537" s="4">
        <f t="shared" si="695"/>
        <v>0</v>
      </c>
      <c r="S5537" s="4">
        <f t="shared" si="696"/>
        <v>0</v>
      </c>
      <c r="T5537" s="4">
        <f t="shared" si="697"/>
        <v>0</v>
      </c>
      <c r="U5537" s="4">
        <f t="shared" si="698"/>
        <v>0</v>
      </c>
      <c r="W5537" s="12">
        <f t="shared" si="699"/>
        <v>0</v>
      </c>
    </row>
    <row r="5538" spans="1:23">
      <c r="A5538">
        <v>4673</v>
      </c>
      <c r="B5538" s="2">
        <v>2710122000</v>
      </c>
      <c r="C5538" t="s">
        <v>3072</v>
      </c>
      <c r="D5538" s="4">
        <v>1</v>
      </c>
      <c r="E5538" s="4"/>
      <c r="F5538" s="4"/>
      <c r="G5538" s="4"/>
      <c r="H5538" s="4"/>
      <c r="I5538" s="4"/>
      <c r="J5538" s="4"/>
      <c r="L5538">
        <v>5533</v>
      </c>
      <c r="M5538" s="2">
        <v>2710122000</v>
      </c>
      <c r="N5538" s="7" t="s">
        <v>3072</v>
      </c>
      <c r="O5538" s="4">
        <f t="shared" si="692"/>
        <v>9.9999999999999995E-7</v>
      </c>
      <c r="P5538" s="4">
        <f t="shared" si="693"/>
        <v>0</v>
      </c>
      <c r="Q5538" s="4">
        <f t="shared" si="694"/>
        <v>0</v>
      </c>
      <c r="R5538" s="4">
        <f t="shared" si="695"/>
        <v>0</v>
      </c>
      <c r="S5538" s="4">
        <f t="shared" si="696"/>
        <v>0</v>
      </c>
      <c r="T5538" s="4">
        <f t="shared" si="697"/>
        <v>0</v>
      </c>
      <c r="U5538" s="4">
        <f t="shared" si="698"/>
        <v>0</v>
      </c>
      <c r="W5538" s="12">
        <f t="shared" si="699"/>
        <v>0</v>
      </c>
    </row>
    <row r="5539" spans="1:23">
      <c r="A5539">
        <v>4674</v>
      </c>
      <c r="B5539" s="2">
        <v>2836600000</v>
      </c>
      <c r="C5539" t="s">
        <v>3095</v>
      </c>
      <c r="D5539" s="4">
        <v>1</v>
      </c>
      <c r="E5539" s="4"/>
      <c r="F5539" s="4"/>
      <c r="G5539" s="4"/>
      <c r="H5539" s="4"/>
      <c r="I5539" s="4"/>
      <c r="J5539" s="4"/>
      <c r="L5539">
        <v>5534</v>
      </c>
      <c r="M5539" s="2">
        <v>2836600000</v>
      </c>
      <c r="N5539" s="7" t="s">
        <v>3095</v>
      </c>
      <c r="O5539" s="4">
        <f t="shared" si="692"/>
        <v>9.9999999999999995E-7</v>
      </c>
      <c r="P5539" s="4">
        <f t="shared" si="693"/>
        <v>0</v>
      </c>
      <c r="Q5539" s="4">
        <f t="shared" si="694"/>
        <v>0</v>
      </c>
      <c r="R5539" s="4">
        <f t="shared" si="695"/>
        <v>0</v>
      </c>
      <c r="S5539" s="4">
        <f t="shared" si="696"/>
        <v>0</v>
      </c>
      <c r="T5539" s="4">
        <f t="shared" si="697"/>
        <v>0</v>
      </c>
      <c r="U5539" s="4">
        <f t="shared" si="698"/>
        <v>0</v>
      </c>
      <c r="W5539" s="12">
        <f t="shared" si="699"/>
        <v>0</v>
      </c>
    </row>
    <row r="5540" spans="1:23">
      <c r="A5540">
        <v>4675</v>
      </c>
      <c r="B5540" s="2">
        <v>1508100000</v>
      </c>
      <c r="C5540" t="s">
        <v>1000</v>
      </c>
      <c r="D5540" s="4">
        <v>0.8</v>
      </c>
      <c r="E5540" s="4">
        <v>12851.5</v>
      </c>
      <c r="F5540" s="4">
        <v>756</v>
      </c>
      <c r="G5540" s="4"/>
      <c r="H5540" s="4"/>
      <c r="I5540" s="4"/>
      <c r="J5540" s="4"/>
      <c r="L5540">
        <v>5535</v>
      </c>
      <c r="M5540" s="2">
        <v>1508100000</v>
      </c>
      <c r="N5540" s="7" t="s">
        <v>1000</v>
      </c>
      <c r="O5540" s="4">
        <f t="shared" si="692"/>
        <v>8.0000000000000007E-7</v>
      </c>
      <c r="P5540" s="4">
        <f t="shared" si="693"/>
        <v>1.28515E-2</v>
      </c>
      <c r="Q5540" s="4">
        <f t="shared" si="694"/>
        <v>7.5600000000000005E-4</v>
      </c>
      <c r="R5540" s="4">
        <f t="shared" si="695"/>
        <v>0</v>
      </c>
      <c r="S5540" s="4">
        <f t="shared" si="696"/>
        <v>0</v>
      </c>
      <c r="T5540" s="4">
        <f t="shared" si="697"/>
        <v>0</v>
      </c>
      <c r="U5540" s="4">
        <f t="shared" si="698"/>
        <v>0</v>
      </c>
      <c r="W5540" s="12">
        <f t="shared" si="699"/>
        <v>0</v>
      </c>
    </row>
    <row r="5541" spans="1:23">
      <c r="A5541">
        <v>4676</v>
      </c>
      <c r="B5541" s="2">
        <v>2204300000</v>
      </c>
      <c r="C5541" t="s">
        <v>3051</v>
      </c>
      <c r="D5541" s="4">
        <v>0.62</v>
      </c>
      <c r="E5541" s="4"/>
      <c r="F5541" s="4"/>
      <c r="G5541" s="4"/>
      <c r="H5541" s="4">
        <v>3121.42</v>
      </c>
      <c r="I5541" s="4"/>
      <c r="J5541" s="4"/>
      <c r="L5541">
        <v>5536</v>
      </c>
      <c r="M5541" s="2">
        <v>2204300000</v>
      </c>
      <c r="N5541" s="7" t="s">
        <v>3051</v>
      </c>
      <c r="O5541" s="4">
        <f t="shared" si="692"/>
        <v>6.1999999999999999E-7</v>
      </c>
      <c r="P5541" s="4">
        <f t="shared" si="693"/>
        <v>0</v>
      </c>
      <c r="Q5541" s="4">
        <f t="shared" si="694"/>
        <v>0</v>
      </c>
      <c r="R5541" s="4">
        <f t="shared" si="695"/>
        <v>0</v>
      </c>
      <c r="S5541" s="4">
        <f t="shared" si="696"/>
        <v>3.1214200000000002E-3</v>
      </c>
      <c r="T5541" s="4">
        <f t="shared" si="697"/>
        <v>0</v>
      </c>
      <c r="U5541" s="4">
        <f t="shared" si="698"/>
        <v>0</v>
      </c>
      <c r="W5541" s="12">
        <f t="shared" si="699"/>
        <v>0</v>
      </c>
    </row>
    <row r="5542" spans="1:23" ht="43.2">
      <c r="A5542">
        <v>4677</v>
      </c>
      <c r="B5542" s="2">
        <v>9809000020</v>
      </c>
      <c r="C5542" t="s">
        <v>3442</v>
      </c>
      <c r="D5542" s="4">
        <v>0.5</v>
      </c>
      <c r="E5542" s="4"/>
      <c r="F5542" s="4">
        <v>96.5</v>
      </c>
      <c r="G5542" s="4">
        <v>9.0500000000000007</v>
      </c>
      <c r="H5542" s="4"/>
      <c r="I5542" s="4">
        <v>63.92</v>
      </c>
      <c r="J5542" s="4"/>
      <c r="L5542">
        <v>5537</v>
      </c>
      <c r="M5542" s="2">
        <v>9809000020</v>
      </c>
      <c r="N5542" s="7" t="s">
        <v>3442</v>
      </c>
      <c r="O5542" s="4">
        <f t="shared" si="692"/>
        <v>4.9999999999999998E-7</v>
      </c>
      <c r="P5542" s="4">
        <f t="shared" si="693"/>
        <v>0</v>
      </c>
      <c r="Q5542" s="4">
        <f t="shared" si="694"/>
        <v>9.6500000000000001E-5</v>
      </c>
      <c r="R5542" s="4">
        <f t="shared" si="695"/>
        <v>9.0500000000000014E-6</v>
      </c>
      <c r="S5542" s="4">
        <f t="shared" si="696"/>
        <v>0</v>
      </c>
      <c r="T5542" s="4">
        <f t="shared" si="697"/>
        <v>6.3919999999999998E-5</v>
      </c>
      <c r="U5542" s="4">
        <f t="shared" si="698"/>
        <v>0</v>
      </c>
      <c r="W5542" s="12">
        <f t="shared" si="699"/>
        <v>0</v>
      </c>
    </row>
    <row r="5543" spans="1:23">
      <c r="A5543">
        <v>4678</v>
      </c>
      <c r="B5543" s="2">
        <v>2825600000</v>
      </c>
      <c r="C5543" t="s">
        <v>3091</v>
      </c>
      <c r="D5543" s="4">
        <v>0.5</v>
      </c>
      <c r="E5543" s="4"/>
      <c r="F5543" s="4"/>
      <c r="G5543" s="4"/>
      <c r="H5543" s="4"/>
      <c r="I5543" s="4"/>
      <c r="J5543" s="4"/>
      <c r="L5543">
        <v>5538</v>
      </c>
      <c r="M5543" s="2">
        <v>2825600000</v>
      </c>
      <c r="N5543" s="7" t="s">
        <v>3091</v>
      </c>
      <c r="O5543" s="4">
        <f t="shared" si="692"/>
        <v>4.9999999999999998E-7</v>
      </c>
      <c r="P5543" s="4">
        <f t="shared" si="693"/>
        <v>0</v>
      </c>
      <c r="Q5543" s="4">
        <f t="shared" si="694"/>
        <v>0</v>
      </c>
      <c r="R5543" s="4">
        <f t="shared" si="695"/>
        <v>0</v>
      </c>
      <c r="S5543" s="4">
        <f t="shared" si="696"/>
        <v>0</v>
      </c>
      <c r="T5543" s="4">
        <f t="shared" si="697"/>
        <v>0</v>
      </c>
      <c r="U5543" s="4">
        <f t="shared" si="698"/>
        <v>0</v>
      </c>
      <c r="W5543" s="12">
        <f t="shared" si="699"/>
        <v>0</v>
      </c>
    </row>
    <row r="5544" spans="1:23">
      <c r="A5544">
        <v>4679</v>
      </c>
      <c r="B5544" s="2">
        <v>2707300000</v>
      </c>
      <c r="C5544" t="s">
        <v>3069</v>
      </c>
      <c r="D5544" s="4"/>
      <c r="E5544" s="4"/>
      <c r="F5544" s="4"/>
      <c r="G5544" s="4"/>
      <c r="H5544" s="4"/>
      <c r="I5544" s="4"/>
      <c r="J5544" s="4"/>
      <c r="L5544">
        <v>5539</v>
      </c>
      <c r="M5544" s="2">
        <v>2707300000</v>
      </c>
      <c r="N5544" s="7" t="s">
        <v>3069</v>
      </c>
      <c r="O5544" s="4">
        <f t="shared" si="692"/>
        <v>0</v>
      </c>
      <c r="P5544" s="4">
        <f t="shared" si="693"/>
        <v>0</v>
      </c>
      <c r="Q5544" s="4">
        <f t="shared" si="694"/>
        <v>0</v>
      </c>
      <c r="R5544" s="4">
        <f t="shared" si="695"/>
        <v>0</v>
      </c>
      <c r="S5544" s="4">
        <f t="shared" si="696"/>
        <v>0</v>
      </c>
      <c r="T5544" s="4">
        <f t="shared" si="697"/>
        <v>0</v>
      </c>
      <c r="U5544" s="4">
        <f t="shared" si="698"/>
        <v>0</v>
      </c>
      <c r="W5544" s="12">
        <f t="shared" si="699"/>
        <v>0</v>
      </c>
    </row>
    <row r="5545" spans="1:23" ht="28.8">
      <c r="A5545">
        <v>4682</v>
      </c>
      <c r="B5545" s="2">
        <v>204100000</v>
      </c>
      <c r="C5545" t="s">
        <v>3006</v>
      </c>
      <c r="D5545" s="4"/>
      <c r="E5545" s="4"/>
      <c r="F5545" s="4"/>
      <c r="G5545" s="4"/>
      <c r="H5545" s="4"/>
      <c r="I5545" s="4"/>
      <c r="J5545" s="4"/>
      <c r="L5545">
        <v>5540</v>
      </c>
      <c r="M5545" s="2">
        <v>204100000</v>
      </c>
      <c r="N5545" s="7" t="s">
        <v>3006</v>
      </c>
      <c r="O5545" s="4">
        <f t="shared" si="692"/>
        <v>0</v>
      </c>
      <c r="P5545" s="4">
        <f t="shared" si="693"/>
        <v>0</v>
      </c>
      <c r="Q5545" s="4">
        <f t="shared" si="694"/>
        <v>0</v>
      </c>
      <c r="R5545" s="4">
        <f t="shared" si="695"/>
        <v>0</v>
      </c>
      <c r="S5545" s="4">
        <f t="shared" si="696"/>
        <v>0</v>
      </c>
      <c r="T5545" s="4">
        <f t="shared" si="697"/>
        <v>0</v>
      </c>
      <c r="U5545" s="4">
        <f t="shared" si="698"/>
        <v>0</v>
      </c>
      <c r="W5545" s="12">
        <f t="shared" si="699"/>
        <v>0</v>
      </c>
    </row>
    <row r="5546" spans="1:23">
      <c r="A5546">
        <v>4686</v>
      </c>
      <c r="B5546" s="2">
        <v>7401001000</v>
      </c>
      <c r="C5546" t="s">
        <v>3304</v>
      </c>
      <c r="D5546" s="4"/>
      <c r="E5546" s="4">
        <v>22966744.640000001</v>
      </c>
      <c r="F5546" s="4">
        <v>12204505.699999999</v>
      </c>
      <c r="G5546" s="4"/>
      <c r="H5546" s="4">
        <v>234117.71</v>
      </c>
      <c r="I5546" s="4"/>
      <c r="J5546" s="4"/>
      <c r="L5546">
        <v>5541</v>
      </c>
      <c r="M5546" s="2">
        <v>7401001000</v>
      </c>
      <c r="N5546" s="7" t="s">
        <v>3304</v>
      </c>
      <c r="O5546" s="4">
        <f t="shared" si="692"/>
        <v>0</v>
      </c>
      <c r="P5546" s="4">
        <f t="shared" si="693"/>
        <v>22.966744640000002</v>
      </c>
      <c r="Q5546" s="4">
        <f t="shared" si="694"/>
        <v>12.204505699999999</v>
      </c>
      <c r="R5546" s="4">
        <f t="shared" si="695"/>
        <v>0</v>
      </c>
      <c r="S5546" s="4">
        <f t="shared" si="696"/>
        <v>0.23411770999999998</v>
      </c>
      <c r="T5546" s="4">
        <f t="shared" si="697"/>
        <v>0</v>
      </c>
      <c r="U5546" s="4">
        <f t="shared" si="698"/>
        <v>0</v>
      </c>
      <c r="W5546" s="12">
        <f t="shared" si="699"/>
        <v>0</v>
      </c>
    </row>
    <row r="5547" spans="1:23">
      <c r="A5547">
        <v>4688</v>
      </c>
      <c r="B5547" s="2">
        <v>2804502000</v>
      </c>
      <c r="C5547" t="s">
        <v>1395</v>
      </c>
      <c r="D5547" s="4"/>
      <c r="E5547" s="4">
        <v>1959176.77</v>
      </c>
      <c r="F5547" s="4">
        <v>889697.9</v>
      </c>
      <c r="G5547" s="4"/>
      <c r="H5547" s="4"/>
      <c r="I5547" s="4"/>
      <c r="J5547" s="4"/>
      <c r="L5547">
        <v>5542</v>
      </c>
      <c r="M5547" s="2">
        <v>2804502000</v>
      </c>
      <c r="N5547" s="7" t="s">
        <v>1395</v>
      </c>
      <c r="O5547" s="4">
        <f t="shared" si="692"/>
        <v>0</v>
      </c>
      <c r="P5547" s="4">
        <f t="shared" si="693"/>
        <v>1.95917677</v>
      </c>
      <c r="Q5547" s="4">
        <f t="shared" si="694"/>
        <v>0.88969790000000004</v>
      </c>
      <c r="R5547" s="4">
        <f t="shared" si="695"/>
        <v>0</v>
      </c>
      <c r="S5547" s="4">
        <f t="shared" si="696"/>
        <v>0</v>
      </c>
      <c r="T5547" s="4">
        <f t="shared" si="697"/>
        <v>0</v>
      </c>
      <c r="U5547" s="4">
        <f t="shared" si="698"/>
        <v>0</v>
      </c>
      <c r="W5547" s="12">
        <f t="shared" si="699"/>
        <v>0</v>
      </c>
    </row>
    <row r="5548" spans="1:23" ht="28.8">
      <c r="A5548">
        <v>4689</v>
      </c>
      <c r="B5548" s="2">
        <v>2619000000</v>
      </c>
      <c r="C5548" t="s">
        <v>40</v>
      </c>
      <c r="D5548" s="4"/>
      <c r="E5548" s="4">
        <v>1742512.27</v>
      </c>
      <c r="F5548" s="4">
        <v>622281.80000000005</v>
      </c>
      <c r="G5548" s="4"/>
      <c r="H5548" s="4">
        <v>279454.14</v>
      </c>
      <c r="I5548" s="4"/>
      <c r="J5548" s="4"/>
      <c r="L5548">
        <v>5543</v>
      </c>
      <c r="M5548" s="2">
        <v>2619000000</v>
      </c>
      <c r="N5548" s="7" t="s">
        <v>40</v>
      </c>
      <c r="O5548" s="4">
        <f t="shared" si="692"/>
        <v>0</v>
      </c>
      <c r="P5548" s="4">
        <f t="shared" si="693"/>
        <v>1.74251227</v>
      </c>
      <c r="Q5548" s="4">
        <f t="shared" si="694"/>
        <v>0.6222818</v>
      </c>
      <c r="R5548" s="4">
        <f t="shared" si="695"/>
        <v>0</v>
      </c>
      <c r="S5548" s="4">
        <f t="shared" si="696"/>
        <v>0.27945414000000002</v>
      </c>
      <c r="T5548" s="4">
        <f t="shared" si="697"/>
        <v>0</v>
      </c>
      <c r="U5548" s="4">
        <f t="shared" si="698"/>
        <v>0</v>
      </c>
      <c r="W5548" s="12">
        <f t="shared" si="699"/>
        <v>0</v>
      </c>
    </row>
    <row r="5549" spans="1:23">
      <c r="A5549">
        <v>4694</v>
      </c>
      <c r="B5549" s="2">
        <v>306150000</v>
      </c>
      <c r="C5549" t="s">
        <v>1342</v>
      </c>
      <c r="D5549" s="4"/>
      <c r="E5549" s="4">
        <v>761218.8</v>
      </c>
      <c r="F5549" s="4">
        <v>1746881.2</v>
      </c>
      <c r="G5549" s="4"/>
      <c r="H5549" s="4"/>
      <c r="I5549" s="4"/>
      <c r="J5549" s="4"/>
      <c r="L5549">
        <v>5544</v>
      </c>
      <c r="M5549" s="2">
        <v>306150000</v>
      </c>
      <c r="N5549" s="7" t="s">
        <v>1342</v>
      </c>
      <c r="O5549" s="4">
        <f t="shared" si="692"/>
        <v>0</v>
      </c>
      <c r="P5549" s="4">
        <f t="shared" si="693"/>
        <v>0.76121880000000008</v>
      </c>
      <c r="Q5549" s="4">
        <f t="shared" si="694"/>
        <v>1.7468812</v>
      </c>
      <c r="R5549" s="4">
        <f t="shared" si="695"/>
        <v>0</v>
      </c>
      <c r="S5549" s="4">
        <f t="shared" si="696"/>
        <v>0</v>
      </c>
      <c r="T5549" s="4">
        <f t="shared" si="697"/>
        <v>0</v>
      </c>
      <c r="U5549" s="4">
        <f t="shared" si="698"/>
        <v>0</v>
      </c>
      <c r="W5549" s="12">
        <f t="shared" si="699"/>
        <v>0</v>
      </c>
    </row>
    <row r="5550" spans="1:23" ht="43.2">
      <c r="A5550">
        <v>4695</v>
      </c>
      <c r="B5550" s="2">
        <v>4011630000</v>
      </c>
      <c r="C5550" t="s">
        <v>1518</v>
      </c>
      <c r="D5550" s="4"/>
      <c r="E5550" s="4">
        <v>757393.79</v>
      </c>
      <c r="F5550" s="4">
        <v>449219.21</v>
      </c>
      <c r="G5550" s="4">
        <v>1062188.53</v>
      </c>
      <c r="H5550" s="4">
        <v>240912.02</v>
      </c>
      <c r="I5550" s="4"/>
      <c r="J5550" s="4"/>
      <c r="L5550">
        <v>5545</v>
      </c>
      <c r="M5550" s="2">
        <v>4011630000</v>
      </c>
      <c r="N5550" s="7" t="s">
        <v>1518</v>
      </c>
      <c r="O5550" s="4">
        <f t="shared" si="692"/>
        <v>0</v>
      </c>
      <c r="P5550" s="4">
        <f t="shared" si="693"/>
        <v>0.75739379000000007</v>
      </c>
      <c r="Q5550" s="4">
        <f t="shared" si="694"/>
        <v>0.44921921000000004</v>
      </c>
      <c r="R5550" s="4">
        <f t="shared" si="695"/>
        <v>1.06218853</v>
      </c>
      <c r="S5550" s="4">
        <f t="shared" si="696"/>
        <v>0.24091201999999998</v>
      </c>
      <c r="T5550" s="4">
        <f t="shared" si="697"/>
        <v>0</v>
      </c>
      <c r="U5550" s="4">
        <f t="shared" si="698"/>
        <v>0</v>
      </c>
      <c r="W5550" s="12">
        <f t="shared" si="699"/>
        <v>0</v>
      </c>
    </row>
    <row r="5551" spans="1:23">
      <c r="A5551">
        <v>4698</v>
      </c>
      <c r="B5551" s="2">
        <v>8437809100</v>
      </c>
      <c r="C5551" t="s">
        <v>3346</v>
      </c>
      <c r="D5551" s="4"/>
      <c r="E5551" s="4">
        <v>477856</v>
      </c>
      <c r="F5551" s="4"/>
      <c r="G5551" s="4">
        <v>12000</v>
      </c>
      <c r="H5551" s="4"/>
      <c r="I5551" s="4">
        <v>500</v>
      </c>
      <c r="J5551" s="4"/>
      <c r="L5551">
        <v>5546</v>
      </c>
      <c r="M5551" s="2">
        <v>8437809100</v>
      </c>
      <c r="N5551" s="7" t="s">
        <v>3346</v>
      </c>
      <c r="O5551" s="4">
        <f t="shared" si="692"/>
        <v>0</v>
      </c>
      <c r="P5551" s="4">
        <f t="shared" si="693"/>
        <v>0.477856</v>
      </c>
      <c r="Q5551" s="4">
        <f t="shared" si="694"/>
        <v>0</v>
      </c>
      <c r="R5551" s="4">
        <f t="shared" si="695"/>
        <v>1.2E-2</v>
      </c>
      <c r="S5551" s="4">
        <f t="shared" si="696"/>
        <v>0</v>
      </c>
      <c r="T5551" s="4">
        <f t="shared" si="697"/>
        <v>5.0000000000000001E-4</v>
      </c>
      <c r="U5551" s="4">
        <f t="shared" si="698"/>
        <v>0</v>
      </c>
      <c r="W5551" s="12">
        <f t="shared" si="699"/>
        <v>0</v>
      </c>
    </row>
    <row r="5552" spans="1:23">
      <c r="A5552">
        <v>4700</v>
      </c>
      <c r="B5552" s="2">
        <v>8486900000</v>
      </c>
      <c r="C5552" t="s">
        <v>709</v>
      </c>
      <c r="D5552" s="4"/>
      <c r="E5552" s="4">
        <v>335130.31</v>
      </c>
      <c r="F5552" s="4"/>
      <c r="G5552" s="4"/>
      <c r="H5552" s="4">
        <v>107.68</v>
      </c>
      <c r="I5552" s="4">
        <v>39237</v>
      </c>
      <c r="J5552" s="4"/>
      <c r="L5552">
        <v>5547</v>
      </c>
      <c r="M5552" s="2">
        <v>8486900000</v>
      </c>
      <c r="N5552" s="7" t="s">
        <v>709</v>
      </c>
      <c r="O5552" s="4">
        <f t="shared" si="692"/>
        <v>0</v>
      </c>
      <c r="P5552" s="4">
        <f t="shared" si="693"/>
        <v>0.33513030999999999</v>
      </c>
      <c r="Q5552" s="4">
        <f t="shared" si="694"/>
        <v>0</v>
      </c>
      <c r="R5552" s="4">
        <f t="shared" si="695"/>
        <v>0</v>
      </c>
      <c r="S5552" s="4">
        <f t="shared" si="696"/>
        <v>1.0768000000000001E-4</v>
      </c>
      <c r="T5552" s="4">
        <f t="shared" si="697"/>
        <v>3.9237000000000001E-2</v>
      </c>
      <c r="U5552" s="4">
        <f t="shared" si="698"/>
        <v>0</v>
      </c>
      <c r="W5552" s="12">
        <f t="shared" si="699"/>
        <v>0</v>
      </c>
    </row>
    <row r="5553" spans="1:23">
      <c r="A5553">
        <v>4702</v>
      </c>
      <c r="B5553" s="2">
        <v>7110110000</v>
      </c>
      <c r="C5553" t="s">
        <v>1596</v>
      </c>
      <c r="D5553" s="4"/>
      <c r="E5553" s="4">
        <v>311700</v>
      </c>
      <c r="F5553" s="4"/>
      <c r="G5553" s="4"/>
      <c r="H5553" s="4"/>
      <c r="I5553" s="4"/>
      <c r="J5553" s="4"/>
      <c r="L5553">
        <v>5548</v>
      </c>
      <c r="M5553" s="2">
        <v>7110110000</v>
      </c>
      <c r="N5553" s="7" t="s">
        <v>1596</v>
      </c>
      <c r="O5553" s="4">
        <f t="shared" si="692"/>
        <v>0</v>
      </c>
      <c r="P5553" s="4">
        <f t="shared" si="693"/>
        <v>0.31169999999999998</v>
      </c>
      <c r="Q5553" s="4">
        <f t="shared" si="694"/>
        <v>0</v>
      </c>
      <c r="R5553" s="4">
        <f t="shared" si="695"/>
        <v>0</v>
      </c>
      <c r="S5553" s="4">
        <f t="shared" si="696"/>
        <v>0</v>
      </c>
      <c r="T5553" s="4">
        <f t="shared" si="697"/>
        <v>0</v>
      </c>
      <c r="U5553" s="4">
        <f t="shared" si="698"/>
        <v>0</v>
      </c>
      <c r="W5553" s="12">
        <f t="shared" si="699"/>
        <v>0</v>
      </c>
    </row>
    <row r="5554" spans="1:23">
      <c r="A5554">
        <v>4705</v>
      </c>
      <c r="B5554" s="2">
        <v>106131200</v>
      </c>
      <c r="C5554" t="s">
        <v>1324</v>
      </c>
      <c r="D5554" s="4"/>
      <c r="E5554" s="4">
        <v>276050.25</v>
      </c>
      <c r="F5554" s="4"/>
      <c r="G5554" s="4"/>
      <c r="H5554" s="4"/>
      <c r="I5554" s="4"/>
      <c r="J5554" s="4"/>
      <c r="L5554">
        <v>5549</v>
      </c>
      <c r="M5554" s="2">
        <v>106131200</v>
      </c>
      <c r="N5554" s="7" t="s">
        <v>1324</v>
      </c>
      <c r="O5554" s="4">
        <f t="shared" si="692"/>
        <v>0</v>
      </c>
      <c r="P5554" s="4">
        <f t="shared" si="693"/>
        <v>0.27605025</v>
      </c>
      <c r="Q5554" s="4">
        <f t="shared" si="694"/>
        <v>0</v>
      </c>
      <c r="R5554" s="4">
        <f t="shared" si="695"/>
        <v>0</v>
      </c>
      <c r="S5554" s="4">
        <f t="shared" si="696"/>
        <v>0</v>
      </c>
      <c r="T5554" s="4">
        <f t="shared" si="697"/>
        <v>0</v>
      </c>
      <c r="U5554" s="4">
        <f t="shared" si="698"/>
        <v>0</v>
      </c>
      <c r="W5554" s="12">
        <f t="shared" si="699"/>
        <v>0</v>
      </c>
    </row>
    <row r="5555" spans="1:23" ht="28.8">
      <c r="A5555">
        <v>4709</v>
      </c>
      <c r="B5555" s="2">
        <v>3507905000</v>
      </c>
      <c r="C5555" t="s">
        <v>1478</v>
      </c>
      <c r="D5555" s="4"/>
      <c r="E5555" s="4">
        <v>229344.94</v>
      </c>
      <c r="F5555" s="4">
        <v>14022.75</v>
      </c>
      <c r="G5555" s="4">
        <v>3549</v>
      </c>
      <c r="H5555" s="4"/>
      <c r="I5555" s="4"/>
      <c r="J5555" s="4"/>
      <c r="L5555">
        <v>5550</v>
      </c>
      <c r="M5555" s="2">
        <v>3507905000</v>
      </c>
      <c r="N5555" s="7" t="s">
        <v>1478</v>
      </c>
      <c r="O5555" s="4">
        <f t="shared" si="692"/>
        <v>0</v>
      </c>
      <c r="P5555" s="4">
        <f t="shared" si="693"/>
        <v>0.22934494</v>
      </c>
      <c r="Q5555" s="4">
        <f t="shared" si="694"/>
        <v>1.402275E-2</v>
      </c>
      <c r="R5555" s="4">
        <f t="shared" si="695"/>
        <v>3.5490000000000001E-3</v>
      </c>
      <c r="S5555" s="4">
        <f t="shared" si="696"/>
        <v>0</v>
      </c>
      <c r="T5555" s="4">
        <f t="shared" si="697"/>
        <v>0</v>
      </c>
      <c r="U5555" s="4">
        <f t="shared" si="698"/>
        <v>0</v>
      </c>
      <c r="W5555" s="12">
        <f t="shared" si="699"/>
        <v>0</v>
      </c>
    </row>
    <row r="5556" spans="1:23">
      <c r="A5556">
        <v>4711</v>
      </c>
      <c r="B5556" s="2">
        <v>510009000</v>
      </c>
      <c r="C5556" t="s">
        <v>185</v>
      </c>
      <c r="D5556" s="4"/>
      <c r="E5556" s="4">
        <v>202340</v>
      </c>
      <c r="F5556" s="4">
        <v>3075.05</v>
      </c>
      <c r="G5556" s="4"/>
      <c r="H5556" s="4"/>
      <c r="I5556" s="4"/>
      <c r="J5556" s="4"/>
      <c r="L5556">
        <v>5551</v>
      </c>
      <c r="M5556" s="2">
        <v>510009000</v>
      </c>
      <c r="N5556" s="7" t="s">
        <v>185</v>
      </c>
      <c r="O5556" s="4">
        <f t="shared" si="692"/>
        <v>0</v>
      </c>
      <c r="P5556" s="4">
        <f t="shared" si="693"/>
        <v>0.20233999999999999</v>
      </c>
      <c r="Q5556" s="4">
        <f t="shared" si="694"/>
        <v>3.0750500000000002E-3</v>
      </c>
      <c r="R5556" s="4">
        <f t="shared" si="695"/>
        <v>0</v>
      </c>
      <c r="S5556" s="4">
        <f t="shared" si="696"/>
        <v>0</v>
      </c>
      <c r="T5556" s="4">
        <f t="shared" si="697"/>
        <v>0</v>
      </c>
      <c r="U5556" s="4">
        <f t="shared" si="698"/>
        <v>0</v>
      </c>
      <c r="W5556" s="12">
        <f t="shared" si="699"/>
        <v>0</v>
      </c>
    </row>
    <row r="5557" spans="1:23">
      <c r="A5557">
        <v>4714</v>
      </c>
      <c r="B5557" s="2">
        <v>9305202500</v>
      </c>
      <c r="C5557" t="s">
        <v>1742</v>
      </c>
      <c r="D5557" s="4"/>
      <c r="E5557" s="4">
        <v>175000</v>
      </c>
      <c r="F5557" s="4"/>
      <c r="G5557" s="4"/>
      <c r="H5557" s="4"/>
      <c r="I5557" s="4"/>
      <c r="J5557" s="4"/>
      <c r="L5557">
        <v>5552</v>
      </c>
      <c r="M5557" s="2">
        <v>9305202500</v>
      </c>
      <c r="N5557" s="7" t="s">
        <v>1742</v>
      </c>
      <c r="O5557" s="4">
        <f t="shared" si="692"/>
        <v>0</v>
      </c>
      <c r="P5557" s="4">
        <f t="shared" si="693"/>
        <v>0.17499999999999999</v>
      </c>
      <c r="Q5557" s="4">
        <f t="shared" si="694"/>
        <v>0</v>
      </c>
      <c r="R5557" s="4">
        <f t="shared" si="695"/>
        <v>0</v>
      </c>
      <c r="S5557" s="4">
        <f t="shared" si="696"/>
        <v>0</v>
      </c>
      <c r="T5557" s="4">
        <f t="shared" si="697"/>
        <v>0</v>
      </c>
      <c r="U5557" s="4">
        <f t="shared" si="698"/>
        <v>0</v>
      </c>
      <c r="W5557" s="12">
        <f t="shared" si="699"/>
        <v>0</v>
      </c>
    </row>
    <row r="5558" spans="1:23">
      <c r="A5558">
        <v>4718</v>
      </c>
      <c r="B5558" s="2">
        <v>8802309000</v>
      </c>
      <c r="C5558" t="s">
        <v>185</v>
      </c>
      <c r="D5558" s="4"/>
      <c r="E5558" s="4">
        <v>154000</v>
      </c>
      <c r="F5558" s="4"/>
      <c r="G5558" s="4"/>
      <c r="H5558" s="4"/>
      <c r="I5558" s="4"/>
      <c r="J5558" s="4"/>
      <c r="L5558">
        <v>5553</v>
      </c>
      <c r="M5558" s="2">
        <v>8802309000</v>
      </c>
      <c r="N5558" s="7" t="s">
        <v>185</v>
      </c>
      <c r="O5558" s="4">
        <f t="shared" si="692"/>
        <v>0</v>
      </c>
      <c r="P5558" s="4">
        <f t="shared" si="693"/>
        <v>0.154</v>
      </c>
      <c r="Q5558" s="4">
        <f t="shared" si="694"/>
        <v>0</v>
      </c>
      <c r="R5558" s="4">
        <f t="shared" si="695"/>
        <v>0</v>
      </c>
      <c r="S5558" s="4">
        <f t="shared" si="696"/>
        <v>0</v>
      </c>
      <c r="T5558" s="4">
        <f t="shared" si="697"/>
        <v>0</v>
      </c>
      <c r="U5558" s="4">
        <f t="shared" si="698"/>
        <v>0</v>
      </c>
      <c r="W5558" s="12">
        <f t="shared" si="699"/>
        <v>0</v>
      </c>
    </row>
    <row r="5559" spans="1:23">
      <c r="A5559">
        <v>4724</v>
      </c>
      <c r="B5559" s="2">
        <v>5208211000</v>
      </c>
      <c r="C5559" t="s">
        <v>3256</v>
      </c>
      <c r="D5559" s="4"/>
      <c r="E5559" s="4">
        <v>131815.04000000001</v>
      </c>
      <c r="F5559" s="4">
        <v>269771.90000000002</v>
      </c>
      <c r="G5559" s="4">
        <v>157712.79999999999</v>
      </c>
      <c r="H5559" s="4">
        <v>54634.61</v>
      </c>
      <c r="I5559" s="4"/>
      <c r="J5559" s="4"/>
      <c r="L5559">
        <v>5554</v>
      </c>
      <c r="M5559" s="2">
        <v>5208211000</v>
      </c>
      <c r="N5559" s="7" t="s">
        <v>3256</v>
      </c>
      <c r="O5559" s="4">
        <f t="shared" si="692"/>
        <v>0</v>
      </c>
      <c r="P5559" s="4">
        <f t="shared" si="693"/>
        <v>0.13181503999999999</v>
      </c>
      <c r="Q5559" s="4">
        <f t="shared" si="694"/>
        <v>0.26977190000000001</v>
      </c>
      <c r="R5559" s="4">
        <f t="shared" si="695"/>
        <v>0.15771279999999999</v>
      </c>
      <c r="S5559" s="4">
        <f t="shared" si="696"/>
        <v>5.463461E-2</v>
      </c>
      <c r="T5559" s="4">
        <f t="shared" si="697"/>
        <v>0</v>
      </c>
      <c r="U5559" s="4">
        <f t="shared" si="698"/>
        <v>0</v>
      </c>
      <c r="W5559" s="12">
        <f t="shared" si="699"/>
        <v>0</v>
      </c>
    </row>
    <row r="5560" spans="1:23">
      <c r="A5560">
        <v>4727</v>
      </c>
      <c r="B5560" s="2">
        <v>4406100000</v>
      </c>
      <c r="C5560" t="s">
        <v>3233</v>
      </c>
      <c r="D5560" s="4"/>
      <c r="E5560" s="4">
        <v>99272.2</v>
      </c>
      <c r="F5560" s="4">
        <v>206962.99</v>
      </c>
      <c r="G5560" s="4"/>
      <c r="H5560" s="4"/>
      <c r="I5560" s="4"/>
      <c r="J5560" s="4"/>
      <c r="L5560">
        <v>5555</v>
      </c>
      <c r="M5560" s="2">
        <v>4406100000</v>
      </c>
      <c r="N5560" s="7" t="s">
        <v>3233</v>
      </c>
      <c r="O5560" s="4">
        <f t="shared" si="692"/>
        <v>0</v>
      </c>
      <c r="P5560" s="4">
        <f t="shared" si="693"/>
        <v>9.9272199999999991E-2</v>
      </c>
      <c r="Q5560" s="4">
        <f t="shared" si="694"/>
        <v>0.20696298999999999</v>
      </c>
      <c r="R5560" s="4">
        <f t="shared" si="695"/>
        <v>0</v>
      </c>
      <c r="S5560" s="4">
        <f t="shared" si="696"/>
        <v>0</v>
      </c>
      <c r="T5560" s="4">
        <f t="shared" si="697"/>
        <v>0</v>
      </c>
      <c r="U5560" s="4">
        <f t="shared" si="698"/>
        <v>0</v>
      </c>
      <c r="W5560" s="12">
        <f t="shared" si="699"/>
        <v>0</v>
      </c>
    </row>
    <row r="5561" spans="1:23" ht="57.6">
      <c r="A5561">
        <v>4729</v>
      </c>
      <c r="B5561" s="2">
        <v>5206130000</v>
      </c>
      <c r="C5561" t="s">
        <v>434</v>
      </c>
      <c r="D5561" s="4"/>
      <c r="E5561" s="4">
        <v>92638.399999999994</v>
      </c>
      <c r="F5561" s="4">
        <v>85649.26</v>
      </c>
      <c r="G5561" s="4">
        <v>102475.02</v>
      </c>
      <c r="H5561" s="4"/>
      <c r="I5561" s="4">
        <v>13251.04</v>
      </c>
      <c r="J5561" s="4"/>
      <c r="L5561">
        <v>5556</v>
      </c>
      <c r="M5561" s="2">
        <v>5206130000</v>
      </c>
      <c r="N5561" s="7" t="s">
        <v>434</v>
      </c>
      <c r="O5561" s="4">
        <f t="shared" si="692"/>
        <v>0</v>
      </c>
      <c r="P5561" s="4">
        <f t="shared" si="693"/>
        <v>9.2638399999999996E-2</v>
      </c>
      <c r="Q5561" s="4">
        <f t="shared" si="694"/>
        <v>8.5649259999999991E-2</v>
      </c>
      <c r="R5561" s="4">
        <f t="shared" si="695"/>
        <v>0.10247502</v>
      </c>
      <c r="S5561" s="4">
        <f t="shared" si="696"/>
        <v>0</v>
      </c>
      <c r="T5561" s="4">
        <f t="shared" si="697"/>
        <v>1.325104E-2</v>
      </c>
      <c r="U5561" s="4">
        <f t="shared" si="698"/>
        <v>0</v>
      </c>
      <c r="W5561" s="12">
        <f t="shared" si="699"/>
        <v>0</v>
      </c>
    </row>
    <row r="5562" spans="1:23">
      <c r="A5562">
        <v>4731</v>
      </c>
      <c r="B5562" s="2">
        <v>2810009000</v>
      </c>
      <c r="C5562" t="s">
        <v>185</v>
      </c>
      <c r="D5562" s="4"/>
      <c r="E5562" s="4">
        <v>87000</v>
      </c>
      <c r="F5562" s="4"/>
      <c r="G5562" s="4">
        <v>377.06</v>
      </c>
      <c r="H5562" s="4">
        <v>1781.03</v>
      </c>
      <c r="I5562" s="4"/>
      <c r="J5562" s="4"/>
      <c r="L5562">
        <v>5557</v>
      </c>
      <c r="M5562" s="2">
        <v>2810009000</v>
      </c>
      <c r="N5562" s="7" t="s">
        <v>185</v>
      </c>
      <c r="O5562" s="4">
        <f t="shared" si="692"/>
        <v>0</v>
      </c>
      <c r="P5562" s="4">
        <f t="shared" si="693"/>
        <v>8.6999999999999994E-2</v>
      </c>
      <c r="Q5562" s="4">
        <f t="shared" si="694"/>
        <v>0</v>
      </c>
      <c r="R5562" s="4">
        <f t="shared" si="695"/>
        <v>3.7706000000000003E-4</v>
      </c>
      <c r="S5562" s="4">
        <f t="shared" si="696"/>
        <v>1.7810300000000001E-3</v>
      </c>
      <c r="T5562" s="4">
        <f t="shared" si="697"/>
        <v>0</v>
      </c>
      <c r="U5562" s="4">
        <f t="shared" si="698"/>
        <v>0</v>
      </c>
      <c r="W5562" s="12">
        <f t="shared" si="699"/>
        <v>0</v>
      </c>
    </row>
    <row r="5563" spans="1:23">
      <c r="A5563">
        <v>4732</v>
      </c>
      <c r="B5563" s="2">
        <v>2921421000</v>
      </c>
      <c r="C5563" t="s">
        <v>3136</v>
      </c>
      <c r="D5563" s="4"/>
      <c r="E5563" s="4">
        <v>86400</v>
      </c>
      <c r="F5563" s="4"/>
      <c r="G5563" s="4"/>
      <c r="H5563" s="4"/>
      <c r="I5563" s="4"/>
      <c r="J5563" s="4"/>
      <c r="L5563">
        <v>5558</v>
      </c>
      <c r="M5563" s="2">
        <v>2921421000</v>
      </c>
      <c r="N5563" s="7" t="s">
        <v>3136</v>
      </c>
      <c r="O5563" s="4">
        <f t="shared" si="692"/>
        <v>0</v>
      </c>
      <c r="P5563" s="4">
        <f t="shared" si="693"/>
        <v>8.6400000000000005E-2</v>
      </c>
      <c r="Q5563" s="4">
        <f t="shared" si="694"/>
        <v>0</v>
      </c>
      <c r="R5563" s="4">
        <f t="shared" si="695"/>
        <v>0</v>
      </c>
      <c r="S5563" s="4">
        <f t="shared" si="696"/>
        <v>0</v>
      </c>
      <c r="T5563" s="4">
        <f t="shared" si="697"/>
        <v>0</v>
      </c>
      <c r="U5563" s="4">
        <f t="shared" si="698"/>
        <v>0</v>
      </c>
      <c r="W5563" s="12">
        <f t="shared" si="699"/>
        <v>0</v>
      </c>
    </row>
    <row r="5564" spans="1:23">
      <c r="A5564">
        <v>4737</v>
      </c>
      <c r="B5564" s="2">
        <v>8417803000</v>
      </c>
      <c r="C5564" t="s">
        <v>1638</v>
      </c>
      <c r="D5564" s="4"/>
      <c r="E5564" s="4">
        <v>74495.009999999995</v>
      </c>
      <c r="F5564" s="4">
        <v>8099</v>
      </c>
      <c r="G5564" s="4"/>
      <c r="H5564" s="4">
        <v>102.38</v>
      </c>
      <c r="I5564" s="4"/>
      <c r="J5564" s="4"/>
      <c r="L5564">
        <v>5559</v>
      </c>
      <c r="M5564" s="2">
        <v>8417803000</v>
      </c>
      <c r="N5564" s="7" t="s">
        <v>1638</v>
      </c>
      <c r="O5564" s="4">
        <f t="shared" si="692"/>
        <v>0</v>
      </c>
      <c r="P5564" s="4">
        <f t="shared" si="693"/>
        <v>7.449501E-2</v>
      </c>
      <c r="Q5564" s="4">
        <f t="shared" si="694"/>
        <v>8.0990000000000003E-3</v>
      </c>
      <c r="R5564" s="4">
        <f t="shared" si="695"/>
        <v>0</v>
      </c>
      <c r="S5564" s="4">
        <f t="shared" si="696"/>
        <v>1.0237999999999999E-4</v>
      </c>
      <c r="T5564" s="4">
        <f t="shared" si="697"/>
        <v>0</v>
      </c>
      <c r="U5564" s="4">
        <f t="shared" si="698"/>
        <v>0</v>
      </c>
      <c r="W5564" s="12">
        <f t="shared" si="699"/>
        <v>0</v>
      </c>
    </row>
    <row r="5565" spans="1:23">
      <c r="A5565">
        <v>4738</v>
      </c>
      <c r="B5565" s="2">
        <v>2906130000</v>
      </c>
      <c r="C5565" t="s">
        <v>1421</v>
      </c>
      <c r="D5565" s="4"/>
      <c r="E5565" s="4">
        <v>73608.23</v>
      </c>
      <c r="F5565" s="4"/>
      <c r="G5565" s="4">
        <v>230072.6</v>
      </c>
      <c r="H5565" s="4"/>
      <c r="I5565" s="4">
        <v>295607.09999999998</v>
      </c>
      <c r="J5565" s="4"/>
      <c r="L5565">
        <v>5560</v>
      </c>
      <c r="M5565" s="2">
        <v>2906130000</v>
      </c>
      <c r="N5565" s="7" t="s">
        <v>1421</v>
      </c>
      <c r="O5565" s="4">
        <f t="shared" si="692"/>
        <v>0</v>
      </c>
      <c r="P5565" s="4">
        <f t="shared" si="693"/>
        <v>7.3608229999999997E-2</v>
      </c>
      <c r="Q5565" s="4">
        <f t="shared" si="694"/>
        <v>0</v>
      </c>
      <c r="R5565" s="4">
        <f t="shared" si="695"/>
        <v>0.23007260000000002</v>
      </c>
      <c r="S5565" s="4">
        <f t="shared" si="696"/>
        <v>0</v>
      </c>
      <c r="T5565" s="4">
        <f t="shared" si="697"/>
        <v>0.29560709999999996</v>
      </c>
      <c r="U5565" s="4">
        <f t="shared" si="698"/>
        <v>0</v>
      </c>
      <c r="W5565" s="12">
        <f t="shared" si="699"/>
        <v>0</v>
      </c>
    </row>
    <row r="5566" spans="1:23">
      <c r="A5566">
        <v>4739</v>
      </c>
      <c r="B5566" s="2">
        <v>5801210000</v>
      </c>
      <c r="C5566" t="s">
        <v>1576</v>
      </c>
      <c r="D5566" s="4"/>
      <c r="E5566" s="4">
        <v>72243.62</v>
      </c>
      <c r="F5566" s="4"/>
      <c r="G5566" s="4"/>
      <c r="H5566" s="4"/>
      <c r="I5566" s="4"/>
      <c r="J5566" s="4"/>
      <c r="L5566">
        <v>5561</v>
      </c>
      <c r="M5566" s="2">
        <v>5801210000</v>
      </c>
      <c r="N5566" s="7" t="s">
        <v>1576</v>
      </c>
      <c r="O5566" s="4">
        <f t="shared" si="692"/>
        <v>0</v>
      </c>
      <c r="P5566" s="4">
        <f t="shared" si="693"/>
        <v>7.2243619999999995E-2</v>
      </c>
      <c r="Q5566" s="4">
        <f t="shared" si="694"/>
        <v>0</v>
      </c>
      <c r="R5566" s="4">
        <f t="shared" si="695"/>
        <v>0</v>
      </c>
      <c r="S5566" s="4">
        <f t="shared" si="696"/>
        <v>0</v>
      </c>
      <c r="T5566" s="4">
        <f t="shared" si="697"/>
        <v>0</v>
      </c>
      <c r="U5566" s="4">
        <f t="shared" si="698"/>
        <v>0</v>
      </c>
      <c r="W5566" s="12">
        <f t="shared" si="699"/>
        <v>0</v>
      </c>
    </row>
    <row r="5567" spans="1:23">
      <c r="A5567">
        <v>4742</v>
      </c>
      <c r="B5567" s="2">
        <v>2929909000</v>
      </c>
      <c r="C5567" t="s">
        <v>185</v>
      </c>
      <c r="D5567" s="4"/>
      <c r="E5567" s="4">
        <v>69487.55</v>
      </c>
      <c r="F5567" s="4"/>
      <c r="G5567" s="4"/>
      <c r="H5567" s="4">
        <v>474.5</v>
      </c>
      <c r="I5567" s="4"/>
      <c r="J5567" s="4"/>
      <c r="L5567">
        <v>5562</v>
      </c>
      <c r="M5567" s="2">
        <v>2929909000</v>
      </c>
      <c r="N5567" s="7" t="s">
        <v>185</v>
      </c>
      <c r="O5567" s="4">
        <f t="shared" si="692"/>
        <v>0</v>
      </c>
      <c r="P5567" s="4">
        <f t="shared" si="693"/>
        <v>6.9487550000000009E-2</v>
      </c>
      <c r="Q5567" s="4">
        <f t="shared" si="694"/>
        <v>0</v>
      </c>
      <c r="R5567" s="4">
        <f t="shared" si="695"/>
        <v>0</v>
      </c>
      <c r="S5567" s="4">
        <f t="shared" si="696"/>
        <v>4.7449999999999999E-4</v>
      </c>
      <c r="T5567" s="4">
        <f t="shared" si="697"/>
        <v>0</v>
      </c>
      <c r="U5567" s="4">
        <f t="shared" si="698"/>
        <v>0</v>
      </c>
      <c r="W5567" s="12">
        <f t="shared" si="699"/>
        <v>0</v>
      </c>
    </row>
    <row r="5568" spans="1:23">
      <c r="A5568">
        <v>4743</v>
      </c>
      <c r="B5568" s="2">
        <v>5516230000</v>
      </c>
      <c r="C5568" t="s">
        <v>336</v>
      </c>
      <c r="D5568" s="4"/>
      <c r="E5568" s="4">
        <v>68931.649999999994</v>
      </c>
      <c r="F5568" s="4">
        <v>44208.57</v>
      </c>
      <c r="G5568" s="4">
        <v>7934.95</v>
      </c>
      <c r="H5568" s="4">
        <v>26818.5</v>
      </c>
      <c r="I5568" s="4"/>
      <c r="J5568" s="4"/>
      <c r="L5568">
        <v>5563</v>
      </c>
      <c r="M5568" s="2">
        <v>5516230000</v>
      </c>
      <c r="N5568" s="7" t="s">
        <v>336</v>
      </c>
      <c r="O5568" s="4">
        <f t="shared" si="692"/>
        <v>0</v>
      </c>
      <c r="P5568" s="4">
        <f t="shared" si="693"/>
        <v>6.8931649999999997E-2</v>
      </c>
      <c r="Q5568" s="4">
        <f t="shared" si="694"/>
        <v>4.4208570000000003E-2</v>
      </c>
      <c r="R5568" s="4">
        <f t="shared" si="695"/>
        <v>7.9349499999999996E-3</v>
      </c>
      <c r="S5568" s="4">
        <f t="shared" si="696"/>
        <v>2.6818499999999999E-2</v>
      </c>
      <c r="T5568" s="4">
        <f t="shared" si="697"/>
        <v>0</v>
      </c>
      <c r="U5568" s="4">
        <f t="shared" si="698"/>
        <v>0</v>
      </c>
      <c r="W5568" s="12">
        <f t="shared" si="699"/>
        <v>0</v>
      </c>
    </row>
    <row r="5569" spans="1:23">
      <c r="A5569">
        <v>4744</v>
      </c>
      <c r="B5569" s="2">
        <v>8546100000</v>
      </c>
      <c r="C5569" t="s">
        <v>1747</v>
      </c>
      <c r="D5569" s="4"/>
      <c r="E5569" s="4">
        <v>68357.100000000006</v>
      </c>
      <c r="F5569" s="4">
        <v>72700.61</v>
      </c>
      <c r="G5569" s="4">
        <v>38115.230000000003</v>
      </c>
      <c r="H5569" s="4"/>
      <c r="I5569" s="4">
        <v>381.06</v>
      </c>
      <c r="J5569" s="4"/>
      <c r="L5569">
        <v>5564</v>
      </c>
      <c r="M5569" s="2">
        <v>8546100000</v>
      </c>
      <c r="N5569" s="7" t="s">
        <v>1747</v>
      </c>
      <c r="O5569" s="4">
        <f t="shared" si="692"/>
        <v>0</v>
      </c>
      <c r="P5569" s="4">
        <f t="shared" si="693"/>
        <v>6.8357100000000004E-2</v>
      </c>
      <c r="Q5569" s="4">
        <f t="shared" si="694"/>
        <v>7.2700609999999999E-2</v>
      </c>
      <c r="R5569" s="4">
        <f t="shared" si="695"/>
        <v>3.811523E-2</v>
      </c>
      <c r="S5569" s="4">
        <f t="shared" si="696"/>
        <v>0</v>
      </c>
      <c r="T5569" s="4">
        <f t="shared" si="697"/>
        <v>3.8106000000000001E-4</v>
      </c>
      <c r="U5569" s="4">
        <f t="shared" si="698"/>
        <v>0</v>
      </c>
      <c r="W5569" s="12">
        <f t="shared" si="699"/>
        <v>0</v>
      </c>
    </row>
    <row r="5570" spans="1:23">
      <c r="A5570">
        <v>4746</v>
      </c>
      <c r="B5570" s="2">
        <v>2815200000</v>
      </c>
      <c r="C5570" t="s">
        <v>3082</v>
      </c>
      <c r="D5570" s="4"/>
      <c r="E5570" s="4">
        <v>67401.55</v>
      </c>
      <c r="F5570" s="4">
        <v>39</v>
      </c>
      <c r="G5570" s="4">
        <v>9092.43</v>
      </c>
      <c r="H5570" s="4">
        <v>8508.67</v>
      </c>
      <c r="I5570" s="4">
        <v>7260</v>
      </c>
      <c r="J5570" s="4"/>
      <c r="L5570">
        <v>5565</v>
      </c>
      <c r="M5570" s="2">
        <v>2815200000</v>
      </c>
      <c r="N5570" s="7" t="s">
        <v>3082</v>
      </c>
      <c r="O5570" s="4">
        <f t="shared" si="692"/>
        <v>0</v>
      </c>
      <c r="P5570" s="4">
        <f t="shared" si="693"/>
        <v>6.7401550000000005E-2</v>
      </c>
      <c r="Q5570" s="4">
        <f t="shared" si="694"/>
        <v>3.8999999999999999E-5</v>
      </c>
      <c r="R5570" s="4">
        <f t="shared" si="695"/>
        <v>9.0924300000000003E-3</v>
      </c>
      <c r="S5570" s="4">
        <f t="shared" si="696"/>
        <v>8.5086699999999994E-3</v>
      </c>
      <c r="T5570" s="4">
        <f t="shared" si="697"/>
        <v>7.26E-3</v>
      </c>
      <c r="U5570" s="4">
        <f t="shared" si="698"/>
        <v>0</v>
      </c>
      <c r="W5570" s="12">
        <f t="shared" si="699"/>
        <v>0</v>
      </c>
    </row>
    <row r="5571" spans="1:23">
      <c r="A5571">
        <v>4747</v>
      </c>
      <c r="B5571" s="2">
        <v>6802230000</v>
      </c>
      <c r="C5571" t="s">
        <v>1249</v>
      </c>
      <c r="D5571" s="4"/>
      <c r="E5571" s="4">
        <v>65232.86</v>
      </c>
      <c r="F5571" s="4">
        <v>10194.4</v>
      </c>
      <c r="G5571" s="4"/>
      <c r="H5571" s="4">
        <v>6890.07</v>
      </c>
      <c r="I5571" s="4">
        <v>11474.58</v>
      </c>
      <c r="J5571" s="4"/>
      <c r="L5571">
        <v>5566</v>
      </c>
      <c r="M5571" s="2">
        <v>6802230000</v>
      </c>
      <c r="N5571" s="7" t="s">
        <v>1249</v>
      </c>
      <c r="O5571" s="4">
        <f t="shared" si="692"/>
        <v>0</v>
      </c>
      <c r="P5571" s="4">
        <f t="shared" si="693"/>
        <v>6.5232860000000004E-2</v>
      </c>
      <c r="Q5571" s="4">
        <f t="shared" si="694"/>
        <v>1.0194399999999999E-2</v>
      </c>
      <c r="R5571" s="4">
        <f t="shared" si="695"/>
        <v>0</v>
      </c>
      <c r="S5571" s="4">
        <f t="shared" si="696"/>
        <v>6.8900699999999999E-3</v>
      </c>
      <c r="T5571" s="4">
        <f t="shared" si="697"/>
        <v>1.147458E-2</v>
      </c>
      <c r="U5571" s="4">
        <f t="shared" si="698"/>
        <v>0</v>
      </c>
      <c r="W5571" s="12">
        <f t="shared" si="699"/>
        <v>0</v>
      </c>
    </row>
    <row r="5572" spans="1:23">
      <c r="A5572">
        <v>4749</v>
      </c>
      <c r="B5572" s="2">
        <v>303110000</v>
      </c>
      <c r="C5572" t="s">
        <v>1335</v>
      </c>
      <c r="D5572" s="4"/>
      <c r="E5572" s="4">
        <v>57746.239999999998</v>
      </c>
      <c r="F5572" s="4"/>
      <c r="G5572" s="4"/>
      <c r="H5572" s="4">
        <v>148075</v>
      </c>
      <c r="I5572" s="4">
        <v>443055</v>
      </c>
      <c r="J5572" s="4"/>
      <c r="L5572">
        <v>5567</v>
      </c>
      <c r="M5572" s="2">
        <v>303110000</v>
      </c>
      <c r="N5572" s="7" t="s">
        <v>1335</v>
      </c>
      <c r="O5572" s="4">
        <f t="shared" si="692"/>
        <v>0</v>
      </c>
      <c r="P5572" s="4">
        <f t="shared" si="693"/>
        <v>5.7746239999999997E-2</v>
      </c>
      <c r="Q5572" s="4">
        <f t="shared" si="694"/>
        <v>0</v>
      </c>
      <c r="R5572" s="4">
        <f t="shared" si="695"/>
        <v>0</v>
      </c>
      <c r="S5572" s="4">
        <f t="shared" si="696"/>
        <v>0.14807500000000001</v>
      </c>
      <c r="T5572" s="4">
        <f t="shared" si="697"/>
        <v>0.44305499999999998</v>
      </c>
      <c r="U5572" s="4">
        <f t="shared" si="698"/>
        <v>0</v>
      </c>
      <c r="W5572" s="12">
        <f t="shared" si="699"/>
        <v>0</v>
      </c>
    </row>
    <row r="5573" spans="1:23">
      <c r="A5573">
        <v>4757</v>
      </c>
      <c r="B5573" s="2">
        <v>713331100</v>
      </c>
      <c r="C5573" t="s">
        <v>577</v>
      </c>
      <c r="D5573" s="4"/>
      <c r="E5573" s="4">
        <v>49920</v>
      </c>
      <c r="F5573" s="4"/>
      <c r="G5573" s="4">
        <v>32.200000000000003</v>
      </c>
      <c r="H5573" s="4">
        <v>787</v>
      </c>
      <c r="I5573" s="4"/>
      <c r="J5573" s="4"/>
      <c r="L5573">
        <v>5568</v>
      </c>
      <c r="M5573" s="2">
        <v>713331100</v>
      </c>
      <c r="N5573" s="7" t="s">
        <v>577</v>
      </c>
      <c r="O5573" s="4">
        <f t="shared" si="692"/>
        <v>0</v>
      </c>
      <c r="P5573" s="4">
        <f t="shared" si="693"/>
        <v>4.9919999999999999E-2</v>
      </c>
      <c r="Q5573" s="4">
        <f t="shared" si="694"/>
        <v>0</v>
      </c>
      <c r="R5573" s="4">
        <f t="shared" si="695"/>
        <v>3.2200000000000003E-5</v>
      </c>
      <c r="S5573" s="4">
        <f t="shared" si="696"/>
        <v>7.8700000000000005E-4</v>
      </c>
      <c r="T5573" s="4">
        <f t="shared" si="697"/>
        <v>0</v>
      </c>
      <c r="U5573" s="4">
        <f t="shared" si="698"/>
        <v>0</v>
      </c>
      <c r="W5573" s="12">
        <f t="shared" si="699"/>
        <v>0</v>
      </c>
    </row>
    <row r="5574" spans="1:23">
      <c r="A5574">
        <v>4760</v>
      </c>
      <c r="B5574" s="2">
        <v>8419320000</v>
      </c>
      <c r="C5574" t="s">
        <v>1643</v>
      </c>
      <c r="D5574" s="4"/>
      <c r="E5574" s="4">
        <v>48240</v>
      </c>
      <c r="F5574" s="4">
        <v>1384808.05</v>
      </c>
      <c r="G5574" s="4"/>
      <c r="H5574" s="4"/>
      <c r="I5574" s="4"/>
      <c r="J5574" s="4"/>
      <c r="L5574">
        <v>5569</v>
      </c>
      <c r="M5574" s="2">
        <v>8419320000</v>
      </c>
      <c r="N5574" s="7" t="s">
        <v>1643</v>
      </c>
      <c r="O5574" s="4">
        <f t="shared" ref="O5574:O5637" si="700">+D5574/1000000</f>
        <v>0</v>
      </c>
      <c r="P5574" s="4">
        <f t="shared" ref="P5574:P5637" si="701">+E5574/1000000</f>
        <v>4.8239999999999998E-2</v>
      </c>
      <c r="Q5574" s="4">
        <f t="shared" ref="Q5574:Q5637" si="702">+F5574/1000000</f>
        <v>1.38480805</v>
      </c>
      <c r="R5574" s="4">
        <f t="shared" ref="R5574:R5637" si="703">+G5574/1000000</f>
        <v>0</v>
      </c>
      <c r="S5574" s="4">
        <f t="shared" ref="S5574:S5637" si="704">+H5574/1000000</f>
        <v>0</v>
      </c>
      <c r="T5574" s="4">
        <f t="shared" ref="T5574:T5637" si="705">+I5574/1000000</f>
        <v>0</v>
      </c>
      <c r="U5574" s="4">
        <f t="shared" ref="U5574:U5637" si="706">+J5574/1000000</f>
        <v>0</v>
      </c>
      <c r="W5574" s="12">
        <f t="shared" si="699"/>
        <v>0</v>
      </c>
    </row>
    <row r="5575" spans="1:23">
      <c r="A5575">
        <v>4761</v>
      </c>
      <c r="B5575" s="2">
        <v>2914110000</v>
      </c>
      <c r="C5575" t="s">
        <v>1427</v>
      </c>
      <c r="D5575" s="4"/>
      <c r="E5575" s="4">
        <v>47520</v>
      </c>
      <c r="F5575" s="4"/>
      <c r="G5575" s="4"/>
      <c r="H5575" s="4"/>
      <c r="I5575" s="4"/>
      <c r="J5575" s="4"/>
      <c r="L5575">
        <v>5570</v>
      </c>
      <c r="M5575" s="2">
        <v>2914110000</v>
      </c>
      <c r="N5575" s="7" t="s">
        <v>1427</v>
      </c>
      <c r="O5575" s="4">
        <f t="shared" si="700"/>
        <v>0</v>
      </c>
      <c r="P5575" s="4">
        <f t="shared" si="701"/>
        <v>4.752E-2</v>
      </c>
      <c r="Q5575" s="4">
        <f t="shared" si="702"/>
        <v>0</v>
      </c>
      <c r="R5575" s="4">
        <f t="shared" si="703"/>
        <v>0</v>
      </c>
      <c r="S5575" s="4">
        <f t="shared" si="704"/>
        <v>0</v>
      </c>
      <c r="T5575" s="4">
        <f t="shared" si="705"/>
        <v>0</v>
      </c>
      <c r="U5575" s="4">
        <f t="shared" si="706"/>
        <v>0</v>
      </c>
      <c r="W5575" s="12">
        <f t="shared" ref="W5575:W5638" si="707">+U5575/$U$5</f>
        <v>0</v>
      </c>
    </row>
    <row r="5576" spans="1:23">
      <c r="A5576">
        <v>4763</v>
      </c>
      <c r="B5576" s="2">
        <v>8703249090</v>
      </c>
      <c r="C5576" t="s">
        <v>185</v>
      </c>
      <c r="D5576" s="4"/>
      <c r="E5576" s="4">
        <v>46500</v>
      </c>
      <c r="F5576" s="4">
        <v>53200</v>
      </c>
      <c r="G5576" s="4">
        <v>28000</v>
      </c>
      <c r="H5576" s="4">
        <v>67000</v>
      </c>
      <c r="I5576" s="4">
        <v>18000</v>
      </c>
      <c r="J5576" s="4"/>
      <c r="L5576">
        <v>5571</v>
      </c>
      <c r="M5576" s="2">
        <v>8703249090</v>
      </c>
      <c r="N5576" s="7" t="s">
        <v>185</v>
      </c>
      <c r="O5576" s="4">
        <f t="shared" si="700"/>
        <v>0</v>
      </c>
      <c r="P5576" s="4">
        <f t="shared" si="701"/>
        <v>4.65E-2</v>
      </c>
      <c r="Q5576" s="4">
        <f t="shared" si="702"/>
        <v>5.3199999999999997E-2</v>
      </c>
      <c r="R5576" s="4">
        <f t="shared" si="703"/>
        <v>2.8000000000000001E-2</v>
      </c>
      <c r="S5576" s="4">
        <f t="shared" si="704"/>
        <v>6.7000000000000004E-2</v>
      </c>
      <c r="T5576" s="4">
        <f t="shared" si="705"/>
        <v>1.7999999999999999E-2</v>
      </c>
      <c r="U5576" s="4">
        <f t="shared" si="706"/>
        <v>0</v>
      </c>
      <c r="W5576" s="12">
        <f t="shared" si="707"/>
        <v>0</v>
      </c>
    </row>
    <row r="5577" spans="1:23">
      <c r="A5577">
        <v>4764</v>
      </c>
      <c r="B5577" s="2">
        <v>2833190000</v>
      </c>
      <c r="C5577" t="s">
        <v>185</v>
      </c>
      <c r="D5577" s="4"/>
      <c r="E5577" s="4">
        <v>46020</v>
      </c>
      <c r="F5577" s="4">
        <v>23537.54</v>
      </c>
      <c r="G5577" s="4">
        <v>26945.24</v>
      </c>
      <c r="H5577" s="4"/>
      <c r="I5577" s="4"/>
      <c r="J5577" s="4"/>
      <c r="L5577">
        <v>5572</v>
      </c>
      <c r="M5577" s="2">
        <v>2833190000</v>
      </c>
      <c r="N5577" s="7" t="s">
        <v>185</v>
      </c>
      <c r="O5577" s="4">
        <f t="shared" si="700"/>
        <v>0</v>
      </c>
      <c r="P5577" s="4">
        <f t="shared" si="701"/>
        <v>4.6019999999999998E-2</v>
      </c>
      <c r="Q5577" s="4">
        <f t="shared" si="702"/>
        <v>2.3537539999999999E-2</v>
      </c>
      <c r="R5577" s="4">
        <f t="shared" si="703"/>
        <v>2.6945240000000002E-2</v>
      </c>
      <c r="S5577" s="4">
        <f t="shared" si="704"/>
        <v>0</v>
      </c>
      <c r="T5577" s="4">
        <f t="shared" si="705"/>
        <v>0</v>
      </c>
      <c r="U5577" s="4">
        <f t="shared" si="706"/>
        <v>0</v>
      </c>
      <c r="W5577" s="12">
        <f t="shared" si="707"/>
        <v>0</v>
      </c>
    </row>
    <row r="5578" spans="1:23">
      <c r="A5578">
        <v>4765</v>
      </c>
      <c r="B5578" s="2">
        <v>2915392100</v>
      </c>
      <c r="C5578" t="s">
        <v>1434</v>
      </c>
      <c r="D5578" s="4"/>
      <c r="E5578" s="4">
        <v>45311.13</v>
      </c>
      <c r="F5578" s="4"/>
      <c r="G5578" s="4"/>
      <c r="H5578" s="4">
        <v>7088.07</v>
      </c>
      <c r="I5578" s="4"/>
      <c r="J5578" s="4"/>
      <c r="L5578">
        <v>5573</v>
      </c>
      <c r="M5578" s="2">
        <v>2915392100</v>
      </c>
      <c r="N5578" s="7" t="s">
        <v>1434</v>
      </c>
      <c r="O5578" s="4">
        <f t="shared" si="700"/>
        <v>0</v>
      </c>
      <c r="P5578" s="4">
        <f t="shared" si="701"/>
        <v>4.5311129999999998E-2</v>
      </c>
      <c r="Q5578" s="4">
        <f t="shared" si="702"/>
        <v>0</v>
      </c>
      <c r="R5578" s="4">
        <f t="shared" si="703"/>
        <v>0</v>
      </c>
      <c r="S5578" s="4">
        <f t="shared" si="704"/>
        <v>7.0880700000000001E-3</v>
      </c>
      <c r="T5578" s="4">
        <f t="shared" si="705"/>
        <v>0</v>
      </c>
      <c r="U5578" s="4">
        <f t="shared" si="706"/>
        <v>0</v>
      </c>
      <c r="W5578" s="12">
        <f t="shared" si="707"/>
        <v>0</v>
      </c>
    </row>
    <row r="5579" spans="1:23">
      <c r="A5579">
        <v>4767</v>
      </c>
      <c r="B5579" s="2">
        <v>304750000</v>
      </c>
      <c r="C5579" t="s">
        <v>1339</v>
      </c>
      <c r="D5579" s="4"/>
      <c r="E5579" s="4">
        <v>45000</v>
      </c>
      <c r="F5579" s="4">
        <v>1119075.1299999999</v>
      </c>
      <c r="G5579" s="4"/>
      <c r="H5579" s="4"/>
      <c r="I5579" s="4"/>
      <c r="J5579" s="4"/>
      <c r="L5579">
        <v>5574</v>
      </c>
      <c r="M5579" s="2">
        <v>304750000</v>
      </c>
      <c r="N5579" s="7" t="s">
        <v>1339</v>
      </c>
      <c r="O5579" s="4">
        <f t="shared" si="700"/>
        <v>0</v>
      </c>
      <c r="P5579" s="4">
        <f t="shared" si="701"/>
        <v>4.4999999999999998E-2</v>
      </c>
      <c r="Q5579" s="4">
        <f t="shared" si="702"/>
        <v>1.1190751299999999</v>
      </c>
      <c r="R5579" s="4">
        <f t="shared" si="703"/>
        <v>0</v>
      </c>
      <c r="S5579" s="4">
        <f t="shared" si="704"/>
        <v>0</v>
      </c>
      <c r="T5579" s="4">
        <f t="shared" si="705"/>
        <v>0</v>
      </c>
      <c r="U5579" s="4">
        <f t="shared" si="706"/>
        <v>0</v>
      </c>
      <c r="W5579" s="12">
        <f t="shared" si="707"/>
        <v>0</v>
      </c>
    </row>
    <row r="5580" spans="1:23">
      <c r="A5580">
        <v>4772</v>
      </c>
      <c r="B5580" s="2">
        <v>8455220000</v>
      </c>
      <c r="C5580" t="s">
        <v>1673</v>
      </c>
      <c r="D5580" s="4"/>
      <c r="E5580" s="4">
        <v>43800</v>
      </c>
      <c r="F5580" s="4"/>
      <c r="G5580" s="4"/>
      <c r="H5580" s="4"/>
      <c r="I5580" s="4">
        <v>11390</v>
      </c>
      <c r="J5580" s="4"/>
      <c r="L5580">
        <v>5575</v>
      </c>
      <c r="M5580" s="2">
        <v>8455220000</v>
      </c>
      <c r="N5580" s="7" t="s">
        <v>1673</v>
      </c>
      <c r="O5580" s="4">
        <f t="shared" si="700"/>
        <v>0</v>
      </c>
      <c r="P5580" s="4">
        <f t="shared" si="701"/>
        <v>4.3799999999999999E-2</v>
      </c>
      <c r="Q5580" s="4">
        <f t="shared" si="702"/>
        <v>0</v>
      </c>
      <c r="R5580" s="4">
        <f t="shared" si="703"/>
        <v>0</v>
      </c>
      <c r="S5580" s="4">
        <f t="shared" si="704"/>
        <v>0</v>
      </c>
      <c r="T5580" s="4">
        <f t="shared" si="705"/>
        <v>1.1390000000000001E-2</v>
      </c>
      <c r="U5580" s="4">
        <f t="shared" si="706"/>
        <v>0</v>
      </c>
      <c r="W5580" s="12">
        <f t="shared" si="707"/>
        <v>0</v>
      </c>
    </row>
    <row r="5581" spans="1:23">
      <c r="A5581">
        <v>4776</v>
      </c>
      <c r="B5581" s="2">
        <v>2902300000</v>
      </c>
      <c r="C5581" t="s">
        <v>3106</v>
      </c>
      <c r="D5581" s="4"/>
      <c r="E5581" s="4">
        <v>42642.07</v>
      </c>
      <c r="F5581" s="4"/>
      <c r="G5581" s="4"/>
      <c r="H5581" s="4"/>
      <c r="I5581" s="4"/>
      <c r="J5581" s="4"/>
      <c r="L5581">
        <v>5576</v>
      </c>
      <c r="M5581" s="2">
        <v>2902300000</v>
      </c>
      <c r="N5581" s="7" t="s">
        <v>3106</v>
      </c>
      <c r="O5581" s="4">
        <f t="shared" si="700"/>
        <v>0</v>
      </c>
      <c r="P5581" s="4">
        <f t="shared" si="701"/>
        <v>4.2642069999999997E-2</v>
      </c>
      <c r="Q5581" s="4">
        <f t="shared" si="702"/>
        <v>0</v>
      </c>
      <c r="R5581" s="4">
        <f t="shared" si="703"/>
        <v>0</v>
      </c>
      <c r="S5581" s="4">
        <f t="shared" si="704"/>
        <v>0</v>
      </c>
      <c r="T5581" s="4">
        <f t="shared" si="705"/>
        <v>0</v>
      </c>
      <c r="U5581" s="4">
        <f t="shared" si="706"/>
        <v>0</v>
      </c>
      <c r="W5581" s="12">
        <f t="shared" si="707"/>
        <v>0</v>
      </c>
    </row>
    <row r="5582" spans="1:23">
      <c r="A5582">
        <v>4779</v>
      </c>
      <c r="B5582" s="2">
        <v>7210110000</v>
      </c>
      <c r="C5582" t="s">
        <v>1604</v>
      </c>
      <c r="D5582" s="4"/>
      <c r="E5582" s="4">
        <v>41349</v>
      </c>
      <c r="F5582" s="4"/>
      <c r="G5582" s="4">
        <v>4350</v>
      </c>
      <c r="H5582" s="4">
        <v>31116.06</v>
      </c>
      <c r="I5582" s="4">
        <v>3787</v>
      </c>
      <c r="J5582" s="4"/>
      <c r="L5582">
        <v>5577</v>
      </c>
      <c r="M5582" s="2">
        <v>7210110000</v>
      </c>
      <c r="N5582" s="7" t="s">
        <v>1604</v>
      </c>
      <c r="O5582" s="4">
        <f t="shared" si="700"/>
        <v>0</v>
      </c>
      <c r="P5582" s="4">
        <f t="shared" si="701"/>
        <v>4.1348999999999997E-2</v>
      </c>
      <c r="Q5582" s="4">
        <f t="shared" si="702"/>
        <v>0</v>
      </c>
      <c r="R5582" s="4">
        <f t="shared" si="703"/>
        <v>4.3499999999999997E-3</v>
      </c>
      <c r="S5582" s="4">
        <f t="shared" si="704"/>
        <v>3.1116060000000001E-2</v>
      </c>
      <c r="T5582" s="4">
        <f t="shared" si="705"/>
        <v>3.787E-3</v>
      </c>
      <c r="U5582" s="4">
        <f t="shared" si="706"/>
        <v>0</v>
      </c>
      <c r="W5582" s="12">
        <f t="shared" si="707"/>
        <v>0</v>
      </c>
    </row>
    <row r="5583" spans="1:23" ht="28.8">
      <c r="A5583">
        <v>4780</v>
      </c>
      <c r="B5583" s="2">
        <v>9010500000</v>
      </c>
      <c r="C5583" t="s">
        <v>3415</v>
      </c>
      <c r="D5583" s="4"/>
      <c r="E5583" s="4">
        <v>41280</v>
      </c>
      <c r="F5583" s="4">
        <v>450</v>
      </c>
      <c r="G5583" s="4">
        <v>2016.52</v>
      </c>
      <c r="H5583" s="4"/>
      <c r="I5583" s="4">
        <v>21424.71</v>
      </c>
      <c r="J5583" s="4"/>
      <c r="L5583">
        <v>5578</v>
      </c>
      <c r="M5583" s="2">
        <v>9010500000</v>
      </c>
      <c r="N5583" s="7" t="s">
        <v>3415</v>
      </c>
      <c r="O5583" s="4">
        <f t="shared" si="700"/>
        <v>0</v>
      </c>
      <c r="P5583" s="4">
        <f t="shared" si="701"/>
        <v>4.1279999999999997E-2</v>
      </c>
      <c r="Q5583" s="4">
        <f t="shared" si="702"/>
        <v>4.4999999999999999E-4</v>
      </c>
      <c r="R5583" s="4">
        <f t="shared" si="703"/>
        <v>2.0165199999999999E-3</v>
      </c>
      <c r="S5583" s="4">
        <f t="shared" si="704"/>
        <v>0</v>
      </c>
      <c r="T5583" s="4">
        <f t="shared" si="705"/>
        <v>2.142471E-2</v>
      </c>
      <c r="U5583" s="4">
        <f t="shared" si="706"/>
        <v>0</v>
      </c>
      <c r="W5583" s="12">
        <f t="shared" si="707"/>
        <v>0</v>
      </c>
    </row>
    <row r="5584" spans="1:23">
      <c r="A5584">
        <v>4781</v>
      </c>
      <c r="B5584" s="2">
        <v>8703329010</v>
      </c>
      <c r="C5584" t="s">
        <v>1714</v>
      </c>
      <c r="D5584" s="4"/>
      <c r="E5584" s="4">
        <v>40000</v>
      </c>
      <c r="F5584" s="4"/>
      <c r="G5584" s="4"/>
      <c r="H5584" s="4"/>
      <c r="I5584" s="4"/>
      <c r="J5584" s="4"/>
      <c r="L5584">
        <v>5579</v>
      </c>
      <c r="M5584" s="2">
        <v>8703329010</v>
      </c>
      <c r="N5584" s="7" t="s">
        <v>1714</v>
      </c>
      <c r="O5584" s="4">
        <f t="shared" si="700"/>
        <v>0</v>
      </c>
      <c r="P5584" s="4">
        <f t="shared" si="701"/>
        <v>0.04</v>
      </c>
      <c r="Q5584" s="4">
        <f t="shared" si="702"/>
        <v>0</v>
      </c>
      <c r="R5584" s="4">
        <f t="shared" si="703"/>
        <v>0</v>
      </c>
      <c r="S5584" s="4">
        <f t="shared" si="704"/>
        <v>0</v>
      </c>
      <c r="T5584" s="4">
        <f t="shared" si="705"/>
        <v>0</v>
      </c>
      <c r="U5584" s="4">
        <f t="shared" si="706"/>
        <v>0</v>
      </c>
      <c r="W5584" s="12">
        <f t="shared" si="707"/>
        <v>0</v>
      </c>
    </row>
    <row r="5585" spans="1:23" ht="43.2">
      <c r="A5585">
        <v>4782</v>
      </c>
      <c r="B5585" s="2">
        <v>2917200000</v>
      </c>
      <c r="C5585" t="s">
        <v>3130</v>
      </c>
      <c r="D5585" s="4"/>
      <c r="E5585" s="4">
        <v>39600</v>
      </c>
      <c r="F5585" s="4"/>
      <c r="G5585" s="4">
        <v>90</v>
      </c>
      <c r="H5585" s="4"/>
      <c r="I5585" s="4"/>
      <c r="J5585" s="4"/>
      <c r="L5585">
        <v>5580</v>
      </c>
      <c r="M5585" s="2">
        <v>2917200000</v>
      </c>
      <c r="N5585" s="7" t="s">
        <v>3130</v>
      </c>
      <c r="O5585" s="4">
        <f t="shared" si="700"/>
        <v>0</v>
      </c>
      <c r="P5585" s="4">
        <f t="shared" si="701"/>
        <v>3.9600000000000003E-2</v>
      </c>
      <c r="Q5585" s="4">
        <f t="shared" si="702"/>
        <v>0</v>
      </c>
      <c r="R5585" s="4">
        <f t="shared" si="703"/>
        <v>9.0000000000000006E-5</v>
      </c>
      <c r="S5585" s="4">
        <f t="shared" si="704"/>
        <v>0</v>
      </c>
      <c r="T5585" s="4">
        <f t="shared" si="705"/>
        <v>0</v>
      </c>
      <c r="U5585" s="4">
        <f t="shared" si="706"/>
        <v>0</v>
      </c>
      <c r="W5585" s="12">
        <f t="shared" si="707"/>
        <v>0</v>
      </c>
    </row>
    <row r="5586" spans="1:23">
      <c r="A5586">
        <v>4783</v>
      </c>
      <c r="B5586" s="2">
        <v>104101000</v>
      </c>
      <c r="C5586" t="s">
        <v>679</v>
      </c>
      <c r="D5586" s="4"/>
      <c r="E5586" s="4">
        <v>39105.51</v>
      </c>
      <c r="F5586" s="4"/>
      <c r="G5586" s="4"/>
      <c r="H5586" s="4"/>
      <c r="I5586" s="4">
        <v>4018.54</v>
      </c>
      <c r="J5586" s="4"/>
      <c r="L5586">
        <v>5581</v>
      </c>
      <c r="M5586" s="2">
        <v>104101000</v>
      </c>
      <c r="N5586" s="7" t="s">
        <v>679</v>
      </c>
      <c r="O5586" s="4">
        <f t="shared" si="700"/>
        <v>0</v>
      </c>
      <c r="P5586" s="4">
        <f t="shared" si="701"/>
        <v>3.9105510000000003E-2</v>
      </c>
      <c r="Q5586" s="4">
        <f t="shared" si="702"/>
        <v>0</v>
      </c>
      <c r="R5586" s="4">
        <f t="shared" si="703"/>
        <v>0</v>
      </c>
      <c r="S5586" s="4">
        <f t="shared" si="704"/>
        <v>0</v>
      </c>
      <c r="T5586" s="4">
        <f t="shared" si="705"/>
        <v>4.0185400000000001E-3</v>
      </c>
      <c r="U5586" s="4">
        <f t="shared" si="706"/>
        <v>0</v>
      </c>
      <c r="W5586" s="12">
        <f t="shared" si="707"/>
        <v>0</v>
      </c>
    </row>
    <row r="5587" spans="1:23">
      <c r="A5587">
        <v>4784</v>
      </c>
      <c r="B5587" s="2">
        <v>4406900000</v>
      </c>
      <c r="C5587" t="s">
        <v>177</v>
      </c>
      <c r="D5587" s="4"/>
      <c r="E5587" s="4">
        <v>36735.300000000003</v>
      </c>
      <c r="F5587" s="4">
        <v>10591</v>
      </c>
      <c r="G5587" s="4"/>
      <c r="H5587" s="4"/>
      <c r="I5587" s="4"/>
      <c r="J5587" s="4"/>
      <c r="L5587">
        <v>5582</v>
      </c>
      <c r="M5587" s="2">
        <v>4406900000</v>
      </c>
      <c r="N5587" s="7" t="s">
        <v>177</v>
      </c>
      <c r="O5587" s="4">
        <f t="shared" si="700"/>
        <v>0</v>
      </c>
      <c r="P5587" s="4">
        <f t="shared" si="701"/>
        <v>3.6735300000000005E-2</v>
      </c>
      <c r="Q5587" s="4">
        <f t="shared" si="702"/>
        <v>1.0591E-2</v>
      </c>
      <c r="R5587" s="4">
        <f t="shared" si="703"/>
        <v>0</v>
      </c>
      <c r="S5587" s="4">
        <f t="shared" si="704"/>
        <v>0</v>
      </c>
      <c r="T5587" s="4">
        <f t="shared" si="705"/>
        <v>0</v>
      </c>
      <c r="U5587" s="4">
        <f t="shared" si="706"/>
        <v>0</v>
      </c>
      <c r="W5587" s="12">
        <f t="shared" si="707"/>
        <v>0</v>
      </c>
    </row>
    <row r="5588" spans="1:23">
      <c r="A5588">
        <v>4791</v>
      </c>
      <c r="B5588" s="2">
        <v>8705901100</v>
      </c>
      <c r="C5588" t="s">
        <v>3401</v>
      </c>
      <c r="D5588" s="4"/>
      <c r="E5588" s="4">
        <v>33234.46</v>
      </c>
      <c r="F5588" s="4"/>
      <c r="G5588" s="4">
        <v>38779.71</v>
      </c>
      <c r="H5588" s="4"/>
      <c r="I5588" s="4">
        <v>67392.86</v>
      </c>
      <c r="J5588" s="4"/>
      <c r="L5588">
        <v>5583</v>
      </c>
      <c r="M5588" s="2">
        <v>8705901100</v>
      </c>
      <c r="N5588" s="7" t="s">
        <v>3401</v>
      </c>
      <c r="O5588" s="4">
        <f t="shared" si="700"/>
        <v>0</v>
      </c>
      <c r="P5588" s="4">
        <f t="shared" si="701"/>
        <v>3.323446E-2</v>
      </c>
      <c r="Q5588" s="4">
        <f t="shared" si="702"/>
        <v>0</v>
      </c>
      <c r="R5588" s="4">
        <f t="shared" si="703"/>
        <v>3.8779710000000002E-2</v>
      </c>
      <c r="S5588" s="4">
        <f t="shared" si="704"/>
        <v>0</v>
      </c>
      <c r="T5588" s="4">
        <f t="shared" si="705"/>
        <v>6.7392859999999999E-2</v>
      </c>
      <c r="U5588" s="4">
        <f t="shared" si="706"/>
        <v>0</v>
      </c>
      <c r="W5588" s="12">
        <f t="shared" si="707"/>
        <v>0</v>
      </c>
    </row>
    <row r="5589" spans="1:23">
      <c r="A5589">
        <v>4795</v>
      </c>
      <c r="B5589" s="2">
        <v>5309190000</v>
      </c>
      <c r="C5589" t="s">
        <v>185</v>
      </c>
      <c r="D5589" s="4"/>
      <c r="E5589" s="4">
        <v>31653.599999999999</v>
      </c>
      <c r="F5589" s="4"/>
      <c r="G5589" s="4"/>
      <c r="H5589" s="4"/>
      <c r="I5589" s="4"/>
      <c r="J5589" s="4"/>
      <c r="L5589">
        <v>5584</v>
      </c>
      <c r="M5589" s="2">
        <v>5309190000</v>
      </c>
      <c r="N5589" s="7" t="s">
        <v>185</v>
      </c>
      <c r="O5589" s="4">
        <f t="shared" si="700"/>
        <v>0</v>
      </c>
      <c r="P5589" s="4">
        <f t="shared" si="701"/>
        <v>3.1653599999999997E-2</v>
      </c>
      <c r="Q5589" s="4">
        <f t="shared" si="702"/>
        <v>0</v>
      </c>
      <c r="R5589" s="4">
        <f t="shared" si="703"/>
        <v>0</v>
      </c>
      <c r="S5589" s="4">
        <f t="shared" si="704"/>
        <v>0</v>
      </c>
      <c r="T5589" s="4">
        <f t="shared" si="705"/>
        <v>0</v>
      </c>
      <c r="U5589" s="4">
        <f t="shared" si="706"/>
        <v>0</v>
      </c>
      <c r="W5589" s="12">
        <f t="shared" si="707"/>
        <v>0</v>
      </c>
    </row>
    <row r="5590" spans="1:23">
      <c r="A5590">
        <v>4797</v>
      </c>
      <c r="B5590" s="2">
        <v>5516310000</v>
      </c>
      <c r="C5590" t="s">
        <v>245</v>
      </c>
      <c r="D5590" s="4"/>
      <c r="E5590" s="4">
        <v>31445.34</v>
      </c>
      <c r="F5590" s="4"/>
      <c r="G5590" s="4"/>
      <c r="H5590" s="4"/>
      <c r="I5590" s="4"/>
      <c r="J5590" s="4"/>
      <c r="L5590">
        <v>5585</v>
      </c>
      <c r="M5590" s="2">
        <v>5516310000</v>
      </c>
      <c r="N5590" s="7" t="s">
        <v>245</v>
      </c>
      <c r="O5590" s="4">
        <f t="shared" si="700"/>
        <v>0</v>
      </c>
      <c r="P5590" s="4">
        <f t="shared" si="701"/>
        <v>3.1445340000000002E-2</v>
      </c>
      <c r="Q5590" s="4">
        <f t="shared" si="702"/>
        <v>0</v>
      </c>
      <c r="R5590" s="4">
        <f t="shared" si="703"/>
        <v>0</v>
      </c>
      <c r="S5590" s="4">
        <f t="shared" si="704"/>
        <v>0</v>
      </c>
      <c r="T5590" s="4">
        <f t="shared" si="705"/>
        <v>0</v>
      </c>
      <c r="U5590" s="4">
        <f t="shared" si="706"/>
        <v>0</v>
      </c>
      <c r="W5590" s="12">
        <f t="shared" si="707"/>
        <v>0</v>
      </c>
    </row>
    <row r="5591" spans="1:23">
      <c r="A5591">
        <v>4800</v>
      </c>
      <c r="B5591" s="2">
        <v>4103300000</v>
      </c>
      <c r="C5591" t="s">
        <v>2641</v>
      </c>
      <c r="D5591" s="4"/>
      <c r="E5591" s="4">
        <v>31020</v>
      </c>
      <c r="F5591" s="4"/>
      <c r="G5591" s="4"/>
      <c r="H5591" s="4"/>
      <c r="I5591" s="4"/>
      <c r="J5591" s="4"/>
      <c r="L5591">
        <v>5586</v>
      </c>
      <c r="M5591" s="2">
        <v>4103300000</v>
      </c>
      <c r="N5591" s="7" t="s">
        <v>2641</v>
      </c>
      <c r="O5591" s="4">
        <f t="shared" si="700"/>
        <v>0</v>
      </c>
      <c r="P5591" s="4">
        <f t="shared" si="701"/>
        <v>3.1019999999999999E-2</v>
      </c>
      <c r="Q5591" s="4">
        <f t="shared" si="702"/>
        <v>0</v>
      </c>
      <c r="R5591" s="4">
        <f t="shared" si="703"/>
        <v>0</v>
      </c>
      <c r="S5591" s="4">
        <f t="shared" si="704"/>
        <v>0</v>
      </c>
      <c r="T5591" s="4">
        <f t="shared" si="705"/>
        <v>0</v>
      </c>
      <c r="U5591" s="4">
        <f t="shared" si="706"/>
        <v>0</v>
      </c>
      <c r="W5591" s="12">
        <f t="shared" si="707"/>
        <v>0</v>
      </c>
    </row>
    <row r="5592" spans="1:23">
      <c r="A5592">
        <v>4802</v>
      </c>
      <c r="B5592" s="2">
        <v>6001100000</v>
      </c>
      <c r="C5592" t="s">
        <v>3269</v>
      </c>
      <c r="D5592" s="4"/>
      <c r="E5592" s="4">
        <v>30641.26</v>
      </c>
      <c r="F5592" s="4"/>
      <c r="G5592" s="4"/>
      <c r="H5592" s="4"/>
      <c r="I5592" s="4"/>
      <c r="J5592" s="4"/>
      <c r="L5592">
        <v>5587</v>
      </c>
      <c r="M5592" s="2">
        <v>6001100000</v>
      </c>
      <c r="N5592" s="7" t="s">
        <v>3269</v>
      </c>
      <c r="O5592" s="4">
        <f t="shared" si="700"/>
        <v>0</v>
      </c>
      <c r="P5592" s="4">
        <f t="shared" si="701"/>
        <v>3.064126E-2</v>
      </c>
      <c r="Q5592" s="4">
        <f t="shared" si="702"/>
        <v>0</v>
      </c>
      <c r="R5592" s="4">
        <f t="shared" si="703"/>
        <v>0</v>
      </c>
      <c r="S5592" s="4">
        <f t="shared" si="704"/>
        <v>0</v>
      </c>
      <c r="T5592" s="4">
        <f t="shared" si="705"/>
        <v>0</v>
      </c>
      <c r="U5592" s="4">
        <f t="shared" si="706"/>
        <v>0</v>
      </c>
      <c r="W5592" s="12">
        <f t="shared" si="707"/>
        <v>0</v>
      </c>
    </row>
    <row r="5593" spans="1:23" ht="28.8">
      <c r="A5593">
        <v>4803</v>
      </c>
      <c r="B5593" s="2">
        <v>4418500000</v>
      </c>
      <c r="C5593" t="s">
        <v>3235</v>
      </c>
      <c r="D5593" s="4"/>
      <c r="E5593" s="4">
        <v>30438.91</v>
      </c>
      <c r="F5593" s="4"/>
      <c r="G5593" s="4">
        <v>285.10000000000002</v>
      </c>
      <c r="H5593" s="4"/>
      <c r="I5593" s="4"/>
      <c r="J5593" s="4"/>
      <c r="L5593">
        <v>5588</v>
      </c>
      <c r="M5593" s="2">
        <v>4418500000</v>
      </c>
      <c r="N5593" s="7" t="s">
        <v>3235</v>
      </c>
      <c r="O5593" s="4">
        <f t="shared" si="700"/>
        <v>0</v>
      </c>
      <c r="P5593" s="4">
        <f t="shared" si="701"/>
        <v>3.043891E-2</v>
      </c>
      <c r="Q5593" s="4">
        <f t="shared" si="702"/>
        <v>0</v>
      </c>
      <c r="R5593" s="4">
        <f t="shared" si="703"/>
        <v>2.8510000000000005E-4</v>
      </c>
      <c r="S5593" s="4">
        <f t="shared" si="704"/>
        <v>0</v>
      </c>
      <c r="T5593" s="4">
        <f t="shared" si="705"/>
        <v>0</v>
      </c>
      <c r="U5593" s="4">
        <f t="shared" si="706"/>
        <v>0</v>
      </c>
      <c r="W5593" s="12">
        <f t="shared" si="707"/>
        <v>0</v>
      </c>
    </row>
    <row r="5594" spans="1:23" ht="28.8">
      <c r="A5594">
        <v>4805</v>
      </c>
      <c r="B5594" s="2">
        <v>5515210000</v>
      </c>
      <c r="C5594" t="s">
        <v>1214</v>
      </c>
      <c r="D5594" s="4"/>
      <c r="E5594" s="4">
        <v>30130</v>
      </c>
      <c r="F5594" s="4"/>
      <c r="G5594" s="4"/>
      <c r="H5594" s="4"/>
      <c r="I5594" s="4"/>
      <c r="J5594" s="4"/>
      <c r="L5594">
        <v>5589</v>
      </c>
      <c r="M5594" s="2">
        <v>5515210000</v>
      </c>
      <c r="N5594" s="7" t="s">
        <v>1214</v>
      </c>
      <c r="O5594" s="4">
        <f t="shared" si="700"/>
        <v>0</v>
      </c>
      <c r="P5594" s="4">
        <f t="shared" si="701"/>
        <v>3.0130000000000001E-2</v>
      </c>
      <c r="Q5594" s="4">
        <f t="shared" si="702"/>
        <v>0</v>
      </c>
      <c r="R5594" s="4">
        <f t="shared" si="703"/>
        <v>0</v>
      </c>
      <c r="S5594" s="4">
        <f t="shared" si="704"/>
        <v>0</v>
      </c>
      <c r="T5594" s="4">
        <f t="shared" si="705"/>
        <v>0</v>
      </c>
      <c r="U5594" s="4">
        <f t="shared" si="706"/>
        <v>0</v>
      </c>
      <c r="W5594" s="12">
        <f t="shared" si="707"/>
        <v>0</v>
      </c>
    </row>
    <row r="5595" spans="1:23">
      <c r="A5595">
        <v>4806</v>
      </c>
      <c r="B5595" s="2">
        <v>4813100000</v>
      </c>
      <c r="C5595" t="s">
        <v>3246</v>
      </c>
      <c r="D5595" s="4"/>
      <c r="E5595" s="4">
        <v>30067.200000000001</v>
      </c>
      <c r="F5595" s="4">
        <v>30974.400000000001</v>
      </c>
      <c r="G5595" s="4"/>
      <c r="H5595" s="4"/>
      <c r="I5595" s="4"/>
      <c r="J5595" s="4"/>
      <c r="L5595">
        <v>5590</v>
      </c>
      <c r="M5595" s="2">
        <v>4813100000</v>
      </c>
      <c r="N5595" s="7" t="s">
        <v>3246</v>
      </c>
      <c r="O5595" s="4">
        <f t="shared" si="700"/>
        <v>0</v>
      </c>
      <c r="P5595" s="4">
        <f t="shared" si="701"/>
        <v>3.0067200000000002E-2</v>
      </c>
      <c r="Q5595" s="4">
        <f t="shared" si="702"/>
        <v>3.0974400000000003E-2</v>
      </c>
      <c r="R5595" s="4">
        <f t="shared" si="703"/>
        <v>0</v>
      </c>
      <c r="S5595" s="4">
        <f t="shared" si="704"/>
        <v>0</v>
      </c>
      <c r="T5595" s="4">
        <f t="shared" si="705"/>
        <v>0</v>
      </c>
      <c r="U5595" s="4">
        <f t="shared" si="706"/>
        <v>0</v>
      </c>
      <c r="W5595" s="12">
        <f t="shared" si="707"/>
        <v>0</v>
      </c>
    </row>
    <row r="5596" spans="1:23" ht="28.8">
      <c r="A5596">
        <v>4807</v>
      </c>
      <c r="B5596" s="2">
        <v>6811400020</v>
      </c>
      <c r="C5596" t="s">
        <v>491</v>
      </c>
      <c r="D5596" s="4"/>
      <c r="E5596" s="4">
        <v>29663.46</v>
      </c>
      <c r="F5596" s="4">
        <v>182445.7</v>
      </c>
      <c r="G5596" s="4"/>
      <c r="H5596" s="4"/>
      <c r="I5596" s="4"/>
      <c r="J5596" s="4"/>
      <c r="L5596">
        <v>5591</v>
      </c>
      <c r="M5596" s="2">
        <v>6811400020</v>
      </c>
      <c r="N5596" s="7" t="s">
        <v>491</v>
      </c>
      <c r="O5596" s="4">
        <f t="shared" si="700"/>
        <v>0</v>
      </c>
      <c r="P5596" s="4">
        <f t="shared" si="701"/>
        <v>2.9663459999999999E-2</v>
      </c>
      <c r="Q5596" s="4">
        <f t="shared" si="702"/>
        <v>0.18244570000000002</v>
      </c>
      <c r="R5596" s="4">
        <f t="shared" si="703"/>
        <v>0</v>
      </c>
      <c r="S5596" s="4">
        <f t="shared" si="704"/>
        <v>0</v>
      </c>
      <c r="T5596" s="4">
        <f t="shared" si="705"/>
        <v>0</v>
      </c>
      <c r="U5596" s="4">
        <f t="shared" si="706"/>
        <v>0</v>
      </c>
      <c r="W5596" s="12">
        <f t="shared" si="707"/>
        <v>0</v>
      </c>
    </row>
    <row r="5597" spans="1:23">
      <c r="A5597">
        <v>4810</v>
      </c>
      <c r="B5597" s="2">
        <v>5402610000</v>
      </c>
      <c r="C5597" t="s">
        <v>1571</v>
      </c>
      <c r="D5597" s="4"/>
      <c r="E5597" s="4">
        <v>28240.16</v>
      </c>
      <c r="F5597" s="4">
        <v>7986.78</v>
      </c>
      <c r="G5597" s="4">
        <v>6680.46</v>
      </c>
      <c r="H5597" s="4">
        <v>8627.74</v>
      </c>
      <c r="I5597" s="4"/>
      <c r="J5597" s="4"/>
      <c r="L5597">
        <v>5592</v>
      </c>
      <c r="M5597" s="2">
        <v>5402610000</v>
      </c>
      <c r="N5597" s="7" t="s">
        <v>1571</v>
      </c>
      <c r="O5597" s="4">
        <f t="shared" si="700"/>
        <v>0</v>
      </c>
      <c r="P5597" s="4">
        <f t="shared" si="701"/>
        <v>2.824016E-2</v>
      </c>
      <c r="Q5597" s="4">
        <f t="shared" si="702"/>
        <v>7.9867799999999989E-3</v>
      </c>
      <c r="R5597" s="4">
        <f t="shared" si="703"/>
        <v>6.68046E-3</v>
      </c>
      <c r="S5597" s="4">
        <f t="shared" si="704"/>
        <v>8.6277400000000001E-3</v>
      </c>
      <c r="T5597" s="4">
        <f t="shared" si="705"/>
        <v>0</v>
      </c>
      <c r="U5597" s="4">
        <f t="shared" si="706"/>
        <v>0</v>
      </c>
      <c r="W5597" s="12">
        <f t="shared" si="707"/>
        <v>0</v>
      </c>
    </row>
    <row r="5598" spans="1:23">
      <c r="A5598">
        <v>4811</v>
      </c>
      <c r="B5598" s="2">
        <v>2811193000</v>
      </c>
      <c r="C5598" t="s">
        <v>3079</v>
      </c>
      <c r="D5598" s="4"/>
      <c r="E5598" s="4">
        <v>27969.5</v>
      </c>
      <c r="F5598" s="4">
        <v>1468.45</v>
      </c>
      <c r="G5598" s="4"/>
      <c r="H5598" s="4"/>
      <c r="I5598" s="4"/>
      <c r="J5598" s="4"/>
      <c r="L5598">
        <v>5593</v>
      </c>
      <c r="M5598" s="2">
        <v>2811193000</v>
      </c>
      <c r="N5598" s="7" t="s">
        <v>3079</v>
      </c>
      <c r="O5598" s="4">
        <f t="shared" si="700"/>
        <v>0</v>
      </c>
      <c r="P5598" s="4">
        <f t="shared" si="701"/>
        <v>2.7969500000000001E-2</v>
      </c>
      <c r="Q5598" s="4">
        <f t="shared" si="702"/>
        <v>1.4684500000000001E-3</v>
      </c>
      <c r="R5598" s="4">
        <f t="shared" si="703"/>
        <v>0</v>
      </c>
      <c r="S5598" s="4">
        <f t="shared" si="704"/>
        <v>0</v>
      </c>
      <c r="T5598" s="4">
        <f t="shared" si="705"/>
        <v>0</v>
      </c>
      <c r="U5598" s="4">
        <f t="shared" si="706"/>
        <v>0</v>
      </c>
      <c r="W5598" s="12">
        <f t="shared" si="707"/>
        <v>0</v>
      </c>
    </row>
    <row r="5599" spans="1:23">
      <c r="A5599">
        <v>4813</v>
      </c>
      <c r="B5599" s="2">
        <v>5111901000</v>
      </c>
      <c r="C5599" t="s">
        <v>371</v>
      </c>
      <c r="D5599" s="4"/>
      <c r="E5599" s="4">
        <v>26245.34</v>
      </c>
      <c r="F5599" s="4">
        <v>21605.48</v>
      </c>
      <c r="G5599" s="4">
        <v>30</v>
      </c>
      <c r="H5599" s="4">
        <v>7808.67</v>
      </c>
      <c r="I5599" s="4">
        <v>549</v>
      </c>
      <c r="J5599" s="4"/>
      <c r="L5599">
        <v>5594</v>
      </c>
      <c r="M5599" s="2">
        <v>5111901000</v>
      </c>
      <c r="N5599" s="7" t="s">
        <v>371</v>
      </c>
      <c r="O5599" s="4">
        <f t="shared" si="700"/>
        <v>0</v>
      </c>
      <c r="P5599" s="4">
        <f t="shared" si="701"/>
        <v>2.6245339999999999E-2</v>
      </c>
      <c r="Q5599" s="4">
        <f t="shared" si="702"/>
        <v>2.160548E-2</v>
      </c>
      <c r="R5599" s="4">
        <f t="shared" si="703"/>
        <v>3.0000000000000001E-5</v>
      </c>
      <c r="S5599" s="4">
        <f t="shared" si="704"/>
        <v>7.8086700000000002E-3</v>
      </c>
      <c r="T5599" s="4">
        <f t="shared" si="705"/>
        <v>5.4900000000000001E-4</v>
      </c>
      <c r="U5599" s="4">
        <f t="shared" si="706"/>
        <v>0</v>
      </c>
      <c r="W5599" s="12">
        <f t="shared" si="707"/>
        <v>0</v>
      </c>
    </row>
    <row r="5600" spans="1:23" ht="28.8">
      <c r="A5600">
        <v>4817</v>
      </c>
      <c r="B5600" s="2">
        <v>4004000000</v>
      </c>
      <c r="C5600" t="s">
        <v>67</v>
      </c>
      <c r="D5600" s="4"/>
      <c r="E5600" s="4">
        <v>25208.04</v>
      </c>
      <c r="F5600" s="4"/>
      <c r="G5600" s="4">
        <v>4860.78</v>
      </c>
      <c r="H5600" s="4">
        <v>17900.2</v>
      </c>
      <c r="I5600" s="4"/>
      <c r="J5600" s="4"/>
      <c r="L5600">
        <v>5595</v>
      </c>
      <c r="M5600" s="2">
        <v>4004000000</v>
      </c>
      <c r="N5600" s="7" t="s">
        <v>67</v>
      </c>
      <c r="O5600" s="4">
        <f t="shared" si="700"/>
        <v>0</v>
      </c>
      <c r="P5600" s="4">
        <f t="shared" si="701"/>
        <v>2.5208040000000001E-2</v>
      </c>
      <c r="Q5600" s="4">
        <f t="shared" si="702"/>
        <v>0</v>
      </c>
      <c r="R5600" s="4">
        <f t="shared" si="703"/>
        <v>4.8607799999999994E-3</v>
      </c>
      <c r="S5600" s="4">
        <f t="shared" si="704"/>
        <v>1.7900200000000002E-2</v>
      </c>
      <c r="T5600" s="4">
        <f t="shared" si="705"/>
        <v>0</v>
      </c>
      <c r="U5600" s="4">
        <f t="shared" si="706"/>
        <v>0</v>
      </c>
      <c r="W5600" s="12">
        <f t="shared" si="707"/>
        <v>0</v>
      </c>
    </row>
    <row r="5601" spans="1:23">
      <c r="A5601">
        <v>4818</v>
      </c>
      <c r="B5601" s="2">
        <v>8457100000</v>
      </c>
      <c r="C5601" t="s">
        <v>3365</v>
      </c>
      <c r="D5601" s="4"/>
      <c r="E5601" s="4">
        <v>25000</v>
      </c>
      <c r="F5601" s="4"/>
      <c r="G5601" s="4">
        <v>22400</v>
      </c>
      <c r="H5601" s="4"/>
      <c r="I5601" s="4">
        <v>22174.98</v>
      </c>
      <c r="J5601" s="4"/>
      <c r="L5601">
        <v>5596</v>
      </c>
      <c r="M5601" s="2">
        <v>8457100000</v>
      </c>
      <c r="N5601" s="7" t="s">
        <v>3365</v>
      </c>
      <c r="O5601" s="4">
        <f t="shared" si="700"/>
        <v>0</v>
      </c>
      <c r="P5601" s="4">
        <f t="shared" si="701"/>
        <v>2.5000000000000001E-2</v>
      </c>
      <c r="Q5601" s="4">
        <f t="shared" si="702"/>
        <v>0</v>
      </c>
      <c r="R5601" s="4">
        <f t="shared" si="703"/>
        <v>2.24E-2</v>
      </c>
      <c r="S5601" s="4">
        <f t="shared" si="704"/>
        <v>0</v>
      </c>
      <c r="T5601" s="4">
        <f t="shared" si="705"/>
        <v>2.217498E-2</v>
      </c>
      <c r="U5601" s="4">
        <f t="shared" si="706"/>
        <v>0</v>
      </c>
      <c r="W5601" s="12">
        <f t="shared" si="707"/>
        <v>0</v>
      </c>
    </row>
    <row r="5602" spans="1:23">
      <c r="A5602">
        <v>4819</v>
      </c>
      <c r="B5602" s="2">
        <v>8521100000</v>
      </c>
      <c r="C5602" t="s">
        <v>3387</v>
      </c>
      <c r="D5602" s="4"/>
      <c r="E5602" s="4">
        <v>24761.4</v>
      </c>
      <c r="F5602" s="4">
        <v>120711.43</v>
      </c>
      <c r="G5602" s="4">
        <v>122052.39</v>
      </c>
      <c r="H5602" s="4">
        <v>42061.47</v>
      </c>
      <c r="I5602" s="4">
        <v>17100.240000000002</v>
      </c>
      <c r="J5602" s="4"/>
      <c r="L5602">
        <v>5597</v>
      </c>
      <c r="M5602" s="2">
        <v>8521100000</v>
      </c>
      <c r="N5602" s="7" t="s">
        <v>3387</v>
      </c>
      <c r="O5602" s="4">
        <f t="shared" si="700"/>
        <v>0</v>
      </c>
      <c r="P5602" s="4">
        <f t="shared" si="701"/>
        <v>2.4761400000000003E-2</v>
      </c>
      <c r="Q5602" s="4">
        <f t="shared" si="702"/>
        <v>0.12071142999999999</v>
      </c>
      <c r="R5602" s="4">
        <f t="shared" si="703"/>
        <v>0.12205239</v>
      </c>
      <c r="S5602" s="4">
        <f t="shared" si="704"/>
        <v>4.2061470000000004E-2</v>
      </c>
      <c r="T5602" s="4">
        <f t="shared" si="705"/>
        <v>1.7100240000000003E-2</v>
      </c>
      <c r="U5602" s="4">
        <f t="shared" si="706"/>
        <v>0</v>
      </c>
      <c r="W5602" s="12">
        <f t="shared" si="707"/>
        <v>0</v>
      </c>
    </row>
    <row r="5603" spans="1:23" ht="28.8">
      <c r="A5603">
        <v>4821</v>
      </c>
      <c r="B5603" s="2">
        <v>4407910000</v>
      </c>
      <c r="C5603" t="s">
        <v>1529</v>
      </c>
      <c r="D5603" s="4"/>
      <c r="E5603" s="4">
        <v>23655.8</v>
      </c>
      <c r="F5603" s="4"/>
      <c r="G5603" s="4"/>
      <c r="H5603" s="4"/>
      <c r="I5603" s="4"/>
      <c r="J5603" s="4"/>
      <c r="L5603">
        <v>5598</v>
      </c>
      <c r="M5603" s="2">
        <v>4407910000</v>
      </c>
      <c r="N5603" s="7" t="s">
        <v>1529</v>
      </c>
      <c r="O5603" s="4">
        <f t="shared" si="700"/>
        <v>0</v>
      </c>
      <c r="P5603" s="4">
        <f t="shared" si="701"/>
        <v>2.3655799999999998E-2</v>
      </c>
      <c r="Q5603" s="4">
        <f t="shared" si="702"/>
        <v>0</v>
      </c>
      <c r="R5603" s="4">
        <f t="shared" si="703"/>
        <v>0</v>
      </c>
      <c r="S5603" s="4">
        <f t="shared" si="704"/>
        <v>0</v>
      </c>
      <c r="T5603" s="4">
        <f t="shared" si="705"/>
        <v>0</v>
      </c>
      <c r="U5603" s="4">
        <f t="shared" si="706"/>
        <v>0</v>
      </c>
      <c r="W5603" s="12">
        <f t="shared" si="707"/>
        <v>0</v>
      </c>
    </row>
    <row r="5604" spans="1:23">
      <c r="A5604">
        <v>4822</v>
      </c>
      <c r="B5604" s="2">
        <v>3806909000</v>
      </c>
      <c r="C5604" t="s">
        <v>185</v>
      </c>
      <c r="D5604" s="4"/>
      <c r="E5604" s="4">
        <v>23381</v>
      </c>
      <c r="F5604" s="4"/>
      <c r="G5604" s="4">
        <v>1657.05</v>
      </c>
      <c r="H5604" s="4">
        <v>19110</v>
      </c>
      <c r="I5604" s="4"/>
      <c r="J5604" s="4"/>
      <c r="L5604">
        <v>5599</v>
      </c>
      <c r="M5604" s="2">
        <v>3806909000</v>
      </c>
      <c r="N5604" s="7" t="s">
        <v>185</v>
      </c>
      <c r="O5604" s="4">
        <f t="shared" si="700"/>
        <v>0</v>
      </c>
      <c r="P5604" s="4">
        <f t="shared" si="701"/>
        <v>2.3380999999999999E-2</v>
      </c>
      <c r="Q5604" s="4">
        <f t="shared" si="702"/>
        <v>0</v>
      </c>
      <c r="R5604" s="4">
        <f t="shared" si="703"/>
        <v>1.65705E-3</v>
      </c>
      <c r="S5604" s="4">
        <f t="shared" si="704"/>
        <v>1.9109999999999999E-2</v>
      </c>
      <c r="T5604" s="4">
        <f t="shared" si="705"/>
        <v>0</v>
      </c>
      <c r="U5604" s="4">
        <f t="shared" si="706"/>
        <v>0</v>
      </c>
      <c r="W5604" s="12">
        <f t="shared" si="707"/>
        <v>0</v>
      </c>
    </row>
    <row r="5605" spans="1:23">
      <c r="A5605">
        <v>4824</v>
      </c>
      <c r="B5605" s="2">
        <v>8603900000</v>
      </c>
      <c r="C5605" t="s">
        <v>185</v>
      </c>
      <c r="D5605" s="4"/>
      <c r="E5605" s="4">
        <v>22399.439999999999</v>
      </c>
      <c r="F5605" s="4"/>
      <c r="G5605" s="4"/>
      <c r="H5605" s="4">
        <v>33840</v>
      </c>
      <c r="I5605" s="4">
        <v>2600</v>
      </c>
      <c r="J5605" s="4"/>
      <c r="L5605">
        <v>5600</v>
      </c>
      <c r="M5605" s="2">
        <v>8603900000</v>
      </c>
      <c r="N5605" s="7" t="s">
        <v>185</v>
      </c>
      <c r="O5605" s="4">
        <f t="shared" si="700"/>
        <v>0</v>
      </c>
      <c r="P5605" s="4">
        <f t="shared" si="701"/>
        <v>2.239944E-2</v>
      </c>
      <c r="Q5605" s="4">
        <f t="shared" si="702"/>
        <v>0</v>
      </c>
      <c r="R5605" s="4">
        <f t="shared" si="703"/>
        <v>0</v>
      </c>
      <c r="S5605" s="4">
        <f t="shared" si="704"/>
        <v>3.3840000000000002E-2</v>
      </c>
      <c r="T5605" s="4">
        <f t="shared" si="705"/>
        <v>2.5999999999999999E-3</v>
      </c>
      <c r="U5605" s="4">
        <f t="shared" si="706"/>
        <v>0</v>
      </c>
      <c r="W5605" s="12">
        <f t="shared" si="707"/>
        <v>0</v>
      </c>
    </row>
    <row r="5606" spans="1:23">
      <c r="A5606">
        <v>4829</v>
      </c>
      <c r="B5606" s="2">
        <v>8414802300</v>
      </c>
      <c r="C5606" t="s">
        <v>3322</v>
      </c>
      <c r="D5606" s="4"/>
      <c r="E5606" s="4">
        <v>20507.580000000002</v>
      </c>
      <c r="F5606" s="4">
        <v>2106.7399999999998</v>
      </c>
      <c r="G5606" s="4"/>
      <c r="H5606" s="4">
        <v>15248.65</v>
      </c>
      <c r="I5606" s="4">
        <v>15600</v>
      </c>
      <c r="J5606" s="4"/>
      <c r="L5606">
        <v>5601</v>
      </c>
      <c r="M5606" s="2">
        <v>8414802300</v>
      </c>
      <c r="N5606" s="7" t="s">
        <v>3322</v>
      </c>
      <c r="O5606" s="4">
        <f t="shared" si="700"/>
        <v>0</v>
      </c>
      <c r="P5606" s="4">
        <f t="shared" si="701"/>
        <v>2.0507580000000001E-2</v>
      </c>
      <c r="Q5606" s="4">
        <f t="shared" si="702"/>
        <v>2.1067399999999997E-3</v>
      </c>
      <c r="R5606" s="4">
        <f t="shared" si="703"/>
        <v>0</v>
      </c>
      <c r="S5606" s="4">
        <f t="shared" si="704"/>
        <v>1.5248649999999999E-2</v>
      </c>
      <c r="T5606" s="4">
        <f t="shared" si="705"/>
        <v>1.5599999999999999E-2</v>
      </c>
      <c r="U5606" s="4">
        <f t="shared" si="706"/>
        <v>0</v>
      </c>
      <c r="W5606" s="12">
        <f t="shared" si="707"/>
        <v>0</v>
      </c>
    </row>
    <row r="5607" spans="1:23">
      <c r="A5607">
        <v>4830</v>
      </c>
      <c r="B5607" s="2">
        <v>3903200000</v>
      </c>
      <c r="C5607" t="s">
        <v>3213</v>
      </c>
      <c r="D5607" s="4"/>
      <c r="E5607" s="4">
        <v>20372.97</v>
      </c>
      <c r="F5607" s="4">
        <v>4350</v>
      </c>
      <c r="G5607" s="4">
        <v>15259.14</v>
      </c>
      <c r="H5607" s="4"/>
      <c r="I5607" s="4">
        <v>10784.67</v>
      </c>
      <c r="J5607" s="4"/>
      <c r="L5607">
        <v>5602</v>
      </c>
      <c r="M5607" s="2">
        <v>3903200000</v>
      </c>
      <c r="N5607" s="7" t="s">
        <v>3213</v>
      </c>
      <c r="O5607" s="4">
        <f t="shared" si="700"/>
        <v>0</v>
      </c>
      <c r="P5607" s="4">
        <f t="shared" si="701"/>
        <v>2.0372970000000001E-2</v>
      </c>
      <c r="Q5607" s="4">
        <f t="shared" si="702"/>
        <v>4.3499999999999997E-3</v>
      </c>
      <c r="R5607" s="4">
        <f t="shared" si="703"/>
        <v>1.5259139999999999E-2</v>
      </c>
      <c r="S5607" s="4">
        <f t="shared" si="704"/>
        <v>0</v>
      </c>
      <c r="T5607" s="4">
        <f t="shared" si="705"/>
        <v>1.078467E-2</v>
      </c>
      <c r="U5607" s="4">
        <f t="shared" si="706"/>
        <v>0</v>
      </c>
      <c r="W5607" s="12">
        <f t="shared" si="707"/>
        <v>0</v>
      </c>
    </row>
    <row r="5608" spans="1:23">
      <c r="A5608">
        <v>4832</v>
      </c>
      <c r="B5608" s="2">
        <v>8805210000</v>
      </c>
      <c r="C5608" t="s">
        <v>1718</v>
      </c>
      <c r="D5608" s="4"/>
      <c r="E5608" s="4">
        <v>20000</v>
      </c>
      <c r="F5608" s="4"/>
      <c r="G5608" s="4"/>
      <c r="H5608" s="4"/>
      <c r="I5608" s="4"/>
      <c r="J5608" s="4"/>
      <c r="L5608">
        <v>5603</v>
      </c>
      <c r="M5608" s="2">
        <v>8805210000</v>
      </c>
      <c r="N5608" s="7" t="s">
        <v>1718</v>
      </c>
      <c r="O5608" s="4">
        <f t="shared" si="700"/>
        <v>0</v>
      </c>
      <c r="P5608" s="4">
        <f t="shared" si="701"/>
        <v>0.02</v>
      </c>
      <c r="Q5608" s="4">
        <f t="shared" si="702"/>
        <v>0</v>
      </c>
      <c r="R5608" s="4">
        <f t="shared" si="703"/>
        <v>0</v>
      </c>
      <c r="S5608" s="4">
        <f t="shared" si="704"/>
        <v>0</v>
      </c>
      <c r="T5608" s="4">
        <f t="shared" si="705"/>
        <v>0</v>
      </c>
      <c r="U5608" s="4">
        <f t="shared" si="706"/>
        <v>0</v>
      </c>
      <c r="W5608" s="12">
        <f t="shared" si="707"/>
        <v>0</v>
      </c>
    </row>
    <row r="5609" spans="1:23">
      <c r="A5609">
        <v>4833</v>
      </c>
      <c r="B5609" s="2">
        <v>2614000000</v>
      </c>
      <c r="C5609" t="s">
        <v>38</v>
      </c>
      <c r="D5609" s="4"/>
      <c r="E5609" s="4">
        <v>19818</v>
      </c>
      <c r="F5609" s="4"/>
      <c r="G5609" s="4"/>
      <c r="H5609" s="4"/>
      <c r="I5609" s="4"/>
      <c r="J5609" s="4"/>
      <c r="L5609">
        <v>5604</v>
      </c>
      <c r="M5609" s="2">
        <v>2614000000</v>
      </c>
      <c r="N5609" s="7" t="s">
        <v>38</v>
      </c>
      <c r="O5609" s="4">
        <f t="shared" si="700"/>
        <v>0</v>
      </c>
      <c r="P5609" s="4">
        <f t="shared" si="701"/>
        <v>1.9817999999999999E-2</v>
      </c>
      <c r="Q5609" s="4">
        <f t="shared" si="702"/>
        <v>0</v>
      </c>
      <c r="R5609" s="4">
        <f t="shared" si="703"/>
        <v>0</v>
      </c>
      <c r="S5609" s="4">
        <f t="shared" si="704"/>
        <v>0</v>
      </c>
      <c r="T5609" s="4">
        <f t="shared" si="705"/>
        <v>0</v>
      </c>
      <c r="U5609" s="4">
        <f t="shared" si="706"/>
        <v>0</v>
      </c>
      <c r="W5609" s="12">
        <f t="shared" si="707"/>
        <v>0</v>
      </c>
    </row>
    <row r="5610" spans="1:23" ht="28.8">
      <c r="A5610">
        <v>4834</v>
      </c>
      <c r="B5610" s="2">
        <v>4407250000</v>
      </c>
      <c r="C5610" t="s">
        <v>1528</v>
      </c>
      <c r="D5610" s="4"/>
      <c r="E5610" s="4">
        <v>19707</v>
      </c>
      <c r="F5610" s="4"/>
      <c r="G5610" s="4"/>
      <c r="H5610" s="4"/>
      <c r="I5610" s="4"/>
      <c r="J5610" s="4"/>
      <c r="L5610">
        <v>5605</v>
      </c>
      <c r="M5610" s="2">
        <v>4407250000</v>
      </c>
      <c r="N5610" s="7" t="s">
        <v>1528</v>
      </c>
      <c r="O5610" s="4">
        <f t="shared" si="700"/>
        <v>0</v>
      </c>
      <c r="P5610" s="4">
        <f t="shared" si="701"/>
        <v>1.9706999999999999E-2</v>
      </c>
      <c r="Q5610" s="4">
        <f t="shared" si="702"/>
        <v>0</v>
      </c>
      <c r="R5610" s="4">
        <f t="shared" si="703"/>
        <v>0</v>
      </c>
      <c r="S5610" s="4">
        <f t="shared" si="704"/>
        <v>0</v>
      </c>
      <c r="T5610" s="4">
        <f t="shared" si="705"/>
        <v>0</v>
      </c>
      <c r="U5610" s="4">
        <f t="shared" si="706"/>
        <v>0</v>
      </c>
      <c r="W5610" s="12">
        <f t="shared" si="707"/>
        <v>0</v>
      </c>
    </row>
    <row r="5611" spans="1:23">
      <c r="A5611">
        <v>4835</v>
      </c>
      <c r="B5611" s="2">
        <v>1602329090</v>
      </c>
      <c r="C5611" t="s">
        <v>185</v>
      </c>
      <c r="D5611" s="4"/>
      <c r="E5611" s="4">
        <v>19562.28</v>
      </c>
      <c r="F5611" s="4"/>
      <c r="G5611" s="4"/>
      <c r="H5611" s="4"/>
      <c r="I5611" s="4"/>
      <c r="J5611" s="4"/>
      <c r="L5611">
        <v>5606</v>
      </c>
      <c r="M5611" s="2">
        <v>1602329090</v>
      </c>
      <c r="N5611" s="7" t="s">
        <v>185</v>
      </c>
      <c r="O5611" s="4">
        <f t="shared" si="700"/>
        <v>0</v>
      </c>
      <c r="P5611" s="4">
        <f t="shared" si="701"/>
        <v>1.9562279999999998E-2</v>
      </c>
      <c r="Q5611" s="4">
        <f t="shared" si="702"/>
        <v>0</v>
      </c>
      <c r="R5611" s="4">
        <f t="shared" si="703"/>
        <v>0</v>
      </c>
      <c r="S5611" s="4">
        <f t="shared" si="704"/>
        <v>0</v>
      </c>
      <c r="T5611" s="4">
        <f t="shared" si="705"/>
        <v>0</v>
      </c>
      <c r="U5611" s="4">
        <f t="shared" si="706"/>
        <v>0</v>
      </c>
      <c r="W5611" s="12">
        <f t="shared" si="707"/>
        <v>0</v>
      </c>
    </row>
    <row r="5612" spans="1:23" ht="57.6">
      <c r="A5612">
        <v>4840</v>
      </c>
      <c r="B5612" s="2">
        <v>8479300000</v>
      </c>
      <c r="C5612" t="s">
        <v>3376</v>
      </c>
      <c r="D5612" s="4"/>
      <c r="E5612" s="4">
        <v>18550</v>
      </c>
      <c r="F5612" s="4"/>
      <c r="G5612" s="4">
        <v>12987</v>
      </c>
      <c r="H5612" s="4"/>
      <c r="I5612" s="4"/>
      <c r="J5612" s="4"/>
      <c r="L5612">
        <v>5607</v>
      </c>
      <c r="M5612" s="2">
        <v>8479300000</v>
      </c>
      <c r="N5612" s="7" t="s">
        <v>3376</v>
      </c>
      <c r="O5612" s="4">
        <f t="shared" si="700"/>
        <v>0</v>
      </c>
      <c r="P5612" s="4">
        <f t="shared" si="701"/>
        <v>1.8550000000000001E-2</v>
      </c>
      <c r="Q5612" s="4">
        <f t="shared" si="702"/>
        <v>0</v>
      </c>
      <c r="R5612" s="4">
        <f t="shared" si="703"/>
        <v>1.2987E-2</v>
      </c>
      <c r="S5612" s="4">
        <f t="shared" si="704"/>
        <v>0</v>
      </c>
      <c r="T5612" s="4">
        <f t="shared" si="705"/>
        <v>0</v>
      </c>
      <c r="U5612" s="4">
        <f t="shared" si="706"/>
        <v>0</v>
      </c>
      <c r="W5612" s="12">
        <f t="shared" si="707"/>
        <v>0</v>
      </c>
    </row>
    <row r="5613" spans="1:23" ht="28.8">
      <c r="A5613">
        <v>4841</v>
      </c>
      <c r="B5613" s="2">
        <v>5402320000</v>
      </c>
      <c r="C5613" t="s">
        <v>1567</v>
      </c>
      <c r="D5613" s="4"/>
      <c r="E5613" s="4">
        <v>18469.09</v>
      </c>
      <c r="F5613" s="4"/>
      <c r="G5613" s="4">
        <v>12097.8</v>
      </c>
      <c r="H5613" s="4">
        <v>18649.009999999998</v>
      </c>
      <c r="I5613" s="4"/>
      <c r="J5613" s="4"/>
      <c r="L5613">
        <v>5608</v>
      </c>
      <c r="M5613" s="2">
        <v>5402320000</v>
      </c>
      <c r="N5613" s="7" t="s">
        <v>1567</v>
      </c>
      <c r="O5613" s="4">
        <f t="shared" si="700"/>
        <v>0</v>
      </c>
      <c r="P5613" s="4">
        <f t="shared" si="701"/>
        <v>1.8469090000000001E-2</v>
      </c>
      <c r="Q5613" s="4">
        <f t="shared" si="702"/>
        <v>0</v>
      </c>
      <c r="R5613" s="4">
        <f t="shared" si="703"/>
        <v>1.2097799999999999E-2</v>
      </c>
      <c r="S5613" s="4">
        <f t="shared" si="704"/>
        <v>1.8649009999999997E-2</v>
      </c>
      <c r="T5613" s="4">
        <f t="shared" si="705"/>
        <v>0</v>
      </c>
      <c r="U5613" s="4">
        <f t="shared" si="706"/>
        <v>0</v>
      </c>
      <c r="W5613" s="12">
        <f t="shared" si="707"/>
        <v>0</v>
      </c>
    </row>
    <row r="5614" spans="1:23" ht="57.6">
      <c r="A5614">
        <v>4843</v>
      </c>
      <c r="B5614" s="2">
        <v>4811511010</v>
      </c>
      <c r="C5614" t="s">
        <v>1292</v>
      </c>
      <c r="D5614" s="4"/>
      <c r="E5614" s="4">
        <v>17613.78</v>
      </c>
      <c r="F5614" s="4"/>
      <c r="G5614" s="4"/>
      <c r="H5614" s="4"/>
      <c r="I5614" s="4">
        <v>406.77</v>
      </c>
      <c r="J5614" s="4"/>
      <c r="L5614">
        <v>5609</v>
      </c>
      <c r="M5614" s="2">
        <v>4811511010</v>
      </c>
      <c r="N5614" s="7" t="s">
        <v>1292</v>
      </c>
      <c r="O5614" s="4">
        <f t="shared" si="700"/>
        <v>0</v>
      </c>
      <c r="P5614" s="4">
        <f t="shared" si="701"/>
        <v>1.7613779999999999E-2</v>
      </c>
      <c r="Q5614" s="4">
        <f t="shared" si="702"/>
        <v>0</v>
      </c>
      <c r="R5614" s="4">
        <f t="shared" si="703"/>
        <v>0</v>
      </c>
      <c r="S5614" s="4">
        <f t="shared" si="704"/>
        <v>0</v>
      </c>
      <c r="T5614" s="4">
        <f t="shared" si="705"/>
        <v>4.0676999999999998E-4</v>
      </c>
      <c r="U5614" s="4">
        <f t="shared" si="706"/>
        <v>0</v>
      </c>
      <c r="W5614" s="12">
        <f t="shared" si="707"/>
        <v>0</v>
      </c>
    </row>
    <row r="5615" spans="1:23">
      <c r="A5615">
        <v>4846</v>
      </c>
      <c r="B5615" s="2">
        <v>3824909979</v>
      </c>
      <c r="C5615" t="s">
        <v>177</v>
      </c>
      <c r="D5615" s="4"/>
      <c r="E5615" s="4">
        <v>17527.5</v>
      </c>
      <c r="F5615" s="4"/>
      <c r="G5615" s="4">
        <v>3080.67</v>
      </c>
      <c r="H5615" s="4">
        <v>20480.96</v>
      </c>
      <c r="I5615" s="4"/>
      <c r="J5615" s="4"/>
      <c r="L5615">
        <v>5610</v>
      </c>
      <c r="M5615" s="2">
        <v>3824909979</v>
      </c>
      <c r="N5615" s="7" t="s">
        <v>177</v>
      </c>
      <c r="O5615" s="4">
        <f t="shared" si="700"/>
        <v>0</v>
      </c>
      <c r="P5615" s="4">
        <f t="shared" si="701"/>
        <v>1.7527500000000001E-2</v>
      </c>
      <c r="Q5615" s="4">
        <f t="shared" si="702"/>
        <v>0</v>
      </c>
      <c r="R5615" s="4">
        <f t="shared" si="703"/>
        <v>3.0806700000000002E-3</v>
      </c>
      <c r="S5615" s="4">
        <f t="shared" si="704"/>
        <v>2.0480959999999999E-2</v>
      </c>
      <c r="T5615" s="4">
        <f t="shared" si="705"/>
        <v>0</v>
      </c>
      <c r="U5615" s="4">
        <f t="shared" si="706"/>
        <v>0</v>
      </c>
      <c r="W5615" s="12">
        <f t="shared" si="707"/>
        <v>0</v>
      </c>
    </row>
    <row r="5616" spans="1:23">
      <c r="A5616">
        <v>4847</v>
      </c>
      <c r="B5616" s="2">
        <v>2905110000</v>
      </c>
      <c r="C5616" t="s">
        <v>1417</v>
      </c>
      <c r="D5616" s="4"/>
      <c r="E5616" s="4">
        <v>17511.12</v>
      </c>
      <c r="F5616" s="4">
        <v>19523.59</v>
      </c>
      <c r="G5616" s="4">
        <v>25.46</v>
      </c>
      <c r="H5616" s="4"/>
      <c r="I5616" s="4">
        <v>49980</v>
      </c>
      <c r="J5616" s="4"/>
      <c r="L5616">
        <v>5611</v>
      </c>
      <c r="M5616" s="2">
        <v>2905110000</v>
      </c>
      <c r="N5616" s="7" t="s">
        <v>1417</v>
      </c>
      <c r="O5616" s="4">
        <f t="shared" si="700"/>
        <v>0</v>
      </c>
      <c r="P5616" s="4">
        <f t="shared" si="701"/>
        <v>1.7511119999999998E-2</v>
      </c>
      <c r="Q5616" s="4">
        <f t="shared" si="702"/>
        <v>1.952359E-2</v>
      </c>
      <c r="R5616" s="4">
        <f t="shared" si="703"/>
        <v>2.546E-5</v>
      </c>
      <c r="S5616" s="4">
        <f t="shared" si="704"/>
        <v>0</v>
      </c>
      <c r="T5616" s="4">
        <f t="shared" si="705"/>
        <v>4.9979999999999997E-2</v>
      </c>
      <c r="U5616" s="4">
        <f t="shared" si="706"/>
        <v>0</v>
      </c>
      <c r="W5616" s="12">
        <f t="shared" si="707"/>
        <v>0</v>
      </c>
    </row>
    <row r="5617" spans="1:23">
      <c r="A5617">
        <v>4849</v>
      </c>
      <c r="B5617" s="2">
        <v>1504102900</v>
      </c>
      <c r="C5617" t="s">
        <v>185</v>
      </c>
      <c r="D5617" s="4"/>
      <c r="E5617" s="4">
        <v>17253.95</v>
      </c>
      <c r="F5617" s="4"/>
      <c r="G5617" s="4"/>
      <c r="H5617" s="4"/>
      <c r="I5617" s="4">
        <v>45762</v>
      </c>
      <c r="J5617" s="4"/>
      <c r="L5617">
        <v>5612</v>
      </c>
      <c r="M5617" s="2">
        <v>1504102900</v>
      </c>
      <c r="N5617" s="7" t="s">
        <v>185</v>
      </c>
      <c r="O5617" s="4">
        <f t="shared" si="700"/>
        <v>0</v>
      </c>
      <c r="P5617" s="4">
        <f t="shared" si="701"/>
        <v>1.7253950000000001E-2</v>
      </c>
      <c r="Q5617" s="4">
        <f t="shared" si="702"/>
        <v>0</v>
      </c>
      <c r="R5617" s="4">
        <f t="shared" si="703"/>
        <v>0</v>
      </c>
      <c r="S5617" s="4">
        <f t="shared" si="704"/>
        <v>0</v>
      </c>
      <c r="T5617" s="4">
        <f t="shared" si="705"/>
        <v>4.5761999999999997E-2</v>
      </c>
      <c r="U5617" s="4">
        <f t="shared" si="706"/>
        <v>0</v>
      </c>
      <c r="W5617" s="12">
        <f t="shared" si="707"/>
        <v>0</v>
      </c>
    </row>
    <row r="5618" spans="1:23">
      <c r="A5618">
        <v>4850</v>
      </c>
      <c r="B5618" s="2">
        <v>307110000</v>
      </c>
      <c r="C5618" t="s">
        <v>1345</v>
      </c>
      <c r="D5618" s="4"/>
      <c r="E5618" s="4">
        <v>16540.22</v>
      </c>
      <c r="F5618" s="4">
        <v>465.03</v>
      </c>
      <c r="G5618" s="4"/>
      <c r="H5618" s="4"/>
      <c r="I5618" s="4"/>
      <c r="J5618" s="4"/>
      <c r="L5618">
        <v>5613</v>
      </c>
      <c r="M5618" s="2">
        <v>307110000</v>
      </c>
      <c r="N5618" s="7" t="s">
        <v>1345</v>
      </c>
      <c r="O5618" s="4">
        <f t="shared" si="700"/>
        <v>0</v>
      </c>
      <c r="P5618" s="4">
        <f t="shared" si="701"/>
        <v>1.6540220000000001E-2</v>
      </c>
      <c r="Q5618" s="4">
        <f t="shared" si="702"/>
        <v>4.6502999999999996E-4</v>
      </c>
      <c r="R5618" s="4">
        <f t="shared" si="703"/>
        <v>0</v>
      </c>
      <c r="S5618" s="4">
        <f t="shared" si="704"/>
        <v>0</v>
      </c>
      <c r="T5618" s="4">
        <f t="shared" si="705"/>
        <v>0</v>
      </c>
      <c r="U5618" s="4">
        <f t="shared" si="706"/>
        <v>0</v>
      </c>
      <c r="W5618" s="12">
        <f t="shared" si="707"/>
        <v>0</v>
      </c>
    </row>
    <row r="5619" spans="1:23" ht="28.8">
      <c r="A5619">
        <v>4851</v>
      </c>
      <c r="B5619" s="2">
        <v>5205150000</v>
      </c>
      <c r="C5619" t="s">
        <v>825</v>
      </c>
      <c r="D5619" s="4"/>
      <c r="E5619" s="4">
        <v>16440.88</v>
      </c>
      <c r="F5619" s="4"/>
      <c r="G5619" s="4"/>
      <c r="H5619" s="4"/>
      <c r="I5619" s="4"/>
      <c r="J5619" s="4"/>
      <c r="L5619">
        <v>5614</v>
      </c>
      <c r="M5619" s="2">
        <v>5205150000</v>
      </c>
      <c r="N5619" s="7" t="s">
        <v>825</v>
      </c>
      <c r="O5619" s="4">
        <f t="shared" si="700"/>
        <v>0</v>
      </c>
      <c r="P5619" s="4">
        <f t="shared" si="701"/>
        <v>1.6440880000000001E-2</v>
      </c>
      <c r="Q5619" s="4">
        <f t="shared" si="702"/>
        <v>0</v>
      </c>
      <c r="R5619" s="4">
        <f t="shared" si="703"/>
        <v>0</v>
      </c>
      <c r="S5619" s="4">
        <f t="shared" si="704"/>
        <v>0</v>
      </c>
      <c r="T5619" s="4">
        <f t="shared" si="705"/>
        <v>0</v>
      </c>
      <c r="U5619" s="4">
        <f t="shared" si="706"/>
        <v>0</v>
      </c>
      <c r="W5619" s="12">
        <f t="shared" si="707"/>
        <v>0</v>
      </c>
    </row>
    <row r="5620" spans="1:23">
      <c r="A5620">
        <v>4852</v>
      </c>
      <c r="B5620" s="2">
        <v>7209150000</v>
      </c>
      <c r="C5620" t="s">
        <v>672</v>
      </c>
      <c r="D5620" s="4"/>
      <c r="E5620" s="4">
        <v>15955.01</v>
      </c>
      <c r="F5620" s="4"/>
      <c r="G5620" s="4"/>
      <c r="H5620" s="4"/>
      <c r="I5620" s="4"/>
      <c r="J5620" s="4"/>
      <c r="L5620">
        <v>5615</v>
      </c>
      <c r="M5620" s="2">
        <v>7209150000</v>
      </c>
      <c r="N5620" s="7" t="s">
        <v>672</v>
      </c>
      <c r="O5620" s="4">
        <f t="shared" si="700"/>
        <v>0</v>
      </c>
      <c r="P5620" s="4">
        <f t="shared" si="701"/>
        <v>1.5955009999999999E-2</v>
      </c>
      <c r="Q5620" s="4">
        <f t="shared" si="702"/>
        <v>0</v>
      </c>
      <c r="R5620" s="4">
        <f t="shared" si="703"/>
        <v>0</v>
      </c>
      <c r="S5620" s="4">
        <f t="shared" si="704"/>
        <v>0</v>
      </c>
      <c r="T5620" s="4">
        <f t="shared" si="705"/>
        <v>0</v>
      </c>
      <c r="U5620" s="4">
        <f t="shared" si="706"/>
        <v>0</v>
      </c>
      <c r="W5620" s="12">
        <f t="shared" si="707"/>
        <v>0</v>
      </c>
    </row>
    <row r="5621" spans="1:23" ht="57.6">
      <c r="A5621">
        <v>4853</v>
      </c>
      <c r="B5621" s="2">
        <v>9031410000</v>
      </c>
      <c r="C5621" t="s">
        <v>1733</v>
      </c>
      <c r="D5621" s="4"/>
      <c r="E5621" s="4">
        <v>15800</v>
      </c>
      <c r="F5621" s="4"/>
      <c r="G5621" s="4"/>
      <c r="H5621" s="4"/>
      <c r="I5621" s="4"/>
      <c r="J5621" s="4"/>
      <c r="L5621">
        <v>5616</v>
      </c>
      <c r="M5621" s="2">
        <v>9031410000</v>
      </c>
      <c r="N5621" s="7" t="s">
        <v>1733</v>
      </c>
      <c r="O5621" s="4">
        <f t="shared" si="700"/>
        <v>0</v>
      </c>
      <c r="P5621" s="4">
        <f t="shared" si="701"/>
        <v>1.5800000000000002E-2</v>
      </c>
      <c r="Q5621" s="4">
        <f t="shared" si="702"/>
        <v>0</v>
      </c>
      <c r="R5621" s="4">
        <f t="shared" si="703"/>
        <v>0</v>
      </c>
      <c r="S5621" s="4">
        <f t="shared" si="704"/>
        <v>0</v>
      </c>
      <c r="T5621" s="4">
        <f t="shared" si="705"/>
        <v>0</v>
      </c>
      <c r="U5621" s="4">
        <f t="shared" si="706"/>
        <v>0</v>
      </c>
      <c r="W5621" s="12">
        <f t="shared" si="707"/>
        <v>0</v>
      </c>
    </row>
    <row r="5622" spans="1:23">
      <c r="A5622">
        <v>4854</v>
      </c>
      <c r="B5622" s="2">
        <v>5402390000</v>
      </c>
      <c r="C5622" t="s">
        <v>185</v>
      </c>
      <c r="D5622" s="4"/>
      <c r="E5622" s="4">
        <v>15737.72</v>
      </c>
      <c r="F5622" s="4"/>
      <c r="G5622" s="4">
        <v>29819.08</v>
      </c>
      <c r="H5622" s="4">
        <v>21243.45</v>
      </c>
      <c r="I5622" s="4">
        <v>86.45</v>
      </c>
      <c r="J5622" s="4"/>
      <c r="L5622">
        <v>5617</v>
      </c>
      <c r="M5622" s="2">
        <v>5402390000</v>
      </c>
      <c r="N5622" s="7" t="s">
        <v>185</v>
      </c>
      <c r="O5622" s="4">
        <f t="shared" si="700"/>
        <v>0</v>
      </c>
      <c r="P5622" s="4">
        <f t="shared" si="701"/>
        <v>1.573772E-2</v>
      </c>
      <c r="Q5622" s="4">
        <f t="shared" si="702"/>
        <v>0</v>
      </c>
      <c r="R5622" s="4">
        <f t="shared" si="703"/>
        <v>2.9819080000000001E-2</v>
      </c>
      <c r="S5622" s="4">
        <f t="shared" si="704"/>
        <v>2.1243450000000001E-2</v>
      </c>
      <c r="T5622" s="4">
        <f t="shared" si="705"/>
        <v>8.6450000000000001E-5</v>
      </c>
      <c r="U5622" s="4">
        <f t="shared" si="706"/>
        <v>0</v>
      </c>
      <c r="W5622" s="12">
        <f t="shared" si="707"/>
        <v>0</v>
      </c>
    </row>
    <row r="5623" spans="1:23" ht="28.8">
      <c r="A5623">
        <v>4857</v>
      </c>
      <c r="B5623" s="2">
        <v>5513130000</v>
      </c>
      <c r="C5623" t="s">
        <v>1175</v>
      </c>
      <c r="D5623" s="4"/>
      <c r="E5623" s="4">
        <v>14821.96</v>
      </c>
      <c r="F5623" s="4"/>
      <c r="G5623" s="4">
        <v>92.92</v>
      </c>
      <c r="H5623" s="4"/>
      <c r="I5623" s="4"/>
      <c r="J5623" s="4"/>
      <c r="L5623">
        <v>5618</v>
      </c>
      <c r="M5623" s="2">
        <v>5513130000</v>
      </c>
      <c r="N5623" s="7" t="s">
        <v>1175</v>
      </c>
      <c r="O5623" s="4">
        <f t="shared" si="700"/>
        <v>0</v>
      </c>
      <c r="P5623" s="4">
        <f t="shared" si="701"/>
        <v>1.4821959999999999E-2</v>
      </c>
      <c r="Q5623" s="4">
        <f t="shared" si="702"/>
        <v>0</v>
      </c>
      <c r="R5623" s="4">
        <f t="shared" si="703"/>
        <v>9.2919999999999998E-5</v>
      </c>
      <c r="S5623" s="4">
        <f t="shared" si="704"/>
        <v>0</v>
      </c>
      <c r="T5623" s="4">
        <f t="shared" si="705"/>
        <v>0</v>
      </c>
      <c r="U5623" s="4">
        <f t="shared" si="706"/>
        <v>0</v>
      </c>
      <c r="W5623" s="12">
        <f t="shared" si="707"/>
        <v>0</v>
      </c>
    </row>
    <row r="5624" spans="1:23" ht="72">
      <c r="A5624">
        <v>4859</v>
      </c>
      <c r="B5624" s="2">
        <v>4810310000</v>
      </c>
      <c r="C5624" t="s">
        <v>1553</v>
      </c>
      <c r="D5624" s="4"/>
      <c r="E5624" s="4">
        <v>14372.11</v>
      </c>
      <c r="F5624" s="4"/>
      <c r="G5624" s="4"/>
      <c r="H5624" s="4">
        <v>558.91</v>
      </c>
      <c r="I5624" s="4"/>
      <c r="J5624" s="4"/>
      <c r="L5624">
        <v>5619</v>
      </c>
      <c r="M5624" s="2">
        <v>4810310000</v>
      </c>
      <c r="N5624" s="7" t="s">
        <v>1553</v>
      </c>
      <c r="O5624" s="4">
        <f t="shared" si="700"/>
        <v>0</v>
      </c>
      <c r="P5624" s="4">
        <f t="shared" si="701"/>
        <v>1.437211E-2</v>
      </c>
      <c r="Q5624" s="4">
        <f t="shared" si="702"/>
        <v>0</v>
      </c>
      <c r="R5624" s="4">
        <f t="shared" si="703"/>
        <v>0</v>
      </c>
      <c r="S5624" s="4">
        <f t="shared" si="704"/>
        <v>5.5890999999999992E-4</v>
      </c>
      <c r="T5624" s="4">
        <f t="shared" si="705"/>
        <v>0</v>
      </c>
      <c r="U5624" s="4">
        <f t="shared" si="706"/>
        <v>0</v>
      </c>
      <c r="W5624" s="12">
        <f t="shared" si="707"/>
        <v>0</v>
      </c>
    </row>
    <row r="5625" spans="1:23">
      <c r="A5625">
        <v>4861</v>
      </c>
      <c r="B5625" s="2">
        <v>3913901000</v>
      </c>
      <c r="C5625" t="s">
        <v>1508</v>
      </c>
      <c r="D5625" s="4"/>
      <c r="E5625" s="4">
        <v>14130</v>
      </c>
      <c r="F5625" s="4">
        <v>13640</v>
      </c>
      <c r="G5625" s="4">
        <v>12540</v>
      </c>
      <c r="H5625" s="4"/>
      <c r="I5625" s="4"/>
      <c r="J5625" s="4"/>
      <c r="L5625">
        <v>5620</v>
      </c>
      <c r="M5625" s="2">
        <v>3913901000</v>
      </c>
      <c r="N5625" s="7" t="s">
        <v>1508</v>
      </c>
      <c r="O5625" s="4">
        <f t="shared" si="700"/>
        <v>0</v>
      </c>
      <c r="P5625" s="4">
        <f t="shared" si="701"/>
        <v>1.413E-2</v>
      </c>
      <c r="Q5625" s="4">
        <f t="shared" si="702"/>
        <v>1.3639999999999999E-2</v>
      </c>
      <c r="R5625" s="4">
        <f t="shared" si="703"/>
        <v>1.2540000000000001E-2</v>
      </c>
      <c r="S5625" s="4">
        <f t="shared" si="704"/>
        <v>0</v>
      </c>
      <c r="T5625" s="4">
        <f t="shared" si="705"/>
        <v>0</v>
      </c>
      <c r="U5625" s="4">
        <f t="shared" si="706"/>
        <v>0</v>
      </c>
      <c r="W5625" s="12">
        <f t="shared" si="707"/>
        <v>0</v>
      </c>
    </row>
    <row r="5626" spans="1:23">
      <c r="A5626">
        <v>4863</v>
      </c>
      <c r="B5626" s="2">
        <v>8108900000</v>
      </c>
      <c r="C5626" t="s">
        <v>185</v>
      </c>
      <c r="D5626" s="4"/>
      <c r="E5626" s="4">
        <v>13972</v>
      </c>
      <c r="F5626" s="4"/>
      <c r="G5626" s="4"/>
      <c r="H5626" s="4"/>
      <c r="I5626" s="4"/>
      <c r="J5626" s="4"/>
      <c r="L5626">
        <v>5621</v>
      </c>
      <c r="M5626" s="2">
        <v>8108900000</v>
      </c>
      <c r="N5626" s="7" t="s">
        <v>185</v>
      </c>
      <c r="O5626" s="4">
        <f t="shared" si="700"/>
        <v>0</v>
      </c>
      <c r="P5626" s="4">
        <f t="shared" si="701"/>
        <v>1.3972E-2</v>
      </c>
      <c r="Q5626" s="4">
        <f t="shared" si="702"/>
        <v>0</v>
      </c>
      <c r="R5626" s="4">
        <f t="shared" si="703"/>
        <v>0</v>
      </c>
      <c r="S5626" s="4">
        <f t="shared" si="704"/>
        <v>0</v>
      </c>
      <c r="T5626" s="4">
        <f t="shared" si="705"/>
        <v>0</v>
      </c>
      <c r="U5626" s="4">
        <f t="shared" si="706"/>
        <v>0</v>
      </c>
      <c r="W5626" s="12">
        <f t="shared" si="707"/>
        <v>0</v>
      </c>
    </row>
    <row r="5627" spans="1:23">
      <c r="A5627">
        <v>4864</v>
      </c>
      <c r="B5627" s="2">
        <v>2909601000</v>
      </c>
      <c r="C5627" t="s">
        <v>1425</v>
      </c>
      <c r="D5627" s="4"/>
      <c r="E5627" s="4">
        <v>13828.8</v>
      </c>
      <c r="F5627" s="4">
        <v>28357.599999999999</v>
      </c>
      <c r="G5627" s="4">
        <v>14533.34</v>
      </c>
      <c r="H5627" s="4">
        <v>3722.88</v>
      </c>
      <c r="I5627" s="4">
        <v>16688.669999999998</v>
      </c>
      <c r="J5627" s="4"/>
      <c r="L5627">
        <v>5622</v>
      </c>
      <c r="M5627" s="2">
        <v>2909601000</v>
      </c>
      <c r="N5627" s="7" t="s">
        <v>1425</v>
      </c>
      <c r="O5627" s="4">
        <f t="shared" si="700"/>
        <v>0</v>
      </c>
      <c r="P5627" s="4">
        <f t="shared" si="701"/>
        <v>1.3828799999999999E-2</v>
      </c>
      <c r="Q5627" s="4">
        <f t="shared" si="702"/>
        <v>2.83576E-2</v>
      </c>
      <c r="R5627" s="4">
        <f t="shared" si="703"/>
        <v>1.453334E-2</v>
      </c>
      <c r="S5627" s="4">
        <f t="shared" si="704"/>
        <v>3.72288E-3</v>
      </c>
      <c r="T5627" s="4">
        <f t="shared" si="705"/>
        <v>1.6688669999999999E-2</v>
      </c>
      <c r="U5627" s="4">
        <f t="shared" si="706"/>
        <v>0</v>
      </c>
      <c r="W5627" s="12">
        <f t="shared" si="707"/>
        <v>0</v>
      </c>
    </row>
    <row r="5628" spans="1:23">
      <c r="A5628">
        <v>4866</v>
      </c>
      <c r="B5628" s="2">
        <v>9201900000</v>
      </c>
      <c r="C5628" t="s">
        <v>185</v>
      </c>
      <c r="D5628" s="4"/>
      <c r="E5628" s="4">
        <v>13649.58</v>
      </c>
      <c r="F5628" s="4"/>
      <c r="G5628" s="4"/>
      <c r="H5628" s="4"/>
      <c r="I5628" s="4"/>
      <c r="J5628" s="4"/>
      <c r="L5628">
        <v>5623</v>
      </c>
      <c r="M5628" s="2">
        <v>9201900000</v>
      </c>
      <c r="N5628" s="7" t="s">
        <v>185</v>
      </c>
      <c r="O5628" s="4">
        <f t="shared" si="700"/>
        <v>0</v>
      </c>
      <c r="P5628" s="4">
        <f t="shared" si="701"/>
        <v>1.364958E-2</v>
      </c>
      <c r="Q5628" s="4">
        <f t="shared" si="702"/>
        <v>0</v>
      </c>
      <c r="R5628" s="4">
        <f t="shared" si="703"/>
        <v>0</v>
      </c>
      <c r="S5628" s="4">
        <f t="shared" si="704"/>
        <v>0</v>
      </c>
      <c r="T5628" s="4">
        <f t="shared" si="705"/>
        <v>0</v>
      </c>
      <c r="U5628" s="4">
        <f t="shared" si="706"/>
        <v>0</v>
      </c>
      <c r="W5628" s="12">
        <f t="shared" si="707"/>
        <v>0</v>
      </c>
    </row>
    <row r="5629" spans="1:23">
      <c r="A5629">
        <v>4867</v>
      </c>
      <c r="B5629" s="2">
        <v>8460901000</v>
      </c>
      <c r="C5629" t="s">
        <v>1675</v>
      </c>
      <c r="D5629" s="4"/>
      <c r="E5629" s="4">
        <v>13551.67</v>
      </c>
      <c r="F5629" s="4">
        <v>280</v>
      </c>
      <c r="G5629" s="4">
        <v>89</v>
      </c>
      <c r="H5629" s="4">
        <v>16243.23</v>
      </c>
      <c r="I5629" s="4"/>
      <c r="J5629" s="4"/>
      <c r="L5629">
        <v>5624</v>
      </c>
      <c r="M5629" s="2">
        <v>8460901000</v>
      </c>
      <c r="N5629" s="7" t="s">
        <v>1675</v>
      </c>
      <c r="O5629" s="4">
        <f t="shared" si="700"/>
        <v>0</v>
      </c>
      <c r="P5629" s="4">
        <f t="shared" si="701"/>
        <v>1.355167E-2</v>
      </c>
      <c r="Q5629" s="4">
        <f t="shared" si="702"/>
        <v>2.7999999999999998E-4</v>
      </c>
      <c r="R5629" s="4">
        <f t="shared" si="703"/>
        <v>8.8999999999999995E-5</v>
      </c>
      <c r="S5629" s="4">
        <f t="shared" si="704"/>
        <v>1.6243230000000001E-2</v>
      </c>
      <c r="T5629" s="4">
        <f t="shared" si="705"/>
        <v>0</v>
      </c>
      <c r="U5629" s="4">
        <f t="shared" si="706"/>
        <v>0</v>
      </c>
      <c r="W5629" s="12">
        <f t="shared" si="707"/>
        <v>0</v>
      </c>
    </row>
    <row r="5630" spans="1:23">
      <c r="A5630">
        <v>4869</v>
      </c>
      <c r="B5630" s="2">
        <v>4002191200</v>
      </c>
      <c r="C5630" t="s">
        <v>1054</v>
      </c>
      <c r="D5630" s="4"/>
      <c r="E5630" s="4">
        <v>13243.23</v>
      </c>
      <c r="F5630" s="4">
        <v>37.5</v>
      </c>
      <c r="G5630" s="4"/>
      <c r="H5630" s="4">
        <v>300</v>
      </c>
      <c r="I5630" s="4"/>
      <c r="J5630" s="4"/>
      <c r="L5630">
        <v>5625</v>
      </c>
      <c r="M5630" s="2">
        <v>4002191200</v>
      </c>
      <c r="N5630" s="7" t="s">
        <v>1054</v>
      </c>
      <c r="O5630" s="4">
        <f t="shared" si="700"/>
        <v>0</v>
      </c>
      <c r="P5630" s="4">
        <f t="shared" si="701"/>
        <v>1.324323E-2</v>
      </c>
      <c r="Q5630" s="4">
        <f t="shared" si="702"/>
        <v>3.7499999999999997E-5</v>
      </c>
      <c r="R5630" s="4">
        <f t="shared" si="703"/>
        <v>0</v>
      </c>
      <c r="S5630" s="4">
        <f t="shared" si="704"/>
        <v>2.9999999999999997E-4</v>
      </c>
      <c r="T5630" s="4">
        <f t="shared" si="705"/>
        <v>0</v>
      </c>
      <c r="U5630" s="4">
        <f t="shared" si="706"/>
        <v>0</v>
      </c>
      <c r="W5630" s="12">
        <f t="shared" si="707"/>
        <v>0</v>
      </c>
    </row>
    <row r="5631" spans="1:23">
      <c r="A5631">
        <v>4870</v>
      </c>
      <c r="B5631" s="2">
        <v>2941906010</v>
      </c>
      <c r="C5631" t="s">
        <v>3170</v>
      </c>
      <c r="D5631" s="4"/>
      <c r="E5631" s="4">
        <v>12909</v>
      </c>
      <c r="F5631" s="4">
        <v>421.64</v>
      </c>
      <c r="G5631" s="4"/>
      <c r="H5631" s="4"/>
      <c r="I5631" s="4"/>
      <c r="J5631" s="4"/>
      <c r="L5631">
        <v>5626</v>
      </c>
      <c r="M5631" s="2">
        <v>2941906010</v>
      </c>
      <c r="N5631" s="7" t="s">
        <v>3170</v>
      </c>
      <c r="O5631" s="4">
        <f t="shared" si="700"/>
        <v>0</v>
      </c>
      <c r="P5631" s="4">
        <f t="shared" si="701"/>
        <v>1.2909E-2</v>
      </c>
      <c r="Q5631" s="4">
        <f t="shared" si="702"/>
        <v>4.2163999999999998E-4</v>
      </c>
      <c r="R5631" s="4">
        <f t="shared" si="703"/>
        <v>0</v>
      </c>
      <c r="S5631" s="4">
        <f t="shared" si="704"/>
        <v>0</v>
      </c>
      <c r="T5631" s="4">
        <f t="shared" si="705"/>
        <v>0</v>
      </c>
      <c r="U5631" s="4">
        <f t="shared" si="706"/>
        <v>0</v>
      </c>
      <c r="W5631" s="12">
        <f t="shared" si="707"/>
        <v>0</v>
      </c>
    </row>
    <row r="5632" spans="1:23" ht="43.2">
      <c r="A5632">
        <v>4871</v>
      </c>
      <c r="B5632" s="2">
        <v>3702540000</v>
      </c>
      <c r="C5632" t="s">
        <v>1481</v>
      </c>
      <c r="D5632" s="4"/>
      <c r="E5632" s="4">
        <v>12551</v>
      </c>
      <c r="F5632" s="4">
        <v>46800</v>
      </c>
      <c r="G5632" s="4"/>
      <c r="H5632" s="4">
        <v>1930</v>
      </c>
      <c r="I5632" s="4"/>
      <c r="J5632" s="4"/>
      <c r="L5632">
        <v>5627</v>
      </c>
      <c r="M5632" s="2">
        <v>3702540000</v>
      </c>
      <c r="N5632" s="7" t="s">
        <v>1481</v>
      </c>
      <c r="O5632" s="4">
        <f t="shared" si="700"/>
        <v>0</v>
      </c>
      <c r="P5632" s="4">
        <f t="shared" si="701"/>
        <v>1.2551E-2</v>
      </c>
      <c r="Q5632" s="4">
        <f t="shared" si="702"/>
        <v>4.6800000000000001E-2</v>
      </c>
      <c r="R5632" s="4">
        <f t="shared" si="703"/>
        <v>0</v>
      </c>
      <c r="S5632" s="4">
        <f t="shared" si="704"/>
        <v>1.9300000000000001E-3</v>
      </c>
      <c r="T5632" s="4">
        <f t="shared" si="705"/>
        <v>0</v>
      </c>
      <c r="U5632" s="4">
        <f t="shared" si="706"/>
        <v>0</v>
      </c>
      <c r="W5632" s="12">
        <f t="shared" si="707"/>
        <v>0</v>
      </c>
    </row>
    <row r="5633" spans="1:23">
      <c r="A5633">
        <v>4873</v>
      </c>
      <c r="B5633" s="2">
        <v>201100000</v>
      </c>
      <c r="C5633" t="s">
        <v>1328</v>
      </c>
      <c r="D5633" s="4"/>
      <c r="E5633" s="4">
        <v>12424.12</v>
      </c>
      <c r="F5633" s="4">
        <v>22166.54</v>
      </c>
      <c r="G5633" s="4"/>
      <c r="H5633" s="4"/>
      <c r="I5633" s="4"/>
      <c r="J5633" s="4"/>
      <c r="L5633">
        <v>5628</v>
      </c>
      <c r="M5633" s="2">
        <v>201100000</v>
      </c>
      <c r="N5633" s="7" t="s">
        <v>1328</v>
      </c>
      <c r="O5633" s="4">
        <f t="shared" si="700"/>
        <v>0</v>
      </c>
      <c r="P5633" s="4">
        <f t="shared" si="701"/>
        <v>1.242412E-2</v>
      </c>
      <c r="Q5633" s="4">
        <f t="shared" si="702"/>
        <v>2.2166540000000002E-2</v>
      </c>
      <c r="R5633" s="4">
        <f t="shared" si="703"/>
        <v>0</v>
      </c>
      <c r="S5633" s="4">
        <f t="shared" si="704"/>
        <v>0</v>
      </c>
      <c r="T5633" s="4">
        <f t="shared" si="705"/>
        <v>0</v>
      </c>
      <c r="U5633" s="4">
        <f t="shared" si="706"/>
        <v>0</v>
      </c>
      <c r="W5633" s="12">
        <f t="shared" si="707"/>
        <v>0</v>
      </c>
    </row>
    <row r="5634" spans="1:23" ht="43.2">
      <c r="A5634">
        <v>4874</v>
      </c>
      <c r="B5634" s="2">
        <v>7112920000</v>
      </c>
      <c r="C5634" t="s">
        <v>1598</v>
      </c>
      <c r="D5634" s="4"/>
      <c r="E5634" s="4">
        <v>12240</v>
      </c>
      <c r="F5634" s="4"/>
      <c r="G5634" s="4"/>
      <c r="H5634" s="4"/>
      <c r="I5634" s="4"/>
      <c r="J5634" s="4"/>
      <c r="L5634">
        <v>5629</v>
      </c>
      <c r="M5634" s="2">
        <v>7112920000</v>
      </c>
      <c r="N5634" s="7" t="s">
        <v>1598</v>
      </c>
      <c r="O5634" s="4">
        <f t="shared" si="700"/>
        <v>0</v>
      </c>
      <c r="P5634" s="4">
        <f t="shared" si="701"/>
        <v>1.2239999999999999E-2</v>
      </c>
      <c r="Q5634" s="4">
        <f t="shared" si="702"/>
        <v>0</v>
      </c>
      <c r="R5634" s="4">
        <f t="shared" si="703"/>
        <v>0</v>
      </c>
      <c r="S5634" s="4">
        <f t="shared" si="704"/>
        <v>0</v>
      </c>
      <c r="T5634" s="4">
        <f t="shared" si="705"/>
        <v>0</v>
      </c>
      <c r="U5634" s="4">
        <f t="shared" si="706"/>
        <v>0</v>
      </c>
      <c r="W5634" s="12">
        <f t="shared" si="707"/>
        <v>0</v>
      </c>
    </row>
    <row r="5635" spans="1:23">
      <c r="A5635">
        <v>4876</v>
      </c>
      <c r="B5635" s="2">
        <v>2928001000</v>
      </c>
      <c r="C5635" t="s">
        <v>3145</v>
      </c>
      <c r="D5635" s="4"/>
      <c r="E5635" s="4">
        <v>11925.29</v>
      </c>
      <c r="F5635" s="4"/>
      <c r="G5635" s="4">
        <v>1977.06</v>
      </c>
      <c r="H5635" s="4"/>
      <c r="I5635" s="4"/>
      <c r="J5635" s="4"/>
      <c r="L5635">
        <v>5630</v>
      </c>
      <c r="M5635" s="2">
        <v>2928001000</v>
      </c>
      <c r="N5635" s="7" t="s">
        <v>3145</v>
      </c>
      <c r="O5635" s="4">
        <f t="shared" si="700"/>
        <v>0</v>
      </c>
      <c r="P5635" s="4">
        <f t="shared" si="701"/>
        <v>1.1925290000000002E-2</v>
      </c>
      <c r="Q5635" s="4">
        <f t="shared" si="702"/>
        <v>0</v>
      </c>
      <c r="R5635" s="4">
        <f t="shared" si="703"/>
        <v>1.9770600000000001E-3</v>
      </c>
      <c r="S5635" s="4">
        <f t="shared" si="704"/>
        <v>0</v>
      </c>
      <c r="T5635" s="4">
        <f t="shared" si="705"/>
        <v>0</v>
      </c>
      <c r="U5635" s="4">
        <f t="shared" si="706"/>
        <v>0</v>
      </c>
      <c r="W5635" s="12">
        <f t="shared" si="707"/>
        <v>0</v>
      </c>
    </row>
    <row r="5636" spans="1:23" ht="57.6">
      <c r="A5636">
        <v>4877</v>
      </c>
      <c r="B5636" s="2">
        <v>8605000000</v>
      </c>
      <c r="C5636" t="s">
        <v>147</v>
      </c>
      <c r="D5636" s="4"/>
      <c r="E5636" s="4">
        <v>11834</v>
      </c>
      <c r="F5636" s="4"/>
      <c r="G5636" s="4"/>
      <c r="H5636" s="4"/>
      <c r="I5636" s="4"/>
      <c r="J5636" s="4"/>
      <c r="L5636">
        <v>5631</v>
      </c>
      <c r="M5636" s="2">
        <v>8605000000</v>
      </c>
      <c r="N5636" s="7" t="s">
        <v>147</v>
      </c>
      <c r="O5636" s="4">
        <f t="shared" si="700"/>
        <v>0</v>
      </c>
      <c r="P5636" s="4">
        <f t="shared" si="701"/>
        <v>1.1834000000000001E-2</v>
      </c>
      <c r="Q5636" s="4">
        <f t="shared" si="702"/>
        <v>0</v>
      </c>
      <c r="R5636" s="4">
        <f t="shared" si="703"/>
        <v>0</v>
      </c>
      <c r="S5636" s="4">
        <f t="shared" si="704"/>
        <v>0</v>
      </c>
      <c r="T5636" s="4">
        <f t="shared" si="705"/>
        <v>0</v>
      </c>
      <c r="U5636" s="4">
        <f t="shared" si="706"/>
        <v>0</v>
      </c>
      <c r="W5636" s="12">
        <f t="shared" si="707"/>
        <v>0</v>
      </c>
    </row>
    <row r="5637" spans="1:23">
      <c r="A5637">
        <v>4878</v>
      </c>
      <c r="B5637" s="2">
        <v>5111201000</v>
      </c>
      <c r="C5637" t="s">
        <v>371</v>
      </c>
      <c r="D5637" s="4"/>
      <c r="E5637" s="4">
        <v>11250</v>
      </c>
      <c r="F5637" s="4">
        <v>328.8</v>
      </c>
      <c r="G5637" s="4">
        <v>9471.5300000000007</v>
      </c>
      <c r="H5637" s="4"/>
      <c r="I5637" s="4"/>
      <c r="J5637" s="4"/>
      <c r="L5637">
        <v>5632</v>
      </c>
      <c r="M5637" s="2">
        <v>5111201000</v>
      </c>
      <c r="N5637" s="7" t="s">
        <v>371</v>
      </c>
      <c r="O5637" s="4">
        <f t="shared" si="700"/>
        <v>0</v>
      </c>
      <c r="P5637" s="4">
        <f t="shared" si="701"/>
        <v>1.125E-2</v>
      </c>
      <c r="Q5637" s="4">
        <f t="shared" si="702"/>
        <v>3.2880000000000002E-4</v>
      </c>
      <c r="R5637" s="4">
        <f t="shared" si="703"/>
        <v>9.4715300000000006E-3</v>
      </c>
      <c r="S5637" s="4">
        <f t="shared" si="704"/>
        <v>0</v>
      </c>
      <c r="T5637" s="4">
        <f t="shared" si="705"/>
        <v>0</v>
      </c>
      <c r="U5637" s="4">
        <f t="shared" si="706"/>
        <v>0</v>
      </c>
      <c r="W5637" s="12">
        <f t="shared" si="707"/>
        <v>0</v>
      </c>
    </row>
    <row r="5638" spans="1:23">
      <c r="A5638">
        <v>4882</v>
      </c>
      <c r="B5638" s="2">
        <v>9606291000</v>
      </c>
      <c r="C5638" t="s">
        <v>3439</v>
      </c>
      <c r="D5638" s="4"/>
      <c r="E5638" s="4">
        <v>10450</v>
      </c>
      <c r="F5638" s="4"/>
      <c r="G5638" s="4"/>
      <c r="H5638" s="4"/>
      <c r="I5638" s="4"/>
      <c r="J5638" s="4"/>
      <c r="L5638">
        <v>5633</v>
      </c>
      <c r="M5638" s="2">
        <v>9606291000</v>
      </c>
      <c r="N5638" s="7" t="s">
        <v>3439</v>
      </c>
      <c r="O5638" s="4">
        <f t="shared" ref="O5638:O5701" si="708">+D5638/1000000</f>
        <v>0</v>
      </c>
      <c r="P5638" s="4">
        <f t="shared" ref="P5638:P5701" si="709">+E5638/1000000</f>
        <v>1.0449999999999999E-2</v>
      </c>
      <c r="Q5638" s="4">
        <f t="shared" ref="Q5638:Q5701" si="710">+F5638/1000000</f>
        <v>0</v>
      </c>
      <c r="R5638" s="4">
        <f t="shared" ref="R5638:R5701" si="711">+G5638/1000000</f>
        <v>0</v>
      </c>
      <c r="S5638" s="4">
        <f t="shared" ref="S5638:S5701" si="712">+H5638/1000000</f>
        <v>0</v>
      </c>
      <c r="T5638" s="4">
        <f t="shared" ref="T5638:T5701" si="713">+I5638/1000000</f>
        <v>0</v>
      </c>
      <c r="U5638" s="4">
        <f t="shared" ref="U5638:U5701" si="714">+J5638/1000000</f>
        <v>0</v>
      </c>
      <c r="W5638" s="12">
        <f t="shared" si="707"/>
        <v>0</v>
      </c>
    </row>
    <row r="5639" spans="1:23">
      <c r="A5639">
        <v>4883</v>
      </c>
      <c r="B5639" s="2">
        <v>8459390000</v>
      </c>
      <c r="C5639" t="s">
        <v>177</v>
      </c>
      <c r="D5639" s="4"/>
      <c r="E5639" s="4">
        <v>10383.040000000001</v>
      </c>
      <c r="F5639" s="4"/>
      <c r="G5639" s="4">
        <v>10339.129999999999</v>
      </c>
      <c r="H5639" s="4"/>
      <c r="I5639" s="4">
        <v>130929.48</v>
      </c>
      <c r="J5639" s="4"/>
      <c r="L5639">
        <v>5634</v>
      </c>
      <c r="M5639" s="2">
        <v>8459390000</v>
      </c>
      <c r="N5639" s="7" t="s">
        <v>177</v>
      </c>
      <c r="O5639" s="4">
        <f t="shared" si="708"/>
        <v>0</v>
      </c>
      <c r="P5639" s="4">
        <f t="shared" si="709"/>
        <v>1.0383040000000001E-2</v>
      </c>
      <c r="Q5639" s="4">
        <f t="shared" si="710"/>
        <v>0</v>
      </c>
      <c r="R5639" s="4">
        <f t="shared" si="711"/>
        <v>1.0339129999999998E-2</v>
      </c>
      <c r="S5639" s="4">
        <f t="shared" si="712"/>
        <v>0</v>
      </c>
      <c r="T5639" s="4">
        <f t="shared" si="713"/>
        <v>0.13092947999999999</v>
      </c>
      <c r="U5639" s="4">
        <f t="shared" si="714"/>
        <v>0</v>
      </c>
      <c r="W5639" s="12">
        <f t="shared" ref="W5639:W5702" si="715">+U5639/$U$5</f>
        <v>0</v>
      </c>
    </row>
    <row r="5640" spans="1:23">
      <c r="A5640">
        <v>4885</v>
      </c>
      <c r="B5640" s="2">
        <v>603141000</v>
      </c>
      <c r="C5640" t="s">
        <v>3024</v>
      </c>
      <c r="D5640" s="4"/>
      <c r="E5640" s="4">
        <v>10259</v>
      </c>
      <c r="F5640" s="4">
        <v>232</v>
      </c>
      <c r="G5640" s="4"/>
      <c r="H5640" s="4"/>
      <c r="I5640" s="4"/>
      <c r="J5640" s="4"/>
      <c r="L5640">
        <v>5635</v>
      </c>
      <c r="M5640" s="2">
        <v>603141000</v>
      </c>
      <c r="N5640" s="7" t="s">
        <v>3024</v>
      </c>
      <c r="O5640" s="4">
        <f t="shared" si="708"/>
        <v>0</v>
      </c>
      <c r="P5640" s="4">
        <f t="shared" si="709"/>
        <v>1.0259000000000001E-2</v>
      </c>
      <c r="Q5640" s="4">
        <f t="shared" si="710"/>
        <v>2.32E-4</v>
      </c>
      <c r="R5640" s="4">
        <f t="shared" si="711"/>
        <v>0</v>
      </c>
      <c r="S5640" s="4">
        <f t="shared" si="712"/>
        <v>0</v>
      </c>
      <c r="T5640" s="4">
        <f t="shared" si="713"/>
        <v>0</v>
      </c>
      <c r="U5640" s="4">
        <f t="shared" si="714"/>
        <v>0</v>
      </c>
      <c r="W5640" s="12">
        <f t="shared" si="715"/>
        <v>0</v>
      </c>
    </row>
    <row r="5641" spans="1:23">
      <c r="A5641">
        <v>4886</v>
      </c>
      <c r="B5641" s="2">
        <v>2835391000</v>
      </c>
      <c r="C5641" t="s">
        <v>3094</v>
      </c>
      <c r="D5641" s="4"/>
      <c r="E5641" s="4">
        <v>10031.39</v>
      </c>
      <c r="F5641" s="4"/>
      <c r="G5641" s="4">
        <v>11792.44</v>
      </c>
      <c r="H5641" s="4"/>
      <c r="I5641" s="4"/>
      <c r="J5641" s="4"/>
      <c r="L5641">
        <v>5636</v>
      </c>
      <c r="M5641" s="2">
        <v>2835391000</v>
      </c>
      <c r="N5641" s="7" t="s">
        <v>3094</v>
      </c>
      <c r="O5641" s="4">
        <f t="shared" si="708"/>
        <v>0</v>
      </c>
      <c r="P5641" s="4">
        <f t="shared" si="709"/>
        <v>1.0031389999999999E-2</v>
      </c>
      <c r="Q5641" s="4">
        <f t="shared" si="710"/>
        <v>0</v>
      </c>
      <c r="R5641" s="4">
        <f t="shared" si="711"/>
        <v>1.1792440000000001E-2</v>
      </c>
      <c r="S5641" s="4">
        <f t="shared" si="712"/>
        <v>0</v>
      </c>
      <c r="T5641" s="4">
        <f t="shared" si="713"/>
        <v>0</v>
      </c>
      <c r="U5641" s="4">
        <f t="shared" si="714"/>
        <v>0</v>
      </c>
      <c r="W5641" s="12">
        <f t="shared" si="715"/>
        <v>0</v>
      </c>
    </row>
    <row r="5642" spans="1:23">
      <c r="A5642">
        <v>4889</v>
      </c>
      <c r="B5642" s="2">
        <v>2825904000</v>
      </c>
      <c r="C5642" t="s">
        <v>1397</v>
      </c>
      <c r="D5642" s="4"/>
      <c r="E5642" s="4">
        <v>9264.33</v>
      </c>
      <c r="F5642" s="4"/>
      <c r="G5642" s="4"/>
      <c r="H5642" s="4"/>
      <c r="I5642" s="4"/>
      <c r="J5642" s="4"/>
      <c r="L5642">
        <v>5637</v>
      </c>
      <c r="M5642" s="2">
        <v>2825904000</v>
      </c>
      <c r="N5642" s="7" t="s">
        <v>1397</v>
      </c>
      <c r="O5642" s="4">
        <f t="shared" si="708"/>
        <v>0</v>
      </c>
      <c r="P5642" s="4">
        <f t="shared" si="709"/>
        <v>9.2643299999999994E-3</v>
      </c>
      <c r="Q5642" s="4">
        <f t="shared" si="710"/>
        <v>0</v>
      </c>
      <c r="R5642" s="4">
        <f t="shared" si="711"/>
        <v>0</v>
      </c>
      <c r="S5642" s="4">
        <f t="shared" si="712"/>
        <v>0</v>
      </c>
      <c r="T5642" s="4">
        <f t="shared" si="713"/>
        <v>0</v>
      </c>
      <c r="U5642" s="4">
        <f t="shared" si="714"/>
        <v>0</v>
      </c>
      <c r="W5642" s="12">
        <f t="shared" si="715"/>
        <v>0</v>
      </c>
    </row>
    <row r="5643" spans="1:23">
      <c r="A5643">
        <v>4890</v>
      </c>
      <c r="B5643" s="2">
        <v>102310000</v>
      </c>
      <c r="C5643" t="s">
        <v>679</v>
      </c>
      <c r="D5643" s="4"/>
      <c r="E5643" s="4">
        <v>8999.2199999999993</v>
      </c>
      <c r="F5643" s="4"/>
      <c r="G5643" s="4"/>
      <c r="H5643" s="4"/>
      <c r="I5643" s="4"/>
      <c r="J5643" s="4"/>
      <c r="L5643">
        <v>5638</v>
      </c>
      <c r="M5643" s="2">
        <v>102310000</v>
      </c>
      <c r="N5643" s="7" t="s">
        <v>679</v>
      </c>
      <c r="O5643" s="4">
        <f t="shared" si="708"/>
        <v>0</v>
      </c>
      <c r="P5643" s="4">
        <f t="shared" si="709"/>
        <v>8.9992199999999987E-3</v>
      </c>
      <c r="Q5643" s="4">
        <f t="shared" si="710"/>
        <v>0</v>
      </c>
      <c r="R5643" s="4">
        <f t="shared" si="711"/>
        <v>0</v>
      </c>
      <c r="S5643" s="4">
        <f t="shared" si="712"/>
        <v>0</v>
      </c>
      <c r="T5643" s="4">
        <f t="shared" si="713"/>
        <v>0</v>
      </c>
      <c r="U5643" s="4">
        <f t="shared" si="714"/>
        <v>0</v>
      </c>
      <c r="W5643" s="12">
        <f t="shared" si="715"/>
        <v>0</v>
      </c>
    </row>
    <row r="5644" spans="1:23">
      <c r="A5644">
        <v>4891</v>
      </c>
      <c r="B5644" s="2">
        <v>5902900000</v>
      </c>
      <c r="C5644" t="s">
        <v>177</v>
      </c>
      <c r="D5644" s="4"/>
      <c r="E5644" s="4">
        <v>8852.25</v>
      </c>
      <c r="F5644" s="4"/>
      <c r="G5644" s="4"/>
      <c r="H5644" s="4"/>
      <c r="I5644" s="4"/>
      <c r="J5644" s="4"/>
      <c r="L5644">
        <v>5639</v>
      </c>
      <c r="M5644" s="2">
        <v>5902900000</v>
      </c>
      <c r="N5644" s="7" t="s">
        <v>177</v>
      </c>
      <c r="O5644" s="4">
        <f t="shared" si="708"/>
        <v>0</v>
      </c>
      <c r="P5644" s="4">
        <f t="shared" si="709"/>
        <v>8.8522500000000007E-3</v>
      </c>
      <c r="Q5644" s="4">
        <f t="shared" si="710"/>
        <v>0</v>
      </c>
      <c r="R5644" s="4">
        <f t="shared" si="711"/>
        <v>0</v>
      </c>
      <c r="S5644" s="4">
        <f t="shared" si="712"/>
        <v>0</v>
      </c>
      <c r="T5644" s="4">
        <f t="shared" si="713"/>
        <v>0</v>
      </c>
      <c r="U5644" s="4">
        <f t="shared" si="714"/>
        <v>0</v>
      </c>
      <c r="W5644" s="12">
        <f t="shared" si="715"/>
        <v>0</v>
      </c>
    </row>
    <row r="5645" spans="1:23" ht="72">
      <c r="A5645">
        <v>4895</v>
      </c>
      <c r="B5645" s="2">
        <v>305410000</v>
      </c>
      <c r="C5645" t="s">
        <v>1341</v>
      </c>
      <c r="D5645" s="4"/>
      <c r="E5645" s="4">
        <v>8632</v>
      </c>
      <c r="F5645" s="4"/>
      <c r="G5645" s="4"/>
      <c r="H5645" s="4"/>
      <c r="I5645" s="4"/>
      <c r="J5645" s="4"/>
      <c r="L5645">
        <v>5640</v>
      </c>
      <c r="M5645" s="2">
        <v>305410000</v>
      </c>
      <c r="N5645" s="7" t="s">
        <v>1341</v>
      </c>
      <c r="O5645" s="4">
        <f t="shared" si="708"/>
        <v>0</v>
      </c>
      <c r="P5645" s="4">
        <f t="shared" si="709"/>
        <v>8.6320000000000008E-3</v>
      </c>
      <c r="Q5645" s="4">
        <f t="shared" si="710"/>
        <v>0</v>
      </c>
      <c r="R5645" s="4">
        <f t="shared" si="711"/>
        <v>0</v>
      </c>
      <c r="S5645" s="4">
        <f t="shared" si="712"/>
        <v>0</v>
      </c>
      <c r="T5645" s="4">
        <f t="shared" si="713"/>
        <v>0</v>
      </c>
      <c r="U5645" s="4">
        <f t="shared" si="714"/>
        <v>0</v>
      </c>
      <c r="W5645" s="12">
        <f t="shared" si="715"/>
        <v>0</v>
      </c>
    </row>
    <row r="5646" spans="1:23">
      <c r="A5646">
        <v>4897</v>
      </c>
      <c r="B5646" s="2">
        <v>8419400000</v>
      </c>
      <c r="C5646" t="s">
        <v>3327</v>
      </c>
      <c r="D5646" s="4"/>
      <c r="E5646" s="4">
        <v>8505</v>
      </c>
      <c r="F5646" s="4">
        <v>65398.57</v>
      </c>
      <c r="G5646" s="4">
        <v>850</v>
      </c>
      <c r="H5646" s="4">
        <v>1700</v>
      </c>
      <c r="I5646" s="4">
        <v>6270.22</v>
      </c>
      <c r="J5646" s="4"/>
      <c r="L5646">
        <v>5641</v>
      </c>
      <c r="M5646" s="2">
        <v>8419400000</v>
      </c>
      <c r="N5646" s="7" t="s">
        <v>3327</v>
      </c>
      <c r="O5646" s="4">
        <f t="shared" si="708"/>
        <v>0</v>
      </c>
      <c r="P5646" s="4">
        <f t="shared" si="709"/>
        <v>8.5050000000000004E-3</v>
      </c>
      <c r="Q5646" s="4">
        <f t="shared" si="710"/>
        <v>6.5398570000000003E-2</v>
      </c>
      <c r="R5646" s="4">
        <f t="shared" si="711"/>
        <v>8.4999999999999995E-4</v>
      </c>
      <c r="S5646" s="4">
        <f t="shared" si="712"/>
        <v>1.6999999999999999E-3</v>
      </c>
      <c r="T5646" s="4">
        <f t="shared" si="713"/>
        <v>6.27022E-3</v>
      </c>
      <c r="U5646" s="4">
        <f t="shared" si="714"/>
        <v>0</v>
      </c>
      <c r="W5646" s="12">
        <f t="shared" si="715"/>
        <v>0</v>
      </c>
    </row>
    <row r="5647" spans="1:23">
      <c r="A5647">
        <v>4898</v>
      </c>
      <c r="B5647" s="2">
        <v>8703900020</v>
      </c>
      <c r="C5647" t="s">
        <v>381</v>
      </c>
      <c r="D5647" s="4"/>
      <c r="E5647" s="4">
        <v>8500</v>
      </c>
      <c r="F5647" s="4">
        <v>8500</v>
      </c>
      <c r="G5647" s="4"/>
      <c r="H5647" s="4"/>
      <c r="I5647" s="4"/>
      <c r="J5647" s="4"/>
      <c r="L5647">
        <v>5642</v>
      </c>
      <c r="M5647" s="2">
        <v>8703900020</v>
      </c>
      <c r="N5647" s="7" t="s">
        <v>381</v>
      </c>
      <c r="O5647" s="4">
        <f t="shared" si="708"/>
        <v>0</v>
      </c>
      <c r="P5647" s="4">
        <f t="shared" si="709"/>
        <v>8.5000000000000006E-3</v>
      </c>
      <c r="Q5647" s="4">
        <f t="shared" si="710"/>
        <v>8.5000000000000006E-3</v>
      </c>
      <c r="R5647" s="4">
        <f t="shared" si="711"/>
        <v>0</v>
      </c>
      <c r="S5647" s="4">
        <f t="shared" si="712"/>
        <v>0</v>
      </c>
      <c r="T5647" s="4">
        <f t="shared" si="713"/>
        <v>0</v>
      </c>
      <c r="U5647" s="4">
        <f t="shared" si="714"/>
        <v>0</v>
      </c>
      <c r="W5647" s="12">
        <f t="shared" si="715"/>
        <v>0</v>
      </c>
    </row>
    <row r="5648" spans="1:23">
      <c r="A5648">
        <v>4899</v>
      </c>
      <c r="B5648" s="2">
        <v>5111204000</v>
      </c>
      <c r="C5648" t="s">
        <v>338</v>
      </c>
      <c r="D5648" s="4"/>
      <c r="E5648" s="4">
        <v>8400</v>
      </c>
      <c r="F5648" s="4"/>
      <c r="G5648" s="4"/>
      <c r="H5648" s="4"/>
      <c r="I5648" s="4"/>
      <c r="J5648" s="4"/>
      <c r="L5648">
        <v>5643</v>
      </c>
      <c r="M5648" s="2">
        <v>5111204000</v>
      </c>
      <c r="N5648" s="7" t="s">
        <v>338</v>
      </c>
      <c r="O5648" s="4">
        <f t="shared" si="708"/>
        <v>0</v>
      </c>
      <c r="P5648" s="4">
        <f t="shared" si="709"/>
        <v>8.3999999999999995E-3</v>
      </c>
      <c r="Q5648" s="4">
        <f t="shared" si="710"/>
        <v>0</v>
      </c>
      <c r="R5648" s="4">
        <f t="shared" si="711"/>
        <v>0</v>
      </c>
      <c r="S5648" s="4">
        <f t="shared" si="712"/>
        <v>0</v>
      </c>
      <c r="T5648" s="4">
        <f t="shared" si="713"/>
        <v>0</v>
      </c>
      <c r="U5648" s="4">
        <f t="shared" si="714"/>
        <v>0</v>
      </c>
      <c r="W5648" s="12">
        <f t="shared" si="715"/>
        <v>0</v>
      </c>
    </row>
    <row r="5649" spans="1:23" ht="28.8">
      <c r="A5649">
        <v>4900</v>
      </c>
      <c r="B5649" s="2">
        <v>5311000000</v>
      </c>
      <c r="C5649" t="s">
        <v>91</v>
      </c>
      <c r="D5649" s="4"/>
      <c r="E5649" s="4">
        <v>8272.7999999999993</v>
      </c>
      <c r="F5649" s="4"/>
      <c r="G5649" s="4"/>
      <c r="H5649" s="4"/>
      <c r="I5649" s="4"/>
      <c r="J5649" s="4"/>
      <c r="L5649">
        <v>5644</v>
      </c>
      <c r="M5649" s="2">
        <v>5311000000</v>
      </c>
      <c r="N5649" s="7" t="s">
        <v>91</v>
      </c>
      <c r="O5649" s="4">
        <f t="shared" si="708"/>
        <v>0</v>
      </c>
      <c r="P5649" s="4">
        <f t="shared" si="709"/>
        <v>8.2727999999999986E-3</v>
      </c>
      <c r="Q5649" s="4">
        <f t="shared" si="710"/>
        <v>0</v>
      </c>
      <c r="R5649" s="4">
        <f t="shared" si="711"/>
        <v>0</v>
      </c>
      <c r="S5649" s="4">
        <f t="shared" si="712"/>
        <v>0</v>
      </c>
      <c r="T5649" s="4">
        <f t="shared" si="713"/>
        <v>0</v>
      </c>
      <c r="U5649" s="4">
        <f t="shared" si="714"/>
        <v>0</v>
      </c>
      <c r="W5649" s="12">
        <f t="shared" si="715"/>
        <v>0</v>
      </c>
    </row>
    <row r="5650" spans="1:23">
      <c r="A5650">
        <v>4901</v>
      </c>
      <c r="B5650" s="2">
        <v>1002900000</v>
      </c>
      <c r="C5650" t="s">
        <v>185</v>
      </c>
      <c r="D5650" s="4"/>
      <c r="E5650" s="4">
        <v>7840.8</v>
      </c>
      <c r="F5650" s="4"/>
      <c r="G5650" s="4"/>
      <c r="H5650" s="4"/>
      <c r="I5650" s="4"/>
      <c r="J5650" s="4"/>
      <c r="L5650">
        <v>5645</v>
      </c>
      <c r="M5650" s="2">
        <v>1002900000</v>
      </c>
      <c r="N5650" s="7" t="s">
        <v>185</v>
      </c>
      <c r="O5650" s="4">
        <f t="shared" si="708"/>
        <v>0</v>
      </c>
      <c r="P5650" s="4">
        <f t="shared" si="709"/>
        <v>7.8408000000000002E-3</v>
      </c>
      <c r="Q5650" s="4">
        <f t="shared" si="710"/>
        <v>0</v>
      </c>
      <c r="R5650" s="4">
        <f t="shared" si="711"/>
        <v>0</v>
      </c>
      <c r="S5650" s="4">
        <f t="shared" si="712"/>
        <v>0</v>
      </c>
      <c r="T5650" s="4">
        <f t="shared" si="713"/>
        <v>0</v>
      </c>
      <c r="U5650" s="4">
        <f t="shared" si="714"/>
        <v>0</v>
      </c>
      <c r="W5650" s="12">
        <f t="shared" si="715"/>
        <v>0</v>
      </c>
    </row>
    <row r="5651" spans="1:23">
      <c r="A5651">
        <v>4903</v>
      </c>
      <c r="B5651" s="2">
        <v>7606911000</v>
      </c>
      <c r="C5651" t="s">
        <v>3310</v>
      </c>
      <c r="D5651" s="4"/>
      <c r="E5651" s="4">
        <v>7718.25</v>
      </c>
      <c r="F5651" s="4">
        <v>62685.22</v>
      </c>
      <c r="G5651" s="4">
        <v>14303.31</v>
      </c>
      <c r="H5651" s="4">
        <v>8203.9</v>
      </c>
      <c r="I5651" s="4">
        <v>5089.6400000000003</v>
      </c>
      <c r="J5651" s="4"/>
      <c r="L5651">
        <v>5646</v>
      </c>
      <c r="M5651" s="2">
        <v>7606911000</v>
      </c>
      <c r="N5651" s="7" t="s">
        <v>3310</v>
      </c>
      <c r="O5651" s="4">
        <f t="shared" si="708"/>
        <v>0</v>
      </c>
      <c r="P5651" s="4">
        <f t="shared" si="709"/>
        <v>7.7182500000000003E-3</v>
      </c>
      <c r="Q5651" s="4">
        <f t="shared" si="710"/>
        <v>6.268522E-2</v>
      </c>
      <c r="R5651" s="4">
        <f t="shared" si="711"/>
        <v>1.430331E-2</v>
      </c>
      <c r="S5651" s="4">
        <f t="shared" si="712"/>
        <v>8.2039000000000001E-3</v>
      </c>
      <c r="T5651" s="4">
        <f t="shared" si="713"/>
        <v>5.0896400000000003E-3</v>
      </c>
      <c r="U5651" s="4">
        <f t="shared" si="714"/>
        <v>0</v>
      </c>
      <c r="W5651" s="12">
        <f t="shared" si="715"/>
        <v>0</v>
      </c>
    </row>
    <row r="5652" spans="1:23">
      <c r="A5652">
        <v>4904</v>
      </c>
      <c r="B5652" s="2">
        <v>1204001000</v>
      </c>
      <c r="C5652" t="s">
        <v>226</v>
      </c>
      <c r="D5652" s="4"/>
      <c r="E5652" s="4">
        <v>7708.88</v>
      </c>
      <c r="F5652" s="4"/>
      <c r="G5652" s="4">
        <v>319.2</v>
      </c>
      <c r="H5652" s="4">
        <v>594.4</v>
      </c>
      <c r="I5652" s="4"/>
      <c r="J5652" s="4"/>
      <c r="L5652">
        <v>5647</v>
      </c>
      <c r="M5652" s="2">
        <v>1204001000</v>
      </c>
      <c r="N5652" s="7" t="s">
        <v>226</v>
      </c>
      <c r="O5652" s="4">
        <f t="shared" si="708"/>
        <v>0</v>
      </c>
      <c r="P5652" s="4">
        <f t="shared" si="709"/>
        <v>7.7088800000000004E-3</v>
      </c>
      <c r="Q5652" s="4">
        <f t="shared" si="710"/>
        <v>0</v>
      </c>
      <c r="R5652" s="4">
        <f t="shared" si="711"/>
        <v>3.1920000000000001E-4</v>
      </c>
      <c r="S5652" s="4">
        <f t="shared" si="712"/>
        <v>5.9440000000000003E-4</v>
      </c>
      <c r="T5652" s="4">
        <f t="shared" si="713"/>
        <v>0</v>
      </c>
      <c r="U5652" s="4">
        <f t="shared" si="714"/>
        <v>0</v>
      </c>
      <c r="W5652" s="12">
        <f t="shared" si="715"/>
        <v>0</v>
      </c>
    </row>
    <row r="5653" spans="1:23">
      <c r="A5653">
        <v>4906</v>
      </c>
      <c r="B5653" s="2">
        <v>2818300000</v>
      </c>
      <c r="C5653" t="s">
        <v>3088</v>
      </c>
      <c r="D5653" s="4"/>
      <c r="E5653" s="4">
        <v>7645.93</v>
      </c>
      <c r="F5653" s="4"/>
      <c r="G5653" s="4">
        <v>2025</v>
      </c>
      <c r="H5653" s="4"/>
      <c r="I5653" s="4">
        <v>950</v>
      </c>
      <c r="J5653" s="4"/>
      <c r="L5653">
        <v>5648</v>
      </c>
      <c r="M5653" s="2">
        <v>2818300000</v>
      </c>
      <c r="N5653" s="7" t="s">
        <v>3088</v>
      </c>
      <c r="O5653" s="4">
        <f t="shared" si="708"/>
        <v>0</v>
      </c>
      <c r="P5653" s="4">
        <f t="shared" si="709"/>
        <v>7.6459300000000004E-3</v>
      </c>
      <c r="Q5653" s="4">
        <f t="shared" si="710"/>
        <v>0</v>
      </c>
      <c r="R5653" s="4">
        <f t="shared" si="711"/>
        <v>2.0249999999999999E-3</v>
      </c>
      <c r="S5653" s="4">
        <f t="shared" si="712"/>
        <v>0</v>
      </c>
      <c r="T5653" s="4">
        <f t="shared" si="713"/>
        <v>9.5E-4</v>
      </c>
      <c r="U5653" s="4">
        <f t="shared" si="714"/>
        <v>0</v>
      </c>
      <c r="W5653" s="12">
        <f t="shared" si="715"/>
        <v>0</v>
      </c>
    </row>
    <row r="5654" spans="1:23">
      <c r="A5654">
        <v>4909</v>
      </c>
      <c r="B5654" s="2">
        <v>8703229010</v>
      </c>
      <c r="C5654" t="s">
        <v>1714</v>
      </c>
      <c r="D5654" s="4"/>
      <c r="E5654" s="4">
        <v>7500</v>
      </c>
      <c r="F5654" s="4"/>
      <c r="G5654" s="4"/>
      <c r="H5654" s="4"/>
      <c r="I5654" s="4"/>
      <c r="J5654" s="4"/>
      <c r="L5654">
        <v>5649</v>
      </c>
      <c r="M5654" s="2">
        <v>8703229010</v>
      </c>
      <c r="N5654" s="7" t="s">
        <v>1714</v>
      </c>
      <c r="O5654" s="4">
        <f t="shared" si="708"/>
        <v>0</v>
      </c>
      <c r="P5654" s="4">
        <f t="shared" si="709"/>
        <v>7.4999999999999997E-3</v>
      </c>
      <c r="Q5654" s="4">
        <f t="shared" si="710"/>
        <v>0</v>
      </c>
      <c r="R5654" s="4">
        <f t="shared" si="711"/>
        <v>0</v>
      </c>
      <c r="S5654" s="4">
        <f t="shared" si="712"/>
        <v>0</v>
      </c>
      <c r="T5654" s="4">
        <f t="shared" si="713"/>
        <v>0</v>
      </c>
      <c r="U5654" s="4">
        <f t="shared" si="714"/>
        <v>0</v>
      </c>
      <c r="W5654" s="12">
        <f t="shared" si="715"/>
        <v>0</v>
      </c>
    </row>
    <row r="5655" spans="1:23">
      <c r="A5655">
        <v>4910</v>
      </c>
      <c r="B5655" s="2">
        <v>8411820000</v>
      </c>
      <c r="C5655" t="s">
        <v>1632</v>
      </c>
      <c r="D5655" s="4"/>
      <c r="E5655" s="4">
        <v>7413.32</v>
      </c>
      <c r="F5655" s="4"/>
      <c r="G5655" s="4">
        <v>4474000</v>
      </c>
      <c r="H5655" s="4"/>
      <c r="I5655" s="4">
        <v>500000</v>
      </c>
      <c r="J5655" s="4"/>
      <c r="L5655">
        <v>5650</v>
      </c>
      <c r="M5655" s="2">
        <v>8411820000</v>
      </c>
      <c r="N5655" s="7" t="s">
        <v>1632</v>
      </c>
      <c r="O5655" s="4">
        <f t="shared" si="708"/>
        <v>0</v>
      </c>
      <c r="P5655" s="4">
        <f t="shared" si="709"/>
        <v>7.4133199999999993E-3</v>
      </c>
      <c r="Q5655" s="4">
        <f t="shared" si="710"/>
        <v>0</v>
      </c>
      <c r="R5655" s="4">
        <f t="shared" si="711"/>
        <v>4.4740000000000002</v>
      </c>
      <c r="S5655" s="4">
        <f t="shared" si="712"/>
        <v>0</v>
      </c>
      <c r="T5655" s="4">
        <f t="shared" si="713"/>
        <v>0.5</v>
      </c>
      <c r="U5655" s="4">
        <f t="shared" si="714"/>
        <v>0</v>
      </c>
      <c r="W5655" s="12">
        <f t="shared" si="715"/>
        <v>0</v>
      </c>
    </row>
    <row r="5656" spans="1:23">
      <c r="A5656">
        <v>4912</v>
      </c>
      <c r="B5656" s="2">
        <v>7219110000</v>
      </c>
      <c r="C5656" t="s">
        <v>1221</v>
      </c>
      <c r="D5656" s="4"/>
      <c r="E5656" s="4">
        <v>7347.1</v>
      </c>
      <c r="F5656" s="4">
        <v>16937.080000000002</v>
      </c>
      <c r="G5656" s="4"/>
      <c r="H5656" s="4"/>
      <c r="I5656" s="4"/>
      <c r="J5656" s="4"/>
      <c r="L5656">
        <v>5651</v>
      </c>
      <c r="M5656" s="2">
        <v>7219110000</v>
      </c>
      <c r="N5656" s="7" t="s">
        <v>1221</v>
      </c>
      <c r="O5656" s="4">
        <f t="shared" si="708"/>
        <v>0</v>
      </c>
      <c r="P5656" s="4">
        <f t="shared" si="709"/>
        <v>7.3471000000000005E-3</v>
      </c>
      <c r="Q5656" s="4">
        <f t="shared" si="710"/>
        <v>1.693708E-2</v>
      </c>
      <c r="R5656" s="4">
        <f t="shared" si="711"/>
        <v>0</v>
      </c>
      <c r="S5656" s="4">
        <f t="shared" si="712"/>
        <v>0</v>
      </c>
      <c r="T5656" s="4">
        <f t="shared" si="713"/>
        <v>0</v>
      </c>
      <c r="U5656" s="4">
        <f t="shared" si="714"/>
        <v>0</v>
      </c>
      <c r="W5656" s="12">
        <f t="shared" si="715"/>
        <v>0</v>
      </c>
    </row>
    <row r="5657" spans="1:23">
      <c r="A5657">
        <v>4914</v>
      </c>
      <c r="B5657" s="2">
        <v>5501400000</v>
      </c>
      <c r="C5657" t="s">
        <v>1568</v>
      </c>
      <c r="D5657" s="4"/>
      <c r="E5657" s="4">
        <v>7010.4</v>
      </c>
      <c r="F5657" s="4">
        <v>14483.16</v>
      </c>
      <c r="G5657" s="4">
        <v>9780.15</v>
      </c>
      <c r="H5657" s="4">
        <v>3959.66</v>
      </c>
      <c r="I5657" s="4"/>
      <c r="J5657" s="4"/>
      <c r="L5657">
        <v>5652</v>
      </c>
      <c r="M5657" s="2">
        <v>5501400000</v>
      </c>
      <c r="N5657" s="7" t="s">
        <v>1568</v>
      </c>
      <c r="O5657" s="4">
        <f t="shared" si="708"/>
        <v>0</v>
      </c>
      <c r="P5657" s="4">
        <f t="shared" si="709"/>
        <v>7.0104E-3</v>
      </c>
      <c r="Q5657" s="4">
        <f t="shared" si="710"/>
        <v>1.448316E-2</v>
      </c>
      <c r="R5657" s="4">
        <f t="shared" si="711"/>
        <v>9.7801499999999996E-3</v>
      </c>
      <c r="S5657" s="4">
        <f t="shared" si="712"/>
        <v>3.9596600000000003E-3</v>
      </c>
      <c r="T5657" s="4">
        <f t="shared" si="713"/>
        <v>0</v>
      </c>
      <c r="U5657" s="4">
        <f t="shared" si="714"/>
        <v>0</v>
      </c>
      <c r="W5657" s="12">
        <f t="shared" si="715"/>
        <v>0</v>
      </c>
    </row>
    <row r="5658" spans="1:23">
      <c r="A5658">
        <v>4918</v>
      </c>
      <c r="B5658" s="2">
        <v>7806002000</v>
      </c>
      <c r="C5658" t="s">
        <v>3312</v>
      </c>
      <c r="D5658" s="4"/>
      <c r="E5658" s="4">
        <v>6651.5</v>
      </c>
      <c r="F5658" s="4"/>
      <c r="G5658" s="4">
        <v>6553.5</v>
      </c>
      <c r="H5658" s="4">
        <v>797.16</v>
      </c>
      <c r="I5658" s="4"/>
      <c r="J5658" s="4"/>
      <c r="L5658">
        <v>5653</v>
      </c>
      <c r="M5658" s="2">
        <v>7806002000</v>
      </c>
      <c r="N5658" s="7" t="s">
        <v>3312</v>
      </c>
      <c r="O5658" s="4">
        <f t="shared" si="708"/>
        <v>0</v>
      </c>
      <c r="P5658" s="4">
        <f t="shared" si="709"/>
        <v>6.6515000000000003E-3</v>
      </c>
      <c r="Q5658" s="4">
        <f t="shared" si="710"/>
        <v>0</v>
      </c>
      <c r="R5658" s="4">
        <f t="shared" si="711"/>
        <v>6.5535000000000003E-3</v>
      </c>
      <c r="S5658" s="4">
        <f t="shared" si="712"/>
        <v>7.9715999999999999E-4</v>
      </c>
      <c r="T5658" s="4">
        <f t="shared" si="713"/>
        <v>0</v>
      </c>
      <c r="U5658" s="4">
        <f t="shared" si="714"/>
        <v>0</v>
      </c>
      <c r="W5658" s="12">
        <f t="shared" si="715"/>
        <v>0</v>
      </c>
    </row>
    <row r="5659" spans="1:23">
      <c r="A5659">
        <v>4919</v>
      </c>
      <c r="B5659" s="2">
        <v>5306100000</v>
      </c>
      <c r="C5659" t="s">
        <v>636</v>
      </c>
      <c r="D5659" s="4"/>
      <c r="E5659" s="4">
        <v>6648.96</v>
      </c>
      <c r="F5659" s="4"/>
      <c r="G5659" s="4"/>
      <c r="H5659" s="4"/>
      <c r="I5659" s="4"/>
      <c r="J5659" s="4"/>
      <c r="L5659">
        <v>5654</v>
      </c>
      <c r="M5659" s="2">
        <v>5306100000</v>
      </c>
      <c r="N5659" s="7" t="s">
        <v>636</v>
      </c>
      <c r="O5659" s="4">
        <f t="shared" si="708"/>
        <v>0</v>
      </c>
      <c r="P5659" s="4">
        <f t="shared" si="709"/>
        <v>6.6489599999999998E-3</v>
      </c>
      <c r="Q5659" s="4">
        <f t="shared" si="710"/>
        <v>0</v>
      </c>
      <c r="R5659" s="4">
        <f t="shared" si="711"/>
        <v>0</v>
      </c>
      <c r="S5659" s="4">
        <f t="shared" si="712"/>
        <v>0</v>
      </c>
      <c r="T5659" s="4">
        <f t="shared" si="713"/>
        <v>0</v>
      </c>
      <c r="U5659" s="4">
        <f t="shared" si="714"/>
        <v>0</v>
      </c>
      <c r="W5659" s="12">
        <f t="shared" si="715"/>
        <v>0</v>
      </c>
    </row>
    <row r="5660" spans="1:23">
      <c r="A5660">
        <v>4920</v>
      </c>
      <c r="B5660" s="2">
        <v>7904001000</v>
      </c>
      <c r="C5660" t="s">
        <v>1621</v>
      </c>
      <c r="D5660" s="4"/>
      <c r="E5660" s="4">
        <v>6638</v>
      </c>
      <c r="F5660" s="4"/>
      <c r="G5660" s="4"/>
      <c r="H5660" s="4"/>
      <c r="I5660" s="4"/>
      <c r="J5660" s="4"/>
      <c r="L5660">
        <v>5655</v>
      </c>
      <c r="M5660" s="2">
        <v>7904001000</v>
      </c>
      <c r="N5660" s="7" t="s">
        <v>1621</v>
      </c>
      <c r="O5660" s="4">
        <f t="shared" si="708"/>
        <v>0</v>
      </c>
      <c r="P5660" s="4">
        <f t="shared" si="709"/>
        <v>6.6379999999999998E-3</v>
      </c>
      <c r="Q5660" s="4">
        <f t="shared" si="710"/>
        <v>0</v>
      </c>
      <c r="R5660" s="4">
        <f t="shared" si="711"/>
        <v>0</v>
      </c>
      <c r="S5660" s="4">
        <f t="shared" si="712"/>
        <v>0</v>
      </c>
      <c r="T5660" s="4">
        <f t="shared" si="713"/>
        <v>0</v>
      </c>
      <c r="U5660" s="4">
        <f t="shared" si="714"/>
        <v>0</v>
      </c>
      <c r="W5660" s="12">
        <f t="shared" si="715"/>
        <v>0</v>
      </c>
    </row>
    <row r="5661" spans="1:23">
      <c r="A5661">
        <v>4921</v>
      </c>
      <c r="B5661" s="2">
        <v>713391000</v>
      </c>
      <c r="C5661" t="s">
        <v>226</v>
      </c>
      <c r="D5661" s="4"/>
      <c r="E5661" s="4">
        <v>6375.59</v>
      </c>
      <c r="F5661" s="4">
        <v>6600</v>
      </c>
      <c r="G5661" s="4">
        <v>6600</v>
      </c>
      <c r="H5661" s="4">
        <v>10407.27</v>
      </c>
      <c r="I5661" s="4">
        <v>15520</v>
      </c>
      <c r="J5661" s="4"/>
      <c r="L5661">
        <v>5656</v>
      </c>
      <c r="M5661" s="2">
        <v>713391000</v>
      </c>
      <c r="N5661" s="7" t="s">
        <v>226</v>
      </c>
      <c r="O5661" s="4">
        <f t="shared" si="708"/>
        <v>0</v>
      </c>
      <c r="P5661" s="4">
        <f t="shared" si="709"/>
        <v>6.3755900000000004E-3</v>
      </c>
      <c r="Q5661" s="4">
        <f t="shared" si="710"/>
        <v>6.6E-3</v>
      </c>
      <c r="R5661" s="4">
        <f t="shared" si="711"/>
        <v>6.6E-3</v>
      </c>
      <c r="S5661" s="4">
        <f t="shared" si="712"/>
        <v>1.040727E-2</v>
      </c>
      <c r="T5661" s="4">
        <f t="shared" si="713"/>
        <v>1.5520000000000001E-2</v>
      </c>
      <c r="U5661" s="4">
        <f t="shared" si="714"/>
        <v>0</v>
      </c>
      <c r="W5661" s="12">
        <f t="shared" si="715"/>
        <v>0</v>
      </c>
    </row>
    <row r="5662" spans="1:23">
      <c r="A5662">
        <v>4922</v>
      </c>
      <c r="B5662" s="2">
        <v>2924297000</v>
      </c>
      <c r="C5662" t="s">
        <v>3142</v>
      </c>
      <c r="D5662" s="4"/>
      <c r="E5662" s="4">
        <v>6236.3</v>
      </c>
      <c r="F5662" s="4"/>
      <c r="G5662" s="4"/>
      <c r="H5662" s="4"/>
      <c r="I5662" s="4"/>
      <c r="J5662" s="4"/>
      <c r="L5662">
        <v>5657</v>
      </c>
      <c r="M5662" s="2">
        <v>2924297000</v>
      </c>
      <c r="N5662" s="7" t="s">
        <v>3142</v>
      </c>
      <c r="O5662" s="4">
        <f t="shared" si="708"/>
        <v>0</v>
      </c>
      <c r="P5662" s="4">
        <f t="shared" si="709"/>
        <v>6.2363000000000002E-3</v>
      </c>
      <c r="Q5662" s="4">
        <f t="shared" si="710"/>
        <v>0</v>
      </c>
      <c r="R5662" s="4">
        <f t="shared" si="711"/>
        <v>0</v>
      </c>
      <c r="S5662" s="4">
        <f t="shared" si="712"/>
        <v>0</v>
      </c>
      <c r="T5662" s="4">
        <f t="shared" si="713"/>
        <v>0</v>
      </c>
      <c r="U5662" s="4">
        <f t="shared" si="714"/>
        <v>0</v>
      </c>
      <c r="W5662" s="12">
        <f t="shared" si="715"/>
        <v>0</v>
      </c>
    </row>
    <row r="5663" spans="1:23">
      <c r="A5663">
        <v>4924</v>
      </c>
      <c r="B5663" s="2">
        <v>102900000</v>
      </c>
      <c r="C5663" t="s">
        <v>185</v>
      </c>
      <c r="D5663" s="4"/>
      <c r="E5663" s="4">
        <v>6000</v>
      </c>
      <c r="F5663" s="4"/>
      <c r="G5663" s="4"/>
      <c r="H5663" s="4"/>
      <c r="I5663" s="4"/>
      <c r="J5663" s="4"/>
      <c r="L5663">
        <v>5658</v>
      </c>
      <c r="M5663" s="2">
        <v>102900000</v>
      </c>
      <c r="N5663" s="7" t="s">
        <v>185</v>
      </c>
      <c r="O5663" s="4">
        <f t="shared" si="708"/>
        <v>0</v>
      </c>
      <c r="P5663" s="4">
        <f t="shared" si="709"/>
        <v>6.0000000000000001E-3</v>
      </c>
      <c r="Q5663" s="4">
        <f t="shared" si="710"/>
        <v>0</v>
      </c>
      <c r="R5663" s="4">
        <f t="shared" si="711"/>
        <v>0</v>
      </c>
      <c r="S5663" s="4">
        <f t="shared" si="712"/>
        <v>0</v>
      </c>
      <c r="T5663" s="4">
        <f t="shared" si="713"/>
        <v>0</v>
      </c>
      <c r="U5663" s="4">
        <f t="shared" si="714"/>
        <v>0</v>
      </c>
      <c r="W5663" s="12">
        <f t="shared" si="715"/>
        <v>0</v>
      </c>
    </row>
    <row r="5664" spans="1:23">
      <c r="A5664">
        <v>4925</v>
      </c>
      <c r="B5664" s="2">
        <v>2941309000</v>
      </c>
      <c r="C5664" t="s">
        <v>185</v>
      </c>
      <c r="D5664" s="4"/>
      <c r="E5664" s="4">
        <v>6000</v>
      </c>
      <c r="F5664" s="4"/>
      <c r="G5664" s="4"/>
      <c r="H5664" s="4"/>
      <c r="I5664" s="4"/>
      <c r="J5664" s="4"/>
      <c r="L5664">
        <v>5659</v>
      </c>
      <c r="M5664" s="2">
        <v>2941309000</v>
      </c>
      <c r="N5664" s="7" t="s">
        <v>185</v>
      </c>
      <c r="O5664" s="4">
        <f t="shared" si="708"/>
        <v>0</v>
      </c>
      <c r="P5664" s="4">
        <f t="shared" si="709"/>
        <v>6.0000000000000001E-3</v>
      </c>
      <c r="Q5664" s="4">
        <f t="shared" si="710"/>
        <v>0</v>
      </c>
      <c r="R5664" s="4">
        <f t="shared" si="711"/>
        <v>0</v>
      </c>
      <c r="S5664" s="4">
        <f t="shared" si="712"/>
        <v>0</v>
      </c>
      <c r="T5664" s="4">
        <f t="shared" si="713"/>
        <v>0</v>
      </c>
      <c r="U5664" s="4">
        <f t="shared" si="714"/>
        <v>0</v>
      </c>
      <c r="W5664" s="12">
        <f t="shared" si="715"/>
        <v>0</v>
      </c>
    </row>
    <row r="5665" spans="1:23" ht="43.2">
      <c r="A5665">
        <v>4926</v>
      </c>
      <c r="B5665" s="2">
        <v>4421901000</v>
      </c>
      <c r="C5665" t="s">
        <v>1540</v>
      </c>
      <c r="D5665" s="4"/>
      <c r="E5665" s="4">
        <v>5999.09</v>
      </c>
      <c r="F5665" s="4">
        <v>24735</v>
      </c>
      <c r="G5665" s="4">
        <v>7100.19</v>
      </c>
      <c r="H5665" s="4"/>
      <c r="I5665" s="4"/>
      <c r="J5665" s="4"/>
      <c r="L5665">
        <v>5660</v>
      </c>
      <c r="M5665" s="2">
        <v>4421901000</v>
      </c>
      <c r="N5665" s="7" t="s">
        <v>1540</v>
      </c>
      <c r="O5665" s="4">
        <f t="shared" si="708"/>
        <v>0</v>
      </c>
      <c r="P5665" s="4">
        <f t="shared" si="709"/>
        <v>5.9990900000000003E-3</v>
      </c>
      <c r="Q5665" s="4">
        <f t="shared" si="710"/>
        <v>2.4735E-2</v>
      </c>
      <c r="R5665" s="4">
        <f t="shared" si="711"/>
        <v>7.1001899999999993E-3</v>
      </c>
      <c r="S5665" s="4">
        <f t="shared" si="712"/>
        <v>0</v>
      </c>
      <c r="T5665" s="4">
        <f t="shared" si="713"/>
        <v>0</v>
      </c>
      <c r="U5665" s="4">
        <f t="shared" si="714"/>
        <v>0</v>
      </c>
      <c r="W5665" s="12">
        <f t="shared" si="715"/>
        <v>0</v>
      </c>
    </row>
    <row r="5666" spans="1:23" ht="43.2">
      <c r="A5666">
        <v>4929</v>
      </c>
      <c r="B5666" s="2">
        <v>3702530000</v>
      </c>
      <c r="C5666" t="s">
        <v>1480</v>
      </c>
      <c r="D5666" s="4"/>
      <c r="E5666" s="4">
        <v>5485</v>
      </c>
      <c r="F5666" s="4"/>
      <c r="G5666" s="4"/>
      <c r="H5666" s="4"/>
      <c r="I5666" s="4"/>
      <c r="J5666" s="4"/>
      <c r="L5666">
        <v>5661</v>
      </c>
      <c r="M5666" s="2">
        <v>3702530000</v>
      </c>
      <c r="N5666" s="7" t="s">
        <v>1480</v>
      </c>
      <c r="O5666" s="4">
        <f t="shared" si="708"/>
        <v>0</v>
      </c>
      <c r="P5666" s="4">
        <f t="shared" si="709"/>
        <v>5.4850000000000003E-3</v>
      </c>
      <c r="Q5666" s="4">
        <f t="shared" si="710"/>
        <v>0</v>
      </c>
      <c r="R5666" s="4">
        <f t="shared" si="711"/>
        <v>0</v>
      </c>
      <c r="S5666" s="4">
        <f t="shared" si="712"/>
        <v>0</v>
      </c>
      <c r="T5666" s="4">
        <f t="shared" si="713"/>
        <v>0</v>
      </c>
      <c r="U5666" s="4">
        <f t="shared" si="714"/>
        <v>0</v>
      </c>
      <c r="W5666" s="12">
        <f t="shared" si="715"/>
        <v>0</v>
      </c>
    </row>
    <row r="5667" spans="1:23">
      <c r="A5667">
        <v>4931</v>
      </c>
      <c r="B5667" s="2">
        <v>3808919600</v>
      </c>
      <c r="C5667" t="s">
        <v>1488</v>
      </c>
      <c r="D5667" s="4"/>
      <c r="E5667" s="4">
        <v>5372</v>
      </c>
      <c r="F5667" s="4">
        <v>5372.4</v>
      </c>
      <c r="G5667" s="4"/>
      <c r="H5667" s="4"/>
      <c r="I5667" s="4"/>
      <c r="J5667" s="4"/>
      <c r="L5667">
        <v>5662</v>
      </c>
      <c r="M5667" s="2">
        <v>3808919600</v>
      </c>
      <c r="N5667" s="7" t="s">
        <v>1488</v>
      </c>
      <c r="O5667" s="4">
        <f t="shared" si="708"/>
        <v>0</v>
      </c>
      <c r="P5667" s="4">
        <f t="shared" si="709"/>
        <v>5.372E-3</v>
      </c>
      <c r="Q5667" s="4">
        <f t="shared" si="710"/>
        <v>5.3723999999999994E-3</v>
      </c>
      <c r="R5667" s="4">
        <f t="shared" si="711"/>
        <v>0</v>
      </c>
      <c r="S5667" s="4">
        <f t="shared" si="712"/>
        <v>0</v>
      </c>
      <c r="T5667" s="4">
        <f t="shared" si="713"/>
        <v>0</v>
      </c>
      <c r="U5667" s="4">
        <f t="shared" si="714"/>
        <v>0</v>
      </c>
      <c r="W5667" s="12">
        <f t="shared" si="715"/>
        <v>0</v>
      </c>
    </row>
    <row r="5668" spans="1:23">
      <c r="A5668">
        <v>4932</v>
      </c>
      <c r="B5668" s="2">
        <v>8416203000</v>
      </c>
      <c r="C5668" t="s">
        <v>1636</v>
      </c>
      <c r="D5668" s="4"/>
      <c r="E5668" s="4">
        <v>5358.15</v>
      </c>
      <c r="F5668" s="4"/>
      <c r="G5668" s="4"/>
      <c r="H5668" s="4">
        <v>313.01</v>
      </c>
      <c r="I5668" s="4">
        <v>69.3</v>
      </c>
      <c r="J5668" s="4"/>
      <c r="L5668">
        <v>5663</v>
      </c>
      <c r="M5668" s="2">
        <v>8416203000</v>
      </c>
      <c r="N5668" s="7" t="s">
        <v>1636</v>
      </c>
      <c r="O5668" s="4">
        <f t="shared" si="708"/>
        <v>0</v>
      </c>
      <c r="P5668" s="4">
        <f t="shared" si="709"/>
        <v>5.3581499999999999E-3</v>
      </c>
      <c r="Q5668" s="4">
        <f t="shared" si="710"/>
        <v>0</v>
      </c>
      <c r="R5668" s="4">
        <f t="shared" si="711"/>
        <v>0</v>
      </c>
      <c r="S5668" s="4">
        <f t="shared" si="712"/>
        <v>3.1301000000000001E-4</v>
      </c>
      <c r="T5668" s="4">
        <f t="shared" si="713"/>
        <v>6.929999999999999E-5</v>
      </c>
      <c r="U5668" s="4">
        <f t="shared" si="714"/>
        <v>0</v>
      </c>
      <c r="W5668" s="12">
        <f t="shared" si="715"/>
        <v>0</v>
      </c>
    </row>
    <row r="5669" spans="1:23">
      <c r="A5669">
        <v>4935</v>
      </c>
      <c r="B5669" s="2">
        <v>9110900000</v>
      </c>
      <c r="C5669" t="s">
        <v>185</v>
      </c>
      <c r="D5669" s="4"/>
      <c r="E5669" s="4">
        <v>4736.2</v>
      </c>
      <c r="F5669" s="4"/>
      <c r="G5669" s="4"/>
      <c r="H5669" s="4"/>
      <c r="I5669" s="4"/>
      <c r="J5669" s="4"/>
      <c r="L5669">
        <v>5664</v>
      </c>
      <c r="M5669" s="2">
        <v>9110900000</v>
      </c>
      <c r="N5669" s="7" t="s">
        <v>185</v>
      </c>
      <c r="O5669" s="4">
        <f t="shared" si="708"/>
        <v>0</v>
      </c>
      <c r="P5669" s="4">
        <f t="shared" si="709"/>
        <v>4.7361999999999994E-3</v>
      </c>
      <c r="Q5669" s="4">
        <f t="shared" si="710"/>
        <v>0</v>
      </c>
      <c r="R5669" s="4">
        <f t="shared" si="711"/>
        <v>0</v>
      </c>
      <c r="S5669" s="4">
        <f t="shared" si="712"/>
        <v>0</v>
      </c>
      <c r="T5669" s="4">
        <f t="shared" si="713"/>
        <v>0</v>
      </c>
      <c r="U5669" s="4">
        <f t="shared" si="714"/>
        <v>0</v>
      </c>
      <c r="W5669" s="12">
        <f t="shared" si="715"/>
        <v>0</v>
      </c>
    </row>
    <row r="5670" spans="1:23" ht="28.8">
      <c r="A5670">
        <v>4936</v>
      </c>
      <c r="B5670" s="2">
        <v>302720000</v>
      </c>
      <c r="C5670" t="s">
        <v>691</v>
      </c>
      <c r="D5670" s="4"/>
      <c r="E5670" s="4">
        <v>4680</v>
      </c>
      <c r="F5670" s="4"/>
      <c r="G5670" s="4"/>
      <c r="H5670" s="4"/>
      <c r="I5670" s="4"/>
      <c r="J5670" s="4"/>
      <c r="L5670">
        <v>5665</v>
      </c>
      <c r="M5670" s="2">
        <v>302720000</v>
      </c>
      <c r="N5670" s="7" t="s">
        <v>691</v>
      </c>
      <c r="O5670" s="4">
        <f t="shared" si="708"/>
        <v>0</v>
      </c>
      <c r="P5670" s="4">
        <f t="shared" si="709"/>
        <v>4.6800000000000001E-3</v>
      </c>
      <c r="Q5670" s="4">
        <f t="shared" si="710"/>
        <v>0</v>
      </c>
      <c r="R5670" s="4">
        <f t="shared" si="711"/>
        <v>0</v>
      </c>
      <c r="S5670" s="4">
        <f t="shared" si="712"/>
        <v>0</v>
      </c>
      <c r="T5670" s="4">
        <f t="shared" si="713"/>
        <v>0</v>
      </c>
      <c r="U5670" s="4">
        <f t="shared" si="714"/>
        <v>0</v>
      </c>
      <c r="W5670" s="12">
        <f t="shared" si="715"/>
        <v>0</v>
      </c>
    </row>
    <row r="5671" spans="1:23" ht="28.8">
      <c r="A5671">
        <v>4938</v>
      </c>
      <c r="B5671" s="2">
        <v>2941903000</v>
      </c>
      <c r="C5671" t="s">
        <v>1458</v>
      </c>
      <c r="D5671" s="4"/>
      <c r="E5671" s="4">
        <v>4665</v>
      </c>
      <c r="F5671" s="4"/>
      <c r="G5671" s="4"/>
      <c r="H5671" s="4"/>
      <c r="I5671" s="4"/>
      <c r="J5671" s="4"/>
      <c r="L5671">
        <v>5666</v>
      </c>
      <c r="M5671" s="2">
        <v>2941903000</v>
      </c>
      <c r="N5671" s="7" t="s">
        <v>1458</v>
      </c>
      <c r="O5671" s="4">
        <f t="shared" si="708"/>
        <v>0</v>
      </c>
      <c r="P5671" s="4">
        <f t="shared" si="709"/>
        <v>4.6649999999999999E-3</v>
      </c>
      <c r="Q5671" s="4">
        <f t="shared" si="710"/>
        <v>0</v>
      </c>
      <c r="R5671" s="4">
        <f t="shared" si="711"/>
        <v>0</v>
      </c>
      <c r="S5671" s="4">
        <f t="shared" si="712"/>
        <v>0</v>
      </c>
      <c r="T5671" s="4">
        <f t="shared" si="713"/>
        <v>0</v>
      </c>
      <c r="U5671" s="4">
        <f t="shared" si="714"/>
        <v>0</v>
      </c>
      <c r="W5671" s="12">
        <f t="shared" si="715"/>
        <v>0</v>
      </c>
    </row>
    <row r="5672" spans="1:23">
      <c r="A5672">
        <v>4939</v>
      </c>
      <c r="B5672" s="2">
        <v>6005420000</v>
      </c>
      <c r="C5672" t="s">
        <v>214</v>
      </c>
      <c r="D5672" s="4"/>
      <c r="E5672" s="4">
        <v>4575</v>
      </c>
      <c r="F5672" s="4"/>
      <c r="G5672" s="4"/>
      <c r="H5672" s="4">
        <v>45</v>
      </c>
      <c r="I5672" s="4"/>
      <c r="J5672" s="4"/>
      <c r="L5672">
        <v>5667</v>
      </c>
      <c r="M5672" s="2">
        <v>6005420000</v>
      </c>
      <c r="N5672" s="7" t="s">
        <v>214</v>
      </c>
      <c r="O5672" s="4">
        <f t="shared" si="708"/>
        <v>0</v>
      </c>
      <c r="P5672" s="4">
        <f t="shared" si="709"/>
        <v>4.5750000000000001E-3</v>
      </c>
      <c r="Q5672" s="4">
        <f t="shared" si="710"/>
        <v>0</v>
      </c>
      <c r="R5672" s="4">
        <f t="shared" si="711"/>
        <v>0</v>
      </c>
      <c r="S5672" s="4">
        <f t="shared" si="712"/>
        <v>4.5000000000000003E-5</v>
      </c>
      <c r="T5672" s="4">
        <f t="shared" si="713"/>
        <v>0</v>
      </c>
      <c r="U5672" s="4">
        <f t="shared" si="714"/>
        <v>0</v>
      </c>
      <c r="W5672" s="12">
        <f t="shared" si="715"/>
        <v>0</v>
      </c>
    </row>
    <row r="5673" spans="1:23">
      <c r="A5673">
        <v>4942</v>
      </c>
      <c r="B5673" s="2">
        <v>4401390000</v>
      </c>
      <c r="C5673" t="s">
        <v>185</v>
      </c>
      <c r="D5673" s="4"/>
      <c r="E5673" s="4">
        <v>4151.16</v>
      </c>
      <c r="F5673" s="4">
        <v>3415.2</v>
      </c>
      <c r="G5673" s="4"/>
      <c r="H5673" s="4"/>
      <c r="I5673" s="4">
        <v>10</v>
      </c>
      <c r="J5673" s="4"/>
      <c r="L5673">
        <v>5668</v>
      </c>
      <c r="M5673" s="2">
        <v>4401390000</v>
      </c>
      <c r="N5673" s="7" t="s">
        <v>185</v>
      </c>
      <c r="O5673" s="4">
        <f t="shared" si="708"/>
        <v>0</v>
      </c>
      <c r="P5673" s="4">
        <f t="shared" si="709"/>
        <v>4.1511600000000001E-3</v>
      </c>
      <c r="Q5673" s="4">
        <f t="shared" si="710"/>
        <v>3.4151999999999997E-3</v>
      </c>
      <c r="R5673" s="4">
        <f t="shared" si="711"/>
        <v>0</v>
      </c>
      <c r="S5673" s="4">
        <f t="shared" si="712"/>
        <v>0</v>
      </c>
      <c r="T5673" s="4">
        <f t="shared" si="713"/>
        <v>1.0000000000000001E-5</v>
      </c>
      <c r="U5673" s="4">
        <f t="shared" si="714"/>
        <v>0</v>
      </c>
      <c r="W5673" s="12">
        <f t="shared" si="715"/>
        <v>0</v>
      </c>
    </row>
    <row r="5674" spans="1:23">
      <c r="A5674">
        <v>4944</v>
      </c>
      <c r="B5674" s="2">
        <v>2910909000</v>
      </c>
      <c r="C5674" t="s">
        <v>185</v>
      </c>
      <c r="D5674" s="4"/>
      <c r="E5674" s="4">
        <v>4029.06</v>
      </c>
      <c r="F5674" s="4"/>
      <c r="G5674" s="4"/>
      <c r="H5674" s="4">
        <v>1098.02</v>
      </c>
      <c r="I5674" s="4"/>
      <c r="J5674" s="4"/>
      <c r="L5674">
        <v>5669</v>
      </c>
      <c r="M5674" s="2">
        <v>2910909000</v>
      </c>
      <c r="N5674" s="7" t="s">
        <v>185</v>
      </c>
      <c r="O5674" s="4">
        <f t="shared" si="708"/>
        <v>0</v>
      </c>
      <c r="P5674" s="4">
        <f t="shared" si="709"/>
        <v>4.0290600000000001E-3</v>
      </c>
      <c r="Q5674" s="4">
        <f t="shared" si="710"/>
        <v>0</v>
      </c>
      <c r="R5674" s="4">
        <f t="shared" si="711"/>
        <v>0</v>
      </c>
      <c r="S5674" s="4">
        <f t="shared" si="712"/>
        <v>1.0980199999999999E-3</v>
      </c>
      <c r="T5674" s="4">
        <f t="shared" si="713"/>
        <v>0</v>
      </c>
      <c r="U5674" s="4">
        <f t="shared" si="714"/>
        <v>0</v>
      </c>
      <c r="W5674" s="12">
        <f t="shared" si="715"/>
        <v>0</v>
      </c>
    </row>
    <row r="5675" spans="1:23">
      <c r="A5675">
        <v>4949</v>
      </c>
      <c r="B5675" s="2">
        <v>4802581090</v>
      </c>
      <c r="C5675" t="s">
        <v>185</v>
      </c>
      <c r="D5675" s="4"/>
      <c r="E5675" s="4">
        <v>3890.75</v>
      </c>
      <c r="F5675" s="4">
        <v>9341.34</v>
      </c>
      <c r="G5675" s="4">
        <v>1601.6</v>
      </c>
      <c r="H5675" s="4">
        <v>1163.17</v>
      </c>
      <c r="I5675" s="4"/>
      <c r="J5675" s="4"/>
      <c r="L5675">
        <v>5670</v>
      </c>
      <c r="M5675" s="2">
        <v>4802581090</v>
      </c>
      <c r="N5675" s="7" t="s">
        <v>185</v>
      </c>
      <c r="O5675" s="4">
        <f t="shared" si="708"/>
        <v>0</v>
      </c>
      <c r="P5675" s="4">
        <f t="shared" si="709"/>
        <v>3.8907500000000001E-3</v>
      </c>
      <c r="Q5675" s="4">
        <f t="shared" si="710"/>
        <v>9.3413400000000001E-3</v>
      </c>
      <c r="R5675" s="4">
        <f t="shared" si="711"/>
        <v>1.6015999999999999E-3</v>
      </c>
      <c r="S5675" s="4">
        <f t="shared" si="712"/>
        <v>1.16317E-3</v>
      </c>
      <c r="T5675" s="4">
        <f t="shared" si="713"/>
        <v>0</v>
      </c>
      <c r="U5675" s="4">
        <f t="shared" si="714"/>
        <v>0</v>
      </c>
      <c r="W5675" s="12">
        <f t="shared" si="715"/>
        <v>0</v>
      </c>
    </row>
    <row r="5676" spans="1:23">
      <c r="A5676">
        <v>4953</v>
      </c>
      <c r="B5676" s="2">
        <v>2401202000</v>
      </c>
      <c r="C5676" t="s">
        <v>511</v>
      </c>
      <c r="D5676" s="4"/>
      <c r="E5676" s="4">
        <v>3719</v>
      </c>
      <c r="F5676" s="4"/>
      <c r="G5676" s="4"/>
      <c r="H5676" s="4"/>
      <c r="I5676" s="4"/>
      <c r="J5676" s="4"/>
      <c r="L5676">
        <v>5671</v>
      </c>
      <c r="M5676" s="2">
        <v>2401202000</v>
      </c>
      <c r="N5676" s="7" t="s">
        <v>511</v>
      </c>
      <c r="O5676" s="4">
        <f t="shared" si="708"/>
        <v>0</v>
      </c>
      <c r="P5676" s="4">
        <f t="shared" si="709"/>
        <v>3.7190000000000001E-3</v>
      </c>
      <c r="Q5676" s="4">
        <f t="shared" si="710"/>
        <v>0</v>
      </c>
      <c r="R5676" s="4">
        <f t="shared" si="711"/>
        <v>0</v>
      </c>
      <c r="S5676" s="4">
        <f t="shared" si="712"/>
        <v>0</v>
      </c>
      <c r="T5676" s="4">
        <f t="shared" si="713"/>
        <v>0</v>
      </c>
      <c r="U5676" s="4">
        <f t="shared" si="714"/>
        <v>0</v>
      </c>
      <c r="W5676" s="12">
        <f t="shared" si="715"/>
        <v>0</v>
      </c>
    </row>
    <row r="5677" spans="1:23">
      <c r="A5677">
        <v>4954</v>
      </c>
      <c r="B5677" s="2">
        <v>3811190000</v>
      </c>
      <c r="C5677" t="s">
        <v>177</v>
      </c>
      <c r="D5677" s="4"/>
      <c r="E5677" s="4">
        <v>3712.5</v>
      </c>
      <c r="F5677" s="4"/>
      <c r="G5677" s="4"/>
      <c r="H5677" s="4"/>
      <c r="I5677" s="4"/>
      <c r="J5677" s="4"/>
      <c r="L5677">
        <v>5672</v>
      </c>
      <c r="M5677" s="2">
        <v>3811190000</v>
      </c>
      <c r="N5677" s="7" t="s">
        <v>177</v>
      </c>
      <c r="O5677" s="4">
        <f t="shared" si="708"/>
        <v>0</v>
      </c>
      <c r="P5677" s="4">
        <f t="shared" si="709"/>
        <v>3.7125000000000001E-3</v>
      </c>
      <c r="Q5677" s="4">
        <f t="shared" si="710"/>
        <v>0</v>
      </c>
      <c r="R5677" s="4">
        <f t="shared" si="711"/>
        <v>0</v>
      </c>
      <c r="S5677" s="4">
        <f t="shared" si="712"/>
        <v>0</v>
      </c>
      <c r="T5677" s="4">
        <f t="shared" si="713"/>
        <v>0</v>
      </c>
      <c r="U5677" s="4">
        <f t="shared" si="714"/>
        <v>0</v>
      </c>
      <c r="W5677" s="12">
        <f t="shared" si="715"/>
        <v>0</v>
      </c>
    </row>
    <row r="5678" spans="1:23">
      <c r="A5678">
        <v>4957</v>
      </c>
      <c r="B5678" s="2">
        <v>1521109000</v>
      </c>
      <c r="C5678" t="s">
        <v>177</v>
      </c>
      <c r="D5678" s="4"/>
      <c r="E5678" s="4">
        <v>3643.76</v>
      </c>
      <c r="F5678" s="4"/>
      <c r="G5678" s="4"/>
      <c r="H5678" s="4"/>
      <c r="I5678" s="4"/>
      <c r="J5678" s="4"/>
      <c r="L5678">
        <v>5673</v>
      </c>
      <c r="M5678" s="2">
        <v>1521109000</v>
      </c>
      <c r="N5678" s="7" t="s">
        <v>177</v>
      </c>
      <c r="O5678" s="4">
        <f t="shared" si="708"/>
        <v>0</v>
      </c>
      <c r="P5678" s="4">
        <f t="shared" si="709"/>
        <v>3.6437600000000002E-3</v>
      </c>
      <c r="Q5678" s="4">
        <f t="shared" si="710"/>
        <v>0</v>
      </c>
      <c r="R5678" s="4">
        <f t="shared" si="711"/>
        <v>0</v>
      </c>
      <c r="S5678" s="4">
        <f t="shared" si="712"/>
        <v>0</v>
      </c>
      <c r="T5678" s="4">
        <f t="shared" si="713"/>
        <v>0</v>
      </c>
      <c r="U5678" s="4">
        <f t="shared" si="714"/>
        <v>0</v>
      </c>
      <c r="W5678" s="12">
        <f t="shared" si="715"/>
        <v>0</v>
      </c>
    </row>
    <row r="5679" spans="1:23">
      <c r="A5679">
        <v>4960</v>
      </c>
      <c r="B5679" s="2">
        <v>3004401200</v>
      </c>
      <c r="C5679" t="s">
        <v>872</v>
      </c>
      <c r="D5679" s="4"/>
      <c r="E5679" s="4">
        <v>3600</v>
      </c>
      <c r="F5679" s="4">
        <v>3363</v>
      </c>
      <c r="G5679" s="4">
        <v>15224.63</v>
      </c>
      <c r="H5679" s="4">
        <v>6085</v>
      </c>
      <c r="I5679" s="4"/>
      <c r="J5679" s="4"/>
      <c r="L5679">
        <v>5674</v>
      </c>
      <c r="M5679" s="2">
        <v>3004401200</v>
      </c>
      <c r="N5679" s="7" t="s">
        <v>872</v>
      </c>
      <c r="O5679" s="4">
        <f t="shared" si="708"/>
        <v>0</v>
      </c>
      <c r="P5679" s="4">
        <f t="shared" si="709"/>
        <v>3.5999999999999999E-3</v>
      </c>
      <c r="Q5679" s="4">
        <f t="shared" si="710"/>
        <v>3.3630000000000001E-3</v>
      </c>
      <c r="R5679" s="4">
        <f t="shared" si="711"/>
        <v>1.5224629999999999E-2</v>
      </c>
      <c r="S5679" s="4">
        <f t="shared" si="712"/>
        <v>6.0850000000000001E-3</v>
      </c>
      <c r="T5679" s="4">
        <f t="shared" si="713"/>
        <v>0</v>
      </c>
      <c r="U5679" s="4">
        <f t="shared" si="714"/>
        <v>0</v>
      </c>
      <c r="W5679" s="12">
        <f t="shared" si="715"/>
        <v>0</v>
      </c>
    </row>
    <row r="5680" spans="1:23" ht="28.8">
      <c r="A5680">
        <v>4961</v>
      </c>
      <c r="B5680" s="2">
        <v>3306200000</v>
      </c>
      <c r="C5680" t="s">
        <v>3183</v>
      </c>
      <c r="D5680" s="4"/>
      <c r="E5680" s="4">
        <v>3547.72</v>
      </c>
      <c r="F5680" s="4"/>
      <c r="G5680" s="4">
        <v>1537.5</v>
      </c>
      <c r="H5680" s="4">
        <v>75394.149999999994</v>
      </c>
      <c r="I5680" s="4"/>
      <c r="J5680" s="4"/>
      <c r="L5680">
        <v>5675</v>
      </c>
      <c r="M5680" s="2">
        <v>3306200000</v>
      </c>
      <c r="N5680" s="7" t="s">
        <v>3183</v>
      </c>
      <c r="O5680" s="4">
        <f t="shared" si="708"/>
        <v>0</v>
      </c>
      <c r="P5680" s="4">
        <f t="shared" si="709"/>
        <v>3.5477199999999999E-3</v>
      </c>
      <c r="Q5680" s="4">
        <f t="shared" si="710"/>
        <v>0</v>
      </c>
      <c r="R5680" s="4">
        <f t="shared" si="711"/>
        <v>1.5375E-3</v>
      </c>
      <c r="S5680" s="4">
        <f t="shared" si="712"/>
        <v>7.5394149999999993E-2</v>
      </c>
      <c r="T5680" s="4">
        <f t="shared" si="713"/>
        <v>0</v>
      </c>
      <c r="U5680" s="4">
        <f t="shared" si="714"/>
        <v>0</v>
      </c>
      <c r="W5680" s="12">
        <f t="shared" si="715"/>
        <v>0</v>
      </c>
    </row>
    <row r="5681" spans="1:23">
      <c r="A5681">
        <v>4964</v>
      </c>
      <c r="B5681" s="2">
        <v>4804310010</v>
      </c>
      <c r="C5681" t="s">
        <v>1295</v>
      </c>
      <c r="D5681" s="4"/>
      <c r="E5681" s="4">
        <v>3315.76</v>
      </c>
      <c r="F5681" s="4"/>
      <c r="G5681" s="4"/>
      <c r="H5681" s="4"/>
      <c r="I5681" s="4"/>
      <c r="J5681" s="4"/>
      <c r="L5681">
        <v>5676</v>
      </c>
      <c r="M5681" s="2">
        <v>4804310010</v>
      </c>
      <c r="N5681" s="7" t="s">
        <v>1295</v>
      </c>
      <c r="O5681" s="4">
        <f t="shared" si="708"/>
        <v>0</v>
      </c>
      <c r="P5681" s="4">
        <f t="shared" si="709"/>
        <v>3.3157600000000001E-3</v>
      </c>
      <c r="Q5681" s="4">
        <f t="shared" si="710"/>
        <v>0</v>
      </c>
      <c r="R5681" s="4">
        <f t="shared" si="711"/>
        <v>0</v>
      </c>
      <c r="S5681" s="4">
        <f t="shared" si="712"/>
        <v>0</v>
      </c>
      <c r="T5681" s="4">
        <f t="shared" si="713"/>
        <v>0</v>
      </c>
      <c r="U5681" s="4">
        <f t="shared" si="714"/>
        <v>0</v>
      </c>
      <c r="W5681" s="12">
        <f t="shared" si="715"/>
        <v>0</v>
      </c>
    </row>
    <row r="5682" spans="1:23">
      <c r="A5682">
        <v>4965</v>
      </c>
      <c r="B5682" s="2">
        <v>8519891000</v>
      </c>
      <c r="C5682" t="s">
        <v>3386</v>
      </c>
      <c r="D5682" s="4"/>
      <c r="E5682" s="4">
        <v>3275.63</v>
      </c>
      <c r="F5682" s="4"/>
      <c r="G5682" s="4"/>
      <c r="H5682" s="4">
        <v>60</v>
      </c>
      <c r="I5682" s="4"/>
      <c r="J5682" s="4"/>
      <c r="L5682">
        <v>5677</v>
      </c>
      <c r="M5682" s="2">
        <v>8519891000</v>
      </c>
      <c r="N5682" s="7" t="s">
        <v>3386</v>
      </c>
      <c r="O5682" s="4">
        <f t="shared" si="708"/>
        <v>0</v>
      </c>
      <c r="P5682" s="4">
        <f t="shared" si="709"/>
        <v>3.2756300000000003E-3</v>
      </c>
      <c r="Q5682" s="4">
        <f t="shared" si="710"/>
        <v>0</v>
      </c>
      <c r="R5682" s="4">
        <f t="shared" si="711"/>
        <v>0</v>
      </c>
      <c r="S5682" s="4">
        <f t="shared" si="712"/>
        <v>6.0000000000000002E-5</v>
      </c>
      <c r="T5682" s="4">
        <f t="shared" si="713"/>
        <v>0</v>
      </c>
      <c r="U5682" s="4">
        <f t="shared" si="714"/>
        <v>0</v>
      </c>
      <c r="W5682" s="12">
        <f t="shared" si="715"/>
        <v>0</v>
      </c>
    </row>
    <row r="5683" spans="1:23">
      <c r="A5683">
        <v>4968</v>
      </c>
      <c r="B5683" s="2">
        <v>2915391000</v>
      </c>
      <c r="C5683" t="s">
        <v>3125</v>
      </c>
      <c r="D5683" s="4"/>
      <c r="E5683" s="4">
        <v>3120</v>
      </c>
      <c r="F5683" s="4">
        <v>3992.42</v>
      </c>
      <c r="G5683" s="4">
        <v>5831.32</v>
      </c>
      <c r="H5683" s="4">
        <v>3280</v>
      </c>
      <c r="I5683" s="4"/>
      <c r="J5683" s="4"/>
      <c r="L5683">
        <v>5678</v>
      </c>
      <c r="M5683" s="2">
        <v>2915391000</v>
      </c>
      <c r="N5683" s="7" t="s">
        <v>3125</v>
      </c>
      <c r="O5683" s="4">
        <f t="shared" si="708"/>
        <v>0</v>
      </c>
      <c r="P5683" s="4">
        <f t="shared" si="709"/>
        <v>3.1199999999999999E-3</v>
      </c>
      <c r="Q5683" s="4">
        <f t="shared" si="710"/>
        <v>3.99242E-3</v>
      </c>
      <c r="R5683" s="4">
        <f t="shared" si="711"/>
        <v>5.8313200000000001E-3</v>
      </c>
      <c r="S5683" s="4">
        <f t="shared" si="712"/>
        <v>3.2799999999999999E-3</v>
      </c>
      <c r="T5683" s="4">
        <f t="shared" si="713"/>
        <v>0</v>
      </c>
      <c r="U5683" s="4">
        <f t="shared" si="714"/>
        <v>0</v>
      </c>
      <c r="W5683" s="12">
        <f t="shared" si="715"/>
        <v>0</v>
      </c>
    </row>
    <row r="5684" spans="1:23">
      <c r="A5684">
        <v>4969</v>
      </c>
      <c r="B5684" s="2">
        <v>8470909000</v>
      </c>
      <c r="C5684" t="s">
        <v>177</v>
      </c>
      <c r="D5684" s="4"/>
      <c r="E5684" s="4">
        <v>3107.3</v>
      </c>
      <c r="F5684" s="4"/>
      <c r="G5684" s="4">
        <v>1632.75</v>
      </c>
      <c r="H5684" s="4">
        <v>13809.52</v>
      </c>
      <c r="I5684" s="4">
        <v>70000</v>
      </c>
      <c r="J5684" s="4"/>
      <c r="L5684">
        <v>5679</v>
      </c>
      <c r="M5684" s="2">
        <v>8470909000</v>
      </c>
      <c r="N5684" s="7" t="s">
        <v>177</v>
      </c>
      <c r="O5684" s="4">
        <f t="shared" si="708"/>
        <v>0</v>
      </c>
      <c r="P5684" s="4">
        <f t="shared" si="709"/>
        <v>3.1073000000000003E-3</v>
      </c>
      <c r="Q5684" s="4">
        <f t="shared" si="710"/>
        <v>0</v>
      </c>
      <c r="R5684" s="4">
        <f t="shared" si="711"/>
        <v>1.6327500000000001E-3</v>
      </c>
      <c r="S5684" s="4">
        <f t="shared" si="712"/>
        <v>1.380952E-2</v>
      </c>
      <c r="T5684" s="4">
        <f t="shared" si="713"/>
        <v>7.0000000000000007E-2</v>
      </c>
      <c r="U5684" s="4">
        <f t="shared" si="714"/>
        <v>0</v>
      </c>
      <c r="W5684" s="12">
        <f t="shared" si="715"/>
        <v>0</v>
      </c>
    </row>
    <row r="5685" spans="1:23">
      <c r="A5685">
        <v>4971</v>
      </c>
      <c r="B5685" s="2">
        <v>6005410000</v>
      </c>
      <c r="C5685" t="s">
        <v>245</v>
      </c>
      <c r="D5685" s="4"/>
      <c r="E5685" s="4">
        <v>3077.86</v>
      </c>
      <c r="F5685" s="4"/>
      <c r="G5685" s="4"/>
      <c r="H5685" s="4"/>
      <c r="I5685" s="4"/>
      <c r="J5685" s="4"/>
      <c r="L5685">
        <v>5680</v>
      </c>
      <c r="M5685" s="2">
        <v>6005410000</v>
      </c>
      <c r="N5685" s="7" t="s">
        <v>245</v>
      </c>
      <c r="O5685" s="4">
        <f t="shared" si="708"/>
        <v>0</v>
      </c>
      <c r="P5685" s="4">
        <f t="shared" si="709"/>
        <v>3.07786E-3</v>
      </c>
      <c r="Q5685" s="4">
        <f t="shared" si="710"/>
        <v>0</v>
      </c>
      <c r="R5685" s="4">
        <f t="shared" si="711"/>
        <v>0</v>
      </c>
      <c r="S5685" s="4">
        <f t="shared" si="712"/>
        <v>0</v>
      </c>
      <c r="T5685" s="4">
        <f t="shared" si="713"/>
        <v>0</v>
      </c>
      <c r="U5685" s="4">
        <f t="shared" si="714"/>
        <v>0</v>
      </c>
      <c r="W5685" s="12">
        <f t="shared" si="715"/>
        <v>0</v>
      </c>
    </row>
    <row r="5686" spans="1:23">
      <c r="A5686">
        <v>4974</v>
      </c>
      <c r="B5686" s="2">
        <v>2907131000</v>
      </c>
      <c r="C5686" t="s">
        <v>3111</v>
      </c>
      <c r="D5686" s="4"/>
      <c r="E5686" s="4">
        <v>2966.29</v>
      </c>
      <c r="F5686" s="4"/>
      <c r="G5686" s="4">
        <v>7746.43</v>
      </c>
      <c r="H5686" s="4">
        <v>984.2</v>
      </c>
      <c r="I5686" s="4"/>
      <c r="J5686" s="4"/>
      <c r="L5686">
        <v>5681</v>
      </c>
      <c r="M5686" s="2">
        <v>2907131000</v>
      </c>
      <c r="N5686" s="7" t="s">
        <v>3111</v>
      </c>
      <c r="O5686" s="4">
        <f t="shared" si="708"/>
        <v>0</v>
      </c>
      <c r="P5686" s="4">
        <f t="shared" si="709"/>
        <v>2.9662899999999999E-3</v>
      </c>
      <c r="Q5686" s="4">
        <f t="shared" si="710"/>
        <v>0</v>
      </c>
      <c r="R5686" s="4">
        <f t="shared" si="711"/>
        <v>7.7464300000000003E-3</v>
      </c>
      <c r="S5686" s="4">
        <f t="shared" si="712"/>
        <v>9.8419999999999996E-4</v>
      </c>
      <c r="T5686" s="4">
        <f t="shared" si="713"/>
        <v>0</v>
      </c>
      <c r="U5686" s="4">
        <f t="shared" si="714"/>
        <v>0</v>
      </c>
      <c r="W5686" s="12">
        <f t="shared" si="715"/>
        <v>0</v>
      </c>
    </row>
    <row r="5687" spans="1:23">
      <c r="A5687">
        <v>4976</v>
      </c>
      <c r="B5687" s="2">
        <v>9303900000</v>
      </c>
      <c r="C5687" t="s">
        <v>177</v>
      </c>
      <c r="D5687" s="4"/>
      <c r="E5687" s="4">
        <v>2780</v>
      </c>
      <c r="F5687" s="4"/>
      <c r="G5687" s="4"/>
      <c r="H5687" s="4"/>
      <c r="I5687" s="4"/>
      <c r="J5687" s="4"/>
      <c r="L5687">
        <v>5682</v>
      </c>
      <c r="M5687" s="2">
        <v>9303900000</v>
      </c>
      <c r="N5687" s="7" t="s">
        <v>177</v>
      </c>
      <c r="O5687" s="4">
        <f t="shared" si="708"/>
        <v>0</v>
      </c>
      <c r="P5687" s="4">
        <f t="shared" si="709"/>
        <v>2.7799999999999999E-3</v>
      </c>
      <c r="Q5687" s="4">
        <f t="shared" si="710"/>
        <v>0</v>
      </c>
      <c r="R5687" s="4">
        <f t="shared" si="711"/>
        <v>0</v>
      </c>
      <c r="S5687" s="4">
        <f t="shared" si="712"/>
        <v>0</v>
      </c>
      <c r="T5687" s="4">
        <f t="shared" si="713"/>
        <v>0</v>
      </c>
      <c r="U5687" s="4">
        <f t="shared" si="714"/>
        <v>0</v>
      </c>
      <c r="W5687" s="12">
        <f t="shared" si="715"/>
        <v>0</v>
      </c>
    </row>
    <row r="5688" spans="1:23">
      <c r="A5688">
        <v>4977</v>
      </c>
      <c r="B5688" s="2">
        <v>5302100000</v>
      </c>
      <c r="C5688" t="s">
        <v>3257</v>
      </c>
      <c r="D5688" s="4"/>
      <c r="E5688" s="4">
        <v>2773.79</v>
      </c>
      <c r="F5688" s="4"/>
      <c r="G5688" s="4"/>
      <c r="H5688" s="4"/>
      <c r="I5688" s="4"/>
      <c r="J5688" s="4"/>
      <c r="L5688">
        <v>5683</v>
      </c>
      <c r="M5688" s="2">
        <v>5302100000</v>
      </c>
      <c r="N5688" s="7" t="s">
        <v>3257</v>
      </c>
      <c r="O5688" s="4">
        <f t="shared" si="708"/>
        <v>0</v>
      </c>
      <c r="P5688" s="4">
        <f t="shared" si="709"/>
        <v>2.7737899999999999E-3</v>
      </c>
      <c r="Q5688" s="4">
        <f t="shared" si="710"/>
        <v>0</v>
      </c>
      <c r="R5688" s="4">
        <f t="shared" si="711"/>
        <v>0</v>
      </c>
      <c r="S5688" s="4">
        <f t="shared" si="712"/>
        <v>0</v>
      </c>
      <c r="T5688" s="4">
        <f t="shared" si="713"/>
        <v>0</v>
      </c>
      <c r="U5688" s="4">
        <f t="shared" si="714"/>
        <v>0</v>
      </c>
      <c r="W5688" s="12">
        <f t="shared" si="715"/>
        <v>0</v>
      </c>
    </row>
    <row r="5689" spans="1:23" ht="28.8">
      <c r="A5689">
        <v>4979</v>
      </c>
      <c r="B5689" s="2">
        <v>7019110000</v>
      </c>
      <c r="C5689" t="s">
        <v>1588</v>
      </c>
      <c r="D5689" s="4"/>
      <c r="E5689" s="4">
        <v>2695</v>
      </c>
      <c r="F5689" s="4"/>
      <c r="G5689" s="4"/>
      <c r="H5689" s="4"/>
      <c r="I5689" s="4">
        <v>2.11</v>
      </c>
      <c r="J5689" s="4"/>
      <c r="L5689">
        <v>5684</v>
      </c>
      <c r="M5689" s="2">
        <v>7019110000</v>
      </c>
      <c r="N5689" s="7" t="s">
        <v>1588</v>
      </c>
      <c r="O5689" s="4">
        <f t="shared" si="708"/>
        <v>0</v>
      </c>
      <c r="P5689" s="4">
        <f t="shared" si="709"/>
        <v>2.6949999999999999E-3</v>
      </c>
      <c r="Q5689" s="4">
        <f t="shared" si="710"/>
        <v>0</v>
      </c>
      <c r="R5689" s="4">
        <f t="shared" si="711"/>
        <v>0</v>
      </c>
      <c r="S5689" s="4">
        <f t="shared" si="712"/>
        <v>0</v>
      </c>
      <c r="T5689" s="4">
        <f t="shared" si="713"/>
        <v>2.1099999999999997E-6</v>
      </c>
      <c r="U5689" s="4">
        <f t="shared" si="714"/>
        <v>0</v>
      </c>
      <c r="W5689" s="12">
        <f t="shared" si="715"/>
        <v>0</v>
      </c>
    </row>
    <row r="5690" spans="1:23" ht="28.8">
      <c r="A5690">
        <v>4980</v>
      </c>
      <c r="B5690" s="2">
        <v>7210200000</v>
      </c>
      <c r="C5690" t="s">
        <v>3294</v>
      </c>
      <c r="D5690" s="4"/>
      <c r="E5690" s="4">
        <v>2692</v>
      </c>
      <c r="F5690" s="4"/>
      <c r="G5690" s="4">
        <v>3230.4</v>
      </c>
      <c r="H5690" s="4">
        <v>12368.52</v>
      </c>
      <c r="I5690" s="4"/>
      <c r="J5690" s="4"/>
      <c r="L5690">
        <v>5685</v>
      </c>
      <c r="M5690" s="2">
        <v>7210200000</v>
      </c>
      <c r="N5690" s="7" t="s">
        <v>3294</v>
      </c>
      <c r="O5690" s="4">
        <f t="shared" si="708"/>
        <v>0</v>
      </c>
      <c r="P5690" s="4">
        <f t="shared" si="709"/>
        <v>2.6919999999999999E-3</v>
      </c>
      <c r="Q5690" s="4">
        <f t="shared" si="710"/>
        <v>0</v>
      </c>
      <c r="R5690" s="4">
        <f t="shared" si="711"/>
        <v>3.2304E-3</v>
      </c>
      <c r="S5690" s="4">
        <f t="shared" si="712"/>
        <v>1.2368520000000001E-2</v>
      </c>
      <c r="T5690" s="4">
        <f t="shared" si="713"/>
        <v>0</v>
      </c>
      <c r="U5690" s="4">
        <f t="shared" si="714"/>
        <v>0</v>
      </c>
      <c r="W5690" s="12">
        <f t="shared" si="715"/>
        <v>0</v>
      </c>
    </row>
    <row r="5691" spans="1:23">
      <c r="A5691">
        <v>4986</v>
      </c>
      <c r="B5691" s="2">
        <v>5105210000</v>
      </c>
      <c r="C5691" t="s">
        <v>1560</v>
      </c>
      <c r="D5691" s="4"/>
      <c r="E5691" s="4">
        <v>2386.4899999999998</v>
      </c>
      <c r="F5691" s="4">
        <v>2883.67</v>
      </c>
      <c r="G5691" s="4"/>
      <c r="H5691" s="4"/>
      <c r="I5691" s="4"/>
      <c r="J5691" s="4"/>
      <c r="L5691">
        <v>5686</v>
      </c>
      <c r="M5691" s="2">
        <v>5105210000</v>
      </c>
      <c r="N5691" s="7" t="s">
        <v>1560</v>
      </c>
      <c r="O5691" s="4">
        <f t="shared" si="708"/>
        <v>0</v>
      </c>
      <c r="P5691" s="4">
        <f t="shared" si="709"/>
        <v>2.3864899999999998E-3</v>
      </c>
      <c r="Q5691" s="4">
        <f t="shared" si="710"/>
        <v>2.8836700000000001E-3</v>
      </c>
      <c r="R5691" s="4">
        <f t="shared" si="711"/>
        <v>0</v>
      </c>
      <c r="S5691" s="4">
        <f t="shared" si="712"/>
        <v>0</v>
      </c>
      <c r="T5691" s="4">
        <f t="shared" si="713"/>
        <v>0</v>
      </c>
      <c r="U5691" s="4">
        <f t="shared" si="714"/>
        <v>0</v>
      </c>
      <c r="W5691" s="12">
        <f t="shared" si="715"/>
        <v>0</v>
      </c>
    </row>
    <row r="5692" spans="1:23">
      <c r="A5692">
        <v>4987</v>
      </c>
      <c r="B5692" s="2">
        <v>9205100000</v>
      </c>
      <c r="C5692" t="s">
        <v>3429</v>
      </c>
      <c r="D5692" s="4"/>
      <c r="E5692" s="4">
        <v>2383.4</v>
      </c>
      <c r="F5692" s="4">
        <v>426.3</v>
      </c>
      <c r="G5692" s="4"/>
      <c r="H5692" s="4">
        <v>2426.91</v>
      </c>
      <c r="I5692" s="4"/>
      <c r="J5692" s="4"/>
      <c r="L5692">
        <v>5687</v>
      </c>
      <c r="M5692" s="2">
        <v>9205100000</v>
      </c>
      <c r="N5692" s="7" t="s">
        <v>3429</v>
      </c>
      <c r="O5692" s="4">
        <f t="shared" si="708"/>
        <v>0</v>
      </c>
      <c r="P5692" s="4">
        <f t="shared" si="709"/>
        <v>2.3833999999999999E-3</v>
      </c>
      <c r="Q5692" s="4">
        <f t="shared" si="710"/>
        <v>4.2630000000000001E-4</v>
      </c>
      <c r="R5692" s="4">
        <f t="shared" si="711"/>
        <v>0</v>
      </c>
      <c r="S5692" s="4">
        <f t="shared" si="712"/>
        <v>2.42691E-3</v>
      </c>
      <c r="T5692" s="4">
        <f t="shared" si="713"/>
        <v>0</v>
      </c>
      <c r="U5692" s="4">
        <f t="shared" si="714"/>
        <v>0</v>
      </c>
      <c r="W5692" s="12">
        <f t="shared" si="715"/>
        <v>0</v>
      </c>
    </row>
    <row r="5693" spans="1:23">
      <c r="A5693">
        <v>4989</v>
      </c>
      <c r="B5693" s="2">
        <v>8701100000</v>
      </c>
      <c r="C5693" t="s">
        <v>3397</v>
      </c>
      <c r="D5693" s="4"/>
      <c r="E5693" s="4">
        <v>2377.6799999999998</v>
      </c>
      <c r="F5693" s="4"/>
      <c r="G5693" s="4">
        <v>5152.08</v>
      </c>
      <c r="H5693" s="4"/>
      <c r="I5693" s="4">
        <v>939.51</v>
      </c>
      <c r="J5693" s="4"/>
      <c r="L5693">
        <v>5688</v>
      </c>
      <c r="M5693" s="2">
        <v>8701100000</v>
      </c>
      <c r="N5693" s="7" t="s">
        <v>3397</v>
      </c>
      <c r="O5693" s="4">
        <f t="shared" si="708"/>
        <v>0</v>
      </c>
      <c r="P5693" s="4">
        <f t="shared" si="709"/>
        <v>2.3776799999999996E-3</v>
      </c>
      <c r="Q5693" s="4">
        <f t="shared" si="710"/>
        <v>0</v>
      </c>
      <c r="R5693" s="4">
        <f t="shared" si="711"/>
        <v>5.1520799999999999E-3</v>
      </c>
      <c r="S5693" s="4">
        <f t="shared" si="712"/>
        <v>0</v>
      </c>
      <c r="T5693" s="4">
        <f t="shared" si="713"/>
        <v>9.3950999999999995E-4</v>
      </c>
      <c r="U5693" s="4">
        <f t="shared" si="714"/>
        <v>0</v>
      </c>
      <c r="W5693" s="12">
        <f t="shared" si="715"/>
        <v>0</v>
      </c>
    </row>
    <row r="5694" spans="1:23">
      <c r="A5694">
        <v>4991</v>
      </c>
      <c r="B5694" s="2">
        <v>8446210000</v>
      </c>
      <c r="C5694" t="s">
        <v>1663</v>
      </c>
      <c r="D5694" s="4"/>
      <c r="E5694" s="4">
        <v>2240</v>
      </c>
      <c r="F5694" s="4"/>
      <c r="G5694" s="4">
        <v>1197646.6499999999</v>
      </c>
      <c r="H5694" s="4"/>
      <c r="I5694" s="4"/>
      <c r="J5694" s="4"/>
      <c r="L5694">
        <v>5689</v>
      </c>
      <c r="M5694" s="2">
        <v>8446210000</v>
      </c>
      <c r="N5694" s="7" t="s">
        <v>1663</v>
      </c>
      <c r="O5694" s="4">
        <f t="shared" si="708"/>
        <v>0</v>
      </c>
      <c r="P5694" s="4">
        <f t="shared" si="709"/>
        <v>2.2399999999999998E-3</v>
      </c>
      <c r="Q5694" s="4">
        <f t="shared" si="710"/>
        <v>0</v>
      </c>
      <c r="R5694" s="4">
        <f t="shared" si="711"/>
        <v>1.1976466499999998</v>
      </c>
      <c r="S5694" s="4">
        <f t="shared" si="712"/>
        <v>0</v>
      </c>
      <c r="T5694" s="4">
        <f t="shared" si="713"/>
        <v>0</v>
      </c>
      <c r="U5694" s="4">
        <f t="shared" si="714"/>
        <v>0</v>
      </c>
      <c r="W5694" s="12">
        <f t="shared" si="715"/>
        <v>0</v>
      </c>
    </row>
    <row r="5695" spans="1:23">
      <c r="A5695">
        <v>4992</v>
      </c>
      <c r="B5695" s="2">
        <v>2830101000</v>
      </c>
      <c r="C5695" t="s">
        <v>1402</v>
      </c>
      <c r="D5695" s="4"/>
      <c r="E5695" s="4">
        <v>2227.9</v>
      </c>
      <c r="F5695" s="4">
        <v>450</v>
      </c>
      <c r="G5695" s="4">
        <v>1.28</v>
      </c>
      <c r="H5695" s="4">
        <v>75854.460000000006</v>
      </c>
      <c r="I5695" s="4">
        <v>1056.18</v>
      </c>
      <c r="J5695" s="4"/>
      <c r="L5695">
        <v>5690</v>
      </c>
      <c r="M5695" s="2">
        <v>2830101000</v>
      </c>
      <c r="N5695" s="7" t="s">
        <v>1402</v>
      </c>
      <c r="O5695" s="4">
        <f t="shared" si="708"/>
        <v>0</v>
      </c>
      <c r="P5695" s="4">
        <f t="shared" si="709"/>
        <v>2.2279000000000001E-3</v>
      </c>
      <c r="Q5695" s="4">
        <f t="shared" si="710"/>
        <v>4.4999999999999999E-4</v>
      </c>
      <c r="R5695" s="4">
        <f t="shared" si="711"/>
        <v>1.28E-6</v>
      </c>
      <c r="S5695" s="4">
        <f t="shared" si="712"/>
        <v>7.5854460000000012E-2</v>
      </c>
      <c r="T5695" s="4">
        <f t="shared" si="713"/>
        <v>1.0561800000000001E-3</v>
      </c>
      <c r="U5695" s="4">
        <f t="shared" si="714"/>
        <v>0</v>
      </c>
      <c r="W5695" s="12">
        <f t="shared" si="715"/>
        <v>0</v>
      </c>
    </row>
    <row r="5696" spans="1:23">
      <c r="A5696">
        <v>4995</v>
      </c>
      <c r="B5696" s="2">
        <v>5407440000</v>
      </c>
      <c r="C5696" t="s">
        <v>358</v>
      </c>
      <c r="D5696" s="4"/>
      <c r="E5696" s="4">
        <v>2169.1999999999998</v>
      </c>
      <c r="F5696" s="4"/>
      <c r="G5696" s="4"/>
      <c r="H5696" s="4"/>
      <c r="I5696" s="4"/>
      <c r="J5696" s="4"/>
      <c r="L5696">
        <v>5691</v>
      </c>
      <c r="M5696" s="2">
        <v>5407440000</v>
      </c>
      <c r="N5696" s="7" t="s">
        <v>358</v>
      </c>
      <c r="O5696" s="4">
        <f t="shared" si="708"/>
        <v>0</v>
      </c>
      <c r="P5696" s="4">
        <f t="shared" si="709"/>
        <v>2.1692E-3</v>
      </c>
      <c r="Q5696" s="4">
        <f t="shared" si="710"/>
        <v>0</v>
      </c>
      <c r="R5696" s="4">
        <f t="shared" si="711"/>
        <v>0</v>
      </c>
      <c r="S5696" s="4">
        <f t="shared" si="712"/>
        <v>0</v>
      </c>
      <c r="T5696" s="4">
        <f t="shared" si="713"/>
        <v>0</v>
      </c>
      <c r="U5696" s="4">
        <f t="shared" si="714"/>
        <v>0</v>
      </c>
      <c r="W5696" s="12">
        <f t="shared" si="715"/>
        <v>0</v>
      </c>
    </row>
    <row r="5697" spans="1:23">
      <c r="A5697">
        <v>4996</v>
      </c>
      <c r="B5697" s="2">
        <v>3813001900</v>
      </c>
      <c r="C5697" t="s">
        <v>185</v>
      </c>
      <c r="D5697" s="4"/>
      <c r="E5697" s="4">
        <v>2075.1</v>
      </c>
      <c r="F5697" s="4">
        <v>1276.79</v>
      </c>
      <c r="G5697" s="4">
        <v>12270.6</v>
      </c>
      <c r="H5697" s="4"/>
      <c r="I5697" s="4"/>
      <c r="J5697" s="4"/>
      <c r="L5697">
        <v>5692</v>
      </c>
      <c r="M5697" s="2">
        <v>3813001900</v>
      </c>
      <c r="N5697" s="7" t="s">
        <v>185</v>
      </c>
      <c r="O5697" s="4">
        <f t="shared" si="708"/>
        <v>0</v>
      </c>
      <c r="P5697" s="4">
        <f t="shared" si="709"/>
        <v>2.0750999999999999E-3</v>
      </c>
      <c r="Q5697" s="4">
        <f t="shared" si="710"/>
        <v>1.2767899999999999E-3</v>
      </c>
      <c r="R5697" s="4">
        <f t="shared" si="711"/>
        <v>1.22706E-2</v>
      </c>
      <c r="S5697" s="4">
        <f t="shared" si="712"/>
        <v>0</v>
      </c>
      <c r="T5697" s="4">
        <f t="shared" si="713"/>
        <v>0</v>
      </c>
      <c r="U5697" s="4">
        <f t="shared" si="714"/>
        <v>0</v>
      </c>
      <c r="W5697" s="12">
        <f t="shared" si="715"/>
        <v>0</v>
      </c>
    </row>
    <row r="5698" spans="1:23">
      <c r="A5698">
        <v>4997</v>
      </c>
      <c r="B5698" s="2">
        <v>3705100000</v>
      </c>
      <c r="C5698" t="s">
        <v>3192</v>
      </c>
      <c r="D5698" s="4"/>
      <c r="E5698" s="4">
        <v>2065.85</v>
      </c>
      <c r="F5698" s="4"/>
      <c r="G5698" s="4"/>
      <c r="H5698" s="4"/>
      <c r="I5698" s="4"/>
      <c r="J5698" s="4"/>
      <c r="L5698">
        <v>5693</v>
      </c>
      <c r="M5698" s="2">
        <v>3705100000</v>
      </c>
      <c r="N5698" s="7" t="s">
        <v>3192</v>
      </c>
      <c r="O5698" s="4">
        <f t="shared" si="708"/>
        <v>0</v>
      </c>
      <c r="P5698" s="4">
        <f t="shared" si="709"/>
        <v>2.0658499999999997E-3</v>
      </c>
      <c r="Q5698" s="4">
        <f t="shared" si="710"/>
        <v>0</v>
      </c>
      <c r="R5698" s="4">
        <f t="shared" si="711"/>
        <v>0</v>
      </c>
      <c r="S5698" s="4">
        <f t="shared" si="712"/>
        <v>0</v>
      </c>
      <c r="T5698" s="4">
        <f t="shared" si="713"/>
        <v>0</v>
      </c>
      <c r="U5698" s="4">
        <f t="shared" si="714"/>
        <v>0</v>
      </c>
      <c r="W5698" s="12">
        <f t="shared" si="715"/>
        <v>0</v>
      </c>
    </row>
    <row r="5699" spans="1:23">
      <c r="A5699">
        <v>5000</v>
      </c>
      <c r="B5699" s="2">
        <v>8428101000</v>
      </c>
      <c r="C5699" t="s">
        <v>1651</v>
      </c>
      <c r="D5699" s="4"/>
      <c r="E5699" s="4">
        <v>1967</v>
      </c>
      <c r="F5699" s="4">
        <v>110000</v>
      </c>
      <c r="G5699" s="4"/>
      <c r="H5699" s="4"/>
      <c r="I5699" s="4">
        <v>31240</v>
      </c>
      <c r="J5699" s="4"/>
      <c r="L5699">
        <v>5694</v>
      </c>
      <c r="M5699" s="2">
        <v>8428101000</v>
      </c>
      <c r="N5699" s="7" t="s">
        <v>1651</v>
      </c>
      <c r="O5699" s="4">
        <f t="shared" si="708"/>
        <v>0</v>
      </c>
      <c r="P5699" s="4">
        <f t="shared" si="709"/>
        <v>1.967E-3</v>
      </c>
      <c r="Q5699" s="4">
        <f t="shared" si="710"/>
        <v>0.11</v>
      </c>
      <c r="R5699" s="4">
        <f t="shared" si="711"/>
        <v>0</v>
      </c>
      <c r="S5699" s="4">
        <f t="shared" si="712"/>
        <v>0</v>
      </c>
      <c r="T5699" s="4">
        <f t="shared" si="713"/>
        <v>3.124E-2</v>
      </c>
      <c r="U5699" s="4">
        <f t="shared" si="714"/>
        <v>0</v>
      </c>
      <c r="W5699" s="12">
        <f t="shared" si="715"/>
        <v>0</v>
      </c>
    </row>
    <row r="5700" spans="1:23">
      <c r="A5700">
        <v>5002</v>
      </c>
      <c r="B5700" s="2">
        <v>8478109000</v>
      </c>
      <c r="C5700" t="s">
        <v>185</v>
      </c>
      <c r="D5700" s="4"/>
      <c r="E5700" s="4">
        <v>1890</v>
      </c>
      <c r="F5700" s="4">
        <v>2495</v>
      </c>
      <c r="G5700" s="4"/>
      <c r="H5700" s="4"/>
      <c r="I5700" s="4"/>
      <c r="J5700" s="4"/>
      <c r="L5700">
        <v>5695</v>
      </c>
      <c r="M5700" s="2">
        <v>8478109000</v>
      </c>
      <c r="N5700" s="7" t="s">
        <v>185</v>
      </c>
      <c r="O5700" s="4">
        <f t="shared" si="708"/>
        <v>0</v>
      </c>
      <c r="P5700" s="4">
        <f t="shared" si="709"/>
        <v>1.89E-3</v>
      </c>
      <c r="Q5700" s="4">
        <f t="shared" si="710"/>
        <v>2.4949999999999998E-3</v>
      </c>
      <c r="R5700" s="4">
        <f t="shared" si="711"/>
        <v>0</v>
      </c>
      <c r="S5700" s="4">
        <f t="shared" si="712"/>
        <v>0</v>
      </c>
      <c r="T5700" s="4">
        <f t="shared" si="713"/>
        <v>0</v>
      </c>
      <c r="U5700" s="4">
        <f t="shared" si="714"/>
        <v>0</v>
      </c>
      <c r="W5700" s="12">
        <f t="shared" si="715"/>
        <v>0</v>
      </c>
    </row>
    <row r="5701" spans="1:23">
      <c r="A5701">
        <v>5006</v>
      </c>
      <c r="B5701" s="2">
        <v>6802291000</v>
      </c>
      <c r="C5701" t="s">
        <v>3274</v>
      </c>
      <c r="D5701" s="4"/>
      <c r="E5701" s="4">
        <v>1822</v>
      </c>
      <c r="F5701" s="4">
        <v>5358.75</v>
      </c>
      <c r="G5701" s="4">
        <v>372.36</v>
      </c>
      <c r="H5701" s="4">
        <v>2400</v>
      </c>
      <c r="I5701" s="4"/>
      <c r="J5701" s="4"/>
      <c r="L5701">
        <v>5696</v>
      </c>
      <c r="M5701" s="2">
        <v>6802291000</v>
      </c>
      <c r="N5701" s="7" t="s">
        <v>3274</v>
      </c>
      <c r="O5701" s="4">
        <f t="shared" si="708"/>
        <v>0</v>
      </c>
      <c r="P5701" s="4">
        <f t="shared" si="709"/>
        <v>1.8220000000000001E-3</v>
      </c>
      <c r="Q5701" s="4">
        <f t="shared" si="710"/>
        <v>5.3587499999999998E-3</v>
      </c>
      <c r="R5701" s="4">
        <f t="shared" si="711"/>
        <v>3.7236000000000002E-4</v>
      </c>
      <c r="S5701" s="4">
        <f t="shared" si="712"/>
        <v>2.3999999999999998E-3</v>
      </c>
      <c r="T5701" s="4">
        <f t="shared" si="713"/>
        <v>0</v>
      </c>
      <c r="U5701" s="4">
        <f t="shared" si="714"/>
        <v>0</v>
      </c>
      <c r="W5701" s="12">
        <f t="shared" si="715"/>
        <v>0</v>
      </c>
    </row>
    <row r="5702" spans="1:23">
      <c r="A5702">
        <v>5007</v>
      </c>
      <c r="B5702" s="2">
        <v>2919902000</v>
      </c>
      <c r="C5702" t="s">
        <v>1439</v>
      </c>
      <c r="D5702" s="4"/>
      <c r="E5702" s="4">
        <v>1806</v>
      </c>
      <c r="F5702" s="4"/>
      <c r="G5702" s="4"/>
      <c r="H5702" s="4">
        <v>801.46</v>
      </c>
      <c r="I5702" s="4"/>
      <c r="J5702" s="4"/>
      <c r="L5702">
        <v>5697</v>
      </c>
      <c r="M5702" s="2">
        <v>2919902000</v>
      </c>
      <c r="N5702" s="7" t="s">
        <v>1439</v>
      </c>
      <c r="O5702" s="4">
        <f t="shared" ref="O5702:O5765" si="716">+D5702/1000000</f>
        <v>0</v>
      </c>
      <c r="P5702" s="4">
        <f t="shared" ref="P5702:P5765" si="717">+E5702/1000000</f>
        <v>1.8060000000000001E-3</v>
      </c>
      <c r="Q5702" s="4">
        <f t="shared" ref="Q5702:Q5765" si="718">+F5702/1000000</f>
        <v>0</v>
      </c>
      <c r="R5702" s="4">
        <f t="shared" ref="R5702:R5765" si="719">+G5702/1000000</f>
        <v>0</v>
      </c>
      <c r="S5702" s="4">
        <f t="shared" ref="S5702:S5765" si="720">+H5702/1000000</f>
        <v>8.0146000000000004E-4</v>
      </c>
      <c r="T5702" s="4">
        <f t="shared" ref="T5702:T5765" si="721">+I5702/1000000</f>
        <v>0</v>
      </c>
      <c r="U5702" s="4">
        <f t="shared" ref="U5702:U5765" si="722">+J5702/1000000</f>
        <v>0</v>
      </c>
      <c r="W5702" s="12">
        <f t="shared" si="715"/>
        <v>0</v>
      </c>
    </row>
    <row r="5703" spans="1:23">
      <c r="A5703">
        <v>5008</v>
      </c>
      <c r="B5703" s="2">
        <v>3703100000</v>
      </c>
      <c r="C5703" t="s">
        <v>3190</v>
      </c>
      <c r="D5703" s="4"/>
      <c r="E5703" s="4">
        <v>1800</v>
      </c>
      <c r="F5703" s="4">
        <v>15835.85</v>
      </c>
      <c r="G5703" s="4">
        <v>5430</v>
      </c>
      <c r="H5703" s="4"/>
      <c r="I5703" s="4"/>
      <c r="J5703" s="4"/>
      <c r="L5703">
        <v>5698</v>
      </c>
      <c r="M5703" s="2">
        <v>3703100000</v>
      </c>
      <c r="N5703" s="7" t="s">
        <v>3190</v>
      </c>
      <c r="O5703" s="4">
        <f t="shared" si="716"/>
        <v>0</v>
      </c>
      <c r="P5703" s="4">
        <f t="shared" si="717"/>
        <v>1.8E-3</v>
      </c>
      <c r="Q5703" s="4">
        <f t="shared" si="718"/>
        <v>1.5835850000000002E-2</v>
      </c>
      <c r="R5703" s="4">
        <f t="shared" si="719"/>
        <v>5.4299999999999999E-3</v>
      </c>
      <c r="S5703" s="4">
        <f t="shared" si="720"/>
        <v>0</v>
      </c>
      <c r="T5703" s="4">
        <f t="shared" si="721"/>
        <v>0</v>
      </c>
      <c r="U5703" s="4">
        <f t="shared" si="722"/>
        <v>0</v>
      </c>
      <c r="W5703" s="12">
        <f t="shared" ref="W5703:W5766" si="723">+U5703/$U$5</f>
        <v>0</v>
      </c>
    </row>
    <row r="5704" spans="1:23">
      <c r="A5704">
        <v>5009</v>
      </c>
      <c r="B5704" s="2">
        <v>3905991000</v>
      </c>
      <c r="C5704" t="s">
        <v>3214</v>
      </c>
      <c r="D5704" s="4"/>
      <c r="E5704" s="4">
        <v>1800</v>
      </c>
      <c r="F5704" s="4"/>
      <c r="G5704" s="4"/>
      <c r="H5704" s="4"/>
      <c r="I5704" s="4">
        <v>111208.25</v>
      </c>
      <c r="J5704" s="4"/>
      <c r="L5704">
        <v>5699</v>
      </c>
      <c r="M5704" s="2">
        <v>3905991000</v>
      </c>
      <c r="N5704" s="7" t="s">
        <v>3214</v>
      </c>
      <c r="O5704" s="4">
        <f t="shared" si="716"/>
        <v>0</v>
      </c>
      <c r="P5704" s="4">
        <f t="shared" si="717"/>
        <v>1.8E-3</v>
      </c>
      <c r="Q5704" s="4">
        <f t="shared" si="718"/>
        <v>0</v>
      </c>
      <c r="R5704" s="4">
        <f t="shared" si="719"/>
        <v>0</v>
      </c>
      <c r="S5704" s="4">
        <f t="shared" si="720"/>
        <v>0</v>
      </c>
      <c r="T5704" s="4">
        <f t="shared" si="721"/>
        <v>0.11120824999999999</v>
      </c>
      <c r="U5704" s="4">
        <f t="shared" si="722"/>
        <v>0</v>
      </c>
      <c r="W5704" s="12">
        <f t="shared" si="723"/>
        <v>0</v>
      </c>
    </row>
    <row r="5705" spans="1:23">
      <c r="A5705">
        <v>5013</v>
      </c>
      <c r="B5705" s="2">
        <v>2918212000</v>
      </c>
      <c r="C5705" t="s">
        <v>770</v>
      </c>
      <c r="D5705" s="4"/>
      <c r="E5705" s="4">
        <v>1680</v>
      </c>
      <c r="F5705" s="4"/>
      <c r="G5705" s="4"/>
      <c r="H5705" s="4"/>
      <c r="I5705" s="4"/>
      <c r="J5705" s="4"/>
      <c r="L5705">
        <v>5700</v>
      </c>
      <c r="M5705" s="2">
        <v>2918212000</v>
      </c>
      <c r="N5705" s="7" t="s">
        <v>770</v>
      </c>
      <c r="O5705" s="4">
        <f t="shared" si="716"/>
        <v>0</v>
      </c>
      <c r="P5705" s="4">
        <f t="shared" si="717"/>
        <v>1.6800000000000001E-3</v>
      </c>
      <c r="Q5705" s="4">
        <f t="shared" si="718"/>
        <v>0</v>
      </c>
      <c r="R5705" s="4">
        <f t="shared" si="719"/>
        <v>0</v>
      </c>
      <c r="S5705" s="4">
        <f t="shared" si="720"/>
        <v>0</v>
      </c>
      <c r="T5705" s="4">
        <f t="shared" si="721"/>
        <v>0</v>
      </c>
      <c r="U5705" s="4">
        <f t="shared" si="722"/>
        <v>0</v>
      </c>
      <c r="W5705" s="12">
        <f t="shared" si="723"/>
        <v>0</v>
      </c>
    </row>
    <row r="5706" spans="1:23">
      <c r="A5706">
        <v>5016</v>
      </c>
      <c r="B5706" s="2">
        <v>2524109000</v>
      </c>
      <c r="C5706" t="s">
        <v>185</v>
      </c>
      <c r="D5706" s="4"/>
      <c r="E5706" s="4">
        <v>1629.21</v>
      </c>
      <c r="F5706" s="4"/>
      <c r="G5706" s="4"/>
      <c r="H5706" s="4"/>
      <c r="I5706" s="4"/>
      <c r="J5706" s="4"/>
      <c r="L5706">
        <v>5701</v>
      </c>
      <c r="M5706" s="2">
        <v>2524109000</v>
      </c>
      <c r="N5706" s="7" t="s">
        <v>185</v>
      </c>
      <c r="O5706" s="4">
        <f t="shared" si="716"/>
        <v>0</v>
      </c>
      <c r="P5706" s="4">
        <f t="shared" si="717"/>
        <v>1.6292100000000001E-3</v>
      </c>
      <c r="Q5706" s="4">
        <f t="shared" si="718"/>
        <v>0</v>
      </c>
      <c r="R5706" s="4">
        <f t="shared" si="719"/>
        <v>0</v>
      </c>
      <c r="S5706" s="4">
        <f t="shared" si="720"/>
        <v>0</v>
      </c>
      <c r="T5706" s="4">
        <f t="shared" si="721"/>
        <v>0</v>
      </c>
      <c r="U5706" s="4">
        <f t="shared" si="722"/>
        <v>0</v>
      </c>
      <c r="W5706" s="12">
        <f t="shared" si="723"/>
        <v>0</v>
      </c>
    </row>
    <row r="5707" spans="1:23" ht="28.8">
      <c r="A5707">
        <v>5020</v>
      </c>
      <c r="B5707" s="2">
        <v>9022210000</v>
      </c>
      <c r="C5707" t="s">
        <v>1730</v>
      </c>
      <c r="D5707" s="4"/>
      <c r="E5707" s="4">
        <v>1572.62</v>
      </c>
      <c r="F5707" s="4"/>
      <c r="G5707" s="4">
        <v>1888.14</v>
      </c>
      <c r="H5707" s="4">
        <v>41499.54</v>
      </c>
      <c r="I5707" s="4"/>
      <c r="J5707" s="4"/>
      <c r="L5707">
        <v>5702</v>
      </c>
      <c r="M5707" s="2">
        <v>9022210000</v>
      </c>
      <c r="N5707" s="7" t="s">
        <v>1730</v>
      </c>
      <c r="O5707" s="4">
        <f t="shared" si="716"/>
        <v>0</v>
      </c>
      <c r="P5707" s="4">
        <f t="shared" si="717"/>
        <v>1.5726199999999998E-3</v>
      </c>
      <c r="Q5707" s="4">
        <f t="shared" si="718"/>
        <v>0</v>
      </c>
      <c r="R5707" s="4">
        <f t="shared" si="719"/>
        <v>1.8881400000000002E-3</v>
      </c>
      <c r="S5707" s="4">
        <f t="shared" si="720"/>
        <v>4.1499540000000001E-2</v>
      </c>
      <c r="T5707" s="4">
        <f t="shared" si="721"/>
        <v>0</v>
      </c>
      <c r="U5707" s="4">
        <f t="shared" si="722"/>
        <v>0</v>
      </c>
      <c r="W5707" s="12">
        <f t="shared" si="723"/>
        <v>0</v>
      </c>
    </row>
    <row r="5708" spans="1:23">
      <c r="A5708">
        <v>5023</v>
      </c>
      <c r="B5708" s="2">
        <v>2937299090</v>
      </c>
      <c r="C5708" t="s">
        <v>185</v>
      </c>
      <c r="D5708" s="4"/>
      <c r="E5708" s="4">
        <v>1492.8</v>
      </c>
      <c r="F5708" s="4"/>
      <c r="G5708" s="4">
        <v>383.84</v>
      </c>
      <c r="H5708" s="4"/>
      <c r="I5708" s="4"/>
      <c r="J5708" s="4"/>
      <c r="L5708">
        <v>5703</v>
      </c>
      <c r="M5708" s="2">
        <v>2937299090</v>
      </c>
      <c r="N5708" s="7" t="s">
        <v>185</v>
      </c>
      <c r="O5708" s="4">
        <f t="shared" si="716"/>
        <v>0</v>
      </c>
      <c r="P5708" s="4">
        <f t="shared" si="717"/>
        <v>1.4927999999999999E-3</v>
      </c>
      <c r="Q5708" s="4">
        <f t="shared" si="718"/>
        <v>0</v>
      </c>
      <c r="R5708" s="4">
        <f t="shared" si="719"/>
        <v>3.8383999999999998E-4</v>
      </c>
      <c r="S5708" s="4">
        <f t="shared" si="720"/>
        <v>0</v>
      </c>
      <c r="T5708" s="4">
        <f t="shared" si="721"/>
        <v>0</v>
      </c>
      <c r="U5708" s="4">
        <f t="shared" si="722"/>
        <v>0</v>
      </c>
      <c r="W5708" s="12">
        <f t="shared" si="723"/>
        <v>0</v>
      </c>
    </row>
    <row r="5709" spans="1:23">
      <c r="A5709">
        <v>5024</v>
      </c>
      <c r="B5709" s="2">
        <v>2909199000</v>
      </c>
      <c r="C5709" t="s">
        <v>185</v>
      </c>
      <c r="D5709" s="4"/>
      <c r="E5709" s="4">
        <v>1488.16</v>
      </c>
      <c r="F5709" s="4"/>
      <c r="G5709" s="4"/>
      <c r="H5709" s="4">
        <v>1010.87</v>
      </c>
      <c r="I5709" s="4">
        <v>1.31</v>
      </c>
      <c r="J5709" s="4"/>
      <c r="L5709">
        <v>5704</v>
      </c>
      <c r="M5709" s="2">
        <v>2909199000</v>
      </c>
      <c r="N5709" s="7" t="s">
        <v>185</v>
      </c>
      <c r="O5709" s="4">
        <f t="shared" si="716"/>
        <v>0</v>
      </c>
      <c r="P5709" s="4">
        <f t="shared" si="717"/>
        <v>1.4881600000000001E-3</v>
      </c>
      <c r="Q5709" s="4">
        <f t="shared" si="718"/>
        <v>0</v>
      </c>
      <c r="R5709" s="4">
        <f t="shared" si="719"/>
        <v>0</v>
      </c>
      <c r="S5709" s="4">
        <f t="shared" si="720"/>
        <v>1.0108700000000001E-3</v>
      </c>
      <c r="T5709" s="4">
        <f t="shared" si="721"/>
        <v>1.31E-6</v>
      </c>
      <c r="U5709" s="4">
        <f t="shared" si="722"/>
        <v>0</v>
      </c>
      <c r="W5709" s="12">
        <f t="shared" si="723"/>
        <v>0</v>
      </c>
    </row>
    <row r="5710" spans="1:23">
      <c r="A5710">
        <v>5029</v>
      </c>
      <c r="B5710" s="2">
        <v>7212500000</v>
      </c>
      <c r="C5710" t="s">
        <v>3296</v>
      </c>
      <c r="D5710" s="4"/>
      <c r="E5710" s="4">
        <v>1402.71</v>
      </c>
      <c r="F5710" s="4"/>
      <c r="G5710" s="4">
        <v>21114</v>
      </c>
      <c r="H5710" s="4"/>
      <c r="I5710" s="4"/>
      <c r="J5710" s="4"/>
      <c r="L5710">
        <v>5705</v>
      </c>
      <c r="M5710" s="2">
        <v>7212500000</v>
      </c>
      <c r="N5710" s="7" t="s">
        <v>3296</v>
      </c>
      <c r="O5710" s="4">
        <f t="shared" si="716"/>
        <v>0</v>
      </c>
      <c r="P5710" s="4">
        <f t="shared" si="717"/>
        <v>1.4027099999999999E-3</v>
      </c>
      <c r="Q5710" s="4">
        <f t="shared" si="718"/>
        <v>0</v>
      </c>
      <c r="R5710" s="4">
        <f t="shared" si="719"/>
        <v>2.1114000000000001E-2</v>
      </c>
      <c r="S5710" s="4">
        <f t="shared" si="720"/>
        <v>0</v>
      </c>
      <c r="T5710" s="4">
        <f t="shared" si="721"/>
        <v>0</v>
      </c>
      <c r="U5710" s="4">
        <f t="shared" si="722"/>
        <v>0</v>
      </c>
      <c r="W5710" s="12">
        <f t="shared" si="723"/>
        <v>0</v>
      </c>
    </row>
    <row r="5711" spans="1:23" ht="28.8">
      <c r="A5711">
        <v>5031</v>
      </c>
      <c r="B5711" s="2">
        <v>2933113000</v>
      </c>
      <c r="C5711" t="s">
        <v>3152</v>
      </c>
      <c r="D5711" s="4"/>
      <c r="E5711" s="4">
        <v>1375</v>
      </c>
      <c r="F5711" s="4">
        <v>5386.17</v>
      </c>
      <c r="G5711" s="4">
        <v>8645</v>
      </c>
      <c r="H5711" s="4">
        <v>42417.45</v>
      </c>
      <c r="I5711" s="4"/>
      <c r="J5711" s="4"/>
      <c r="L5711">
        <v>5706</v>
      </c>
      <c r="M5711" s="2">
        <v>2933113000</v>
      </c>
      <c r="N5711" s="7" t="s">
        <v>3152</v>
      </c>
      <c r="O5711" s="4">
        <f t="shared" si="716"/>
        <v>0</v>
      </c>
      <c r="P5711" s="4">
        <f t="shared" si="717"/>
        <v>1.3749999999999999E-3</v>
      </c>
      <c r="Q5711" s="4">
        <f t="shared" si="718"/>
        <v>5.38617E-3</v>
      </c>
      <c r="R5711" s="4">
        <f t="shared" si="719"/>
        <v>8.6449999999999999E-3</v>
      </c>
      <c r="S5711" s="4">
        <f t="shared" si="720"/>
        <v>4.2417449999999995E-2</v>
      </c>
      <c r="T5711" s="4">
        <f t="shared" si="721"/>
        <v>0</v>
      </c>
      <c r="U5711" s="4">
        <f t="shared" si="722"/>
        <v>0</v>
      </c>
      <c r="W5711" s="12">
        <f t="shared" si="723"/>
        <v>0</v>
      </c>
    </row>
    <row r="5712" spans="1:23" ht="28.8">
      <c r="A5712">
        <v>5032</v>
      </c>
      <c r="B5712" s="2">
        <v>7219130000</v>
      </c>
      <c r="C5712" t="s">
        <v>651</v>
      </c>
      <c r="D5712" s="4"/>
      <c r="E5712" s="4">
        <v>1324.59</v>
      </c>
      <c r="F5712" s="4"/>
      <c r="G5712" s="4">
        <v>66659.649999999994</v>
      </c>
      <c r="H5712" s="4">
        <v>14616</v>
      </c>
      <c r="I5712" s="4"/>
      <c r="J5712" s="4"/>
      <c r="L5712">
        <v>5707</v>
      </c>
      <c r="M5712" s="2">
        <v>7219130000</v>
      </c>
      <c r="N5712" s="7" t="s">
        <v>651</v>
      </c>
      <c r="O5712" s="4">
        <f t="shared" si="716"/>
        <v>0</v>
      </c>
      <c r="P5712" s="4">
        <f t="shared" si="717"/>
        <v>1.3245899999999998E-3</v>
      </c>
      <c r="Q5712" s="4">
        <f t="shared" si="718"/>
        <v>0</v>
      </c>
      <c r="R5712" s="4">
        <f t="shared" si="719"/>
        <v>6.6659650000000001E-2</v>
      </c>
      <c r="S5712" s="4">
        <f t="shared" si="720"/>
        <v>1.4616000000000001E-2</v>
      </c>
      <c r="T5712" s="4">
        <f t="shared" si="721"/>
        <v>0</v>
      </c>
      <c r="U5712" s="4">
        <f t="shared" si="722"/>
        <v>0</v>
      </c>
      <c r="W5712" s="12">
        <f t="shared" si="723"/>
        <v>0</v>
      </c>
    </row>
    <row r="5713" spans="1:23" ht="28.8">
      <c r="A5713">
        <v>5033</v>
      </c>
      <c r="B5713" s="2">
        <v>9018410000</v>
      </c>
      <c r="C5713" t="s">
        <v>1728</v>
      </c>
      <c r="D5713" s="4"/>
      <c r="E5713" s="4">
        <v>1288.1400000000001</v>
      </c>
      <c r="F5713" s="4"/>
      <c r="G5713" s="4"/>
      <c r="H5713" s="4"/>
      <c r="I5713" s="4"/>
      <c r="J5713" s="4"/>
      <c r="L5713">
        <v>5708</v>
      </c>
      <c r="M5713" s="2">
        <v>9018410000</v>
      </c>
      <c r="N5713" s="7" t="s">
        <v>1728</v>
      </c>
      <c r="O5713" s="4">
        <f t="shared" si="716"/>
        <v>0</v>
      </c>
      <c r="P5713" s="4">
        <f t="shared" si="717"/>
        <v>1.2881400000000001E-3</v>
      </c>
      <c r="Q5713" s="4">
        <f t="shared" si="718"/>
        <v>0</v>
      </c>
      <c r="R5713" s="4">
        <f t="shared" si="719"/>
        <v>0</v>
      </c>
      <c r="S5713" s="4">
        <f t="shared" si="720"/>
        <v>0</v>
      </c>
      <c r="T5713" s="4">
        <f t="shared" si="721"/>
        <v>0</v>
      </c>
      <c r="U5713" s="4">
        <f t="shared" si="722"/>
        <v>0</v>
      </c>
      <c r="W5713" s="12">
        <f t="shared" si="723"/>
        <v>0</v>
      </c>
    </row>
    <row r="5714" spans="1:23">
      <c r="A5714">
        <v>5034</v>
      </c>
      <c r="B5714" s="2">
        <v>7208900000</v>
      </c>
      <c r="C5714" t="s">
        <v>185</v>
      </c>
      <c r="D5714" s="4"/>
      <c r="E5714" s="4">
        <v>1257</v>
      </c>
      <c r="F5714" s="4">
        <v>12690</v>
      </c>
      <c r="G5714" s="4">
        <v>57593.62</v>
      </c>
      <c r="H5714" s="4">
        <v>11868.06</v>
      </c>
      <c r="I5714" s="4">
        <v>4850</v>
      </c>
      <c r="J5714" s="4"/>
      <c r="L5714">
        <v>5709</v>
      </c>
      <c r="M5714" s="2">
        <v>7208900000</v>
      </c>
      <c r="N5714" s="7" t="s">
        <v>185</v>
      </c>
      <c r="O5714" s="4">
        <f t="shared" si="716"/>
        <v>0</v>
      </c>
      <c r="P5714" s="4">
        <f t="shared" si="717"/>
        <v>1.2570000000000001E-3</v>
      </c>
      <c r="Q5714" s="4">
        <f t="shared" si="718"/>
        <v>1.269E-2</v>
      </c>
      <c r="R5714" s="4">
        <f t="shared" si="719"/>
        <v>5.7593620000000005E-2</v>
      </c>
      <c r="S5714" s="4">
        <f t="shared" si="720"/>
        <v>1.186806E-2</v>
      </c>
      <c r="T5714" s="4">
        <f t="shared" si="721"/>
        <v>4.8500000000000001E-3</v>
      </c>
      <c r="U5714" s="4">
        <f t="shared" si="722"/>
        <v>0</v>
      </c>
      <c r="W5714" s="12">
        <f t="shared" si="723"/>
        <v>0</v>
      </c>
    </row>
    <row r="5715" spans="1:23" ht="28.8">
      <c r="A5715">
        <v>5035</v>
      </c>
      <c r="B5715" s="2">
        <v>7208103000</v>
      </c>
      <c r="C5715" t="s">
        <v>651</v>
      </c>
      <c r="D5715" s="4"/>
      <c r="E5715" s="4">
        <v>1250.79</v>
      </c>
      <c r="F5715" s="4"/>
      <c r="G5715" s="4"/>
      <c r="H5715" s="4"/>
      <c r="I5715" s="4"/>
      <c r="J5715" s="4"/>
      <c r="L5715">
        <v>5710</v>
      </c>
      <c r="M5715" s="2">
        <v>7208103000</v>
      </c>
      <c r="N5715" s="7" t="s">
        <v>651</v>
      </c>
      <c r="O5715" s="4">
        <f t="shared" si="716"/>
        <v>0</v>
      </c>
      <c r="P5715" s="4">
        <f t="shared" si="717"/>
        <v>1.2507899999999999E-3</v>
      </c>
      <c r="Q5715" s="4">
        <f t="shared" si="718"/>
        <v>0</v>
      </c>
      <c r="R5715" s="4">
        <f t="shared" si="719"/>
        <v>0</v>
      </c>
      <c r="S5715" s="4">
        <f t="shared" si="720"/>
        <v>0</v>
      </c>
      <c r="T5715" s="4">
        <f t="shared" si="721"/>
        <v>0</v>
      </c>
      <c r="U5715" s="4">
        <f t="shared" si="722"/>
        <v>0</v>
      </c>
      <c r="W5715" s="12">
        <f t="shared" si="723"/>
        <v>0</v>
      </c>
    </row>
    <row r="5716" spans="1:23" ht="28.8">
      <c r="A5716">
        <v>5036</v>
      </c>
      <c r="B5716" s="2">
        <v>8476810000</v>
      </c>
      <c r="C5716" t="s">
        <v>1685</v>
      </c>
      <c r="D5716" s="4"/>
      <c r="E5716" s="4">
        <v>1250</v>
      </c>
      <c r="F5716" s="4"/>
      <c r="G5716" s="4"/>
      <c r="H5716" s="4"/>
      <c r="I5716" s="4"/>
      <c r="J5716" s="4"/>
      <c r="L5716">
        <v>5711</v>
      </c>
      <c r="M5716" s="2">
        <v>8476810000</v>
      </c>
      <c r="N5716" s="7" t="s">
        <v>1685</v>
      </c>
      <c r="O5716" s="4">
        <f t="shared" si="716"/>
        <v>0</v>
      </c>
      <c r="P5716" s="4">
        <f t="shared" si="717"/>
        <v>1.25E-3</v>
      </c>
      <c r="Q5716" s="4">
        <f t="shared" si="718"/>
        <v>0</v>
      </c>
      <c r="R5716" s="4">
        <f t="shared" si="719"/>
        <v>0</v>
      </c>
      <c r="S5716" s="4">
        <f t="shared" si="720"/>
        <v>0</v>
      </c>
      <c r="T5716" s="4">
        <f t="shared" si="721"/>
        <v>0</v>
      </c>
      <c r="U5716" s="4">
        <f t="shared" si="722"/>
        <v>0</v>
      </c>
      <c r="W5716" s="12">
        <f t="shared" si="723"/>
        <v>0</v>
      </c>
    </row>
    <row r="5717" spans="1:23">
      <c r="A5717">
        <v>5039</v>
      </c>
      <c r="B5717" s="2">
        <v>5112209000</v>
      </c>
      <c r="C5717" t="s">
        <v>185</v>
      </c>
      <c r="D5717" s="4"/>
      <c r="E5717" s="4">
        <v>1207.6400000000001</v>
      </c>
      <c r="F5717" s="4">
        <v>839.9</v>
      </c>
      <c r="G5717" s="4"/>
      <c r="H5717" s="4"/>
      <c r="I5717" s="4"/>
      <c r="J5717" s="4"/>
      <c r="L5717">
        <v>5712</v>
      </c>
      <c r="M5717" s="2">
        <v>5112209000</v>
      </c>
      <c r="N5717" s="7" t="s">
        <v>185</v>
      </c>
      <c r="O5717" s="4">
        <f t="shared" si="716"/>
        <v>0</v>
      </c>
      <c r="P5717" s="4">
        <f t="shared" si="717"/>
        <v>1.2076400000000001E-3</v>
      </c>
      <c r="Q5717" s="4">
        <f t="shared" si="718"/>
        <v>8.3989999999999998E-4</v>
      </c>
      <c r="R5717" s="4">
        <f t="shared" si="719"/>
        <v>0</v>
      </c>
      <c r="S5717" s="4">
        <f t="shared" si="720"/>
        <v>0</v>
      </c>
      <c r="T5717" s="4">
        <f t="shared" si="721"/>
        <v>0</v>
      </c>
      <c r="U5717" s="4">
        <f t="shared" si="722"/>
        <v>0</v>
      </c>
      <c r="W5717" s="12">
        <f t="shared" si="723"/>
        <v>0</v>
      </c>
    </row>
    <row r="5718" spans="1:23">
      <c r="A5718">
        <v>5040</v>
      </c>
      <c r="B5718" s="2">
        <v>9026801100</v>
      </c>
      <c r="C5718" t="s">
        <v>3422</v>
      </c>
      <c r="D5718" s="4"/>
      <c r="E5718" s="4">
        <v>1198.5999999999999</v>
      </c>
      <c r="F5718" s="4"/>
      <c r="G5718" s="4">
        <v>1193.93</v>
      </c>
      <c r="H5718" s="4"/>
      <c r="I5718" s="4">
        <v>111.99</v>
      </c>
      <c r="J5718" s="4"/>
      <c r="L5718">
        <v>5713</v>
      </c>
      <c r="M5718" s="2">
        <v>9026801100</v>
      </c>
      <c r="N5718" s="7" t="s">
        <v>3422</v>
      </c>
      <c r="O5718" s="4">
        <f t="shared" si="716"/>
        <v>0</v>
      </c>
      <c r="P5718" s="4">
        <f t="shared" si="717"/>
        <v>1.1986E-3</v>
      </c>
      <c r="Q5718" s="4">
        <f t="shared" si="718"/>
        <v>0</v>
      </c>
      <c r="R5718" s="4">
        <f t="shared" si="719"/>
        <v>1.1939300000000002E-3</v>
      </c>
      <c r="S5718" s="4">
        <f t="shared" si="720"/>
        <v>0</v>
      </c>
      <c r="T5718" s="4">
        <f t="shared" si="721"/>
        <v>1.1198999999999999E-4</v>
      </c>
      <c r="U5718" s="4">
        <f t="shared" si="722"/>
        <v>0</v>
      </c>
      <c r="W5718" s="12">
        <f t="shared" si="723"/>
        <v>0</v>
      </c>
    </row>
    <row r="5719" spans="1:23">
      <c r="A5719">
        <v>5047</v>
      </c>
      <c r="B5719" s="2">
        <v>1515110000</v>
      </c>
      <c r="C5719" t="s">
        <v>1000</v>
      </c>
      <c r="D5719" s="4"/>
      <c r="E5719" s="4">
        <v>1086.7</v>
      </c>
      <c r="F5719" s="4">
        <v>2022.84</v>
      </c>
      <c r="G5719" s="4">
        <v>1000</v>
      </c>
      <c r="H5719" s="4"/>
      <c r="I5719" s="4"/>
      <c r="J5719" s="4"/>
      <c r="L5719">
        <v>5714</v>
      </c>
      <c r="M5719" s="2">
        <v>1515110000</v>
      </c>
      <c r="N5719" s="7" t="s">
        <v>1000</v>
      </c>
      <c r="O5719" s="4">
        <f t="shared" si="716"/>
        <v>0</v>
      </c>
      <c r="P5719" s="4">
        <f t="shared" si="717"/>
        <v>1.0867000000000001E-3</v>
      </c>
      <c r="Q5719" s="4">
        <f t="shared" si="718"/>
        <v>2.0228399999999997E-3</v>
      </c>
      <c r="R5719" s="4">
        <f t="shared" si="719"/>
        <v>1E-3</v>
      </c>
      <c r="S5719" s="4">
        <f t="shared" si="720"/>
        <v>0</v>
      </c>
      <c r="T5719" s="4">
        <f t="shared" si="721"/>
        <v>0</v>
      </c>
      <c r="U5719" s="4">
        <f t="shared" si="722"/>
        <v>0</v>
      </c>
      <c r="W5719" s="12">
        <f t="shared" si="723"/>
        <v>0</v>
      </c>
    </row>
    <row r="5720" spans="1:23" ht="28.8">
      <c r="A5720">
        <v>5048</v>
      </c>
      <c r="B5720" s="2">
        <v>4904000000</v>
      </c>
      <c r="C5720" t="s">
        <v>83</v>
      </c>
      <c r="D5720" s="4"/>
      <c r="E5720" s="4">
        <v>1072.49</v>
      </c>
      <c r="F5720" s="4">
        <v>18862.62</v>
      </c>
      <c r="G5720" s="4">
        <v>3092.51</v>
      </c>
      <c r="H5720" s="4">
        <v>1375.04</v>
      </c>
      <c r="I5720" s="4">
        <v>1074.6199999999999</v>
      </c>
      <c r="J5720" s="4"/>
      <c r="L5720">
        <v>5715</v>
      </c>
      <c r="M5720" s="2">
        <v>4904000000</v>
      </c>
      <c r="N5720" s="7" t="s">
        <v>83</v>
      </c>
      <c r="O5720" s="4">
        <f t="shared" si="716"/>
        <v>0</v>
      </c>
      <c r="P5720" s="4">
        <f t="shared" si="717"/>
        <v>1.0724899999999999E-3</v>
      </c>
      <c r="Q5720" s="4">
        <f t="shared" si="718"/>
        <v>1.886262E-2</v>
      </c>
      <c r="R5720" s="4">
        <f t="shared" si="719"/>
        <v>3.0925100000000001E-3</v>
      </c>
      <c r="S5720" s="4">
        <f t="shared" si="720"/>
        <v>1.3750399999999999E-3</v>
      </c>
      <c r="T5720" s="4">
        <f t="shared" si="721"/>
        <v>1.0746199999999999E-3</v>
      </c>
      <c r="U5720" s="4">
        <f t="shared" si="722"/>
        <v>0</v>
      </c>
      <c r="W5720" s="12">
        <f t="shared" si="723"/>
        <v>0</v>
      </c>
    </row>
    <row r="5721" spans="1:23" ht="28.8">
      <c r="A5721">
        <v>5050</v>
      </c>
      <c r="B5721" s="2">
        <v>106320000</v>
      </c>
      <c r="C5721" t="s">
        <v>1326</v>
      </c>
      <c r="D5721" s="4"/>
      <c r="E5721" s="4">
        <v>1040</v>
      </c>
      <c r="F5721" s="4"/>
      <c r="G5721" s="4"/>
      <c r="H5721" s="4"/>
      <c r="I5721" s="4"/>
      <c r="J5721" s="4"/>
      <c r="L5721">
        <v>5716</v>
      </c>
      <c r="M5721" s="2">
        <v>106320000</v>
      </c>
      <c r="N5721" s="7" t="s">
        <v>1326</v>
      </c>
      <c r="O5721" s="4">
        <f t="shared" si="716"/>
        <v>0</v>
      </c>
      <c r="P5721" s="4">
        <f t="shared" si="717"/>
        <v>1.0399999999999999E-3</v>
      </c>
      <c r="Q5721" s="4">
        <f t="shared" si="718"/>
        <v>0</v>
      </c>
      <c r="R5721" s="4">
        <f t="shared" si="719"/>
        <v>0</v>
      </c>
      <c r="S5721" s="4">
        <f t="shared" si="720"/>
        <v>0</v>
      </c>
      <c r="T5721" s="4">
        <f t="shared" si="721"/>
        <v>0</v>
      </c>
      <c r="U5721" s="4">
        <f t="shared" si="722"/>
        <v>0</v>
      </c>
      <c r="W5721" s="12">
        <f t="shared" si="723"/>
        <v>0</v>
      </c>
    </row>
    <row r="5722" spans="1:23" ht="28.8">
      <c r="A5722">
        <v>5051</v>
      </c>
      <c r="B5722" s="2">
        <v>9405101000</v>
      </c>
      <c r="C5722" t="s">
        <v>1746</v>
      </c>
      <c r="D5722" s="4"/>
      <c r="E5722" s="4">
        <v>1038.08</v>
      </c>
      <c r="F5722" s="4">
        <v>2353.15</v>
      </c>
      <c r="G5722" s="4">
        <v>6161.99</v>
      </c>
      <c r="H5722" s="4"/>
      <c r="I5722" s="4"/>
      <c r="J5722" s="4"/>
      <c r="L5722">
        <v>5717</v>
      </c>
      <c r="M5722" s="2">
        <v>9405101000</v>
      </c>
      <c r="N5722" s="7" t="s">
        <v>1746</v>
      </c>
      <c r="O5722" s="4">
        <f t="shared" si="716"/>
        <v>0</v>
      </c>
      <c r="P5722" s="4">
        <f t="shared" si="717"/>
        <v>1.0380799999999998E-3</v>
      </c>
      <c r="Q5722" s="4">
        <f t="shared" si="718"/>
        <v>2.35315E-3</v>
      </c>
      <c r="R5722" s="4">
        <f t="shared" si="719"/>
        <v>6.16199E-3</v>
      </c>
      <c r="S5722" s="4">
        <f t="shared" si="720"/>
        <v>0</v>
      </c>
      <c r="T5722" s="4">
        <f t="shared" si="721"/>
        <v>0</v>
      </c>
      <c r="U5722" s="4">
        <f t="shared" si="722"/>
        <v>0</v>
      </c>
      <c r="W5722" s="12">
        <f t="shared" si="723"/>
        <v>0</v>
      </c>
    </row>
    <row r="5723" spans="1:23" ht="57.6">
      <c r="A5723">
        <v>5053</v>
      </c>
      <c r="B5723" s="2">
        <v>3824909911</v>
      </c>
      <c r="C5723" t="s">
        <v>3210</v>
      </c>
      <c r="D5723" s="4"/>
      <c r="E5723" s="4">
        <v>1014.59</v>
      </c>
      <c r="F5723" s="4">
        <v>16773.259999999998</v>
      </c>
      <c r="G5723" s="4">
        <v>20312.63</v>
      </c>
      <c r="H5723" s="4"/>
      <c r="I5723" s="4"/>
      <c r="J5723" s="4"/>
      <c r="L5723">
        <v>5718</v>
      </c>
      <c r="M5723" s="2">
        <v>3824909911</v>
      </c>
      <c r="N5723" s="7" t="s">
        <v>3210</v>
      </c>
      <c r="O5723" s="4">
        <f t="shared" si="716"/>
        <v>0</v>
      </c>
      <c r="P5723" s="4">
        <f t="shared" si="717"/>
        <v>1.0145900000000001E-3</v>
      </c>
      <c r="Q5723" s="4">
        <f t="shared" si="718"/>
        <v>1.6773259999999998E-2</v>
      </c>
      <c r="R5723" s="4">
        <f t="shared" si="719"/>
        <v>2.0312630000000002E-2</v>
      </c>
      <c r="S5723" s="4">
        <f t="shared" si="720"/>
        <v>0</v>
      </c>
      <c r="T5723" s="4">
        <f t="shared" si="721"/>
        <v>0</v>
      </c>
      <c r="U5723" s="4">
        <f t="shared" si="722"/>
        <v>0</v>
      </c>
      <c r="W5723" s="12">
        <f t="shared" si="723"/>
        <v>0</v>
      </c>
    </row>
    <row r="5724" spans="1:23">
      <c r="A5724">
        <v>5056</v>
      </c>
      <c r="B5724" s="2">
        <v>5402340000</v>
      </c>
      <c r="C5724" t="s">
        <v>1568</v>
      </c>
      <c r="D5724" s="4"/>
      <c r="E5724" s="4">
        <v>942.01</v>
      </c>
      <c r="F5724" s="4">
        <v>4196.5200000000004</v>
      </c>
      <c r="G5724" s="4"/>
      <c r="H5724" s="4"/>
      <c r="I5724" s="4"/>
      <c r="J5724" s="4"/>
      <c r="L5724">
        <v>5719</v>
      </c>
      <c r="M5724" s="2">
        <v>5402340000</v>
      </c>
      <c r="N5724" s="7" t="s">
        <v>1568</v>
      </c>
      <c r="O5724" s="4">
        <f t="shared" si="716"/>
        <v>0</v>
      </c>
      <c r="P5724" s="4">
        <f t="shared" si="717"/>
        <v>9.4200999999999996E-4</v>
      </c>
      <c r="Q5724" s="4">
        <f t="shared" si="718"/>
        <v>4.1965200000000005E-3</v>
      </c>
      <c r="R5724" s="4">
        <f t="shared" si="719"/>
        <v>0</v>
      </c>
      <c r="S5724" s="4">
        <f t="shared" si="720"/>
        <v>0</v>
      </c>
      <c r="T5724" s="4">
        <f t="shared" si="721"/>
        <v>0</v>
      </c>
      <c r="U5724" s="4">
        <f t="shared" si="722"/>
        <v>0</v>
      </c>
      <c r="W5724" s="12">
        <f t="shared" si="723"/>
        <v>0</v>
      </c>
    </row>
    <row r="5725" spans="1:23">
      <c r="A5725">
        <v>5057</v>
      </c>
      <c r="B5725" s="2">
        <v>1502109000</v>
      </c>
      <c r="C5725" t="s">
        <v>185</v>
      </c>
      <c r="D5725" s="4"/>
      <c r="E5725" s="4">
        <v>920</v>
      </c>
      <c r="F5725" s="4"/>
      <c r="G5725" s="4"/>
      <c r="H5725" s="4"/>
      <c r="I5725" s="4"/>
      <c r="J5725" s="4"/>
      <c r="L5725">
        <v>5720</v>
      </c>
      <c r="M5725" s="2">
        <v>1502109000</v>
      </c>
      <c r="N5725" s="7" t="s">
        <v>185</v>
      </c>
      <c r="O5725" s="4">
        <f t="shared" si="716"/>
        <v>0</v>
      </c>
      <c r="P5725" s="4">
        <f t="shared" si="717"/>
        <v>9.2000000000000003E-4</v>
      </c>
      <c r="Q5725" s="4">
        <f t="shared" si="718"/>
        <v>0</v>
      </c>
      <c r="R5725" s="4">
        <f t="shared" si="719"/>
        <v>0</v>
      </c>
      <c r="S5725" s="4">
        <f t="shared" si="720"/>
        <v>0</v>
      </c>
      <c r="T5725" s="4">
        <f t="shared" si="721"/>
        <v>0</v>
      </c>
      <c r="U5725" s="4">
        <f t="shared" si="722"/>
        <v>0</v>
      </c>
      <c r="W5725" s="12">
        <f t="shared" si="723"/>
        <v>0</v>
      </c>
    </row>
    <row r="5726" spans="1:23" ht="28.8">
      <c r="A5726">
        <v>5059</v>
      </c>
      <c r="B5726" s="2">
        <v>7508901000</v>
      </c>
      <c r="C5726" t="s">
        <v>1617</v>
      </c>
      <c r="D5726" s="4"/>
      <c r="E5726" s="4">
        <v>872.62</v>
      </c>
      <c r="F5726" s="4"/>
      <c r="G5726" s="4"/>
      <c r="H5726" s="4"/>
      <c r="I5726" s="4"/>
      <c r="J5726" s="4"/>
      <c r="L5726">
        <v>5721</v>
      </c>
      <c r="M5726" s="2">
        <v>7508901000</v>
      </c>
      <c r="N5726" s="7" t="s">
        <v>1617</v>
      </c>
      <c r="O5726" s="4">
        <f t="shared" si="716"/>
        <v>0</v>
      </c>
      <c r="P5726" s="4">
        <f t="shared" si="717"/>
        <v>8.7262000000000006E-4</v>
      </c>
      <c r="Q5726" s="4">
        <f t="shared" si="718"/>
        <v>0</v>
      </c>
      <c r="R5726" s="4">
        <f t="shared" si="719"/>
        <v>0</v>
      </c>
      <c r="S5726" s="4">
        <f t="shared" si="720"/>
        <v>0</v>
      </c>
      <c r="T5726" s="4">
        <f t="shared" si="721"/>
        <v>0</v>
      </c>
      <c r="U5726" s="4">
        <f t="shared" si="722"/>
        <v>0</v>
      </c>
      <c r="W5726" s="12">
        <f t="shared" si="723"/>
        <v>0</v>
      </c>
    </row>
    <row r="5727" spans="1:23" ht="28.8">
      <c r="A5727">
        <v>5063</v>
      </c>
      <c r="B5727" s="2">
        <v>7203100000</v>
      </c>
      <c r="C5727" t="s">
        <v>3290</v>
      </c>
      <c r="D5727" s="4"/>
      <c r="E5727" s="4">
        <v>800</v>
      </c>
      <c r="F5727" s="4">
        <v>28917.57</v>
      </c>
      <c r="G5727" s="4"/>
      <c r="H5727" s="4"/>
      <c r="I5727" s="4"/>
      <c r="J5727" s="4"/>
      <c r="L5727">
        <v>5722</v>
      </c>
      <c r="M5727" s="2">
        <v>7203100000</v>
      </c>
      <c r="N5727" s="7" t="s">
        <v>3290</v>
      </c>
      <c r="O5727" s="4">
        <f t="shared" si="716"/>
        <v>0</v>
      </c>
      <c r="P5727" s="4">
        <f t="shared" si="717"/>
        <v>8.0000000000000004E-4</v>
      </c>
      <c r="Q5727" s="4">
        <f t="shared" si="718"/>
        <v>2.891757E-2</v>
      </c>
      <c r="R5727" s="4">
        <f t="shared" si="719"/>
        <v>0</v>
      </c>
      <c r="S5727" s="4">
        <f t="shared" si="720"/>
        <v>0</v>
      </c>
      <c r="T5727" s="4">
        <f t="shared" si="721"/>
        <v>0</v>
      </c>
      <c r="U5727" s="4">
        <f t="shared" si="722"/>
        <v>0</v>
      </c>
      <c r="W5727" s="12">
        <f t="shared" si="723"/>
        <v>0</v>
      </c>
    </row>
    <row r="5728" spans="1:23">
      <c r="A5728">
        <v>5066</v>
      </c>
      <c r="B5728" s="2">
        <v>802410000</v>
      </c>
      <c r="C5728" t="s">
        <v>563</v>
      </c>
      <c r="D5728" s="4"/>
      <c r="E5728" s="4">
        <v>760</v>
      </c>
      <c r="F5728" s="4"/>
      <c r="G5728" s="4">
        <v>67183.399999999994</v>
      </c>
      <c r="H5728" s="4">
        <v>762.3</v>
      </c>
      <c r="I5728" s="4">
        <v>18444</v>
      </c>
      <c r="J5728" s="4"/>
      <c r="L5728">
        <v>5723</v>
      </c>
      <c r="M5728" s="2">
        <v>802410000</v>
      </c>
      <c r="N5728" s="7" t="s">
        <v>563</v>
      </c>
      <c r="O5728" s="4">
        <f t="shared" si="716"/>
        <v>0</v>
      </c>
      <c r="P5728" s="4">
        <f t="shared" si="717"/>
        <v>7.6000000000000004E-4</v>
      </c>
      <c r="Q5728" s="4">
        <f t="shared" si="718"/>
        <v>0</v>
      </c>
      <c r="R5728" s="4">
        <f t="shared" si="719"/>
        <v>6.718339999999999E-2</v>
      </c>
      <c r="S5728" s="4">
        <f t="shared" si="720"/>
        <v>7.6229999999999994E-4</v>
      </c>
      <c r="T5728" s="4">
        <f t="shared" si="721"/>
        <v>1.8443999999999999E-2</v>
      </c>
      <c r="U5728" s="4">
        <f t="shared" si="722"/>
        <v>0</v>
      </c>
      <c r="W5728" s="12">
        <f t="shared" si="723"/>
        <v>0</v>
      </c>
    </row>
    <row r="5729" spans="1:23">
      <c r="A5729">
        <v>5068</v>
      </c>
      <c r="B5729" s="2">
        <v>5703200000</v>
      </c>
      <c r="C5729" t="s">
        <v>1571</v>
      </c>
      <c r="D5729" s="4"/>
      <c r="E5729" s="4">
        <v>716.74</v>
      </c>
      <c r="F5729" s="4"/>
      <c r="G5729" s="4"/>
      <c r="H5729" s="4"/>
      <c r="I5729" s="4"/>
      <c r="J5729" s="4"/>
      <c r="L5729">
        <v>5724</v>
      </c>
      <c r="M5729" s="2">
        <v>5703200000</v>
      </c>
      <c r="N5729" s="7" t="s">
        <v>1571</v>
      </c>
      <c r="O5729" s="4">
        <f t="shared" si="716"/>
        <v>0</v>
      </c>
      <c r="P5729" s="4">
        <f t="shared" si="717"/>
        <v>7.1674E-4</v>
      </c>
      <c r="Q5729" s="4">
        <f t="shared" si="718"/>
        <v>0</v>
      </c>
      <c r="R5729" s="4">
        <f t="shared" si="719"/>
        <v>0</v>
      </c>
      <c r="S5729" s="4">
        <f t="shared" si="720"/>
        <v>0</v>
      </c>
      <c r="T5729" s="4">
        <f t="shared" si="721"/>
        <v>0</v>
      </c>
      <c r="U5729" s="4">
        <f t="shared" si="722"/>
        <v>0</v>
      </c>
      <c r="W5729" s="12">
        <f t="shared" si="723"/>
        <v>0</v>
      </c>
    </row>
    <row r="5730" spans="1:23" ht="28.8">
      <c r="A5730">
        <v>5069</v>
      </c>
      <c r="B5730" s="2">
        <v>9209940000</v>
      </c>
      <c r="C5730" t="s">
        <v>1737</v>
      </c>
      <c r="D5730" s="4"/>
      <c r="E5730" s="4">
        <v>715.74</v>
      </c>
      <c r="F5730" s="4"/>
      <c r="G5730" s="4"/>
      <c r="H5730" s="4"/>
      <c r="I5730" s="4"/>
      <c r="J5730" s="4"/>
      <c r="L5730">
        <v>5725</v>
      </c>
      <c r="M5730" s="2">
        <v>9209940000</v>
      </c>
      <c r="N5730" s="7" t="s">
        <v>1737</v>
      </c>
      <c r="O5730" s="4">
        <f t="shared" si="716"/>
        <v>0</v>
      </c>
      <c r="P5730" s="4">
        <f t="shared" si="717"/>
        <v>7.1573999999999997E-4</v>
      </c>
      <c r="Q5730" s="4">
        <f t="shared" si="718"/>
        <v>0</v>
      </c>
      <c r="R5730" s="4">
        <f t="shared" si="719"/>
        <v>0</v>
      </c>
      <c r="S5730" s="4">
        <f t="shared" si="720"/>
        <v>0</v>
      </c>
      <c r="T5730" s="4">
        <f t="shared" si="721"/>
        <v>0</v>
      </c>
      <c r="U5730" s="4">
        <f t="shared" si="722"/>
        <v>0</v>
      </c>
      <c r="W5730" s="12">
        <f t="shared" si="723"/>
        <v>0</v>
      </c>
    </row>
    <row r="5731" spans="1:23">
      <c r="A5731">
        <v>5070</v>
      </c>
      <c r="B5731" s="2">
        <v>9008501000</v>
      </c>
      <c r="C5731" t="s">
        <v>1725</v>
      </c>
      <c r="D5731" s="4"/>
      <c r="E5731" s="4">
        <v>707.18</v>
      </c>
      <c r="F5731" s="4"/>
      <c r="G5731" s="4"/>
      <c r="H5731" s="4"/>
      <c r="I5731" s="4"/>
      <c r="J5731" s="4"/>
      <c r="L5731">
        <v>5726</v>
      </c>
      <c r="M5731" s="2">
        <v>9008501000</v>
      </c>
      <c r="N5731" s="7" t="s">
        <v>1725</v>
      </c>
      <c r="O5731" s="4">
        <f t="shared" si="716"/>
        <v>0</v>
      </c>
      <c r="P5731" s="4">
        <f t="shared" si="717"/>
        <v>7.0717999999999996E-4</v>
      </c>
      <c r="Q5731" s="4">
        <f t="shared" si="718"/>
        <v>0</v>
      </c>
      <c r="R5731" s="4">
        <f t="shared" si="719"/>
        <v>0</v>
      </c>
      <c r="S5731" s="4">
        <f t="shared" si="720"/>
        <v>0</v>
      </c>
      <c r="T5731" s="4">
        <f t="shared" si="721"/>
        <v>0</v>
      </c>
      <c r="U5731" s="4">
        <f t="shared" si="722"/>
        <v>0</v>
      </c>
      <c r="W5731" s="12">
        <f t="shared" si="723"/>
        <v>0</v>
      </c>
    </row>
    <row r="5732" spans="1:23">
      <c r="A5732">
        <v>5071</v>
      </c>
      <c r="B5732" s="2">
        <v>8438300000</v>
      </c>
      <c r="C5732" t="s">
        <v>3347</v>
      </c>
      <c r="D5732" s="4"/>
      <c r="E5732" s="4">
        <v>705.17</v>
      </c>
      <c r="F5732" s="4">
        <v>7800</v>
      </c>
      <c r="G5732" s="4">
        <v>247200</v>
      </c>
      <c r="H5732" s="4">
        <v>175876</v>
      </c>
      <c r="I5732" s="4"/>
      <c r="J5732" s="4"/>
      <c r="L5732">
        <v>5727</v>
      </c>
      <c r="M5732" s="2">
        <v>8438300000</v>
      </c>
      <c r="N5732" s="7" t="s">
        <v>3347</v>
      </c>
      <c r="O5732" s="4">
        <f t="shared" si="716"/>
        <v>0</v>
      </c>
      <c r="P5732" s="4">
        <f t="shared" si="717"/>
        <v>7.0516999999999997E-4</v>
      </c>
      <c r="Q5732" s="4">
        <f t="shared" si="718"/>
        <v>7.7999999999999996E-3</v>
      </c>
      <c r="R5732" s="4">
        <f t="shared" si="719"/>
        <v>0.2472</v>
      </c>
      <c r="S5732" s="4">
        <f t="shared" si="720"/>
        <v>0.175876</v>
      </c>
      <c r="T5732" s="4">
        <f t="shared" si="721"/>
        <v>0</v>
      </c>
      <c r="U5732" s="4">
        <f t="shared" si="722"/>
        <v>0</v>
      </c>
      <c r="W5732" s="12">
        <f t="shared" si="723"/>
        <v>0</v>
      </c>
    </row>
    <row r="5733" spans="1:23">
      <c r="A5733">
        <v>5072</v>
      </c>
      <c r="B5733" s="2">
        <v>7015900000</v>
      </c>
      <c r="C5733" t="s">
        <v>185</v>
      </c>
      <c r="D5733" s="4"/>
      <c r="E5733" s="4">
        <v>688.5</v>
      </c>
      <c r="F5733" s="4">
        <v>1104.3</v>
      </c>
      <c r="G5733" s="4">
        <v>435.29</v>
      </c>
      <c r="H5733" s="4">
        <v>16552.650000000001</v>
      </c>
      <c r="I5733" s="4">
        <v>1369.35</v>
      </c>
      <c r="J5733" s="4"/>
      <c r="L5733">
        <v>5728</v>
      </c>
      <c r="M5733" s="2">
        <v>7015900000</v>
      </c>
      <c r="N5733" s="7" t="s">
        <v>185</v>
      </c>
      <c r="O5733" s="4">
        <f t="shared" si="716"/>
        <v>0</v>
      </c>
      <c r="P5733" s="4">
        <f t="shared" si="717"/>
        <v>6.8849999999999998E-4</v>
      </c>
      <c r="Q5733" s="4">
        <f t="shared" si="718"/>
        <v>1.1042999999999999E-3</v>
      </c>
      <c r="R5733" s="4">
        <f t="shared" si="719"/>
        <v>4.3529000000000002E-4</v>
      </c>
      <c r="S5733" s="4">
        <f t="shared" si="720"/>
        <v>1.6552650000000002E-2</v>
      </c>
      <c r="T5733" s="4">
        <f t="shared" si="721"/>
        <v>1.3693499999999999E-3</v>
      </c>
      <c r="U5733" s="4">
        <f t="shared" si="722"/>
        <v>0</v>
      </c>
      <c r="W5733" s="12">
        <f t="shared" si="723"/>
        <v>0</v>
      </c>
    </row>
    <row r="5734" spans="1:23" ht="28.8">
      <c r="A5734">
        <v>5074</v>
      </c>
      <c r="B5734" s="2">
        <v>2913000000</v>
      </c>
      <c r="C5734" t="s">
        <v>48</v>
      </c>
      <c r="D5734" s="4"/>
      <c r="E5734" s="4">
        <v>672.86</v>
      </c>
      <c r="F5734" s="4"/>
      <c r="G5734" s="4"/>
      <c r="H5734" s="4"/>
      <c r="I5734" s="4"/>
      <c r="J5734" s="4"/>
      <c r="L5734">
        <v>5729</v>
      </c>
      <c r="M5734" s="2">
        <v>2913000000</v>
      </c>
      <c r="N5734" s="7" t="s">
        <v>48</v>
      </c>
      <c r="O5734" s="4">
        <f t="shared" si="716"/>
        <v>0</v>
      </c>
      <c r="P5734" s="4">
        <f t="shared" si="717"/>
        <v>6.7286000000000006E-4</v>
      </c>
      <c r="Q5734" s="4">
        <f t="shared" si="718"/>
        <v>0</v>
      </c>
      <c r="R5734" s="4">
        <f t="shared" si="719"/>
        <v>0</v>
      </c>
      <c r="S5734" s="4">
        <f t="shared" si="720"/>
        <v>0</v>
      </c>
      <c r="T5734" s="4">
        <f t="shared" si="721"/>
        <v>0</v>
      </c>
      <c r="U5734" s="4">
        <f t="shared" si="722"/>
        <v>0</v>
      </c>
      <c r="W5734" s="12">
        <f t="shared" si="723"/>
        <v>0</v>
      </c>
    </row>
    <row r="5735" spans="1:23">
      <c r="A5735">
        <v>5076</v>
      </c>
      <c r="B5735" s="2">
        <v>5801271000</v>
      </c>
      <c r="C5735" t="s">
        <v>3266</v>
      </c>
      <c r="D5735" s="4"/>
      <c r="E5735" s="4">
        <v>603.45000000000005</v>
      </c>
      <c r="F5735" s="4"/>
      <c r="G5735" s="4"/>
      <c r="H5735" s="4"/>
      <c r="I5735" s="4"/>
      <c r="J5735" s="4"/>
      <c r="L5735">
        <v>5730</v>
      </c>
      <c r="M5735" s="2">
        <v>5801271000</v>
      </c>
      <c r="N5735" s="7" t="s">
        <v>3266</v>
      </c>
      <c r="O5735" s="4">
        <f t="shared" si="716"/>
        <v>0</v>
      </c>
      <c r="P5735" s="4">
        <f t="shared" si="717"/>
        <v>6.0345000000000006E-4</v>
      </c>
      <c r="Q5735" s="4">
        <f t="shared" si="718"/>
        <v>0</v>
      </c>
      <c r="R5735" s="4">
        <f t="shared" si="719"/>
        <v>0</v>
      </c>
      <c r="S5735" s="4">
        <f t="shared" si="720"/>
        <v>0</v>
      </c>
      <c r="T5735" s="4">
        <f t="shared" si="721"/>
        <v>0</v>
      </c>
      <c r="U5735" s="4">
        <f t="shared" si="722"/>
        <v>0</v>
      </c>
      <c r="W5735" s="12">
        <f t="shared" si="723"/>
        <v>0</v>
      </c>
    </row>
    <row r="5736" spans="1:23">
      <c r="A5736">
        <v>5080</v>
      </c>
      <c r="B5736" s="2">
        <v>8462210000</v>
      </c>
      <c r="C5736" t="s">
        <v>797</v>
      </c>
      <c r="D5736" s="4"/>
      <c r="E5736" s="4">
        <v>517.75</v>
      </c>
      <c r="F5736" s="4">
        <v>19642.14</v>
      </c>
      <c r="G5736" s="4"/>
      <c r="H5736" s="4">
        <v>19913.61</v>
      </c>
      <c r="I5736" s="4">
        <v>200.54</v>
      </c>
      <c r="J5736" s="4"/>
      <c r="L5736">
        <v>5731</v>
      </c>
      <c r="M5736" s="2">
        <v>8462210000</v>
      </c>
      <c r="N5736" s="7" t="s">
        <v>797</v>
      </c>
      <c r="O5736" s="4">
        <f t="shared" si="716"/>
        <v>0</v>
      </c>
      <c r="P5736" s="4">
        <f t="shared" si="717"/>
        <v>5.1774999999999998E-4</v>
      </c>
      <c r="Q5736" s="4">
        <f t="shared" si="718"/>
        <v>1.9642139999999999E-2</v>
      </c>
      <c r="R5736" s="4">
        <f t="shared" si="719"/>
        <v>0</v>
      </c>
      <c r="S5736" s="4">
        <f t="shared" si="720"/>
        <v>1.9913610000000002E-2</v>
      </c>
      <c r="T5736" s="4">
        <f t="shared" si="721"/>
        <v>2.0054E-4</v>
      </c>
      <c r="U5736" s="4">
        <f t="shared" si="722"/>
        <v>0</v>
      </c>
      <c r="W5736" s="12">
        <f t="shared" si="723"/>
        <v>0</v>
      </c>
    </row>
    <row r="5737" spans="1:23">
      <c r="A5737">
        <v>5082</v>
      </c>
      <c r="B5737" s="2">
        <v>5407101000</v>
      </c>
      <c r="C5737" t="s">
        <v>1573</v>
      </c>
      <c r="D5737" s="4"/>
      <c r="E5737" s="4">
        <v>490</v>
      </c>
      <c r="F5737" s="4"/>
      <c r="G5737" s="4"/>
      <c r="H5737" s="4"/>
      <c r="I5737" s="4">
        <v>7.5</v>
      </c>
      <c r="J5737" s="4"/>
      <c r="L5737">
        <v>5732</v>
      </c>
      <c r="M5737" s="2">
        <v>5407101000</v>
      </c>
      <c r="N5737" s="7" t="s">
        <v>1573</v>
      </c>
      <c r="O5737" s="4">
        <f t="shared" si="716"/>
        <v>0</v>
      </c>
      <c r="P5737" s="4">
        <f t="shared" si="717"/>
        <v>4.8999999999999998E-4</v>
      </c>
      <c r="Q5737" s="4">
        <f t="shared" si="718"/>
        <v>0</v>
      </c>
      <c r="R5737" s="4">
        <f t="shared" si="719"/>
        <v>0</v>
      </c>
      <c r="S5737" s="4">
        <f t="shared" si="720"/>
        <v>0</v>
      </c>
      <c r="T5737" s="4">
        <f t="shared" si="721"/>
        <v>7.5000000000000002E-6</v>
      </c>
      <c r="U5737" s="4">
        <f t="shared" si="722"/>
        <v>0</v>
      </c>
      <c r="W5737" s="12">
        <f t="shared" si="723"/>
        <v>0</v>
      </c>
    </row>
    <row r="5738" spans="1:23">
      <c r="A5738">
        <v>5083</v>
      </c>
      <c r="B5738" s="2">
        <v>8436801000</v>
      </c>
      <c r="C5738" t="s">
        <v>1653</v>
      </c>
      <c r="D5738" s="4"/>
      <c r="E5738" s="4">
        <v>485.22</v>
      </c>
      <c r="F5738" s="4"/>
      <c r="G5738" s="4"/>
      <c r="H5738" s="4"/>
      <c r="I5738" s="4"/>
      <c r="J5738" s="4"/>
      <c r="L5738">
        <v>5733</v>
      </c>
      <c r="M5738" s="2">
        <v>8436801000</v>
      </c>
      <c r="N5738" s="7" t="s">
        <v>1653</v>
      </c>
      <c r="O5738" s="4">
        <f t="shared" si="716"/>
        <v>0</v>
      </c>
      <c r="P5738" s="4">
        <f t="shared" si="717"/>
        <v>4.8522000000000002E-4</v>
      </c>
      <c r="Q5738" s="4">
        <f t="shared" si="718"/>
        <v>0</v>
      </c>
      <c r="R5738" s="4">
        <f t="shared" si="719"/>
        <v>0</v>
      </c>
      <c r="S5738" s="4">
        <f t="shared" si="720"/>
        <v>0</v>
      </c>
      <c r="T5738" s="4">
        <f t="shared" si="721"/>
        <v>0</v>
      </c>
      <c r="U5738" s="4">
        <f t="shared" si="722"/>
        <v>0</v>
      </c>
      <c r="W5738" s="12">
        <f t="shared" si="723"/>
        <v>0</v>
      </c>
    </row>
    <row r="5739" spans="1:23" ht="28.8">
      <c r="A5739">
        <v>5084</v>
      </c>
      <c r="B5739" s="2">
        <v>3917331000</v>
      </c>
      <c r="C5739" t="s">
        <v>268</v>
      </c>
      <c r="D5739" s="4"/>
      <c r="E5739" s="4">
        <v>484.11</v>
      </c>
      <c r="F5739" s="4"/>
      <c r="G5739" s="4">
        <v>65172.71</v>
      </c>
      <c r="H5739" s="4">
        <v>1515257.25</v>
      </c>
      <c r="I5739" s="4">
        <v>1492526.82</v>
      </c>
      <c r="J5739" s="4"/>
      <c r="L5739">
        <v>5734</v>
      </c>
      <c r="M5739" s="2">
        <v>3917331000</v>
      </c>
      <c r="N5739" s="7" t="s">
        <v>268</v>
      </c>
      <c r="O5739" s="4">
        <f t="shared" si="716"/>
        <v>0</v>
      </c>
      <c r="P5739" s="4">
        <f t="shared" si="717"/>
        <v>4.8411E-4</v>
      </c>
      <c r="Q5739" s="4">
        <f t="shared" si="718"/>
        <v>0</v>
      </c>
      <c r="R5739" s="4">
        <f t="shared" si="719"/>
        <v>6.5172709999999995E-2</v>
      </c>
      <c r="S5739" s="4">
        <f t="shared" si="720"/>
        <v>1.5152572499999999</v>
      </c>
      <c r="T5739" s="4">
        <f t="shared" si="721"/>
        <v>1.4925268200000001</v>
      </c>
      <c r="U5739" s="4">
        <f t="shared" si="722"/>
        <v>0</v>
      </c>
      <c r="W5739" s="12">
        <f t="shared" si="723"/>
        <v>0</v>
      </c>
    </row>
    <row r="5740" spans="1:23">
      <c r="A5740">
        <v>5087</v>
      </c>
      <c r="B5740" s="2">
        <v>1001992000</v>
      </c>
      <c r="C5740" t="s">
        <v>3031</v>
      </c>
      <c r="D5740" s="4"/>
      <c r="E5740" s="4">
        <v>450</v>
      </c>
      <c r="F5740" s="4">
        <v>176</v>
      </c>
      <c r="G5740" s="4">
        <v>3706.89</v>
      </c>
      <c r="H5740" s="4">
        <v>52.8</v>
      </c>
      <c r="I5740" s="4">
        <v>510</v>
      </c>
      <c r="J5740" s="4"/>
      <c r="L5740">
        <v>5735</v>
      </c>
      <c r="M5740" s="2">
        <v>1001992000</v>
      </c>
      <c r="N5740" s="7" t="s">
        <v>3031</v>
      </c>
      <c r="O5740" s="4">
        <f t="shared" si="716"/>
        <v>0</v>
      </c>
      <c r="P5740" s="4">
        <f t="shared" si="717"/>
        <v>4.4999999999999999E-4</v>
      </c>
      <c r="Q5740" s="4">
        <f t="shared" si="718"/>
        <v>1.76E-4</v>
      </c>
      <c r="R5740" s="4">
        <f t="shared" si="719"/>
        <v>3.70689E-3</v>
      </c>
      <c r="S5740" s="4">
        <f t="shared" si="720"/>
        <v>5.2799999999999996E-5</v>
      </c>
      <c r="T5740" s="4">
        <f t="shared" si="721"/>
        <v>5.1000000000000004E-4</v>
      </c>
      <c r="U5740" s="4">
        <f t="shared" si="722"/>
        <v>0</v>
      </c>
      <c r="W5740" s="12">
        <f t="shared" si="723"/>
        <v>0</v>
      </c>
    </row>
    <row r="5741" spans="1:23">
      <c r="A5741">
        <v>5089</v>
      </c>
      <c r="B5741" s="2">
        <v>9008503000</v>
      </c>
      <c r="C5741" t="s">
        <v>1727</v>
      </c>
      <c r="D5741" s="4"/>
      <c r="E5741" s="4">
        <v>430.37</v>
      </c>
      <c r="F5741" s="4"/>
      <c r="G5741" s="4"/>
      <c r="H5741" s="4"/>
      <c r="I5741" s="4"/>
      <c r="J5741" s="4"/>
      <c r="L5741">
        <v>5736</v>
      </c>
      <c r="M5741" s="2">
        <v>9008503000</v>
      </c>
      <c r="N5741" s="7" t="s">
        <v>1727</v>
      </c>
      <c r="O5741" s="4">
        <f t="shared" si="716"/>
        <v>0</v>
      </c>
      <c r="P5741" s="4">
        <f t="shared" si="717"/>
        <v>4.3037000000000001E-4</v>
      </c>
      <c r="Q5741" s="4">
        <f t="shared" si="718"/>
        <v>0</v>
      </c>
      <c r="R5741" s="4">
        <f t="shared" si="719"/>
        <v>0</v>
      </c>
      <c r="S5741" s="4">
        <f t="shared" si="720"/>
        <v>0</v>
      </c>
      <c r="T5741" s="4">
        <f t="shared" si="721"/>
        <v>0</v>
      </c>
      <c r="U5741" s="4">
        <f t="shared" si="722"/>
        <v>0</v>
      </c>
      <c r="W5741" s="12">
        <f t="shared" si="723"/>
        <v>0</v>
      </c>
    </row>
    <row r="5742" spans="1:23">
      <c r="A5742">
        <v>5091</v>
      </c>
      <c r="B5742" s="2">
        <v>7419992000</v>
      </c>
      <c r="C5742" t="s">
        <v>3307</v>
      </c>
      <c r="D5742" s="4"/>
      <c r="E5742" s="4">
        <v>413.48</v>
      </c>
      <c r="F5742" s="4">
        <v>5.42</v>
      </c>
      <c r="G5742" s="4">
        <v>561.78</v>
      </c>
      <c r="H5742" s="4">
        <v>100.16</v>
      </c>
      <c r="I5742" s="4"/>
      <c r="J5742" s="4"/>
      <c r="L5742">
        <v>5737</v>
      </c>
      <c r="M5742" s="2">
        <v>7419992000</v>
      </c>
      <c r="N5742" s="7" t="s">
        <v>3307</v>
      </c>
      <c r="O5742" s="4">
        <f t="shared" si="716"/>
        <v>0</v>
      </c>
      <c r="P5742" s="4">
        <f t="shared" si="717"/>
        <v>4.1348000000000003E-4</v>
      </c>
      <c r="Q5742" s="4">
        <f t="shared" si="718"/>
        <v>5.4199999999999998E-6</v>
      </c>
      <c r="R5742" s="4">
        <f t="shared" si="719"/>
        <v>5.6178000000000001E-4</v>
      </c>
      <c r="S5742" s="4">
        <f t="shared" si="720"/>
        <v>1.0016E-4</v>
      </c>
      <c r="T5742" s="4">
        <f t="shared" si="721"/>
        <v>0</v>
      </c>
      <c r="U5742" s="4">
        <f t="shared" si="722"/>
        <v>0</v>
      </c>
      <c r="W5742" s="12">
        <f t="shared" si="723"/>
        <v>0</v>
      </c>
    </row>
    <row r="5743" spans="1:23">
      <c r="A5743">
        <v>5092</v>
      </c>
      <c r="B5743" s="2">
        <v>9114300000</v>
      </c>
      <c r="C5743" t="s">
        <v>3427</v>
      </c>
      <c r="D5743" s="4"/>
      <c r="E5743" s="4">
        <v>410</v>
      </c>
      <c r="F5743" s="4"/>
      <c r="G5743" s="4"/>
      <c r="H5743" s="4">
        <v>6358.86</v>
      </c>
      <c r="I5743" s="4"/>
      <c r="J5743" s="4"/>
      <c r="L5743">
        <v>5738</v>
      </c>
      <c r="M5743" s="2">
        <v>9114300000</v>
      </c>
      <c r="N5743" s="7" t="s">
        <v>3427</v>
      </c>
      <c r="O5743" s="4">
        <f t="shared" si="716"/>
        <v>0</v>
      </c>
      <c r="P5743" s="4">
        <f t="shared" si="717"/>
        <v>4.0999999999999999E-4</v>
      </c>
      <c r="Q5743" s="4">
        <f t="shared" si="718"/>
        <v>0</v>
      </c>
      <c r="R5743" s="4">
        <f t="shared" si="719"/>
        <v>0</v>
      </c>
      <c r="S5743" s="4">
        <f t="shared" si="720"/>
        <v>6.35886E-3</v>
      </c>
      <c r="T5743" s="4">
        <f t="shared" si="721"/>
        <v>0</v>
      </c>
      <c r="U5743" s="4">
        <f t="shared" si="722"/>
        <v>0</v>
      </c>
      <c r="W5743" s="12">
        <f t="shared" si="723"/>
        <v>0</v>
      </c>
    </row>
    <row r="5744" spans="1:23">
      <c r="A5744">
        <v>5098</v>
      </c>
      <c r="B5744" s="2">
        <v>8422110000</v>
      </c>
      <c r="C5744" t="s">
        <v>1649</v>
      </c>
      <c r="D5744" s="4"/>
      <c r="E5744" s="4">
        <v>358</v>
      </c>
      <c r="F5744" s="4"/>
      <c r="G5744" s="4">
        <v>727.76</v>
      </c>
      <c r="H5744" s="4"/>
      <c r="I5744" s="4"/>
      <c r="J5744" s="4"/>
      <c r="L5744">
        <v>5739</v>
      </c>
      <c r="M5744" s="2">
        <v>8422110000</v>
      </c>
      <c r="N5744" s="7" t="s">
        <v>1649</v>
      </c>
      <c r="O5744" s="4">
        <f t="shared" si="716"/>
        <v>0</v>
      </c>
      <c r="P5744" s="4">
        <f t="shared" si="717"/>
        <v>3.5799999999999997E-4</v>
      </c>
      <c r="Q5744" s="4">
        <f t="shared" si="718"/>
        <v>0</v>
      </c>
      <c r="R5744" s="4">
        <f t="shared" si="719"/>
        <v>7.2776000000000004E-4</v>
      </c>
      <c r="S5744" s="4">
        <f t="shared" si="720"/>
        <v>0</v>
      </c>
      <c r="T5744" s="4">
        <f t="shared" si="721"/>
        <v>0</v>
      </c>
      <c r="U5744" s="4">
        <f t="shared" si="722"/>
        <v>0</v>
      </c>
      <c r="W5744" s="12">
        <f t="shared" si="723"/>
        <v>0</v>
      </c>
    </row>
    <row r="5745" spans="1:23">
      <c r="A5745">
        <v>5102</v>
      </c>
      <c r="B5745" s="2">
        <v>5112112000</v>
      </c>
      <c r="C5745" t="s">
        <v>1561</v>
      </c>
      <c r="D5745" s="4"/>
      <c r="E5745" s="4">
        <v>339</v>
      </c>
      <c r="F5745" s="4"/>
      <c r="G5745" s="4"/>
      <c r="H5745" s="4">
        <v>31.78</v>
      </c>
      <c r="I5745" s="4"/>
      <c r="J5745" s="4"/>
      <c r="L5745">
        <v>5740</v>
      </c>
      <c r="M5745" s="2">
        <v>5112112000</v>
      </c>
      <c r="N5745" s="7" t="s">
        <v>1561</v>
      </c>
      <c r="O5745" s="4">
        <f t="shared" si="716"/>
        <v>0</v>
      </c>
      <c r="P5745" s="4">
        <f t="shared" si="717"/>
        <v>3.39E-4</v>
      </c>
      <c r="Q5745" s="4">
        <f t="shared" si="718"/>
        <v>0</v>
      </c>
      <c r="R5745" s="4">
        <f t="shared" si="719"/>
        <v>0</v>
      </c>
      <c r="S5745" s="4">
        <f t="shared" si="720"/>
        <v>3.1780000000000004E-5</v>
      </c>
      <c r="T5745" s="4">
        <f t="shared" si="721"/>
        <v>0</v>
      </c>
      <c r="U5745" s="4">
        <f t="shared" si="722"/>
        <v>0</v>
      </c>
      <c r="W5745" s="12">
        <f t="shared" si="723"/>
        <v>0</v>
      </c>
    </row>
    <row r="5746" spans="1:23">
      <c r="A5746">
        <v>5104</v>
      </c>
      <c r="B5746" s="2">
        <v>9114400000</v>
      </c>
      <c r="C5746" t="s">
        <v>3428</v>
      </c>
      <c r="D5746" s="4"/>
      <c r="E5746" s="4">
        <v>328.5</v>
      </c>
      <c r="F5746" s="4"/>
      <c r="G5746" s="4"/>
      <c r="H5746" s="4"/>
      <c r="I5746" s="4">
        <v>50</v>
      </c>
      <c r="J5746" s="4"/>
      <c r="L5746">
        <v>5741</v>
      </c>
      <c r="M5746" s="2">
        <v>9114400000</v>
      </c>
      <c r="N5746" s="7" t="s">
        <v>3428</v>
      </c>
      <c r="O5746" s="4">
        <f t="shared" si="716"/>
        <v>0</v>
      </c>
      <c r="P5746" s="4">
        <f t="shared" si="717"/>
        <v>3.2850000000000002E-4</v>
      </c>
      <c r="Q5746" s="4">
        <f t="shared" si="718"/>
        <v>0</v>
      </c>
      <c r="R5746" s="4">
        <f t="shared" si="719"/>
        <v>0</v>
      </c>
      <c r="S5746" s="4">
        <f t="shared" si="720"/>
        <v>0</v>
      </c>
      <c r="T5746" s="4">
        <f t="shared" si="721"/>
        <v>5.0000000000000002E-5</v>
      </c>
      <c r="U5746" s="4">
        <f t="shared" si="722"/>
        <v>0</v>
      </c>
      <c r="W5746" s="12">
        <f t="shared" si="723"/>
        <v>0</v>
      </c>
    </row>
    <row r="5747" spans="1:23" ht="28.8">
      <c r="A5747">
        <v>5107</v>
      </c>
      <c r="B5747" s="2">
        <v>7107000000</v>
      </c>
      <c r="C5747" t="s">
        <v>121</v>
      </c>
      <c r="D5747" s="4"/>
      <c r="E5747" s="4">
        <v>325.48</v>
      </c>
      <c r="F5747" s="4"/>
      <c r="G5747" s="4">
        <v>2678</v>
      </c>
      <c r="H5747" s="4"/>
      <c r="I5747" s="4"/>
      <c r="J5747" s="4"/>
      <c r="L5747">
        <v>5742</v>
      </c>
      <c r="M5747" s="2">
        <v>7107000000</v>
      </c>
      <c r="N5747" s="7" t="s">
        <v>121</v>
      </c>
      <c r="O5747" s="4">
        <f t="shared" si="716"/>
        <v>0</v>
      </c>
      <c r="P5747" s="4">
        <f t="shared" si="717"/>
        <v>3.2548000000000001E-4</v>
      </c>
      <c r="Q5747" s="4">
        <f t="shared" si="718"/>
        <v>0</v>
      </c>
      <c r="R5747" s="4">
        <f t="shared" si="719"/>
        <v>2.6779999999999998E-3</v>
      </c>
      <c r="S5747" s="4">
        <f t="shared" si="720"/>
        <v>0</v>
      </c>
      <c r="T5747" s="4">
        <f t="shared" si="721"/>
        <v>0</v>
      </c>
      <c r="U5747" s="4">
        <f t="shared" si="722"/>
        <v>0</v>
      </c>
      <c r="W5747" s="12">
        <f t="shared" si="723"/>
        <v>0</v>
      </c>
    </row>
    <row r="5748" spans="1:23" ht="28.8">
      <c r="A5748">
        <v>5108</v>
      </c>
      <c r="B5748" s="2">
        <v>4114100000</v>
      </c>
      <c r="C5748" t="s">
        <v>3224</v>
      </c>
      <c r="D5748" s="4"/>
      <c r="E5748" s="4">
        <v>324.76</v>
      </c>
      <c r="F5748" s="4"/>
      <c r="G5748" s="4">
        <v>15500</v>
      </c>
      <c r="H5748" s="4"/>
      <c r="I5748" s="4"/>
      <c r="J5748" s="4"/>
      <c r="L5748">
        <v>5743</v>
      </c>
      <c r="M5748" s="2">
        <v>4114100000</v>
      </c>
      <c r="N5748" s="7" t="s">
        <v>3224</v>
      </c>
      <c r="O5748" s="4">
        <f t="shared" si="716"/>
        <v>0</v>
      </c>
      <c r="P5748" s="4">
        <f t="shared" si="717"/>
        <v>3.2476E-4</v>
      </c>
      <c r="Q5748" s="4">
        <f t="shared" si="718"/>
        <v>0</v>
      </c>
      <c r="R5748" s="4">
        <f t="shared" si="719"/>
        <v>1.55E-2</v>
      </c>
      <c r="S5748" s="4">
        <f t="shared" si="720"/>
        <v>0</v>
      </c>
      <c r="T5748" s="4">
        <f t="shared" si="721"/>
        <v>0</v>
      </c>
      <c r="U5748" s="4">
        <f t="shared" si="722"/>
        <v>0</v>
      </c>
      <c r="W5748" s="12">
        <f t="shared" si="723"/>
        <v>0</v>
      </c>
    </row>
    <row r="5749" spans="1:23">
      <c r="A5749">
        <v>5109</v>
      </c>
      <c r="B5749" s="2">
        <v>8708302400</v>
      </c>
      <c r="C5749" t="s">
        <v>3402</v>
      </c>
      <c r="D5749" s="4"/>
      <c r="E5749" s="4">
        <v>313</v>
      </c>
      <c r="F5749" s="4">
        <v>86.56</v>
      </c>
      <c r="G5749" s="4"/>
      <c r="H5749" s="4"/>
      <c r="I5749" s="4">
        <v>3457.95</v>
      </c>
      <c r="J5749" s="4"/>
      <c r="L5749">
        <v>5744</v>
      </c>
      <c r="M5749" s="2">
        <v>8708302400</v>
      </c>
      <c r="N5749" s="7" t="s">
        <v>3402</v>
      </c>
      <c r="O5749" s="4">
        <f t="shared" si="716"/>
        <v>0</v>
      </c>
      <c r="P5749" s="4">
        <f t="shared" si="717"/>
        <v>3.1300000000000002E-4</v>
      </c>
      <c r="Q5749" s="4">
        <f t="shared" si="718"/>
        <v>8.6559999999999998E-5</v>
      </c>
      <c r="R5749" s="4">
        <f t="shared" si="719"/>
        <v>0</v>
      </c>
      <c r="S5749" s="4">
        <f t="shared" si="720"/>
        <v>0</v>
      </c>
      <c r="T5749" s="4">
        <f t="shared" si="721"/>
        <v>3.45795E-3</v>
      </c>
      <c r="U5749" s="4">
        <f t="shared" si="722"/>
        <v>0</v>
      </c>
      <c r="W5749" s="12">
        <f t="shared" si="723"/>
        <v>0</v>
      </c>
    </row>
    <row r="5750" spans="1:23">
      <c r="A5750">
        <v>5114</v>
      </c>
      <c r="B5750" s="2">
        <v>4804190000</v>
      </c>
      <c r="C5750" t="s">
        <v>185</v>
      </c>
      <c r="D5750" s="4"/>
      <c r="E5750" s="4">
        <v>303</v>
      </c>
      <c r="F5750" s="4"/>
      <c r="G5750" s="4">
        <v>232.33</v>
      </c>
      <c r="H5750" s="4">
        <v>1</v>
      </c>
      <c r="I5750" s="4">
        <v>546</v>
      </c>
      <c r="J5750" s="4"/>
      <c r="L5750">
        <v>5745</v>
      </c>
      <c r="M5750" s="2">
        <v>4804190000</v>
      </c>
      <c r="N5750" s="7" t="s">
        <v>185</v>
      </c>
      <c r="O5750" s="4">
        <f t="shared" si="716"/>
        <v>0</v>
      </c>
      <c r="P5750" s="4">
        <f t="shared" si="717"/>
        <v>3.0299999999999999E-4</v>
      </c>
      <c r="Q5750" s="4">
        <f t="shared" si="718"/>
        <v>0</v>
      </c>
      <c r="R5750" s="4">
        <f t="shared" si="719"/>
        <v>2.3233000000000002E-4</v>
      </c>
      <c r="S5750" s="4">
        <f t="shared" si="720"/>
        <v>9.9999999999999995E-7</v>
      </c>
      <c r="T5750" s="4">
        <f t="shared" si="721"/>
        <v>5.4600000000000004E-4</v>
      </c>
      <c r="U5750" s="4">
        <f t="shared" si="722"/>
        <v>0</v>
      </c>
      <c r="W5750" s="12">
        <f t="shared" si="723"/>
        <v>0</v>
      </c>
    </row>
    <row r="5751" spans="1:23" ht="28.8">
      <c r="A5751">
        <v>5115</v>
      </c>
      <c r="B5751" s="2">
        <v>8519200000</v>
      </c>
      <c r="C5751" t="s">
        <v>3384</v>
      </c>
      <c r="D5751" s="4"/>
      <c r="E5751" s="4">
        <v>300</v>
      </c>
      <c r="F5751" s="4"/>
      <c r="G5751" s="4">
        <v>86.97</v>
      </c>
      <c r="H5751" s="4"/>
      <c r="I5751" s="4"/>
      <c r="J5751" s="4"/>
      <c r="L5751">
        <v>5746</v>
      </c>
      <c r="M5751" s="2">
        <v>8519200000</v>
      </c>
      <c r="N5751" s="7" t="s">
        <v>3384</v>
      </c>
      <c r="O5751" s="4">
        <f t="shared" si="716"/>
        <v>0</v>
      </c>
      <c r="P5751" s="4">
        <f t="shared" si="717"/>
        <v>2.9999999999999997E-4</v>
      </c>
      <c r="Q5751" s="4">
        <f t="shared" si="718"/>
        <v>0</v>
      </c>
      <c r="R5751" s="4">
        <f t="shared" si="719"/>
        <v>8.6970000000000002E-5</v>
      </c>
      <c r="S5751" s="4">
        <f t="shared" si="720"/>
        <v>0</v>
      </c>
      <c r="T5751" s="4">
        <f t="shared" si="721"/>
        <v>0</v>
      </c>
      <c r="U5751" s="4">
        <f t="shared" si="722"/>
        <v>0</v>
      </c>
      <c r="W5751" s="12">
        <f t="shared" si="723"/>
        <v>0</v>
      </c>
    </row>
    <row r="5752" spans="1:23">
      <c r="A5752">
        <v>5117</v>
      </c>
      <c r="B5752" s="2">
        <v>8454100000</v>
      </c>
      <c r="C5752" t="s">
        <v>3360</v>
      </c>
      <c r="D5752" s="4"/>
      <c r="E5752" s="4">
        <v>285</v>
      </c>
      <c r="F5752" s="4">
        <v>185.36</v>
      </c>
      <c r="G5752" s="4"/>
      <c r="H5752" s="4"/>
      <c r="I5752" s="4"/>
      <c r="J5752" s="4"/>
      <c r="L5752">
        <v>5747</v>
      </c>
      <c r="M5752" s="2">
        <v>8454100000</v>
      </c>
      <c r="N5752" s="7" t="s">
        <v>3360</v>
      </c>
      <c r="O5752" s="4">
        <f t="shared" si="716"/>
        <v>0</v>
      </c>
      <c r="P5752" s="4">
        <f t="shared" si="717"/>
        <v>2.8499999999999999E-4</v>
      </c>
      <c r="Q5752" s="4">
        <f t="shared" si="718"/>
        <v>1.8536E-4</v>
      </c>
      <c r="R5752" s="4">
        <f t="shared" si="719"/>
        <v>0</v>
      </c>
      <c r="S5752" s="4">
        <f t="shared" si="720"/>
        <v>0</v>
      </c>
      <c r="T5752" s="4">
        <f t="shared" si="721"/>
        <v>0</v>
      </c>
      <c r="U5752" s="4">
        <f t="shared" si="722"/>
        <v>0</v>
      </c>
      <c r="W5752" s="12">
        <f t="shared" si="723"/>
        <v>0</v>
      </c>
    </row>
    <row r="5753" spans="1:23">
      <c r="A5753">
        <v>5119</v>
      </c>
      <c r="B5753" s="2">
        <v>5211590000</v>
      </c>
      <c r="C5753" t="s">
        <v>329</v>
      </c>
      <c r="D5753" s="4"/>
      <c r="E5753" s="4">
        <v>274.72000000000003</v>
      </c>
      <c r="F5753" s="4">
        <v>0.5</v>
      </c>
      <c r="G5753" s="4"/>
      <c r="H5753" s="4"/>
      <c r="I5753" s="4"/>
      <c r="J5753" s="4"/>
      <c r="L5753">
        <v>5748</v>
      </c>
      <c r="M5753" s="2">
        <v>5211590000</v>
      </c>
      <c r="N5753" s="7" t="s">
        <v>329</v>
      </c>
      <c r="O5753" s="4">
        <f t="shared" si="716"/>
        <v>0</v>
      </c>
      <c r="P5753" s="4">
        <f t="shared" si="717"/>
        <v>2.7472000000000005E-4</v>
      </c>
      <c r="Q5753" s="4">
        <f t="shared" si="718"/>
        <v>4.9999999999999998E-7</v>
      </c>
      <c r="R5753" s="4">
        <f t="shared" si="719"/>
        <v>0</v>
      </c>
      <c r="S5753" s="4">
        <f t="shared" si="720"/>
        <v>0</v>
      </c>
      <c r="T5753" s="4">
        <f t="shared" si="721"/>
        <v>0</v>
      </c>
      <c r="U5753" s="4">
        <f t="shared" si="722"/>
        <v>0</v>
      </c>
      <c r="W5753" s="12">
        <f t="shared" si="723"/>
        <v>0</v>
      </c>
    </row>
    <row r="5754" spans="1:23" ht="43.2">
      <c r="A5754">
        <v>5120</v>
      </c>
      <c r="B5754" s="2">
        <v>9006510000</v>
      </c>
      <c r="C5754" t="s">
        <v>1721</v>
      </c>
      <c r="D5754" s="4"/>
      <c r="E5754" s="4">
        <v>268.95</v>
      </c>
      <c r="F5754" s="4"/>
      <c r="G5754" s="4"/>
      <c r="H5754" s="4">
        <v>100</v>
      </c>
      <c r="I5754" s="4"/>
      <c r="J5754" s="4"/>
      <c r="L5754">
        <v>5749</v>
      </c>
      <c r="M5754" s="2">
        <v>9006510000</v>
      </c>
      <c r="N5754" s="7" t="s">
        <v>1721</v>
      </c>
      <c r="O5754" s="4">
        <f t="shared" si="716"/>
        <v>0</v>
      </c>
      <c r="P5754" s="4">
        <f t="shared" si="717"/>
        <v>2.6895000000000001E-4</v>
      </c>
      <c r="Q5754" s="4">
        <f t="shared" si="718"/>
        <v>0</v>
      </c>
      <c r="R5754" s="4">
        <f t="shared" si="719"/>
        <v>0</v>
      </c>
      <c r="S5754" s="4">
        <f t="shared" si="720"/>
        <v>1E-4</v>
      </c>
      <c r="T5754" s="4">
        <f t="shared" si="721"/>
        <v>0</v>
      </c>
      <c r="U5754" s="4">
        <f t="shared" si="722"/>
        <v>0</v>
      </c>
      <c r="W5754" s="12">
        <f t="shared" si="723"/>
        <v>0</v>
      </c>
    </row>
    <row r="5755" spans="1:23">
      <c r="A5755">
        <v>5121</v>
      </c>
      <c r="B5755" s="2">
        <v>6905900000</v>
      </c>
      <c r="C5755" t="s">
        <v>185</v>
      </c>
      <c r="D5755" s="4"/>
      <c r="E5755" s="4">
        <v>264</v>
      </c>
      <c r="F5755" s="4">
        <v>401</v>
      </c>
      <c r="G5755" s="4"/>
      <c r="H5755" s="4">
        <v>14.9</v>
      </c>
      <c r="I5755" s="4">
        <v>1100</v>
      </c>
      <c r="J5755" s="4"/>
      <c r="L5755">
        <v>5750</v>
      </c>
      <c r="M5755" s="2">
        <v>6905900000</v>
      </c>
      <c r="N5755" s="7" t="s">
        <v>185</v>
      </c>
      <c r="O5755" s="4">
        <f t="shared" si="716"/>
        <v>0</v>
      </c>
      <c r="P5755" s="4">
        <f t="shared" si="717"/>
        <v>2.6400000000000002E-4</v>
      </c>
      <c r="Q5755" s="4">
        <f t="shared" si="718"/>
        <v>4.0099999999999999E-4</v>
      </c>
      <c r="R5755" s="4">
        <f t="shared" si="719"/>
        <v>0</v>
      </c>
      <c r="S5755" s="4">
        <f t="shared" si="720"/>
        <v>1.49E-5</v>
      </c>
      <c r="T5755" s="4">
        <f t="shared" si="721"/>
        <v>1.1000000000000001E-3</v>
      </c>
      <c r="U5755" s="4">
        <f t="shared" si="722"/>
        <v>0</v>
      </c>
      <c r="W5755" s="12">
        <f t="shared" si="723"/>
        <v>0</v>
      </c>
    </row>
    <row r="5756" spans="1:23">
      <c r="A5756">
        <v>5122</v>
      </c>
      <c r="B5756" s="2">
        <v>8449009000</v>
      </c>
      <c r="C5756" t="s">
        <v>367</v>
      </c>
      <c r="D5756" s="4"/>
      <c r="E5756" s="4">
        <v>263.91000000000003</v>
      </c>
      <c r="F5756" s="4"/>
      <c r="G5756" s="4"/>
      <c r="H5756" s="4"/>
      <c r="I5756" s="4"/>
      <c r="J5756" s="4"/>
      <c r="L5756">
        <v>5751</v>
      </c>
      <c r="M5756" s="2">
        <v>8449009000</v>
      </c>
      <c r="N5756" s="7" t="s">
        <v>367</v>
      </c>
      <c r="O5756" s="4">
        <f t="shared" si="716"/>
        <v>0</v>
      </c>
      <c r="P5756" s="4">
        <f t="shared" si="717"/>
        <v>2.6391000000000001E-4</v>
      </c>
      <c r="Q5756" s="4">
        <f t="shared" si="718"/>
        <v>0</v>
      </c>
      <c r="R5756" s="4">
        <f t="shared" si="719"/>
        <v>0</v>
      </c>
      <c r="S5756" s="4">
        <f t="shared" si="720"/>
        <v>0</v>
      </c>
      <c r="T5756" s="4">
        <f t="shared" si="721"/>
        <v>0</v>
      </c>
      <c r="U5756" s="4">
        <f t="shared" si="722"/>
        <v>0</v>
      </c>
      <c r="W5756" s="12">
        <f t="shared" si="723"/>
        <v>0</v>
      </c>
    </row>
    <row r="5757" spans="1:23">
      <c r="A5757">
        <v>5123</v>
      </c>
      <c r="B5757" s="2">
        <v>1605510000</v>
      </c>
      <c r="C5757" t="s">
        <v>1372</v>
      </c>
      <c r="D5757" s="4"/>
      <c r="E5757" s="4">
        <v>263.27999999999997</v>
      </c>
      <c r="F5757" s="4"/>
      <c r="G5757" s="4"/>
      <c r="H5757" s="4"/>
      <c r="I5757" s="4"/>
      <c r="J5757" s="4"/>
      <c r="L5757">
        <v>5752</v>
      </c>
      <c r="M5757" s="2">
        <v>1605510000</v>
      </c>
      <c r="N5757" s="7" t="s">
        <v>1372</v>
      </c>
      <c r="O5757" s="4">
        <f t="shared" si="716"/>
        <v>0</v>
      </c>
      <c r="P5757" s="4">
        <f t="shared" si="717"/>
        <v>2.6327999999999996E-4</v>
      </c>
      <c r="Q5757" s="4">
        <f t="shared" si="718"/>
        <v>0</v>
      </c>
      <c r="R5757" s="4">
        <f t="shared" si="719"/>
        <v>0</v>
      </c>
      <c r="S5757" s="4">
        <f t="shared" si="720"/>
        <v>0</v>
      </c>
      <c r="T5757" s="4">
        <f t="shared" si="721"/>
        <v>0</v>
      </c>
      <c r="U5757" s="4">
        <f t="shared" si="722"/>
        <v>0</v>
      </c>
      <c r="W5757" s="12">
        <f t="shared" si="723"/>
        <v>0</v>
      </c>
    </row>
    <row r="5758" spans="1:23">
      <c r="A5758">
        <v>5124</v>
      </c>
      <c r="B5758" s="2">
        <v>7019310000</v>
      </c>
      <c r="C5758" t="s">
        <v>1590</v>
      </c>
      <c r="D5758" s="4"/>
      <c r="E5758" s="4">
        <v>262.39999999999998</v>
      </c>
      <c r="F5758" s="4"/>
      <c r="G5758" s="4">
        <v>7498</v>
      </c>
      <c r="H5758" s="4"/>
      <c r="I5758" s="4"/>
      <c r="J5758" s="4"/>
      <c r="L5758">
        <v>5753</v>
      </c>
      <c r="M5758" s="2">
        <v>7019310000</v>
      </c>
      <c r="N5758" s="7" t="s">
        <v>1590</v>
      </c>
      <c r="O5758" s="4">
        <f t="shared" si="716"/>
        <v>0</v>
      </c>
      <c r="P5758" s="4">
        <f t="shared" si="717"/>
        <v>2.6239999999999998E-4</v>
      </c>
      <c r="Q5758" s="4">
        <f t="shared" si="718"/>
        <v>0</v>
      </c>
      <c r="R5758" s="4">
        <f t="shared" si="719"/>
        <v>7.4980000000000003E-3</v>
      </c>
      <c r="S5758" s="4">
        <f t="shared" si="720"/>
        <v>0</v>
      </c>
      <c r="T5758" s="4">
        <f t="shared" si="721"/>
        <v>0</v>
      </c>
      <c r="U5758" s="4">
        <f t="shared" si="722"/>
        <v>0</v>
      </c>
      <c r="W5758" s="12">
        <f t="shared" si="723"/>
        <v>0</v>
      </c>
    </row>
    <row r="5759" spans="1:23">
      <c r="A5759">
        <v>5126</v>
      </c>
      <c r="B5759" s="2">
        <v>713201000</v>
      </c>
      <c r="C5759" t="s">
        <v>226</v>
      </c>
      <c r="D5759" s="4"/>
      <c r="E5759" s="4">
        <v>256</v>
      </c>
      <c r="F5759" s="4"/>
      <c r="G5759" s="4">
        <v>8</v>
      </c>
      <c r="H5759" s="4"/>
      <c r="I5759" s="4"/>
      <c r="J5759" s="4"/>
      <c r="L5759">
        <v>5754</v>
      </c>
      <c r="M5759" s="2">
        <v>713201000</v>
      </c>
      <c r="N5759" s="7" t="s">
        <v>226</v>
      </c>
      <c r="O5759" s="4">
        <f t="shared" si="716"/>
        <v>0</v>
      </c>
      <c r="P5759" s="4">
        <f t="shared" si="717"/>
        <v>2.5599999999999999E-4</v>
      </c>
      <c r="Q5759" s="4">
        <f t="shared" si="718"/>
        <v>0</v>
      </c>
      <c r="R5759" s="4">
        <f t="shared" si="719"/>
        <v>7.9999999999999996E-6</v>
      </c>
      <c r="S5759" s="4">
        <f t="shared" si="720"/>
        <v>0</v>
      </c>
      <c r="T5759" s="4">
        <f t="shared" si="721"/>
        <v>0</v>
      </c>
      <c r="U5759" s="4">
        <f t="shared" si="722"/>
        <v>0</v>
      </c>
      <c r="W5759" s="12">
        <f t="shared" si="723"/>
        <v>0</v>
      </c>
    </row>
    <row r="5760" spans="1:23">
      <c r="A5760">
        <v>5127</v>
      </c>
      <c r="B5760" s="2">
        <v>7225990000</v>
      </c>
      <c r="C5760" t="s">
        <v>185</v>
      </c>
      <c r="D5760" s="4"/>
      <c r="E5760" s="4">
        <v>254.67</v>
      </c>
      <c r="F5760" s="4">
        <v>65519.82</v>
      </c>
      <c r="G5760" s="4">
        <v>31747.75</v>
      </c>
      <c r="H5760" s="4">
        <v>585.71</v>
      </c>
      <c r="I5760" s="4">
        <v>3388.77</v>
      </c>
      <c r="J5760" s="4"/>
      <c r="L5760">
        <v>5755</v>
      </c>
      <c r="M5760" s="2">
        <v>7225990000</v>
      </c>
      <c r="N5760" s="7" t="s">
        <v>185</v>
      </c>
      <c r="O5760" s="4">
        <f t="shared" si="716"/>
        <v>0</v>
      </c>
      <c r="P5760" s="4">
        <f t="shared" si="717"/>
        <v>2.5466999999999997E-4</v>
      </c>
      <c r="Q5760" s="4">
        <f t="shared" si="718"/>
        <v>6.5519820000000006E-2</v>
      </c>
      <c r="R5760" s="4">
        <f t="shared" si="719"/>
        <v>3.1747749999999998E-2</v>
      </c>
      <c r="S5760" s="4">
        <f t="shared" si="720"/>
        <v>5.8571000000000003E-4</v>
      </c>
      <c r="T5760" s="4">
        <f t="shared" si="721"/>
        <v>3.3887700000000002E-3</v>
      </c>
      <c r="U5760" s="4">
        <f t="shared" si="722"/>
        <v>0</v>
      </c>
      <c r="W5760" s="12">
        <f t="shared" si="723"/>
        <v>0</v>
      </c>
    </row>
    <row r="5761" spans="1:23">
      <c r="A5761">
        <v>5128</v>
      </c>
      <c r="B5761" s="2">
        <v>8532230000</v>
      </c>
      <c r="C5761" t="s">
        <v>1706</v>
      </c>
      <c r="D5761" s="4"/>
      <c r="E5761" s="4">
        <v>254.09</v>
      </c>
      <c r="F5761" s="4"/>
      <c r="G5761" s="4"/>
      <c r="H5761" s="4"/>
      <c r="I5761" s="4"/>
      <c r="J5761" s="4"/>
      <c r="L5761">
        <v>5756</v>
      </c>
      <c r="M5761" s="2">
        <v>8532230000</v>
      </c>
      <c r="N5761" s="7" t="s">
        <v>1706</v>
      </c>
      <c r="O5761" s="4">
        <f t="shared" si="716"/>
        <v>0</v>
      </c>
      <c r="P5761" s="4">
        <f t="shared" si="717"/>
        <v>2.5409E-4</v>
      </c>
      <c r="Q5761" s="4">
        <f t="shared" si="718"/>
        <v>0</v>
      </c>
      <c r="R5761" s="4">
        <f t="shared" si="719"/>
        <v>0</v>
      </c>
      <c r="S5761" s="4">
        <f t="shared" si="720"/>
        <v>0</v>
      </c>
      <c r="T5761" s="4">
        <f t="shared" si="721"/>
        <v>0</v>
      </c>
      <c r="U5761" s="4">
        <f t="shared" si="722"/>
        <v>0</v>
      </c>
      <c r="W5761" s="12">
        <f t="shared" si="723"/>
        <v>0</v>
      </c>
    </row>
    <row r="5762" spans="1:23">
      <c r="A5762">
        <v>5130</v>
      </c>
      <c r="B5762" s="2">
        <v>8419392000</v>
      </c>
      <c r="C5762" t="s">
        <v>3326</v>
      </c>
      <c r="D5762" s="4"/>
      <c r="E5762" s="4">
        <v>248</v>
      </c>
      <c r="F5762" s="4"/>
      <c r="G5762" s="4"/>
      <c r="H5762" s="4"/>
      <c r="I5762" s="4"/>
      <c r="J5762" s="4"/>
      <c r="L5762">
        <v>5757</v>
      </c>
      <c r="M5762" s="2">
        <v>8419392000</v>
      </c>
      <c r="N5762" s="7" t="s">
        <v>3326</v>
      </c>
      <c r="O5762" s="4">
        <f t="shared" si="716"/>
        <v>0</v>
      </c>
      <c r="P5762" s="4">
        <f t="shared" si="717"/>
        <v>2.4800000000000001E-4</v>
      </c>
      <c r="Q5762" s="4">
        <f t="shared" si="718"/>
        <v>0</v>
      </c>
      <c r="R5762" s="4">
        <f t="shared" si="719"/>
        <v>0</v>
      </c>
      <c r="S5762" s="4">
        <f t="shared" si="720"/>
        <v>0</v>
      </c>
      <c r="T5762" s="4">
        <f t="shared" si="721"/>
        <v>0</v>
      </c>
      <c r="U5762" s="4">
        <f t="shared" si="722"/>
        <v>0</v>
      </c>
      <c r="W5762" s="12">
        <f t="shared" si="723"/>
        <v>0</v>
      </c>
    </row>
    <row r="5763" spans="1:23" ht="28.8">
      <c r="A5763">
        <v>5131</v>
      </c>
      <c r="B5763" s="2">
        <v>7608101000</v>
      </c>
      <c r="C5763" t="s">
        <v>1619</v>
      </c>
      <c r="D5763" s="4"/>
      <c r="E5763" s="4">
        <v>245</v>
      </c>
      <c r="F5763" s="4"/>
      <c r="G5763" s="4"/>
      <c r="H5763" s="4"/>
      <c r="I5763" s="4"/>
      <c r="J5763" s="4"/>
      <c r="L5763">
        <v>5758</v>
      </c>
      <c r="M5763" s="2">
        <v>7608101000</v>
      </c>
      <c r="N5763" s="7" t="s">
        <v>1619</v>
      </c>
      <c r="O5763" s="4">
        <f t="shared" si="716"/>
        <v>0</v>
      </c>
      <c r="P5763" s="4">
        <f t="shared" si="717"/>
        <v>2.4499999999999999E-4</v>
      </c>
      <c r="Q5763" s="4">
        <f t="shared" si="718"/>
        <v>0</v>
      </c>
      <c r="R5763" s="4">
        <f t="shared" si="719"/>
        <v>0</v>
      </c>
      <c r="S5763" s="4">
        <f t="shared" si="720"/>
        <v>0</v>
      </c>
      <c r="T5763" s="4">
        <f t="shared" si="721"/>
        <v>0</v>
      </c>
      <c r="U5763" s="4">
        <f t="shared" si="722"/>
        <v>0</v>
      </c>
      <c r="W5763" s="12">
        <f t="shared" si="723"/>
        <v>0</v>
      </c>
    </row>
    <row r="5764" spans="1:23" ht="28.8">
      <c r="A5764">
        <v>5132</v>
      </c>
      <c r="B5764" s="2">
        <v>3913903000</v>
      </c>
      <c r="C5764" t="s">
        <v>1509</v>
      </c>
      <c r="D5764" s="4"/>
      <c r="E5764" s="4">
        <v>239</v>
      </c>
      <c r="F5764" s="4">
        <v>13671.48</v>
      </c>
      <c r="G5764" s="4"/>
      <c r="H5764" s="4"/>
      <c r="I5764" s="4"/>
      <c r="J5764" s="4"/>
      <c r="L5764">
        <v>5759</v>
      </c>
      <c r="M5764" s="2">
        <v>3913903000</v>
      </c>
      <c r="N5764" s="7" t="s">
        <v>1509</v>
      </c>
      <c r="O5764" s="4">
        <f t="shared" si="716"/>
        <v>0</v>
      </c>
      <c r="P5764" s="4">
        <f t="shared" si="717"/>
        <v>2.3900000000000001E-4</v>
      </c>
      <c r="Q5764" s="4">
        <f t="shared" si="718"/>
        <v>1.367148E-2</v>
      </c>
      <c r="R5764" s="4">
        <f t="shared" si="719"/>
        <v>0</v>
      </c>
      <c r="S5764" s="4">
        <f t="shared" si="720"/>
        <v>0</v>
      </c>
      <c r="T5764" s="4">
        <f t="shared" si="721"/>
        <v>0</v>
      </c>
      <c r="U5764" s="4">
        <f t="shared" si="722"/>
        <v>0</v>
      </c>
      <c r="W5764" s="12">
        <f t="shared" si="723"/>
        <v>0</v>
      </c>
    </row>
    <row r="5765" spans="1:23">
      <c r="A5765">
        <v>5133</v>
      </c>
      <c r="B5765" s="2">
        <v>8205601000</v>
      </c>
      <c r="C5765" t="s">
        <v>1624</v>
      </c>
      <c r="D5765" s="4"/>
      <c r="E5765" s="4">
        <v>228.96</v>
      </c>
      <c r="F5765" s="4"/>
      <c r="G5765" s="4">
        <v>570.77</v>
      </c>
      <c r="H5765" s="4"/>
      <c r="I5765" s="4"/>
      <c r="J5765" s="4"/>
      <c r="L5765">
        <v>5760</v>
      </c>
      <c r="M5765" s="2">
        <v>8205601000</v>
      </c>
      <c r="N5765" s="7" t="s">
        <v>1624</v>
      </c>
      <c r="O5765" s="4">
        <f t="shared" si="716"/>
        <v>0</v>
      </c>
      <c r="P5765" s="4">
        <f t="shared" si="717"/>
        <v>2.2896E-4</v>
      </c>
      <c r="Q5765" s="4">
        <f t="shared" si="718"/>
        <v>0</v>
      </c>
      <c r="R5765" s="4">
        <f t="shared" si="719"/>
        <v>5.7076999999999996E-4</v>
      </c>
      <c r="S5765" s="4">
        <f t="shared" si="720"/>
        <v>0</v>
      </c>
      <c r="T5765" s="4">
        <f t="shared" si="721"/>
        <v>0</v>
      </c>
      <c r="U5765" s="4">
        <f t="shared" si="722"/>
        <v>0</v>
      </c>
      <c r="W5765" s="12">
        <f t="shared" si="723"/>
        <v>0</v>
      </c>
    </row>
    <row r="5766" spans="1:23">
      <c r="A5766">
        <v>5134</v>
      </c>
      <c r="B5766" s="2">
        <v>1211200000</v>
      </c>
      <c r="C5766" t="s">
        <v>3035</v>
      </c>
      <c r="D5766" s="4"/>
      <c r="E5766" s="4">
        <v>226.2</v>
      </c>
      <c r="F5766" s="4"/>
      <c r="G5766" s="4"/>
      <c r="H5766" s="4"/>
      <c r="I5766" s="4"/>
      <c r="J5766" s="4"/>
      <c r="L5766">
        <v>5761</v>
      </c>
      <c r="M5766" s="2">
        <v>1211200000</v>
      </c>
      <c r="N5766" s="7" t="s">
        <v>3035</v>
      </c>
      <c r="O5766" s="4">
        <f t="shared" ref="O5766:O5829" si="724">+D5766/1000000</f>
        <v>0</v>
      </c>
      <c r="P5766" s="4">
        <f t="shared" ref="P5766:P5829" si="725">+E5766/1000000</f>
        <v>2.262E-4</v>
      </c>
      <c r="Q5766" s="4">
        <f t="shared" ref="Q5766:Q5829" si="726">+F5766/1000000</f>
        <v>0</v>
      </c>
      <c r="R5766" s="4">
        <f t="shared" ref="R5766:R5829" si="727">+G5766/1000000</f>
        <v>0</v>
      </c>
      <c r="S5766" s="4">
        <f t="shared" ref="S5766:S5829" si="728">+H5766/1000000</f>
        <v>0</v>
      </c>
      <c r="T5766" s="4">
        <f t="shared" ref="T5766:T5829" si="729">+I5766/1000000</f>
        <v>0</v>
      </c>
      <c r="U5766" s="4">
        <f t="shared" ref="U5766:U5829" si="730">+J5766/1000000</f>
        <v>0</v>
      </c>
      <c r="W5766" s="12">
        <f t="shared" si="723"/>
        <v>0</v>
      </c>
    </row>
    <row r="5767" spans="1:23">
      <c r="A5767">
        <v>5135</v>
      </c>
      <c r="B5767" s="2">
        <v>5112304000</v>
      </c>
      <c r="C5767" t="s">
        <v>338</v>
      </c>
      <c r="D5767" s="4"/>
      <c r="E5767" s="4">
        <v>223</v>
      </c>
      <c r="F5767" s="4">
        <v>71.89</v>
      </c>
      <c r="G5767" s="4">
        <v>118.36</v>
      </c>
      <c r="H5767" s="4">
        <v>273.57</v>
      </c>
      <c r="I5767" s="4">
        <v>92.43</v>
      </c>
      <c r="J5767" s="4"/>
      <c r="L5767">
        <v>5762</v>
      </c>
      <c r="M5767" s="2">
        <v>5112304000</v>
      </c>
      <c r="N5767" s="7" t="s">
        <v>338</v>
      </c>
      <c r="O5767" s="4">
        <f t="shared" si="724"/>
        <v>0</v>
      </c>
      <c r="P5767" s="4">
        <f t="shared" si="725"/>
        <v>2.23E-4</v>
      </c>
      <c r="Q5767" s="4">
        <f t="shared" si="726"/>
        <v>7.1890000000000005E-5</v>
      </c>
      <c r="R5767" s="4">
        <f t="shared" si="727"/>
        <v>1.1836E-4</v>
      </c>
      <c r="S5767" s="4">
        <f t="shared" si="728"/>
        <v>2.7357E-4</v>
      </c>
      <c r="T5767" s="4">
        <f t="shared" si="729"/>
        <v>9.2430000000000008E-5</v>
      </c>
      <c r="U5767" s="4">
        <f t="shared" si="730"/>
        <v>0</v>
      </c>
      <c r="W5767" s="12">
        <f t="shared" ref="W5767:W5830" si="731">+U5767/$U$5</f>
        <v>0</v>
      </c>
    </row>
    <row r="5768" spans="1:23" ht="28.8">
      <c r="A5768">
        <v>5137</v>
      </c>
      <c r="B5768" s="2">
        <v>5201001000</v>
      </c>
      <c r="C5768" t="s">
        <v>3253</v>
      </c>
      <c r="D5768" s="4"/>
      <c r="E5768" s="4">
        <v>215</v>
      </c>
      <c r="F5768" s="4">
        <v>65872.649999999994</v>
      </c>
      <c r="G5768" s="4">
        <v>124528.75</v>
      </c>
      <c r="H5768" s="4">
        <v>207301.94</v>
      </c>
      <c r="I5768" s="4">
        <v>1099.08</v>
      </c>
      <c r="J5768" s="4"/>
      <c r="L5768">
        <v>5763</v>
      </c>
      <c r="M5768" s="2">
        <v>5201001000</v>
      </c>
      <c r="N5768" s="7" t="s">
        <v>3253</v>
      </c>
      <c r="O5768" s="4">
        <f t="shared" si="724"/>
        <v>0</v>
      </c>
      <c r="P5768" s="4">
        <f t="shared" si="725"/>
        <v>2.1499999999999999E-4</v>
      </c>
      <c r="Q5768" s="4">
        <f t="shared" si="726"/>
        <v>6.5872649999999991E-2</v>
      </c>
      <c r="R5768" s="4">
        <f t="shared" si="727"/>
        <v>0.12452874999999999</v>
      </c>
      <c r="S5768" s="4">
        <f t="shared" si="728"/>
        <v>0.20730193999999999</v>
      </c>
      <c r="T5768" s="4">
        <f t="shared" si="729"/>
        <v>1.0990799999999999E-3</v>
      </c>
      <c r="U5768" s="4">
        <f t="shared" si="730"/>
        <v>0</v>
      </c>
      <c r="W5768" s="12">
        <f t="shared" si="731"/>
        <v>0</v>
      </c>
    </row>
    <row r="5769" spans="1:23" ht="28.8">
      <c r="A5769">
        <v>5140</v>
      </c>
      <c r="B5769" s="2">
        <v>1702903000</v>
      </c>
      <c r="C5769" t="s">
        <v>1374</v>
      </c>
      <c r="D5769" s="4"/>
      <c r="E5769" s="4">
        <v>200</v>
      </c>
      <c r="F5769" s="4">
        <v>417</v>
      </c>
      <c r="G5769" s="4">
        <v>128.56</v>
      </c>
      <c r="H5769" s="4">
        <v>253.87</v>
      </c>
      <c r="I5769" s="4">
        <v>446.88</v>
      </c>
      <c r="J5769" s="4"/>
      <c r="L5769">
        <v>5764</v>
      </c>
      <c r="M5769" s="2">
        <v>1702903000</v>
      </c>
      <c r="N5769" s="7" t="s">
        <v>1374</v>
      </c>
      <c r="O5769" s="4">
        <f t="shared" si="724"/>
        <v>0</v>
      </c>
      <c r="P5769" s="4">
        <f t="shared" si="725"/>
        <v>2.0000000000000001E-4</v>
      </c>
      <c r="Q5769" s="4">
        <f t="shared" si="726"/>
        <v>4.17E-4</v>
      </c>
      <c r="R5769" s="4">
        <f t="shared" si="727"/>
        <v>1.2856E-4</v>
      </c>
      <c r="S5769" s="4">
        <f t="shared" si="728"/>
        <v>2.5387000000000001E-4</v>
      </c>
      <c r="T5769" s="4">
        <f t="shared" si="729"/>
        <v>4.4687999999999998E-4</v>
      </c>
      <c r="U5769" s="4">
        <f t="shared" si="730"/>
        <v>0</v>
      </c>
      <c r="W5769" s="12">
        <f t="shared" si="731"/>
        <v>0</v>
      </c>
    </row>
    <row r="5770" spans="1:23">
      <c r="A5770">
        <v>5141</v>
      </c>
      <c r="B5770" s="2">
        <v>9111800000</v>
      </c>
      <c r="C5770" t="s">
        <v>3426</v>
      </c>
      <c r="D5770" s="4"/>
      <c r="E5770" s="4">
        <v>200</v>
      </c>
      <c r="F5770" s="4"/>
      <c r="G5770" s="4"/>
      <c r="H5770" s="4"/>
      <c r="I5770" s="4"/>
      <c r="J5770" s="4"/>
      <c r="L5770">
        <v>5765</v>
      </c>
      <c r="M5770" s="2">
        <v>9111800000</v>
      </c>
      <c r="N5770" s="7" t="s">
        <v>3426</v>
      </c>
      <c r="O5770" s="4">
        <f t="shared" si="724"/>
        <v>0</v>
      </c>
      <c r="P5770" s="4">
        <f t="shared" si="725"/>
        <v>2.0000000000000001E-4</v>
      </c>
      <c r="Q5770" s="4">
        <f t="shared" si="726"/>
        <v>0</v>
      </c>
      <c r="R5770" s="4">
        <f t="shared" si="727"/>
        <v>0</v>
      </c>
      <c r="S5770" s="4">
        <f t="shared" si="728"/>
        <v>0</v>
      </c>
      <c r="T5770" s="4">
        <f t="shared" si="729"/>
        <v>0</v>
      </c>
      <c r="U5770" s="4">
        <f t="shared" si="730"/>
        <v>0</v>
      </c>
      <c r="W5770" s="12">
        <f t="shared" si="731"/>
        <v>0</v>
      </c>
    </row>
    <row r="5771" spans="1:23">
      <c r="A5771">
        <v>5143</v>
      </c>
      <c r="B5771" s="2">
        <v>5110009000</v>
      </c>
      <c r="C5771" t="s">
        <v>185</v>
      </c>
      <c r="D5771" s="4"/>
      <c r="E5771" s="4">
        <v>190.4</v>
      </c>
      <c r="F5771" s="4">
        <v>1200</v>
      </c>
      <c r="G5771" s="4"/>
      <c r="H5771" s="4"/>
      <c r="I5771" s="4">
        <v>36</v>
      </c>
      <c r="J5771" s="4"/>
      <c r="L5771">
        <v>5766</v>
      </c>
      <c r="M5771" s="2">
        <v>5110009000</v>
      </c>
      <c r="N5771" s="7" t="s">
        <v>185</v>
      </c>
      <c r="O5771" s="4">
        <f t="shared" si="724"/>
        <v>0</v>
      </c>
      <c r="P5771" s="4">
        <f t="shared" si="725"/>
        <v>1.9039999999999999E-4</v>
      </c>
      <c r="Q5771" s="4">
        <f t="shared" si="726"/>
        <v>1.1999999999999999E-3</v>
      </c>
      <c r="R5771" s="4">
        <f t="shared" si="727"/>
        <v>0</v>
      </c>
      <c r="S5771" s="4">
        <f t="shared" si="728"/>
        <v>0</v>
      </c>
      <c r="T5771" s="4">
        <f t="shared" si="729"/>
        <v>3.6000000000000001E-5</v>
      </c>
      <c r="U5771" s="4">
        <f t="shared" si="730"/>
        <v>0</v>
      </c>
      <c r="W5771" s="12">
        <f t="shared" si="731"/>
        <v>0</v>
      </c>
    </row>
    <row r="5772" spans="1:23">
      <c r="A5772">
        <v>5145</v>
      </c>
      <c r="B5772" s="2">
        <v>8434901000</v>
      </c>
      <c r="C5772" t="s">
        <v>1652</v>
      </c>
      <c r="D5772" s="4"/>
      <c r="E5772" s="4">
        <v>188.35</v>
      </c>
      <c r="F5772" s="4"/>
      <c r="G5772" s="4"/>
      <c r="H5772" s="4">
        <v>1430.45</v>
      </c>
      <c r="I5772" s="4"/>
      <c r="J5772" s="4"/>
      <c r="L5772">
        <v>5767</v>
      </c>
      <c r="M5772" s="2">
        <v>8434901000</v>
      </c>
      <c r="N5772" s="7" t="s">
        <v>1652</v>
      </c>
      <c r="O5772" s="4">
        <f t="shared" si="724"/>
        <v>0</v>
      </c>
      <c r="P5772" s="4">
        <f t="shared" si="725"/>
        <v>1.8835E-4</v>
      </c>
      <c r="Q5772" s="4">
        <f t="shared" si="726"/>
        <v>0</v>
      </c>
      <c r="R5772" s="4">
        <f t="shared" si="727"/>
        <v>0</v>
      </c>
      <c r="S5772" s="4">
        <f t="shared" si="728"/>
        <v>1.43045E-3</v>
      </c>
      <c r="T5772" s="4">
        <f t="shared" si="729"/>
        <v>0</v>
      </c>
      <c r="U5772" s="4">
        <f t="shared" si="730"/>
        <v>0</v>
      </c>
      <c r="W5772" s="12">
        <f t="shared" si="731"/>
        <v>0</v>
      </c>
    </row>
    <row r="5773" spans="1:23">
      <c r="A5773">
        <v>5147</v>
      </c>
      <c r="B5773" s="2">
        <v>1209210000</v>
      </c>
      <c r="C5773" t="s">
        <v>1363</v>
      </c>
      <c r="D5773" s="4"/>
      <c r="E5773" s="4">
        <v>180</v>
      </c>
      <c r="F5773" s="4"/>
      <c r="G5773" s="4"/>
      <c r="H5773" s="4"/>
      <c r="I5773" s="4">
        <v>47223.97</v>
      </c>
      <c r="J5773" s="4"/>
      <c r="L5773">
        <v>5768</v>
      </c>
      <c r="M5773" s="2">
        <v>1209210000</v>
      </c>
      <c r="N5773" s="7" t="s">
        <v>1363</v>
      </c>
      <c r="O5773" s="4">
        <f t="shared" si="724"/>
        <v>0</v>
      </c>
      <c r="P5773" s="4">
        <f t="shared" si="725"/>
        <v>1.8000000000000001E-4</v>
      </c>
      <c r="Q5773" s="4">
        <f t="shared" si="726"/>
        <v>0</v>
      </c>
      <c r="R5773" s="4">
        <f t="shared" si="727"/>
        <v>0</v>
      </c>
      <c r="S5773" s="4">
        <f t="shared" si="728"/>
        <v>0</v>
      </c>
      <c r="T5773" s="4">
        <f t="shared" si="729"/>
        <v>4.7223970000000004E-2</v>
      </c>
      <c r="U5773" s="4">
        <f t="shared" si="730"/>
        <v>0</v>
      </c>
      <c r="W5773" s="12">
        <f t="shared" si="731"/>
        <v>0</v>
      </c>
    </row>
    <row r="5774" spans="1:23">
      <c r="A5774">
        <v>5148</v>
      </c>
      <c r="B5774" s="2">
        <v>2931901100</v>
      </c>
      <c r="C5774" t="s">
        <v>3149</v>
      </c>
      <c r="D5774" s="4"/>
      <c r="E5774" s="4">
        <v>180</v>
      </c>
      <c r="F5774" s="4"/>
      <c r="G5774" s="4"/>
      <c r="H5774" s="4"/>
      <c r="I5774" s="4"/>
      <c r="J5774" s="4"/>
      <c r="L5774">
        <v>5769</v>
      </c>
      <c r="M5774" s="2">
        <v>2931901100</v>
      </c>
      <c r="N5774" s="7" t="s">
        <v>3149</v>
      </c>
      <c r="O5774" s="4">
        <f t="shared" si="724"/>
        <v>0</v>
      </c>
      <c r="P5774" s="4">
        <f t="shared" si="725"/>
        <v>1.8000000000000001E-4</v>
      </c>
      <c r="Q5774" s="4">
        <f t="shared" si="726"/>
        <v>0</v>
      </c>
      <c r="R5774" s="4">
        <f t="shared" si="727"/>
        <v>0</v>
      </c>
      <c r="S5774" s="4">
        <f t="shared" si="728"/>
        <v>0</v>
      </c>
      <c r="T5774" s="4">
        <f t="shared" si="729"/>
        <v>0</v>
      </c>
      <c r="U5774" s="4">
        <f t="shared" si="730"/>
        <v>0</v>
      </c>
      <c r="W5774" s="12">
        <f t="shared" si="731"/>
        <v>0</v>
      </c>
    </row>
    <row r="5775" spans="1:23">
      <c r="A5775">
        <v>5150</v>
      </c>
      <c r="B5775" s="2">
        <v>7301100000</v>
      </c>
      <c r="C5775" t="s">
        <v>3303</v>
      </c>
      <c r="D5775" s="4"/>
      <c r="E5775" s="4">
        <v>173.49</v>
      </c>
      <c r="F5775" s="4"/>
      <c r="G5775" s="4"/>
      <c r="H5775" s="4">
        <v>306.06</v>
      </c>
      <c r="I5775" s="4">
        <v>19606.7</v>
      </c>
      <c r="J5775" s="4"/>
      <c r="L5775">
        <v>5770</v>
      </c>
      <c r="M5775" s="2">
        <v>7301100000</v>
      </c>
      <c r="N5775" s="7" t="s">
        <v>3303</v>
      </c>
      <c r="O5775" s="4">
        <f t="shared" si="724"/>
        <v>0</v>
      </c>
      <c r="P5775" s="4">
        <f t="shared" si="725"/>
        <v>1.7349000000000002E-4</v>
      </c>
      <c r="Q5775" s="4">
        <f t="shared" si="726"/>
        <v>0</v>
      </c>
      <c r="R5775" s="4">
        <f t="shared" si="727"/>
        <v>0</v>
      </c>
      <c r="S5775" s="4">
        <f t="shared" si="728"/>
        <v>3.0605999999999998E-4</v>
      </c>
      <c r="T5775" s="4">
        <f t="shared" si="729"/>
        <v>1.9606700000000001E-2</v>
      </c>
      <c r="U5775" s="4">
        <f t="shared" si="730"/>
        <v>0</v>
      </c>
      <c r="W5775" s="12">
        <f t="shared" si="731"/>
        <v>0</v>
      </c>
    </row>
    <row r="5776" spans="1:23">
      <c r="A5776">
        <v>5152</v>
      </c>
      <c r="B5776" s="2">
        <v>8401100000</v>
      </c>
      <c r="C5776" t="s">
        <v>3319</v>
      </c>
      <c r="D5776" s="4"/>
      <c r="E5776" s="4">
        <v>164.86</v>
      </c>
      <c r="F5776" s="4"/>
      <c r="G5776" s="4"/>
      <c r="H5776" s="4">
        <v>50</v>
      </c>
      <c r="I5776" s="4"/>
      <c r="J5776" s="4"/>
      <c r="L5776">
        <v>5771</v>
      </c>
      <c r="M5776" s="2">
        <v>8401100000</v>
      </c>
      <c r="N5776" s="7" t="s">
        <v>3319</v>
      </c>
      <c r="O5776" s="4">
        <f t="shared" si="724"/>
        <v>0</v>
      </c>
      <c r="P5776" s="4">
        <f t="shared" si="725"/>
        <v>1.6486000000000002E-4</v>
      </c>
      <c r="Q5776" s="4">
        <f t="shared" si="726"/>
        <v>0</v>
      </c>
      <c r="R5776" s="4">
        <f t="shared" si="727"/>
        <v>0</v>
      </c>
      <c r="S5776" s="4">
        <f t="shared" si="728"/>
        <v>5.0000000000000002E-5</v>
      </c>
      <c r="T5776" s="4">
        <f t="shared" si="729"/>
        <v>0</v>
      </c>
      <c r="U5776" s="4">
        <f t="shared" si="730"/>
        <v>0</v>
      </c>
      <c r="W5776" s="12">
        <f t="shared" si="731"/>
        <v>0</v>
      </c>
    </row>
    <row r="5777" spans="1:23">
      <c r="A5777">
        <v>5153</v>
      </c>
      <c r="B5777" s="2">
        <v>4802619090</v>
      </c>
      <c r="C5777" t="s">
        <v>185</v>
      </c>
      <c r="D5777" s="4"/>
      <c r="E5777" s="4">
        <v>160</v>
      </c>
      <c r="F5777" s="4"/>
      <c r="G5777" s="4">
        <v>306.29000000000002</v>
      </c>
      <c r="H5777" s="4"/>
      <c r="I5777" s="4"/>
      <c r="J5777" s="4"/>
      <c r="L5777">
        <v>5772</v>
      </c>
      <c r="M5777" s="2">
        <v>4802619090</v>
      </c>
      <c r="N5777" s="7" t="s">
        <v>185</v>
      </c>
      <c r="O5777" s="4">
        <f t="shared" si="724"/>
        <v>0</v>
      </c>
      <c r="P5777" s="4">
        <f t="shared" si="725"/>
        <v>1.6000000000000001E-4</v>
      </c>
      <c r="Q5777" s="4">
        <f t="shared" si="726"/>
        <v>0</v>
      </c>
      <c r="R5777" s="4">
        <f t="shared" si="727"/>
        <v>3.0629000000000002E-4</v>
      </c>
      <c r="S5777" s="4">
        <f t="shared" si="728"/>
        <v>0</v>
      </c>
      <c r="T5777" s="4">
        <f t="shared" si="729"/>
        <v>0</v>
      </c>
      <c r="U5777" s="4">
        <f t="shared" si="730"/>
        <v>0</v>
      </c>
      <c r="W5777" s="12">
        <f t="shared" si="731"/>
        <v>0</v>
      </c>
    </row>
    <row r="5778" spans="1:23">
      <c r="A5778">
        <v>5154</v>
      </c>
      <c r="B5778" s="2">
        <v>9028901000</v>
      </c>
      <c r="C5778" t="s">
        <v>1731</v>
      </c>
      <c r="D5778" s="4"/>
      <c r="E5778" s="4">
        <v>158</v>
      </c>
      <c r="F5778" s="4"/>
      <c r="G5778" s="4">
        <v>700.7</v>
      </c>
      <c r="H5778" s="4"/>
      <c r="I5778" s="4"/>
      <c r="J5778" s="4"/>
      <c r="L5778">
        <v>5773</v>
      </c>
      <c r="M5778" s="2">
        <v>9028901000</v>
      </c>
      <c r="N5778" s="7" t="s">
        <v>1731</v>
      </c>
      <c r="O5778" s="4">
        <f t="shared" si="724"/>
        <v>0</v>
      </c>
      <c r="P5778" s="4">
        <f t="shared" si="725"/>
        <v>1.5799999999999999E-4</v>
      </c>
      <c r="Q5778" s="4">
        <f t="shared" si="726"/>
        <v>0</v>
      </c>
      <c r="R5778" s="4">
        <f t="shared" si="727"/>
        <v>7.0070000000000006E-4</v>
      </c>
      <c r="S5778" s="4">
        <f t="shared" si="728"/>
        <v>0</v>
      </c>
      <c r="T5778" s="4">
        <f t="shared" si="729"/>
        <v>0</v>
      </c>
      <c r="U5778" s="4">
        <f t="shared" si="730"/>
        <v>0</v>
      </c>
      <c r="W5778" s="12">
        <f t="shared" si="731"/>
        <v>0</v>
      </c>
    </row>
    <row r="5779" spans="1:23">
      <c r="A5779">
        <v>5155</v>
      </c>
      <c r="B5779" s="2">
        <v>8532240000</v>
      </c>
      <c r="C5779" t="s">
        <v>1707</v>
      </c>
      <c r="D5779" s="4"/>
      <c r="E5779" s="4">
        <v>152.80000000000001</v>
      </c>
      <c r="F5779" s="4"/>
      <c r="G5779" s="4">
        <v>43.91</v>
      </c>
      <c r="H5779" s="4"/>
      <c r="I5779" s="4"/>
      <c r="J5779" s="4"/>
      <c r="L5779">
        <v>5774</v>
      </c>
      <c r="M5779" s="2">
        <v>8532240000</v>
      </c>
      <c r="N5779" s="7" t="s">
        <v>1707</v>
      </c>
      <c r="O5779" s="4">
        <f t="shared" si="724"/>
        <v>0</v>
      </c>
      <c r="P5779" s="4">
        <f t="shared" si="725"/>
        <v>1.528E-4</v>
      </c>
      <c r="Q5779" s="4">
        <f t="shared" si="726"/>
        <v>0</v>
      </c>
      <c r="R5779" s="4">
        <f t="shared" si="727"/>
        <v>4.3909999999999998E-5</v>
      </c>
      <c r="S5779" s="4">
        <f t="shared" si="728"/>
        <v>0</v>
      </c>
      <c r="T5779" s="4">
        <f t="shared" si="729"/>
        <v>0</v>
      </c>
      <c r="U5779" s="4">
        <f t="shared" si="730"/>
        <v>0</v>
      </c>
      <c r="W5779" s="12">
        <f t="shared" si="731"/>
        <v>0</v>
      </c>
    </row>
    <row r="5780" spans="1:23">
      <c r="A5780">
        <v>5156</v>
      </c>
      <c r="B5780" s="2">
        <v>2917341000</v>
      </c>
      <c r="C5780" t="s">
        <v>3131</v>
      </c>
      <c r="D5780" s="4"/>
      <c r="E5780" s="4">
        <v>152.41999999999999</v>
      </c>
      <c r="F5780" s="4">
        <v>126.12</v>
      </c>
      <c r="G5780" s="4"/>
      <c r="H5780" s="4"/>
      <c r="I5780" s="4"/>
      <c r="J5780" s="4"/>
      <c r="L5780">
        <v>5775</v>
      </c>
      <c r="M5780" s="2">
        <v>2917341000</v>
      </c>
      <c r="N5780" s="7" t="s">
        <v>3131</v>
      </c>
      <c r="O5780" s="4">
        <f t="shared" si="724"/>
        <v>0</v>
      </c>
      <c r="P5780" s="4">
        <f t="shared" si="725"/>
        <v>1.5241999999999998E-4</v>
      </c>
      <c r="Q5780" s="4">
        <f t="shared" si="726"/>
        <v>1.2611999999999999E-4</v>
      </c>
      <c r="R5780" s="4">
        <f t="shared" si="727"/>
        <v>0</v>
      </c>
      <c r="S5780" s="4">
        <f t="shared" si="728"/>
        <v>0</v>
      </c>
      <c r="T5780" s="4">
        <f t="shared" si="729"/>
        <v>0</v>
      </c>
      <c r="U5780" s="4">
        <f t="shared" si="730"/>
        <v>0</v>
      </c>
      <c r="W5780" s="12">
        <f t="shared" si="731"/>
        <v>0</v>
      </c>
    </row>
    <row r="5781" spans="1:23">
      <c r="A5781">
        <v>5158</v>
      </c>
      <c r="B5781" s="2">
        <v>4418720000</v>
      </c>
      <c r="C5781" t="s">
        <v>1538</v>
      </c>
      <c r="D5781" s="4"/>
      <c r="E5781" s="4">
        <v>150</v>
      </c>
      <c r="F5781" s="4"/>
      <c r="G5781" s="4">
        <v>43.08</v>
      </c>
      <c r="H5781" s="4">
        <v>240</v>
      </c>
      <c r="I5781" s="4"/>
      <c r="J5781" s="4"/>
      <c r="L5781">
        <v>5776</v>
      </c>
      <c r="M5781" s="2">
        <v>4418720000</v>
      </c>
      <c r="N5781" s="7" t="s">
        <v>1538</v>
      </c>
      <c r="O5781" s="4">
        <f t="shared" si="724"/>
        <v>0</v>
      </c>
      <c r="P5781" s="4">
        <f t="shared" si="725"/>
        <v>1.4999999999999999E-4</v>
      </c>
      <c r="Q5781" s="4">
        <f t="shared" si="726"/>
        <v>0</v>
      </c>
      <c r="R5781" s="4">
        <f t="shared" si="727"/>
        <v>4.3080000000000001E-5</v>
      </c>
      <c r="S5781" s="4">
        <f t="shared" si="728"/>
        <v>2.4000000000000001E-4</v>
      </c>
      <c r="T5781" s="4">
        <f t="shared" si="729"/>
        <v>0</v>
      </c>
      <c r="U5781" s="4">
        <f t="shared" si="730"/>
        <v>0</v>
      </c>
      <c r="W5781" s="12">
        <f t="shared" si="731"/>
        <v>0</v>
      </c>
    </row>
    <row r="5782" spans="1:23">
      <c r="A5782">
        <v>5160</v>
      </c>
      <c r="B5782" s="2">
        <v>7226190000</v>
      </c>
      <c r="C5782" t="s">
        <v>185</v>
      </c>
      <c r="D5782" s="4"/>
      <c r="E5782" s="4">
        <v>141.28</v>
      </c>
      <c r="F5782" s="4"/>
      <c r="G5782" s="4"/>
      <c r="H5782" s="4"/>
      <c r="I5782" s="4"/>
      <c r="J5782" s="4"/>
      <c r="L5782">
        <v>5777</v>
      </c>
      <c r="M5782" s="2">
        <v>7226190000</v>
      </c>
      <c r="N5782" s="7" t="s">
        <v>185</v>
      </c>
      <c r="O5782" s="4">
        <f t="shared" si="724"/>
        <v>0</v>
      </c>
      <c r="P5782" s="4">
        <f t="shared" si="725"/>
        <v>1.4128E-4</v>
      </c>
      <c r="Q5782" s="4">
        <f t="shared" si="726"/>
        <v>0</v>
      </c>
      <c r="R5782" s="4">
        <f t="shared" si="727"/>
        <v>0</v>
      </c>
      <c r="S5782" s="4">
        <f t="shared" si="728"/>
        <v>0</v>
      </c>
      <c r="T5782" s="4">
        <f t="shared" si="729"/>
        <v>0</v>
      </c>
      <c r="U5782" s="4">
        <f t="shared" si="730"/>
        <v>0</v>
      </c>
      <c r="W5782" s="12">
        <f t="shared" si="731"/>
        <v>0</v>
      </c>
    </row>
    <row r="5783" spans="1:23">
      <c r="A5783">
        <v>5162</v>
      </c>
      <c r="B5783" s="2">
        <v>5303909000</v>
      </c>
      <c r="C5783" t="s">
        <v>177</v>
      </c>
      <c r="D5783" s="4"/>
      <c r="E5783" s="4">
        <v>125.1</v>
      </c>
      <c r="F5783" s="4"/>
      <c r="G5783" s="4"/>
      <c r="H5783" s="4"/>
      <c r="I5783" s="4"/>
      <c r="J5783" s="4"/>
      <c r="L5783">
        <v>5778</v>
      </c>
      <c r="M5783" s="2">
        <v>5303909000</v>
      </c>
      <c r="N5783" s="7" t="s">
        <v>177</v>
      </c>
      <c r="O5783" s="4">
        <f t="shared" si="724"/>
        <v>0</v>
      </c>
      <c r="P5783" s="4">
        <f t="shared" si="725"/>
        <v>1.2510000000000001E-4</v>
      </c>
      <c r="Q5783" s="4">
        <f t="shared" si="726"/>
        <v>0</v>
      </c>
      <c r="R5783" s="4">
        <f t="shared" si="727"/>
        <v>0</v>
      </c>
      <c r="S5783" s="4">
        <f t="shared" si="728"/>
        <v>0</v>
      </c>
      <c r="T5783" s="4">
        <f t="shared" si="729"/>
        <v>0</v>
      </c>
      <c r="U5783" s="4">
        <f t="shared" si="730"/>
        <v>0</v>
      </c>
      <c r="W5783" s="12">
        <f t="shared" si="731"/>
        <v>0</v>
      </c>
    </row>
    <row r="5784" spans="1:23">
      <c r="A5784">
        <v>5165</v>
      </c>
      <c r="B5784" s="2">
        <v>2829901000</v>
      </c>
      <c r="C5784" t="s">
        <v>1400</v>
      </c>
      <c r="D5784" s="4"/>
      <c r="E5784" s="4">
        <v>123.6</v>
      </c>
      <c r="F5784" s="4"/>
      <c r="G5784" s="4"/>
      <c r="H5784" s="4">
        <v>3100</v>
      </c>
      <c r="I5784" s="4"/>
      <c r="J5784" s="4"/>
      <c r="L5784">
        <v>5779</v>
      </c>
      <c r="M5784" s="2">
        <v>2829901000</v>
      </c>
      <c r="N5784" s="7" t="s">
        <v>1400</v>
      </c>
      <c r="O5784" s="4">
        <f t="shared" si="724"/>
        <v>0</v>
      </c>
      <c r="P5784" s="4">
        <f t="shared" si="725"/>
        <v>1.236E-4</v>
      </c>
      <c r="Q5784" s="4">
        <f t="shared" si="726"/>
        <v>0</v>
      </c>
      <c r="R5784" s="4">
        <f t="shared" si="727"/>
        <v>0</v>
      </c>
      <c r="S5784" s="4">
        <f t="shared" si="728"/>
        <v>3.0999999999999999E-3</v>
      </c>
      <c r="T5784" s="4">
        <f t="shared" si="729"/>
        <v>0</v>
      </c>
      <c r="U5784" s="4">
        <f t="shared" si="730"/>
        <v>0</v>
      </c>
      <c r="W5784" s="12">
        <f t="shared" si="731"/>
        <v>0</v>
      </c>
    </row>
    <row r="5785" spans="1:23">
      <c r="A5785">
        <v>5169</v>
      </c>
      <c r="B5785" s="2">
        <v>4409101000</v>
      </c>
      <c r="C5785" t="s">
        <v>1530</v>
      </c>
      <c r="D5785" s="4"/>
      <c r="E5785" s="4">
        <v>110.02</v>
      </c>
      <c r="F5785" s="4"/>
      <c r="G5785" s="4">
        <v>786</v>
      </c>
      <c r="H5785" s="4"/>
      <c r="I5785" s="4">
        <v>9400</v>
      </c>
      <c r="J5785" s="4"/>
      <c r="L5785">
        <v>5780</v>
      </c>
      <c r="M5785" s="2">
        <v>4409101000</v>
      </c>
      <c r="N5785" s="7" t="s">
        <v>1530</v>
      </c>
      <c r="O5785" s="4">
        <f t="shared" si="724"/>
        <v>0</v>
      </c>
      <c r="P5785" s="4">
        <f t="shared" si="725"/>
        <v>1.1001999999999999E-4</v>
      </c>
      <c r="Q5785" s="4">
        <f t="shared" si="726"/>
        <v>0</v>
      </c>
      <c r="R5785" s="4">
        <f t="shared" si="727"/>
        <v>7.8600000000000002E-4</v>
      </c>
      <c r="S5785" s="4">
        <f t="shared" si="728"/>
        <v>0</v>
      </c>
      <c r="T5785" s="4">
        <f t="shared" si="729"/>
        <v>9.4000000000000004E-3</v>
      </c>
      <c r="U5785" s="4">
        <f t="shared" si="730"/>
        <v>0</v>
      </c>
      <c r="W5785" s="12">
        <f t="shared" si="731"/>
        <v>0</v>
      </c>
    </row>
    <row r="5786" spans="1:23">
      <c r="A5786">
        <v>5170</v>
      </c>
      <c r="B5786" s="2">
        <v>7019320000</v>
      </c>
      <c r="C5786" t="s">
        <v>1591</v>
      </c>
      <c r="D5786" s="4"/>
      <c r="E5786" s="4">
        <v>108</v>
      </c>
      <c r="F5786" s="4"/>
      <c r="G5786" s="4"/>
      <c r="H5786" s="4"/>
      <c r="I5786" s="4"/>
      <c r="J5786" s="4"/>
      <c r="L5786">
        <v>5781</v>
      </c>
      <c r="M5786" s="2">
        <v>7019320000</v>
      </c>
      <c r="N5786" s="7" t="s">
        <v>1591</v>
      </c>
      <c r="O5786" s="4">
        <f t="shared" si="724"/>
        <v>0</v>
      </c>
      <c r="P5786" s="4">
        <f t="shared" si="725"/>
        <v>1.08E-4</v>
      </c>
      <c r="Q5786" s="4">
        <f t="shared" si="726"/>
        <v>0</v>
      </c>
      <c r="R5786" s="4">
        <f t="shared" si="727"/>
        <v>0</v>
      </c>
      <c r="S5786" s="4">
        <f t="shared" si="728"/>
        <v>0</v>
      </c>
      <c r="T5786" s="4">
        <f t="shared" si="729"/>
        <v>0</v>
      </c>
      <c r="U5786" s="4">
        <f t="shared" si="730"/>
        <v>0</v>
      </c>
      <c r="W5786" s="12">
        <f t="shared" si="731"/>
        <v>0</v>
      </c>
    </row>
    <row r="5787" spans="1:23">
      <c r="A5787">
        <v>5171</v>
      </c>
      <c r="B5787" s="2">
        <v>4421905000</v>
      </c>
      <c r="C5787" t="s">
        <v>1543</v>
      </c>
      <c r="D5787" s="4"/>
      <c r="E5787" s="4">
        <v>105.3</v>
      </c>
      <c r="F5787" s="4"/>
      <c r="G5787" s="4">
        <v>1875.6</v>
      </c>
      <c r="H5787" s="4"/>
      <c r="I5787" s="4"/>
      <c r="J5787" s="4"/>
      <c r="L5787">
        <v>5782</v>
      </c>
      <c r="M5787" s="2">
        <v>4421905000</v>
      </c>
      <c r="N5787" s="7" t="s">
        <v>1543</v>
      </c>
      <c r="O5787" s="4">
        <f t="shared" si="724"/>
        <v>0</v>
      </c>
      <c r="P5787" s="4">
        <f t="shared" si="725"/>
        <v>1.053E-4</v>
      </c>
      <c r="Q5787" s="4">
        <f t="shared" si="726"/>
        <v>0</v>
      </c>
      <c r="R5787" s="4">
        <f t="shared" si="727"/>
        <v>1.8755999999999998E-3</v>
      </c>
      <c r="S5787" s="4">
        <f t="shared" si="728"/>
        <v>0</v>
      </c>
      <c r="T5787" s="4">
        <f t="shared" si="729"/>
        <v>0</v>
      </c>
      <c r="U5787" s="4">
        <f t="shared" si="730"/>
        <v>0</v>
      </c>
      <c r="W5787" s="12">
        <f t="shared" si="731"/>
        <v>0</v>
      </c>
    </row>
    <row r="5788" spans="1:23">
      <c r="A5788">
        <v>5174</v>
      </c>
      <c r="B5788" s="2">
        <v>1702402000</v>
      </c>
      <c r="C5788" t="s">
        <v>416</v>
      </c>
      <c r="D5788" s="4"/>
      <c r="E5788" s="4">
        <v>93.6</v>
      </c>
      <c r="F5788" s="4">
        <v>57</v>
      </c>
      <c r="G5788" s="4"/>
      <c r="H5788" s="4"/>
      <c r="I5788" s="4"/>
      <c r="J5788" s="4"/>
      <c r="L5788">
        <v>5783</v>
      </c>
      <c r="M5788" s="2">
        <v>1702402000</v>
      </c>
      <c r="N5788" s="7" t="s">
        <v>416</v>
      </c>
      <c r="O5788" s="4">
        <f t="shared" si="724"/>
        <v>0</v>
      </c>
      <c r="P5788" s="4">
        <f t="shared" si="725"/>
        <v>9.3599999999999998E-5</v>
      </c>
      <c r="Q5788" s="4">
        <f t="shared" si="726"/>
        <v>5.7000000000000003E-5</v>
      </c>
      <c r="R5788" s="4">
        <f t="shared" si="727"/>
        <v>0</v>
      </c>
      <c r="S5788" s="4">
        <f t="shared" si="728"/>
        <v>0</v>
      </c>
      <c r="T5788" s="4">
        <f t="shared" si="729"/>
        <v>0</v>
      </c>
      <c r="U5788" s="4">
        <f t="shared" si="730"/>
        <v>0</v>
      </c>
      <c r="W5788" s="12">
        <f t="shared" si="731"/>
        <v>0</v>
      </c>
    </row>
    <row r="5789" spans="1:23" ht="28.8">
      <c r="A5789">
        <v>5177</v>
      </c>
      <c r="B5789" s="2">
        <v>1213000000</v>
      </c>
      <c r="C5789" t="s">
        <v>10</v>
      </c>
      <c r="D5789" s="4"/>
      <c r="E5789" s="4">
        <v>90.24</v>
      </c>
      <c r="F5789" s="4">
        <v>5497</v>
      </c>
      <c r="G5789" s="4">
        <v>6065</v>
      </c>
      <c r="H5789" s="4"/>
      <c r="I5789" s="4"/>
      <c r="J5789" s="4"/>
      <c r="L5789">
        <v>5784</v>
      </c>
      <c r="M5789" s="2">
        <v>1213000000</v>
      </c>
      <c r="N5789" s="7" t="s">
        <v>10</v>
      </c>
      <c r="O5789" s="4">
        <f t="shared" si="724"/>
        <v>0</v>
      </c>
      <c r="P5789" s="4">
        <f t="shared" si="725"/>
        <v>9.023999999999999E-5</v>
      </c>
      <c r="Q5789" s="4">
        <f t="shared" si="726"/>
        <v>5.4970000000000001E-3</v>
      </c>
      <c r="R5789" s="4">
        <f t="shared" si="727"/>
        <v>6.0650000000000001E-3</v>
      </c>
      <c r="S5789" s="4">
        <f t="shared" si="728"/>
        <v>0</v>
      </c>
      <c r="T5789" s="4">
        <f t="shared" si="729"/>
        <v>0</v>
      </c>
      <c r="U5789" s="4">
        <f t="shared" si="730"/>
        <v>0</v>
      </c>
      <c r="W5789" s="12">
        <f t="shared" si="731"/>
        <v>0</v>
      </c>
    </row>
    <row r="5790" spans="1:23" ht="28.8">
      <c r="A5790">
        <v>5179</v>
      </c>
      <c r="B5790" s="2">
        <v>5801320000</v>
      </c>
      <c r="C5790" t="s">
        <v>716</v>
      </c>
      <c r="D5790" s="4"/>
      <c r="E5790" s="4">
        <v>86.5</v>
      </c>
      <c r="F5790" s="4"/>
      <c r="G5790" s="4"/>
      <c r="H5790" s="4"/>
      <c r="I5790" s="4"/>
      <c r="J5790" s="4"/>
      <c r="L5790">
        <v>5785</v>
      </c>
      <c r="M5790" s="2">
        <v>5801320000</v>
      </c>
      <c r="N5790" s="7" t="s">
        <v>716</v>
      </c>
      <c r="O5790" s="4">
        <f t="shared" si="724"/>
        <v>0</v>
      </c>
      <c r="P5790" s="4">
        <f t="shared" si="725"/>
        <v>8.6500000000000002E-5</v>
      </c>
      <c r="Q5790" s="4">
        <f t="shared" si="726"/>
        <v>0</v>
      </c>
      <c r="R5790" s="4">
        <f t="shared" si="727"/>
        <v>0</v>
      </c>
      <c r="S5790" s="4">
        <f t="shared" si="728"/>
        <v>0</v>
      </c>
      <c r="T5790" s="4">
        <f t="shared" si="729"/>
        <v>0</v>
      </c>
      <c r="U5790" s="4">
        <f t="shared" si="730"/>
        <v>0</v>
      </c>
      <c r="W5790" s="12">
        <f t="shared" si="731"/>
        <v>0</v>
      </c>
    </row>
    <row r="5791" spans="1:23">
      <c r="A5791">
        <v>5181</v>
      </c>
      <c r="B5791" s="2">
        <v>9507901000</v>
      </c>
      <c r="C5791" t="s">
        <v>1751</v>
      </c>
      <c r="D5791" s="4"/>
      <c r="E5791" s="4">
        <v>80</v>
      </c>
      <c r="F5791" s="4"/>
      <c r="G5791" s="4">
        <v>21284.98</v>
      </c>
      <c r="H5791" s="4">
        <v>67</v>
      </c>
      <c r="I5791" s="4"/>
      <c r="J5791" s="4"/>
      <c r="L5791">
        <v>5786</v>
      </c>
      <c r="M5791" s="2">
        <v>9507901000</v>
      </c>
      <c r="N5791" s="7" t="s">
        <v>1751</v>
      </c>
      <c r="O5791" s="4">
        <f t="shared" si="724"/>
        <v>0</v>
      </c>
      <c r="P5791" s="4">
        <f t="shared" si="725"/>
        <v>8.0000000000000007E-5</v>
      </c>
      <c r="Q5791" s="4">
        <f t="shared" si="726"/>
        <v>0</v>
      </c>
      <c r="R5791" s="4">
        <f t="shared" si="727"/>
        <v>2.1284979999999998E-2</v>
      </c>
      <c r="S5791" s="4">
        <f t="shared" si="728"/>
        <v>6.7000000000000002E-5</v>
      </c>
      <c r="T5791" s="4">
        <f t="shared" si="729"/>
        <v>0</v>
      </c>
      <c r="U5791" s="4">
        <f t="shared" si="730"/>
        <v>0</v>
      </c>
      <c r="W5791" s="12">
        <f t="shared" si="731"/>
        <v>0</v>
      </c>
    </row>
    <row r="5792" spans="1:23" ht="57.6">
      <c r="A5792">
        <v>5182</v>
      </c>
      <c r="B5792" s="2">
        <v>9802000010</v>
      </c>
      <c r="C5792" t="s">
        <v>3441</v>
      </c>
      <c r="D5792" s="4"/>
      <c r="E5792" s="4">
        <v>80</v>
      </c>
      <c r="F5792" s="4"/>
      <c r="G5792" s="4"/>
      <c r="H5792" s="4">
        <v>11</v>
      </c>
      <c r="I5792" s="4"/>
      <c r="J5792" s="4"/>
      <c r="L5792">
        <v>5787</v>
      </c>
      <c r="M5792" s="2">
        <v>9802000010</v>
      </c>
      <c r="N5792" s="7" t="s">
        <v>3441</v>
      </c>
      <c r="O5792" s="4">
        <f t="shared" si="724"/>
        <v>0</v>
      </c>
      <c r="P5792" s="4">
        <f t="shared" si="725"/>
        <v>8.0000000000000007E-5</v>
      </c>
      <c r="Q5792" s="4">
        <f t="shared" si="726"/>
        <v>0</v>
      </c>
      <c r="R5792" s="4">
        <f t="shared" si="727"/>
        <v>0</v>
      </c>
      <c r="S5792" s="4">
        <f t="shared" si="728"/>
        <v>1.1E-5</v>
      </c>
      <c r="T5792" s="4">
        <f t="shared" si="729"/>
        <v>0</v>
      </c>
      <c r="U5792" s="4">
        <f t="shared" si="730"/>
        <v>0</v>
      </c>
      <c r="W5792" s="12">
        <f t="shared" si="731"/>
        <v>0</v>
      </c>
    </row>
    <row r="5793" spans="1:23">
      <c r="A5793">
        <v>5183</v>
      </c>
      <c r="B5793" s="2">
        <v>8518901000</v>
      </c>
      <c r="C5793" t="s">
        <v>1697</v>
      </c>
      <c r="D5793" s="4"/>
      <c r="E5793" s="4">
        <v>78.959999999999994</v>
      </c>
      <c r="F5793" s="4">
        <v>662.98</v>
      </c>
      <c r="G5793" s="4"/>
      <c r="H5793" s="4"/>
      <c r="I5793" s="4"/>
      <c r="J5793" s="4"/>
      <c r="L5793">
        <v>5788</v>
      </c>
      <c r="M5793" s="2">
        <v>8518901000</v>
      </c>
      <c r="N5793" s="7" t="s">
        <v>1697</v>
      </c>
      <c r="O5793" s="4">
        <f t="shared" si="724"/>
        <v>0</v>
      </c>
      <c r="P5793" s="4">
        <f t="shared" si="725"/>
        <v>7.8959999999999989E-5</v>
      </c>
      <c r="Q5793" s="4">
        <f t="shared" si="726"/>
        <v>6.6297999999999997E-4</v>
      </c>
      <c r="R5793" s="4">
        <f t="shared" si="727"/>
        <v>0</v>
      </c>
      <c r="S5793" s="4">
        <f t="shared" si="728"/>
        <v>0</v>
      </c>
      <c r="T5793" s="4">
        <f t="shared" si="729"/>
        <v>0</v>
      </c>
      <c r="U5793" s="4">
        <f t="shared" si="730"/>
        <v>0</v>
      </c>
      <c r="W5793" s="12">
        <f t="shared" si="731"/>
        <v>0</v>
      </c>
    </row>
    <row r="5794" spans="1:23">
      <c r="A5794">
        <v>5184</v>
      </c>
      <c r="B5794" s="2">
        <v>5501900000</v>
      </c>
      <c r="C5794" t="s">
        <v>185</v>
      </c>
      <c r="D5794" s="4"/>
      <c r="E5794" s="4">
        <v>75.150000000000006</v>
      </c>
      <c r="F5794" s="4">
        <v>28.32</v>
      </c>
      <c r="G5794" s="4"/>
      <c r="H5794" s="4">
        <v>4260.28</v>
      </c>
      <c r="I5794" s="4"/>
      <c r="J5794" s="4"/>
      <c r="L5794">
        <v>5789</v>
      </c>
      <c r="M5794" s="2">
        <v>5501900000</v>
      </c>
      <c r="N5794" s="7" t="s">
        <v>185</v>
      </c>
      <c r="O5794" s="4">
        <f t="shared" si="724"/>
        <v>0</v>
      </c>
      <c r="P5794" s="4">
        <f t="shared" si="725"/>
        <v>7.5150000000000011E-5</v>
      </c>
      <c r="Q5794" s="4">
        <f t="shared" si="726"/>
        <v>2.832E-5</v>
      </c>
      <c r="R5794" s="4">
        <f t="shared" si="727"/>
        <v>0</v>
      </c>
      <c r="S5794" s="4">
        <f t="shared" si="728"/>
        <v>4.26028E-3</v>
      </c>
      <c r="T5794" s="4">
        <f t="shared" si="729"/>
        <v>0</v>
      </c>
      <c r="U5794" s="4">
        <f t="shared" si="730"/>
        <v>0</v>
      </c>
      <c r="W5794" s="12">
        <f t="shared" si="731"/>
        <v>0</v>
      </c>
    </row>
    <row r="5795" spans="1:23">
      <c r="A5795">
        <v>5187</v>
      </c>
      <c r="B5795" s="2">
        <v>8539901000</v>
      </c>
      <c r="C5795" t="s">
        <v>1709</v>
      </c>
      <c r="D5795" s="4"/>
      <c r="E5795" s="4">
        <v>65.930000000000007</v>
      </c>
      <c r="F5795" s="4">
        <v>42.84</v>
      </c>
      <c r="G5795" s="4">
        <v>232.4</v>
      </c>
      <c r="H5795" s="4"/>
      <c r="I5795" s="4"/>
      <c r="J5795" s="4"/>
      <c r="L5795">
        <v>5790</v>
      </c>
      <c r="M5795" s="2">
        <v>8539901000</v>
      </c>
      <c r="N5795" s="7" t="s">
        <v>1709</v>
      </c>
      <c r="O5795" s="4">
        <f t="shared" si="724"/>
        <v>0</v>
      </c>
      <c r="P5795" s="4">
        <f t="shared" si="725"/>
        <v>6.5930000000000001E-5</v>
      </c>
      <c r="Q5795" s="4">
        <f t="shared" si="726"/>
        <v>4.2840000000000003E-5</v>
      </c>
      <c r="R5795" s="4">
        <f t="shared" si="727"/>
        <v>2.3240000000000001E-4</v>
      </c>
      <c r="S5795" s="4">
        <f t="shared" si="728"/>
        <v>0</v>
      </c>
      <c r="T5795" s="4">
        <f t="shared" si="729"/>
        <v>0</v>
      </c>
      <c r="U5795" s="4">
        <f t="shared" si="730"/>
        <v>0</v>
      </c>
      <c r="W5795" s="12">
        <f t="shared" si="731"/>
        <v>0</v>
      </c>
    </row>
    <row r="5796" spans="1:23">
      <c r="A5796">
        <v>5188</v>
      </c>
      <c r="B5796" s="2">
        <v>2519901000</v>
      </c>
      <c r="C5796" t="s">
        <v>1385</v>
      </c>
      <c r="D5796" s="4"/>
      <c r="E5796" s="4">
        <v>64.8</v>
      </c>
      <c r="F5796" s="4"/>
      <c r="G5796" s="4"/>
      <c r="H5796" s="4"/>
      <c r="I5796" s="4"/>
      <c r="J5796" s="4"/>
      <c r="L5796">
        <v>5791</v>
      </c>
      <c r="M5796" s="2">
        <v>2519901000</v>
      </c>
      <c r="N5796" s="7" t="s">
        <v>1385</v>
      </c>
      <c r="O5796" s="4">
        <f t="shared" si="724"/>
        <v>0</v>
      </c>
      <c r="P5796" s="4">
        <f t="shared" si="725"/>
        <v>6.4800000000000003E-5</v>
      </c>
      <c r="Q5796" s="4">
        <f t="shared" si="726"/>
        <v>0</v>
      </c>
      <c r="R5796" s="4">
        <f t="shared" si="727"/>
        <v>0</v>
      </c>
      <c r="S5796" s="4">
        <f t="shared" si="728"/>
        <v>0</v>
      </c>
      <c r="T5796" s="4">
        <f t="shared" si="729"/>
        <v>0</v>
      </c>
      <c r="U5796" s="4">
        <f t="shared" si="730"/>
        <v>0</v>
      </c>
      <c r="W5796" s="12">
        <f t="shared" si="731"/>
        <v>0</v>
      </c>
    </row>
    <row r="5797" spans="1:23">
      <c r="A5797">
        <v>5189</v>
      </c>
      <c r="B5797" s="2">
        <v>2924219000</v>
      </c>
      <c r="C5797" t="s">
        <v>177</v>
      </c>
      <c r="D5797" s="4"/>
      <c r="E5797" s="4">
        <v>59.12</v>
      </c>
      <c r="F5797" s="4">
        <v>5927.22</v>
      </c>
      <c r="G5797" s="4">
        <v>1481.8</v>
      </c>
      <c r="H5797" s="4"/>
      <c r="I5797" s="4"/>
      <c r="J5797" s="4"/>
      <c r="L5797">
        <v>5792</v>
      </c>
      <c r="M5797" s="2">
        <v>2924219000</v>
      </c>
      <c r="N5797" s="7" t="s">
        <v>177</v>
      </c>
      <c r="O5797" s="4">
        <f t="shared" si="724"/>
        <v>0</v>
      </c>
      <c r="P5797" s="4">
        <f t="shared" si="725"/>
        <v>5.9119999999999996E-5</v>
      </c>
      <c r="Q5797" s="4">
        <f t="shared" si="726"/>
        <v>5.9272200000000004E-3</v>
      </c>
      <c r="R5797" s="4">
        <f t="shared" si="727"/>
        <v>1.4817999999999999E-3</v>
      </c>
      <c r="S5797" s="4">
        <f t="shared" si="728"/>
        <v>0</v>
      </c>
      <c r="T5797" s="4">
        <f t="shared" si="729"/>
        <v>0</v>
      </c>
      <c r="U5797" s="4">
        <f t="shared" si="730"/>
        <v>0</v>
      </c>
      <c r="W5797" s="12">
        <f t="shared" si="731"/>
        <v>0</v>
      </c>
    </row>
    <row r="5798" spans="1:23">
      <c r="A5798">
        <v>5194</v>
      </c>
      <c r="B5798" s="2">
        <v>4417001000</v>
      </c>
      <c r="C5798" t="s">
        <v>3234</v>
      </c>
      <c r="D5798" s="4"/>
      <c r="E5798" s="4">
        <v>49.17</v>
      </c>
      <c r="F5798" s="4"/>
      <c r="G5798" s="4">
        <v>15</v>
      </c>
      <c r="H5798" s="4">
        <v>15</v>
      </c>
      <c r="I5798" s="4">
        <v>480</v>
      </c>
      <c r="J5798" s="4"/>
      <c r="L5798">
        <v>5793</v>
      </c>
      <c r="M5798" s="2">
        <v>4417001000</v>
      </c>
      <c r="N5798" s="7" t="s">
        <v>3234</v>
      </c>
      <c r="O5798" s="4">
        <f t="shared" si="724"/>
        <v>0</v>
      </c>
      <c r="P5798" s="4">
        <f t="shared" si="725"/>
        <v>4.9169999999999998E-5</v>
      </c>
      <c r="Q5798" s="4">
        <f t="shared" si="726"/>
        <v>0</v>
      </c>
      <c r="R5798" s="4">
        <f t="shared" si="727"/>
        <v>1.5E-5</v>
      </c>
      <c r="S5798" s="4">
        <f t="shared" si="728"/>
        <v>1.5E-5</v>
      </c>
      <c r="T5798" s="4">
        <f t="shared" si="729"/>
        <v>4.8000000000000001E-4</v>
      </c>
      <c r="U5798" s="4">
        <f t="shared" si="730"/>
        <v>0</v>
      </c>
      <c r="W5798" s="12">
        <f t="shared" si="731"/>
        <v>0</v>
      </c>
    </row>
    <row r="5799" spans="1:23">
      <c r="A5799">
        <v>5196</v>
      </c>
      <c r="B5799" s="2">
        <v>4810390000</v>
      </c>
      <c r="C5799" t="s">
        <v>185</v>
      </c>
      <c r="D5799" s="4"/>
      <c r="E5799" s="4">
        <v>46</v>
      </c>
      <c r="F5799" s="4">
        <v>965.75</v>
      </c>
      <c r="G5799" s="4">
        <v>420.15</v>
      </c>
      <c r="H5799" s="4">
        <v>1268.5999999999999</v>
      </c>
      <c r="I5799" s="4">
        <v>46</v>
      </c>
      <c r="J5799" s="4"/>
      <c r="L5799">
        <v>5794</v>
      </c>
      <c r="M5799" s="2">
        <v>4810390000</v>
      </c>
      <c r="N5799" s="7" t="s">
        <v>185</v>
      </c>
      <c r="O5799" s="4">
        <f t="shared" si="724"/>
        <v>0</v>
      </c>
      <c r="P5799" s="4">
        <f t="shared" si="725"/>
        <v>4.6E-5</v>
      </c>
      <c r="Q5799" s="4">
        <f t="shared" si="726"/>
        <v>9.6575000000000003E-4</v>
      </c>
      <c r="R5799" s="4">
        <f t="shared" si="727"/>
        <v>4.2014999999999999E-4</v>
      </c>
      <c r="S5799" s="4">
        <f t="shared" si="728"/>
        <v>1.2685999999999999E-3</v>
      </c>
      <c r="T5799" s="4">
        <f t="shared" si="729"/>
        <v>4.6E-5</v>
      </c>
      <c r="U5799" s="4">
        <f t="shared" si="730"/>
        <v>0</v>
      </c>
      <c r="W5799" s="12">
        <f t="shared" si="731"/>
        <v>0</v>
      </c>
    </row>
    <row r="5800" spans="1:23">
      <c r="A5800">
        <v>5201</v>
      </c>
      <c r="B5800" s="2">
        <v>5111301000</v>
      </c>
      <c r="C5800" t="s">
        <v>371</v>
      </c>
      <c r="D5800" s="4"/>
      <c r="E5800" s="4">
        <v>42</v>
      </c>
      <c r="F5800" s="4"/>
      <c r="G5800" s="4"/>
      <c r="H5800" s="4"/>
      <c r="I5800" s="4"/>
      <c r="J5800" s="4"/>
      <c r="L5800">
        <v>5795</v>
      </c>
      <c r="M5800" s="2">
        <v>5111301000</v>
      </c>
      <c r="N5800" s="7" t="s">
        <v>371</v>
      </c>
      <c r="O5800" s="4">
        <f t="shared" si="724"/>
        <v>0</v>
      </c>
      <c r="P5800" s="4">
        <f t="shared" si="725"/>
        <v>4.1999999999999998E-5</v>
      </c>
      <c r="Q5800" s="4">
        <f t="shared" si="726"/>
        <v>0</v>
      </c>
      <c r="R5800" s="4">
        <f t="shared" si="727"/>
        <v>0</v>
      </c>
      <c r="S5800" s="4">
        <f t="shared" si="728"/>
        <v>0</v>
      </c>
      <c r="T5800" s="4">
        <f t="shared" si="729"/>
        <v>0</v>
      </c>
      <c r="U5800" s="4">
        <f t="shared" si="730"/>
        <v>0</v>
      </c>
      <c r="W5800" s="12">
        <f t="shared" si="731"/>
        <v>0</v>
      </c>
    </row>
    <row r="5801" spans="1:23">
      <c r="A5801">
        <v>5202</v>
      </c>
      <c r="B5801" s="2">
        <v>9306909000</v>
      </c>
      <c r="C5801" t="s">
        <v>367</v>
      </c>
      <c r="D5801" s="4"/>
      <c r="E5801" s="4">
        <v>40.01</v>
      </c>
      <c r="F5801" s="4"/>
      <c r="G5801" s="4"/>
      <c r="H5801" s="4"/>
      <c r="I5801" s="4"/>
      <c r="J5801" s="4"/>
      <c r="L5801">
        <v>5796</v>
      </c>
      <c r="M5801" s="2">
        <v>9306909000</v>
      </c>
      <c r="N5801" s="7" t="s">
        <v>367</v>
      </c>
      <c r="O5801" s="4">
        <f t="shared" si="724"/>
        <v>0</v>
      </c>
      <c r="P5801" s="4">
        <f t="shared" si="725"/>
        <v>4.0009999999999998E-5</v>
      </c>
      <c r="Q5801" s="4">
        <f t="shared" si="726"/>
        <v>0</v>
      </c>
      <c r="R5801" s="4">
        <f t="shared" si="727"/>
        <v>0</v>
      </c>
      <c r="S5801" s="4">
        <f t="shared" si="728"/>
        <v>0</v>
      </c>
      <c r="T5801" s="4">
        <f t="shared" si="729"/>
        <v>0</v>
      </c>
      <c r="U5801" s="4">
        <f t="shared" si="730"/>
        <v>0</v>
      </c>
      <c r="W5801" s="12">
        <f t="shared" si="731"/>
        <v>0</v>
      </c>
    </row>
    <row r="5802" spans="1:23">
      <c r="A5802">
        <v>5208</v>
      </c>
      <c r="B5802" s="2">
        <v>9504902000</v>
      </c>
      <c r="C5802" t="s">
        <v>1748</v>
      </c>
      <c r="D5802" s="4"/>
      <c r="E5802" s="4">
        <v>26.28</v>
      </c>
      <c r="F5802" s="4"/>
      <c r="G5802" s="4"/>
      <c r="H5802" s="4"/>
      <c r="I5802" s="4"/>
      <c r="J5802" s="4"/>
      <c r="L5802">
        <v>5797</v>
      </c>
      <c r="M5802" s="2">
        <v>9504902000</v>
      </c>
      <c r="N5802" s="7" t="s">
        <v>1748</v>
      </c>
      <c r="O5802" s="4">
        <f t="shared" si="724"/>
        <v>0</v>
      </c>
      <c r="P5802" s="4">
        <f t="shared" si="725"/>
        <v>2.6280000000000002E-5</v>
      </c>
      <c r="Q5802" s="4">
        <f t="shared" si="726"/>
        <v>0</v>
      </c>
      <c r="R5802" s="4">
        <f t="shared" si="727"/>
        <v>0</v>
      </c>
      <c r="S5802" s="4">
        <f t="shared" si="728"/>
        <v>0</v>
      </c>
      <c r="T5802" s="4">
        <f t="shared" si="729"/>
        <v>0</v>
      </c>
      <c r="U5802" s="4">
        <f t="shared" si="730"/>
        <v>0</v>
      </c>
      <c r="W5802" s="12">
        <f t="shared" si="731"/>
        <v>0</v>
      </c>
    </row>
    <row r="5803" spans="1:23" ht="28.8">
      <c r="A5803">
        <v>5213</v>
      </c>
      <c r="B5803" s="2">
        <v>2931909400</v>
      </c>
      <c r="C5803" t="s">
        <v>3150</v>
      </c>
      <c r="D5803" s="4"/>
      <c r="E5803" s="4">
        <v>23</v>
      </c>
      <c r="F5803" s="4"/>
      <c r="G5803" s="4"/>
      <c r="H5803" s="4"/>
      <c r="I5803" s="4"/>
      <c r="J5803" s="4"/>
      <c r="L5803">
        <v>5798</v>
      </c>
      <c r="M5803" s="2">
        <v>2931909400</v>
      </c>
      <c r="N5803" s="7" t="s">
        <v>3150</v>
      </c>
      <c r="O5803" s="4">
        <f t="shared" si="724"/>
        <v>0</v>
      </c>
      <c r="P5803" s="4">
        <f t="shared" si="725"/>
        <v>2.3E-5</v>
      </c>
      <c r="Q5803" s="4">
        <f t="shared" si="726"/>
        <v>0</v>
      </c>
      <c r="R5803" s="4">
        <f t="shared" si="727"/>
        <v>0</v>
      </c>
      <c r="S5803" s="4">
        <f t="shared" si="728"/>
        <v>0</v>
      </c>
      <c r="T5803" s="4">
        <f t="shared" si="729"/>
        <v>0</v>
      </c>
      <c r="U5803" s="4">
        <f t="shared" si="730"/>
        <v>0</v>
      </c>
      <c r="W5803" s="12">
        <f t="shared" si="731"/>
        <v>0</v>
      </c>
    </row>
    <row r="5804" spans="1:23">
      <c r="A5804">
        <v>5214</v>
      </c>
      <c r="B5804" s="2">
        <v>4107110000</v>
      </c>
      <c r="C5804" t="s">
        <v>1524</v>
      </c>
      <c r="D5804" s="4"/>
      <c r="E5804" s="4">
        <v>21</v>
      </c>
      <c r="F5804" s="4"/>
      <c r="G5804" s="4"/>
      <c r="H5804" s="4"/>
      <c r="I5804" s="4"/>
      <c r="J5804" s="4"/>
      <c r="L5804">
        <v>5799</v>
      </c>
      <c r="M5804" s="2">
        <v>4107110000</v>
      </c>
      <c r="N5804" s="7" t="s">
        <v>1524</v>
      </c>
      <c r="O5804" s="4">
        <f t="shared" si="724"/>
        <v>0</v>
      </c>
      <c r="P5804" s="4">
        <f t="shared" si="725"/>
        <v>2.0999999999999999E-5</v>
      </c>
      <c r="Q5804" s="4">
        <f t="shared" si="726"/>
        <v>0</v>
      </c>
      <c r="R5804" s="4">
        <f t="shared" si="727"/>
        <v>0</v>
      </c>
      <c r="S5804" s="4">
        <f t="shared" si="728"/>
        <v>0</v>
      </c>
      <c r="T5804" s="4">
        <f t="shared" si="729"/>
        <v>0</v>
      </c>
      <c r="U5804" s="4">
        <f t="shared" si="730"/>
        <v>0</v>
      </c>
      <c r="W5804" s="12">
        <f t="shared" si="731"/>
        <v>0</v>
      </c>
    </row>
    <row r="5805" spans="1:23">
      <c r="A5805">
        <v>5215</v>
      </c>
      <c r="B5805" s="2">
        <v>5402450000</v>
      </c>
      <c r="C5805" t="s">
        <v>1569</v>
      </c>
      <c r="D5805" s="4"/>
      <c r="E5805" s="4">
        <v>20</v>
      </c>
      <c r="F5805" s="4">
        <v>1029.1099999999999</v>
      </c>
      <c r="G5805" s="4">
        <v>2316.3200000000002</v>
      </c>
      <c r="H5805" s="4">
        <v>5844.16</v>
      </c>
      <c r="I5805" s="4"/>
      <c r="J5805" s="4"/>
      <c r="L5805">
        <v>5800</v>
      </c>
      <c r="M5805" s="2">
        <v>5402450000</v>
      </c>
      <c r="N5805" s="7" t="s">
        <v>1569</v>
      </c>
      <c r="O5805" s="4">
        <f t="shared" si="724"/>
        <v>0</v>
      </c>
      <c r="P5805" s="4">
        <f t="shared" si="725"/>
        <v>2.0000000000000002E-5</v>
      </c>
      <c r="Q5805" s="4">
        <f t="shared" si="726"/>
        <v>1.02911E-3</v>
      </c>
      <c r="R5805" s="4">
        <f t="shared" si="727"/>
        <v>2.3163200000000002E-3</v>
      </c>
      <c r="S5805" s="4">
        <f t="shared" si="728"/>
        <v>5.8441600000000002E-3</v>
      </c>
      <c r="T5805" s="4">
        <f t="shared" si="729"/>
        <v>0</v>
      </c>
      <c r="U5805" s="4">
        <f t="shared" si="730"/>
        <v>0</v>
      </c>
      <c r="W5805" s="12">
        <f t="shared" si="731"/>
        <v>0</v>
      </c>
    </row>
    <row r="5806" spans="1:23" ht="28.8">
      <c r="A5806">
        <v>5217</v>
      </c>
      <c r="B5806" s="2">
        <v>2208901000</v>
      </c>
      <c r="C5806" t="s">
        <v>1380</v>
      </c>
      <c r="D5806" s="4"/>
      <c r="E5806" s="4">
        <v>20</v>
      </c>
      <c r="F5806" s="4"/>
      <c r="G5806" s="4"/>
      <c r="H5806" s="4"/>
      <c r="I5806" s="4"/>
      <c r="J5806" s="4"/>
      <c r="L5806">
        <v>5801</v>
      </c>
      <c r="M5806" s="2">
        <v>2208901000</v>
      </c>
      <c r="N5806" s="7" t="s">
        <v>1380</v>
      </c>
      <c r="O5806" s="4">
        <f t="shared" si="724"/>
        <v>0</v>
      </c>
      <c r="P5806" s="4">
        <f t="shared" si="725"/>
        <v>2.0000000000000002E-5</v>
      </c>
      <c r="Q5806" s="4">
        <f t="shared" si="726"/>
        <v>0</v>
      </c>
      <c r="R5806" s="4">
        <f t="shared" si="727"/>
        <v>0</v>
      </c>
      <c r="S5806" s="4">
        <f t="shared" si="728"/>
        <v>0</v>
      </c>
      <c r="T5806" s="4">
        <f t="shared" si="729"/>
        <v>0</v>
      </c>
      <c r="U5806" s="4">
        <f t="shared" si="730"/>
        <v>0</v>
      </c>
      <c r="W5806" s="12">
        <f t="shared" si="731"/>
        <v>0</v>
      </c>
    </row>
    <row r="5807" spans="1:23">
      <c r="A5807">
        <v>5219</v>
      </c>
      <c r="B5807" s="2">
        <v>2613100000</v>
      </c>
      <c r="C5807" t="s">
        <v>3064</v>
      </c>
      <c r="D5807" s="4"/>
      <c r="E5807" s="4">
        <v>16.72</v>
      </c>
      <c r="F5807" s="4">
        <v>14.56</v>
      </c>
      <c r="G5807" s="4"/>
      <c r="H5807" s="4">
        <v>78361.679999999993</v>
      </c>
      <c r="I5807" s="4">
        <v>234518.03</v>
      </c>
      <c r="J5807" s="4"/>
      <c r="L5807">
        <v>5802</v>
      </c>
      <c r="M5807" s="2">
        <v>2613100000</v>
      </c>
      <c r="N5807" s="7" t="s">
        <v>3064</v>
      </c>
      <c r="O5807" s="4">
        <f t="shared" si="724"/>
        <v>0</v>
      </c>
      <c r="P5807" s="4">
        <f t="shared" si="725"/>
        <v>1.6719999999999999E-5</v>
      </c>
      <c r="Q5807" s="4">
        <f t="shared" si="726"/>
        <v>1.4560000000000001E-5</v>
      </c>
      <c r="R5807" s="4">
        <f t="shared" si="727"/>
        <v>0</v>
      </c>
      <c r="S5807" s="4">
        <f t="shared" si="728"/>
        <v>7.8361679999999989E-2</v>
      </c>
      <c r="T5807" s="4">
        <f t="shared" si="729"/>
        <v>0.23451802999999999</v>
      </c>
      <c r="U5807" s="4">
        <f t="shared" si="730"/>
        <v>0</v>
      </c>
      <c r="W5807" s="12">
        <f t="shared" si="731"/>
        <v>0</v>
      </c>
    </row>
    <row r="5808" spans="1:23">
      <c r="A5808">
        <v>5221</v>
      </c>
      <c r="B5808" s="2">
        <v>302790000</v>
      </c>
      <c r="C5808" t="s">
        <v>185</v>
      </c>
      <c r="D5808" s="4"/>
      <c r="E5808" s="4">
        <v>16.36</v>
      </c>
      <c r="F5808" s="4">
        <v>18.73</v>
      </c>
      <c r="G5808" s="4"/>
      <c r="H5808" s="4">
        <v>2.9</v>
      </c>
      <c r="I5808" s="4"/>
      <c r="J5808" s="4"/>
      <c r="L5808">
        <v>5803</v>
      </c>
      <c r="M5808" s="2">
        <v>302790000</v>
      </c>
      <c r="N5808" s="7" t="s">
        <v>185</v>
      </c>
      <c r="O5808" s="4">
        <f t="shared" si="724"/>
        <v>0</v>
      </c>
      <c r="P5808" s="4">
        <f t="shared" si="725"/>
        <v>1.6359999999999999E-5</v>
      </c>
      <c r="Q5808" s="4">
        <f t="shared" si="726"/>
        <v>1.8730000000000002E-5</v>
      </c>
      <c r="R5808" s="4">
        <f t="shared" si="727"/>
        <v>0</v>
      </c>
      <c r="S5808" s="4">
        <f t="shared" si="728"/>
        <v>2.8999999999999998E-6</v>
      </c>
      <c r="T5808" s="4">
        <f t="shared" si="729"/>
        <v>0</v>
      </c>
      <c r="U5808" s="4">
        <f t="shared" si="730"/>
        <v>0</v>
      </c>
      <c r="W5808" s="12">
        <f t="shared" si="731"/>
        <v>0</v>
      </c>
    </row>
    <row r="5809" spans="1:23">
      <c r="A5809">
        <v>5222</v>
      </c>
      <c r="B5809" s="2">
        <v>2701190000</v>
      </c>
      <c r="C5809" t="s">
        <v>1387</v>
      </c>
      <c r="D5809" s="4"/>
      <c r="E5809" s="4">
        <v>15</v>
      </c>
      <c r="F5809" s="4"/>
      <c r="G5809" s="4"/>
      <c r="H5809" s="4"/>
      <c r="I5809" s="4"/>
      <c r="J5809" s="4"/>
      <c r="L5809">
        <v>5804</v>
      </c>
      <c r="M5809" s="2">
        <v>2701190000</v>
      </c>
      <c r="N5809" s="7" t="s">
        <v>1387</v>
      </c>
      <c r="O5809" s="4">
        <f t="shared" si="724"/>
        <v>0</v>
      </c>
      <c r="P5809" s="4">
        <f t="shared" si="725"/>
        <v>1.5E-5</v>
      </c>
      <c r="Q5809" s="4">
        <f t="shared" si="726"/>
        <v>0</v>
      </c>
      <c r="R5809" s="4">
        <f t="shared" si="727"/>
        <v>0</v>
      </c>
      <c r="S5809" s="4">
        <f t="shared" si="728"/>
        <v>0</v>
      </c>
      <c r="T5809" s="4">
        <f t="shared" si="729"/>
        <v>0</v>
      </c>
      <c r="U5809" s="4">
        <f t="shared" si="730"/>
        <v>0</v>
      </c>
      <c r="W5809" s="12">
        <f t="shared" si="731"/>
        <v>0</v>
      </c>
    </row>
    <row r="5810" spans="1:23">
      <c r="A5810">
        <v>5223</v>
      </c>
      <c r="B5810" s="2">
        <v>306271990</v>
      </c>
      <c r="C5810" t="s">
        <v>185</v>
      </c>
      <c r="D5810" s="4"/>
      <c r="E5810" s="4">
        <v>14.63</v>
      </c>
      <c r="F5810" s="4"/>
      <c r="G5810" s="4"/>
      <c r="H5810" s="4"/>
      <c r="I5810" s="4"/>
      <c r="J5810" s="4"/>
      <c r="L5810">
        <v>5805</v>
      </c>
      <c r="M5810" s="2">
        <v>306271990</v>
      </c>
      <c r="N5810" s="7" t="s">
        <v>185</v>
      </c>
      <c r="O5810" s="4">
        <f t="shared" si="724"/>
        <v>0</v>
      </c>
      <c r="P5810" s="4">
        <f t="shared" si="725"/>
        <v>1.4630000000000001E-5</v>
      </c>
      <c r="Q5810" s="4">
        <f t="shared" si="726"/>
        <v>0</v>
      </c>
      <c r="R5810" s="4">
        <f t="shared" si="727"/>
        <v>0</v>
      </c>
      <c r="S5810" s="4">
        <f t="shared" si="728"/>
        <v>0</v>
      </c>
      <c r="T5810" s="4">
        <f t="shared" si="729"/>
        <v>0</v>
      </c>
      <c r="U5810" s="4">
        <f t="shared" si="730"/>
        <v>0</v>
      </c>
      <c r="W5810" s="12">
        <f t="shared" si="731"/>
        <v>0</v>
      </c>
    </row>
    <row r="5811" spans="1:23">
      <c r="A5811">
        <v>5224</v>
      </c>
      <c r="B5811" s="2">
        <v>210110000</v>
      </c>
      <c r="C5811" t="s">
        <v>1331</v>
      </c>
      <c r="D5811" s="4"/>
      <c r="E5811" s="4">
        <v>13</v>
      </c>
      <c r="F5811" s="4"/>
      <c r="G5811" s="4"/>
      <c r="H5811" s="4"/>
      <c r="I5811" s="4"/>
      <c r="J5811" s="4"/>
      <c r="L5811">
        <v>5806</v>
      </c>
      <c r="M5811" s="2">
        <v>210110000</v>
      </c>
      <c r="N5811" s="7" t="s">
        <v>1331</v>
      </c>
      <c r="O5811" s="4">
        <f t="shared" si="724"/>
        <v>0</v>
      </c>
      <c r="P5811" s="4">
        <f t="shared" si="725"/>
        <v>1.2999999999999999E-5</v>
      </c>
      <c r="Q5811" s="4">
        <f t="shared" si="726"/>
        <v>0</v>
      </c>
      <c r="R5811" s="4">
        <f t="shared" si="727"/>
        <v>0</v>
      </c>
      <c r="S5811" s="4">
        <f t="shared" si="728"/>
        <v>0</v>
      </c>
      <c r="T5811" s="4">
        <f t="shared" si="729"/>
        <v>0</v>
      </c>
      <c r="U5811" s="4">
        <f t="shared" si="730"/>
        <v>0</v>
      </c>
      <c r="W5811" s="12">
        <f t="shared" si="731"/>
        <v>0</v>
      </c>
    </row>
    <row r="5812" spans="1:23">
      <c r="A5812">
        <v>5225</v>
      </c>
      <c r="B5812" s="2">
        <v>2714100000</v>
      </c>
      <c r="C5812" t="s">
        <v>3073</v>
      </c>
      <c r="D5812" s="4"/>
      <c r="E5812" s="4">
        <v>11.87</v>
      </c>
      <c r="F5812" s="4"/>
      <c r="G5812" s="4"/>
      <c r="H5812" s="4"/>
      <c r="I5812" s="4"/>
      <c r="J5812" s="4"/>
      <c r="L5812">
        <v>5807</v>
      </c>
      <c r="M5812" s="2">
        <v>2714100000</v>
      </c>
      <c r="N5812" s="7" t="s">
        <v>3073</v>
      </c>
      <c r="O5812" s="4">
        <f t="shared" si="724"/>
        <v>0</v>
      </c>
      <c r="P5812" s="4">
        <f t="shared" si="725"/>
        <v>1.187E-5</v>
      </c>
      <c r="Q5812" s="4">
        <f t="shared" si="726"/>
        <v>0</v>
      </c>
      <c r="R5812" s="4">
        <f t="shared" si="727"/>
        <v>0</v>
      </c>
      <c r="S5812" s="4">
        <f t="shared" si="728"/>
        <v>0</v>
      </c>
      <c r="T5812" s="4">
        <f t="shared" si="729"/>
        <v>0</v>
      </c>
      <c r="U5812" s="4">
        <f t="shared" si="730"/>
        <v>0</v>
      </c>
      <c r="W5812" s="12">
        <f t="shared" si="731"/>
        <v>0</v>
      </c>
    </row>
    <row r="5813" spans="1:23" ht="72">
      <c r="A5813">
        <v>5228</v>
      </c>
      <c r="B5813" s="2">
        <v>4823909020</v>
      </c>
      <c r="C5813" t="s">
        <v>3248</v>
      </c>
      <c r="D5813" s="4"/>
      <c r="E5813" s="4">
        <v>9.5</v>
      </c>
      <c r="F5813" s="4">
        <v>832.74</v>
      </c>
      <c r="G5813" s="4">
        <v>50.13</v>
      </c>
      <c r="H5813" s="4"/>
      <c r="I5813" s="4"/>
      <c r="J5813" s="4"/>
      <c r="L5813">
        <v>5808</v>
      </c>
      <c r="M5813" s="2">
        <v>4823909020</v>
      </c>
      <c r="N5813" s="7" t="s">
        <v>3248</v>
      </c>
      <c r="O5813" s="4">
        <f t="shared" si="724"/>
        <v>0</v>
      </c>
      <c r="P5813" s="4">
        <f t="shared" si="725"/>
        <v>9.5000000000000005E-6</v>
      </c>
      <c r="Q5813" s="4">
        <f t="shared" si="726"/>
        <v>8.3274E-4</v>
      </c>
      <c r="R5813" s="4">
        <f t="shared" si="727"/>
        <v>5.0130000000000003E-5</v>
      </c>
      <c r="S5813" s="4">
        <f t="shared" si="728"/>
        <v>0</v>
      </c>
      <c r="T5813" s="4">
        <f t="shared" si="729"/>
        <v>0</v>
      </c>
      <c r="U5813" s="4">
        <f t="shared" si="730"/>
        <v>0</v>
      </c>
      <c r="W5813" s="12">
        <f t="shared" si="731"/>
        <v>0</v>
      </c>
    </row>
    <row r="5814" spans="1:23">
      <c r="A5814">
        <v>5229</v>
      </c>
      <c r="B5814" s="2">
        <v>8706009900</v>
      </c>
      <c r="C5814" t="s">
        <v>185</v>
      </c>
      <c r="D5814" s="4"/>
      <c r="E5814" s="4">
        <v>9</v>
      </c>
      <c r="F5814" s="4">
        <v>1.47</v>
      </c>
      <c r="G5814" s="4"/>
      <c r="H5814" s="4"/>
      <c r="I5814" s="4">
        <v>1434991.92</v>
      </c>
      <c r="J5814" s="4"/>
      <c r="L5814">
        <v>5809</v>
      </c>
      <c r="M5814" s="2">
        <v>8706009900</v>
      </c>
      <c r="N5814" s="7" t="s">
        <v>185</v>
      </c>
      <c r="O5814" s="4">
        <f t="shared" si="724"/>
        <v>0</v>
      </c>
      <c r="P5814" s="4">
        <f t="shared" si="725"/>
        <v>9.0000000000000002E-6</v>
      </c>
      <c r="Q5814" s="4">
        <f t="shared" si="726"/>
        <v>1.4699999999999999E-6</v>
      </c>
      <c r="R5814" s="4">
        <f t="shared" si="727"/>
        <v>0</v>
      </c>
      <c r="S5814" s="4">
        <f t="shared" si="728"/>
        <v>0</v>
      </c>
      <c r="T5814" s="4">
        <f t="shared" si="729"/>
        <v>1.4349919199999999</v>
      </c>
      <c r="U5814" s="4">
        <f t="shared" si="730"/>
        <v>0</v>
      </c>
      <c r="W5814" s="12">
        <f t="shared" si="731"/>
        <v>0</v>
      </c>
    </row>
    <row r="5815" spans="1:23" ht="28.8">
      <c r="A5815">
        <v>5232</v>
      </c>
      <c r="B5815" s="2">
        <v>8007003000</v>
      </c>
      <c r="C5815" t="s">
        <v>2772</v>
      </c>
      <c r="D5815" s="4"/>
      <c r="E5815" s="4">
        <v>7.26</v>
      </c>
      <c r="F5815" s="4"/>
      <c r="G5815" s="4"/>
      <c r="H5815" s="4">
        <v>7.5</v>
      </c>
      <c r="I5815" s="4"/>
      <c r="J5815" s="4"/>
      <c r="L5815">
        <v>5810</v>
      </c>
      <c r="M5815" s="2">
        <v>8007003000</v>
      </c>
      <c r="N5815" s="7" t="s">
        <v>2772</v>
      </c>
      <c r="O5815" s="4">
        <f t="shared" si="724"/>
        <v>0</v>
      </c>
      <c r="P5815" s="4">
        <f t="shared" si="725"/>
        <v>7.2599999999999999E-6</v>
      </c>
      <c r="Q5815" s="4">
        <f t="shared" si="726"/>
        <v>0</v>
      </c>
      <c r="R5815" s="4">
        <f t="shared" si="727"/>
        <v>0</v>
      </c>
      <c r="S5815" s="4">
        <f t="shared" si="728"/>
        <v>7.5000000000000002E-6</v>
      </c>
      <c r="T5815" s="4">
        <f t="shared" si="729"/>
        <v>0</v>
      </c>
      <c r="U5815" s="4">
        <f t="shared" si="730"/>
        <v>0</v>
      </c>
      <c r="W5815" s="12">
        <f t="shared" si="731"/>
        <v>0</v>
      </c>
    </row>
    <row r="5816" spans="1:23" ht="28.8">
      <c r="A5816">
        <v>5233</v>
      </c>
      <c r="B5816" s="2">
        <v>3825610000</v>
      </c>
      <c r="C5816" t="s">
        <v>1502</v>
      </c>
      <c r="D5816" s="4"/>
      <c r="E5816" s="4">
        <v>7.14</v>
      </c>
      <c r="F5816" s="4"/>
      <c r="G5816" s="4"/>
      <c r="H5816" s="4"/>
      <c r="I5816" s="4"/>
      <c r="J5816" s="4"/>
      <c r="L5816">
        <v>5811</v>
      </c>
      <c r="M5816" s="2">
        <v>3825610000</v>
      </c>
      <c r="N5816" s="7" t="s">
        <v>1502</v>
      </c>
      <c r="O5816" s="4">
        <f t="shared" si="724"/>
        <v>0</v>
      </c>
      <c r="P5816" s="4">
        <f t="shared" si="725"/>
        <v>7.1399999999999994E-6</v>
      </c>
      <c r="Q5816" s="4">
        <f t="shared" si="726"/>
        <v>0</v>
      </c>
      <c r="R5816" s="4">
        <f t="shared" si="727"/>
        <v>0</v>
      </c>
      <c r="S5816" s="4">
        <f t="shared" si="728"/>
        <v>0</v>
      </c>
      <c r="T5816" s="4">
        <f t="shared" si="729"/>
        <v>0</v>
      </c>
      <c r="U5816" s="4">
        <f t="shared" si="730"/>
        <v>0</v>
      </c>
      <c r="W5816" s="12">
        <f t="shared" si="731"/>
        <v>0</v>
      </c>
    </row>
    <row r="5817" spans="1:23">
      <c r="A5817">
        <v>5236</v>
      </c>
      <c r="B5817" s="2">
        <v>8207200000</v>
      </c>
      <c r="C5817" t="s">
        <v>3314</v>
      </c>
      <c r="D5817" s="4"/>
      <c r="E5817" s="4">
        <v>6.37</v>
      </c>
      <c r="F5817" s="4">
        <v>0.96</v>
      </c>
      <c r="G5817" s="4"/>
      <c r="H5817" s="4"/>
      <c r="I5817" s="4">
        <v>42</v>
      </c>
      <c r="J5817" s="4"/>
      <c r="L5817">
        <v>5812</v>
      </c>
      <c r="M5817" s="2">
        <v>8207200000</v>
      </c>
      <c r="N5817" s="7" t="s">
        <v>3314</v>
      </c>
      <c r="O5817" s="4">
        <f t="shared" si="724"/>
        <v>0</v>
      </c>
      <c r="P5817" s="4">
        <f t="shared" si="725"/>
        <v>6.37E-6</v>
      </c>
      <c r="Q5817" s="4">
        <f t="shared" si="726"/>
        <v>9.5999999999999991E-7</v>
      </c>
      <c r="R5817" s="4">
        <f t="shared" si="727"/>
        <v>0</v>
      </c>
      <c r="S5817" s="4">
        <f t="shared" si="728"/>
        <v>0</v>
      </c>
      <c r="T5817" s="4">
        <f t="shared" si="729"/>
        <v>4.1999999999999998E-5</v>
      </c>
      <c r="U5817" s="4">
        <f t="shared" si="730"/>
        <v>0</v>
      </c>
      <c r="W5817" s="12">
        <f t="shared" si="731"/>
        <v>0</v>
      </c>
    </row>
    <row r="5818" spans="1:23">
      <c r="A5818">
        <v>5237</v>
      </c>
      <c r="B5818" s="2">
        <v>2710990000</v>
      </c>
      <c r="C5818" t="s">
        <v>185</v>
      </c>
      <c r="D5818" s="4"/>
      <c r="E5818" s="4">
        <v>6</v>
      </c>
      <c r="F5818" s="4"/>
      <c r="G5818" s="4"/>
      <c r="H5818" s="4">
        <v>513.79</v>
      </c>
      <c r="I5818" s="4"/>
      <c r="J5818" s="4"/>
      <c r="L5818">
        <v>5813</v>
      </c>
      <c r="M5818" s="2">
        <v>2710990000</v>
      </c>
      <c r="N5818" s="7" t="s">
        <v>185</v>
      </c>
      <c r="O5818" s="4">
        <f t="shared" si="724"/>
        <v>0</v>
      </c>
      <c r="P5818" s="4">
        <f t="shared" si="725"/>
        <v>6.0000000000000002E-6</v>
      </c>
      <c r="Q5818" s="4">
        <f t="shared" si="726"/>
        <v>0</v>
      </c>
      <c r="R5818" s="4">
        <f t="shared" si="727"/>
        <v>0</v>
      </c>
      <c r="S5818" s="4">
        <f t="shared" si="728"/>
        <v>5.1378999999999997E-4</v>
      </c>
      <c r="T5818" s="4">
        <f t="shared" si="729"/>
        <v>0</v>
      </c>
      <c r="U5818" s="4">
        <f t="shared" si="730"/>
        <v>0</v>
      </c>
      <c r="W5818" s="12">
        <f t="shared" si="731"/>
        <v>0</v>
      </c>
    </row>
    <row r="5819" spans="1:23" ht="28.8">
      <c r="A5819">
        <v>5238</v>
      </c>
      <c r="B5819" s="2">
        <v>3810102000</v>
      </c>
      <c r="C5819" t="s">
        <v>1490</v>
      </c>
      <c r="D5819" s="4"/>
      <c r="E5819" s="4">
        <v>5.63</v>
      </c>
      <c r="F5819" s="4">
        <v>446.19</v>
      </c>
      <c r="G5819" s="4">
        <v>1412.17</v>
      </c>
      <c r="H5819" s="4">
        <v>439.58</v>
      </c>
      <c r="I5819" s="4"/>
      <c r="J5819" s="4"/>
      <c r="L5819">
        <v>5814</v>
      </c>
      <c r="M5819" s="2">
        <v>3810102000</v>
      </c>
      <c r="N5819" s="7" t="s">
        <v>1490</v>
      </c>
      <c r="O5819" s="4">
        <f t="shared" si="724"/>
        <v>0</v>
      </c>
      <c r="P5819" s="4">
        <f t="shared" si="725"/>
        <v>5.6300000000000003E-6</v>
      </c>
      <c r="Q5819" s="4">
        <f t="shared" si="726"/>
        <v>4.4619000000000001E-4</v>
      </c>
      <c r="R5819" s="4">
        <f t="shared" si="727"/>
        <v>1.4121700000000001E-3</v>
      </c>
      <c r="S5819" s="4">
        <f t="shared" si="728"/>
        <v>4.3957999999999996E-4</v>
      </c>
      <c r="T5819" s="4">
        <f t="shared" si="729"/>
        <v>0</v>
      </c>
      <c r="U5819" s="4">
        <f t="shared" si="730"/>
        <v>0</v>
      </c>
      <c r="W5819" s="12">
        <f t="shared" si="731"/>
        <v>0</v>
      </c>
    </row>
    <row r="5820" spans="1:23">
      <c r="A5820">
        <v>5241</v>
      </c>
      <c r="B5820" s="2">
        <v>813200000</v>
      </c>
      <c r="C5820" t="s">
        <v>3030</v>
      </c>
      <c r="D5820" s="4"/>
      <c r="E5820" s="4">
        <v>5</v>
      </c>
      <c r="F5820" s="4"/>
      <c r="G5820" s="4"/>
      <c r="H5820" s="4">
        <v>412.5</v>
      </c>
      <c r="I5820" s="4"/>
      <c r="J5820" s="4"/>
      <c r="L5820">
        <v>5815</v>
      </c>
      <c r="M5820" s="2">
        <v>813200000</v>
      </c>
      <c r="N5820" s="7" t="s">
        <v>3030</v>
      </c>
      <c r="O5820" s="4">
        <f t="shared" si="724"/>
        <v>0</v>
      </c>
      <c r="P5820" s="4">
        <f t="shared" si="725"/>
        <v>5.0000000000000004E-6</v>
      </c>
      <c r="Q5820" s="4">
        <f t="shared" si="726"/>
        <v>0</v>
      </c>
      <c r="R5820" s="4">
        <f t="shared" si="727"/>
        <v>0</v>
      </c>
      <c r="S5820" s="4">
        <f t="shared" si="728"/>
        <v>4.125E-4</v>
      </c>
      <c r="T5820" s="4">
        <f t="shared" si="729"/>
        <v>0</v>
      </c>
      <c r="U5820" s="4">
        <f t="shared" si="730"/>
        <v>0</v>
      </c>
      <c r="W5820" s="12">
        <f t="shared" si="731"/>
        <v>0</v>
      </c>
    </row>
    <row r="5821" spans="1:23">
      <c r="A5821">
        <v>5242</v>
      </c>
      <c r="B5821" s="2">
        <v>801111000</v>
      </c>
      <c r="C5821" t="s">
        <v>226</v>
      </c>
      <c r="D5821" s="4"/>
      <c r="E5821" s="4">
        <v>2</v>
      </c>
      <c r="F5821" s="4">
        <v>64500</v>
      </c>
      <c r="G5821" s="4"/>
      <c r="H5821" s="4"/>
      <c r="I5821" s="4"/>
      <c r="J5821" s="4"/>
      <c r="L5821">
        <v>5816</v>
      </c>
      <c r="M5821" s="2">
        <v>801111000</v>
      </c>
      <c r="N5821" s="7" t="s">
        <v>226</v>
      </c>
      <c r="O5821" s="4">
        <f t="shared" si="724"/>
        <v>0</v>
      </c>
      <c r="P5821" s="4">
        <f t="shared" si="725"/>
        <v>1.9999999999999999E-6</v>
      </c>
      <c r="Q5821" s="4">
        <f t="shared" si="726"/>
        <v>6.4500000000000002E-2</v>
      </c>
      <c r="R5821" s="4">
        <f t="shared" si="727"/>
        <v>0</v>
      </c>
      <c r="S5821" s="4">
        <f t="shared" si="728"/>
        <v>0</v>
      </c>
      <c r="T5821" s="4">
        <f t="shared" si="729"/>
        <v>0</v>
      </c>
      <c r="U5821" s="4">
        <f t="shared" si="730"/>
        <v>0</v>
      </c>
      <c r="W5821" s="12">
        <f t="shared" si="731"/>
        <v>0</v>
      </c>
    </row>
    <row r="5822" spans="1:23" ht="43.2">
      <c r="A5822">
        <v>5243</v>
      </c>
      <c r="B5822" s="2">
        <v>1603000000</v>
      </c>
      <c r="C5822" t="s">
        <v>15</v>
      </c>
      <c r="D5822" s="4"/>
      <c r="E5822" s="4">
        <v>2</v>
      </c>
      <c r="F5822" s="4"/>
      <c r="G5822" s="4"/>
      <c r="H5822" s="4">
        <v>3178.95</v>
      </c>
      <c r="I5822" s="4">
        <v>130714.75</v>
      </c>
      <c r="J5822" s="4"/>
      <c r="L5822">
        <v>5817</v>
      </c>
      <c r="M5822" s="2">
        <v>1603000000</v>
      </c>
      <c r="N5822" s="7" t="s">
        <v>15</v>
      </c>
      <c r="O5822" s="4">
        <f t="shared" si="724"/>
        <v>0</v>
      </c>
      <c r="P5822" s="4">
        <f t="shared" si="725"/>
        <v>1.9999999999999999E-6</v>
      </c>
      <c r="Q5822" s="4">
        <f t="shared" si="726"/>
        <v>0</v>
      </c>
      <c r="R5822" s="4">
        <f t="shared" si="727"/>
        <v>0</v>
      </c>
      <c r="S5822" s="4">
        <f t="shared" si="728"/>
        <v>3.1789499999999998E-3</v>
      </c>
      <c r="T5822" s="4">
        <f t="shared" si="729"/>
        <v>0.13071474999999999</v>
      </c>
      <c r="U5822" s="4">
        <f t="shared" si="730"/>
        <v>0</v>
      </c>
      <c r="W5822" s="12">
        <f t="shared" si="731"/>
        <v>0</v>
      </c>
    </row>
    <row r="5823" spans="1:23">
      <c r="A5823">
        <v>5244</v>
      </c>
      <c r="B5823" s="2">
        <v>4802551090</v>
      </c>
      <c r="C5823" t="s">
        <v>185</v>
      </c>
      <c r="D5823" s="4"/>
      <c r="E5823" s="4">
        <v>2</v>
      </c>
      <c r="F5823" s="4"/>
      <c r="G5823" s="4"/>
      <c r="H5823" s="4"/>
      <c r="I5823" s="4"/>
      <c r="J5823" s="4"/>
      <c r="L5823">
        <v>5818</v>
      </c>
      <c r="M5823" s="2">
        <v>4802551090</v>
      </c>
      <c r="N5823" s="7" t="s">
        <v>185</v>
      </c>
      <c r="O5823" s="4">
        <f t="shared" si="724"/>
        <v>0</v>
      </c>
      <c r="P5823" s="4">
        <f t="shared" si="725"/>
        <v>1.9999999999999999E-6</v>
      </c>
      <c r="Q5823" s="4">
        <f t="shared" si="726"/>
        <v>0</v>
      </c>
      <c r="R5823" s="4">
        <f t="shared" si="727"/>
        <v>0</v>
      </c>
      <c r="S5823" s="4">
        <f t="shared" si="728"/>
        <v>0</v>
      </c>
      <c r="T5823" s="4">
        <f t="shared" si="729"/>
        <v>0</v>
      </c>
      <c r="U5823" s="4">
        <f t="shared" si="730"/>
        <v>0</v>
      </c>
      <c r="W5823" s="12">
        <f t="shared" si="731"/>
        <v>0</v>
      </c>
    </row>
    <row r="5824" spans="1:23" ht="28.8">
      <c r="A5824">
        <v>5246</v>
      </c>
      <c r="B5824" s="2">
        <v>6803000000</v>
      </c>
      <c r="C5824" t="s">
        <v>113</v>
      </c>
      <c r="D5824" s="4"/>
      <c r="E5824" s="4">
        <v>1</v>
      </c>
      <c r="F5824" s="4"/>
      <c r="G5824" s="4">
        <v>382.6</v>
      </c>
      <c r="H5824" s="4">
        <v>134.09</v>
      </c>
      <c r="I5824" s="4"/>
      <c r="J5824" s="4"/>
      <c r="L5824">
        <v>5819</v>
      </c>
      <c r="M5824" s="2">
        <v>6803000000</v>
      </c>
      <c r="N5824" s="7" t="s">
        <v>113</v>
      </c>
      <c r="O5824" s="4">
        <f t="shared" si="724"/>
        <v>0</v>
      </c>
      <c r="P5824" s="4">
        <f t="shared" si="725"/>
        <v>9.9999999999999995E-7</v>
      </c>
      <c r="Q5824" s="4">
        <f t="shared" si="726"/>
        <v>0</v>
      </c>
      <c r="R5824" s="4">
        <f t="shared" si="727"/>
        <v>3.8260000000000003E-4</v>
      </c>
      <c r="S5824" s="4">
        <f t="shared" si="728"/>
        <v>1.3409000000000001E-4</v>
      </c>
      <c r="T5824" s="4">
        <f t="shared" si="729"/>
        <v>0</v>
      </c>
      <c r="U5824" s="4">
        <f t="shared" si="730"/>
        <v>0</v>
      </c>
      <c r="W5824" s="12">
        <f t="shared" si="731"/>
        <v>0</v>
      </c>
    </row>
    <row r="5825" spans="1:23">
      <c r="A5825">
        <v>5248</v>
      </c>
      <c r="B5825" s="2">
        <v>4804419090</v>
      </c>
      <c r="C5825" t="s">
        <v>185</v>
      </c>
      <c r="D5825" s="4"/>
      <c r="E5825" s="4">
        <v>0.5</v>
      </c>
      <c r="F5825" s="4"/>
      <c r="G5825" s="4"/>
      <c r="H5825" s="4"/>
      <c r="I5825" s="4">
        <v>22.44</v>
      </c>
      <c r="J5825" s="4"/>
      <c r="L5825">
        <v>5820</v>
      </c>
      <c r="M5825" s="2">
        <v>4804419090</v>
      </c>
      <c r="N5825" s="7" t="s">
        <v>185</v>
      </c>
      <c r="O5825" s="4">
        <f t="shared" si="724"/>
        <v>0</v>
      </c>
      <c r="P5825" s="4">
        <f t="shared" si="725"/>
        <v>4.9999999999999998E-7</v>
      </c>
      <c r="Q5825" s="4">
        <f t="shared" si="726"/>
        <v>0</v>
      </c>
      <c r="R5825" s="4">
        <f t="shared" si="727"/>
        <v>0</v>
      </c>
      <c r="S5825" s="4">
        <f t="shared" si="728"/>
        <v>0</v>
      </c>
      <c r="T5825" s="4">
        <f t="shared" si="729"/>
        <v>2.2440000000000002E-5</v>
      </c>
      <c r="U5825" s="4">
        <f t="shared" si="730"/>
        <v>0</v>
      </c>
      <c r="W5825" s="12">
        <f t="shared" si="731"/>
        <v>0</v>
      </c>
    </row>
    <row r="5826" spans="1:23">
      <c r="A5826">
        <v>5249</v>
      </c>
      <c r="B5826" s="2">
        <v>3907100000</v>
      </c>
      <c r="C5826" t="s">
        <v>3215</v>
      </c>
      <c r="D5826" s="4"/>
      <c r="E5826" s="4"/>
      <c r="F5826" s="4"/>
      <c r="G5826" s="4"/>
      <c r="H5826" s="4"/>
      <c r="I5826" s="4"/>
      <c r="J5826" s="4"/>
      <c r="L5826">
        <v>5821</v>
      </c>
      <c r="M5826" s="2">
        <v>3907100000</v>
      </c>
      <c r="N5826" s="7" t="s">
        <v>3215</v>
      </c>
      <c r="O5826" s="4">
        <f t="shared" si="724"/>
        <v>0</v>
      </c>
      <c r="P5826" s="4">
        <f t="shared" si="725"/>
        <v>0</v>
      </c>
      <c r="Q5826" s="4">
        <f t="shared" si="726"/>
        <v>0</v>
      </c>
      <c r="R5826" s="4">
        <f t="shared" si="727"/>
        <v>0</v>
      </c>
      <c r="S5826" s="4">
        <f t="shared" si="728"/>
        <v>0</v>
      </c>
      <c r="T5826" s="4">
        <f t="shared" si="729"/>
        <v>0</v>
      </c>
      <c r="U5826" s="4">
        <f t="shared" si="730"/>
        <v>0</v>
      </c>
      <c r="W5826" s="12">
        <f t="shared" si="731"/>
        <v>0</v>
      </c>
    </row>
    <row r="5827" spans="1:23">
      <c r="A5827">
        <v>5250</v>
      </c>
      <c r="B5827" s="2">
        <v>3006402000</v>
      </c>
      <c r="C5827" t="s">
        <v>1462</v>
      </c>
      <c r="D5827" s="4"/>
      <c r="E5827" s="4"/>
      <c r="F5827" s="4"/>
      <c r="G5827" s="4"/>
      <c r="H5827" s="4"/>
      <c r="I5827" s="4">
        <v>1050</v>
      </c>
      <c r="J5827" s="4"/>
      <c r="L5827">
        <v>5822</v>
      </c>
      <c r="M5827" s="2">
        <v>3006402000</v>
      </c>
      <c r="N5827" s="7" t="s">
        <v>1462</v>
      </c>
      <c r="O5827" s="4">
        <f t="shared" si="724"/>
        <v>0</v>
      </c>
      <c r="P5827" s="4">
        <f t="shared" si="725"/>
        <v>0</v>
      </c>
      <c r="Q5827" s="4">
        <f t="shared" si="726"/>
        <v>0</v>
      </c>
      <c r="R5827" s="4">
        <f t="shared" si="727"/>
        <v>0</v>
      </c>
      <c r="S5827" s="4">
        <f t="shared" si="728"/>
        <v>0</v>
      </c>
      <c r="T5827" s="4">
        <f t="shared" si="729"/>
        <v>1.0499999999999999E-3</v>
      </c>
      <c r="U5827" s="4">
        <f t="shared" si="730"/>
        <v>0</v>
      </c>
      <c r="W5827" s="12">
        <f t="shared" si="731"/>
        <v>0</v>
      </c>
    </row>
    <row r="5828" spans="1:23">
      <c r="A5828">
        <v>5252</v>
      </c>
      <c r="B5828" s="2">
        <v>2620190000</v>
      </c>
      <c r="C5828" t="s">
        <v>185</v>
      </c>
      <c r="D5828" s="4"/>
      <c r="E5828" s="4"/>
      <c r="F5828" s="4">
        <v>21687401.199999999</v>
      </c>
      <c r="G5828" s="4">
        <v>12737027.720000001</v>
      </c>
      <c r="H5828" s="4">
        <v>9011202.0700000003</v>
      </c>
      <c r="I5828" s="4">
        <v>42742652.539999999</v>
      </c>
      <c r="J5828" s="4"/>
      <c r="L5828">
        <v>5823</v>
      </c>
      <c r="M5828" s="2">
        <v>2620190000</v>
      </c>
      <c r="N5828" s="7" t="s">
        <v>185</v>
      </c>
      <c r="O5828" s="4">
        <f t="shared" si="724"/>
        <v>0</v>
      </c>
      <c r="P5828" s="4">
        <f t="shared" si="725"/>
        <v>0</v>
      </c>
      <c r="Q5828" s="4">
        <f t="shared" si="726"/>
        <v>21.6874012</v>
      </c>
      <c r="R5828" s="4">
        <f t="shared" si="727"/>
        <v>12.73702772</v>
      </c>
      <c r="S5828" s="4">
        <f t="shared" si="728"/>
        <v>9.0112020699999995</v>
      </c>
      <c r="T5828" s="4">
        <f t="shared" si="729"/>
        <v>42.742652540000002</v>
      </c>
      <c r="U5828" s="4">
        <f t="shared" si="730"/>
        <v>0</v>
      </c>
      <c r="W5828" s="12">
        <f t="shared" si="731"/>
        <v>0</v>
      </c>
    </row>
    <row r="5829" spans="1:23">
      <c r="A5829">
        <v>5255</v>
      </c>
      <c r="B5829" s="2">
        <v>8706002900</v>
      </c>
      <c r="C5829" t="s">
        <v>185</v>
      </c>
      <c r="D5829" s="4"/>
      <c r="E5829" s="4"/>
      <c r="F5829" s="4">
        <v>1010000</v>
      </c>
      <c r="G5829" s="4"/>
      <c r="H5829" s="4"/>
      <c r="I5829" s="4"/>
      <c r="J5829" s="4"/>
      <c r="L5829">
        <v>5824</v>
      </c>
      <c r="M5829" s="2">
        <v>8706002900</v>
      </c>
      <c r="N5829" s="7" t="s">
        <v>185</v>
      </c>
      <c r="O5829" s="4">
        <f t="shared" si="724"/>
        <v>0</v>
      </c>
      <c r="P5829" s="4">
        <f t="shared" si="725"/>
        <v>0</v>
      </c>
      <c r="Q5829" s="4">
        <f t="shared" si="726"/>
        <v>1.01</v>
      </c>
      <c r="R5829" s="4">
        <f t="shared" si="727"/>
        <v>0</v>
      </c>
      <c r="S5829" s="4">
        <f t="shared" si="728"/>
        <v>0</v>
      </c>
      <c r="T5829" s="4">
        <f t="shared" si="729"/>
        <v>0</v>
      </c>
      <c r="U5829" s="4">
        <f t="shared" si="730"/>
        <v>0</v>
      </c>
      <c r="W5829" s="12">
        <f t="shared" si="731"/>
        <v>0</v>
      </c>
    </row>
    <row r="5830" spans="1:23">
      <c r="A5830">
        <v>5256</v>
      </c>
      <c r="B5830" s="2">
        <v>5506200000</v>
      </c>
      <c r="C5830" t="s">
        <v>400</v>
      </c>
      <c r="D5830" s="4"/>
      <c r="E5830" s="4"/>
      <c r="F5830" s="4">
        <v>620391.5</v>
      </c>
      <c r="G5830" s="4"/>
      <c r="H5830" s="4">
        <v>130</v>
      </c>
      <c r="I5830" s="4"/>
      <c r="J5830" s="4"/>
      <c r="L5830">
        <v>5825</v>
      </c>
      <c r="M5830" s="2">
        <v>5506200000</v>
      </c>
      <c r="N5830" s="7" t="s">
        <v>400</v>
      </c>
      <c r="O5830" s="4">
        <f t="shared" ref="O5830:O5893" si="732">+D5830/1000000</f>
        <v>0</v>
      </c>
      <c r="P5830" s="4">
        <f t="shared" ref="P5830:P5893" si="733">+E5830/1000000</f>
        <v>0</v>
      </c>
      <c r="Q5830" s="4">
        <f t="shared" ref="Q5830:Q5893" si="734">+F5830/1000000</f>
        <v>0.62039149999999998</v>
      </c>
      <c r="R5830" s="4">
        <f t="shared" ref="R5830:R5893" si="735">+G5830/1000000</f>
        <v>0</v>
      </c>
      <c r="S5830" s="4">
        <f t="shared" ref="S5830:S5893" si="736">+H5830/1000000</f>
        <v>1.2999999999999999E-4</v>
      </c>
      <c r="T5830" s="4">
        <f t="shared" ref="T5830:T5893" si="737">+I5830/1000000</f>
        <v>0</v>
      </c>
      <c r="U5830" s="4">
        <f t="shared" ref="U5830:U5893" si="738">+J5830/1000000</f>
        <v>0</v>
      </c>
      <c r="W5830" s="12">
        <f t="shared" si="731"/>
        <v>0</v>
      </c>
    </row>
    <row r="5831" spans="1:23">
      <c r="A5831">
        <v>5257</v>
      </c>
      <c r="B5831" s="2">
        <v>3301191000</v>
      </c>
      <c r="C5831" t="s">
        <v>3181</v>
      </c>
      <c r="D5831" s="4"/>
      <c r="E5831" s="4"/>
      <c r="F5831" s="4">
        <v>510453.73</v>
      </c>
      <c r="G5831" s="4">
        <v>17000</v>
      </c>
      <c r="H5831" s="4">
        <v>61085.33</v>
      </c>
      <c r="I5831" s="4">
        <v>1113162.3600000001</v>
      </c>
      <c r="J5831" s="4"/>
      <c r="L5831">
        <v>5826</v>
      </c>
      <c r="M5831" s="2">
        <v>3301191000</v>
      </c>
      <c r="N5831" s="7" t="s">
        <v>3181</v>
      </c>
      <c r="O5831" s="4">
        <f t="shared" si="732"/>
        <v>0</v>
      </c>
      <c r="P5831" s="4">
        <f t="shared" si="733"/>
        <v>0</v>
      </c>
      <c r="Q5831" s="4">
        <f t="shared" si="734"/>
        <v>0.51045372999999994</v>
      </c>
      <c r="R5831" s="4">
        <f t="shared" si="735"/>
        <v>1.7000000000000001E-2</v>
      </c>
      <c r="S5831" s="4">
        <f t="shared" si="736"/>
        <v>6.108533E-2</v>
      </c>
      <c r="T5831" s="4">
        <f t="shared" si="737"/>
        <v>1.11316236</v>
      </c>
      <c r="U5831" s="4">
        <f t="shared" si="738"/>
        <v>0</v>
      </c>
      <c r="W5831" s="12">
        <f t="shared" ref="W5831:W5894" si="739">+U5831/$U$5</f>
        <v>0</v>
      </c>
    </row>
    <row r="5832" spans="1:23">
      <c r="A5832">
        <v>5263</v>
      </c>
      <c r="B5832" s="2">
        <v>3004902300</v>
      </c>
      <c r="C5832" t="s">
        <v>3174</v>
      </c>
      <c r="D5832" s="4"/>
      <c r="E5832" s="4"/>
      <c r="F5832" s="4">
        <v>394090.3</v>
      </c>
      <c r="G5832" s="4">
        <v>792366.51</v>
      </c>
      <c r="H5832" s="4">
        <v>832696.14</v>
      </c>
      <c r="I5832" s="4">
        <v>698203.94</v>
      </c>
      <c r="J5832" s="4"/>
      <c r="L5832">
        <v>5827</v>
      </c>
      <c r="M5832" s="2">
        <v>3004902300</v>
      </c>
      <c r="N5832" s="7" t="s">
        <v>3174</v>
      </c>
      <c r="O5832" s="4">
        <f t="shared" si="732"/>
        <v>0</v>
      </c>
      <c r="P5832" s="4">
        <f t="shared" si="733"/>
        <v>0</v>
      </c>
      <c r="Q5832" s="4">
        <f t="shared" si="734"/>
        <v>0.3940903</v>
      </c>
      <c r="R5832" s="4">
        <f t="shared" si="735"/>
        <v>0.79236651000000002</v>
      </c>
      <c r="S5832" s="4">
        <f t="shared" si="736"/>
        <v>0.83269614000000003</v>
      </c>
      <c r="T5832" s="4">
        <f t="shared" si="737"/>
        <v>0.69820393999999997</v>
      </c>
      <c r="U5832" s="4">
        <f t="shared" si="738"/>
        <v>0</v>
      </c>
      <c r="W5832" s="12">
        <f t="shared" si="739"/>
        <v>0</v>
      </c>
    </row>
    <row r="5833" spans="1:23">
      <c r="A5833">
        <v>5264</v>
      </c>
      <c r="B5833" s="2">
        <v>1501100000</v>
      </c>
      <c r="C5833" t="s">
        <v>3040</v>
      </c>
      <c r="D5833" s="4"/>
      <c r="E5833" s="4"/>
      <c r="F5833" s="4">
        <v>320768.71999999997</v>
      </c>
      <c r="G5833" s="4"/>
      <c r="H5833" s="4"/>
      <c r="I5833" s="4"/>
      <c r="J5833" s="4"/>
      <c r="L5833">
        <v>5828</v>
      </c>
      <c r="M5833" s="2">
        <v>1501100000</v>
      </c>
      <c r="N5833" s="7" t="s">
        <v>3040</v>
      </c>
      <c r="O5833" s="4">
        <f t="shared" si="732"/>
        <v>0</v>
      </c>
      <c r="P5833" s="4">
        <f t="shared" si="733"/>
        <v>0</v>
      </c>
      <c r="Q5833" s="4">
        <f t="shared" si="734"/>
        <v>0.32076871999999995</v>
      </c>
      <c r="R5833" s="4">
        <f t="shared" si="735"/>
        <v>0</v>
      </c>
      <c r="S5833" s="4">
        <f t="shared" si="736"/>
        <v>0</v>
      </c>
      <c r="T5833" s="4">
        <f t="shared" si="737"/>
        <v>0</v>
      </c>
      <c r="U5833" s="4">
        <f t="shared" si="738"/>
        <v>0</v>
      </c>
      <c r="W5833" s="12">
        <f t="shared" si="739"/>
        <v>0</v>
      </c>
    </row>
    <row r="5834" spans="1:23">
      <c r="A5834">
        <v>5266</v>
      </c>
      <c r="B5834" s="2">
        <v>5505100000</v>
      </c>
      <c r="C5834" t="s">
        <v>277</v>
      </c>
      <c r="D5834" s="4"/>
      <c r="E5834" s="4"/>
      <c r="F5834" s="4">
        <v>287175.08</v>
      </c>
      <c r="G5834" s="4"/>
      <c r="H5834" s="4">
        <v>13063.32</v>
      </c>
      <c r="I5834" s="4"/>
      <c r="J5834" s="4"/>
      <c r="L5834">
        <v>5829</v>
      </c>
      <c r="M5834" s="2">
        <v>5505100000</v>
      </c>
      <c r="N5834" s="7" t="s">
        <v>277</v>
      </c>
      <c r="O5834" s="4">
        <f t="shared" si="732"/>
        <v>0</v>
      </c>
      <c r="P5834" s="4">
        <f t="shared" si="733"/>
        <v>0</v>
      </c>
      <c r="Q5834" s="4">
        <f t="shared" si="734"/>
        <v>0.28717508000000003</v>
      </c>
      <c r="R5834" s="4">
        <f t="shared" si="735"/>
        <v>0</v>
      </c>
      <c r="S5834" s="4">
        <f t="shared" si="736"/>
        <v>1.306332E-2</v>
      </c>
      <c r="T5834" s="4">
        <f t="shared" si="737"/>
        <v>0</v>
      </c>
      <c r="U5834" s="4">
        <f t="shared" si="738"/>
        <v>0</v>
      </c>
      <c r="W5834" s="12">
        <f t="shared" si="739"/>
        <v>0</v>
      </c>
    </row>
    <row r="5835" spans="1:23" ht="28.8">
      <c r="A5835">
        <v>5268</v>
      </c>
      <c r="B5835" s="2">
        <v>3002103100</v>
      </c>
      <c r="C5835" t="s">
        <v>3172</v>
      </c>
      <c r="D5835" s="4"/>
      <c r="E5835" s="4"/>
      <c r="F5835" s="4">
        <v>274151.71000000002</v>
      </c>
      <c r="G5835" s="4">
        <v>15</v>
      </c>
      <c r="H5835" s="4"/>
      <c r="I5835" s="4"/>
      <c r="J5835" s="4"/>
      <c r="L5835">
        <v>5830</v>
      </c>
      <c r="M5835" s="2">
        <v>3002103100</v>
      </c>
      <c r="N5835" s="7" t="s">
        <v>3172</v>
      </c>
      <c r="O5835" s="4">
        <f t="shared" si="732"/>
        <v>0</v>
      </c>
      <c r="P5835" s="4">
        <f t="shared" si="733"/>
        <v>0</v>
      </c>
      <c r="Q5835" s="4">
        <f t="shared" si="734"/>
        <v>0.27415171000000005</v>
      </c>
      <c r="R5835" s="4">
        <f t="shared" si="735"/>
        <v>1.5E-5</v>
      </c>
      <c r="S5835" s="4">
        <f t="shared" si="736"/>
        <v>0</v>
      </c>
      <c r="T5835" s="4">
        <f t="shared" si="737"/>
        <v>0</v>
      </c>
      <c r="U5835" s="4">
        <f t="shared" si="738"/>
        <v>0</v>
      </c>
      <c r="W5835" s="12">
        <f t="shared" si="739"/>
        <v>0</v>
      </c>
    </row>
    <row r="5836" spans="1:23">
      <c r="A5836">
        <v>5270</v>
      </c>
      <c r="B5836" s="2">
        <v>5402491000</v>
      </c>
      <c r="C5836" t="s">
        <v>1964</v>
      </c>
      <c r="D5836" s="4"/>
      <c r="E5836" s="4"/>
      <c r="F5836" s="4">
        <v>237470.95</v>
      </c>
      <c r="G5836" s="4">
        <v>18443.37</v>
      </c>
      <c r="H5836" s="4">
        <v>3745.29</v>
      </c>
      <c r="I5836" s="4">
        <v>20001.55</v>
      </c>
      <c r="J5836" s="4"/>
      <c r="L5836">
        <v>5831</v>
      </c>
      <c r="M5836" s="2">
        <v>5402491000</v>
      </c>
      <c r="N5836" s="7" t="s">
        <v>1964</v>
      </c>
      <c r="O5836" s="4">
        <f t="shared" si="732"/>
        <v>0</v>
      </c>
      <c r="P5836" s="4">
        <f t="shared" si="733"/>
        <v>0</v>
      </c>
      <c r="Q5836" s="4">
        <f t="shared" si="734"/>
        <v>0.23747095000000001</v>
      </c>
      <c r="R5836" s="4">
        <f t="shared" si="735"/>
        <v>1.8443370000000001E-2</v>
      </c>
      <c r="S5836" s="4">
        <f t="shared" si="736"/>
        <v>3.7452900000000001E-3</v>
      </c>
      <c r="T5836" s="4">
        <f t="shared" si="737"/>
        <v>2.000155E-2</v>
      </c>
      <c r="U5836" s="4">
        <f t="shared" si="738"/>
        <v>0</v>
      </c>
      <c r="W5836" s="12">
        <f t="shared" si="739"/>
        <v>0</v>
      </c>
    </row>
    <row r="5837" spans="1:23">
      <c r="A5837">
        <v>5271</v>
      </c>
      <c r="B5837" s="2">
        <v>7208540000</v>
      </c>
      <c r="C5837" t="s">
        <v>1603</v>
      </c>
      <c r="D5837" s="4"/>
      <c r="E5837" s="4"/>
      <c r="F5837" s="4">
        <v>223914</v>
      </c>
      <c r="G5837" s="4"/>
      <c r="H5837" s="4"/>
      <c r="I5837" s="4"/>
      <c r="J5837" s="4"/>
      <c r="L5837">
        <v>5832</v>
      </c>
      <c r="M5837" s="2">
        <v>7208540000</v>
      </c>
      <c r="N5837" s="7" t="s">
        <v>1603</v>
      </c>
      <c r="O5837" s="4">
        <f t="shared" si="732"/>
        <v>0</v>
      </c>
      <c r="P5837" s="4">
        <f t="shared" si="733"/>
        <v>0</v>
      </c>
      <c r="Q5837" s="4">
        <f t="shared" si="734"/>
        <v>0.223914</v>
      </c>
      <c r="R5837" s="4">
        <f t="shared" si="735"/>
        <v>0</v>
      </c>
      <c r="S5837" s="4">
        <f t="shared" si="736"/>
        <v>0</v>
      </c>
      <c r="T5837" s="4">
        <f t="shared" si="737"/>
        <v>0</v>
      </c>
      <c r="U5837" s="4">
        <f t="shared" si="738"/>
        <v>0</v>
      </c>
      <c r="W5837" s="12">
        <f t="shared" si="739"/>
        <v>0</v>
      </c>
    </row>
    <row r="5838" spans="1:23" ht="28.8">
      <c r="A5838">
        <v>5272</v>
      </c>
      <c r="B5838" s="2">
        <v>602200000</v>
      </c>
      <c r="C5838" t="s">
        <v>3023</v>
      </c>
      <c r="D5838" s="4"/>
      <c r="E5838" s="4"/>
      <c r="F5838" s="4">
        <v>222684.97</v>
      </c>
      <c r="G5838" s="4">
        <v>203520</v>
      </c>
      <c r="H5838" s="4"/>
      <c r="I5838" s="4">
        <v>151856</v>
      </c>
      <c r="J5838" s="4"/>
      <c r="L5838">
        <v>5833</v>
      </c>
      <c r="M5838" s="2">
        <v>602200000</v>
      </c>
      <c r="N5838" s="7" t="s">
        <v>3023</v>
      </c>
      <c r="O5838" s="4">
        <f t="shared" si="732"/>
        <v>0</v>
      </c>
      <c r="P5838" s="4">
        <f t="shared" si="733"/>
        <v>0</v>
      </c>
      <c r="Q5838" s="4">
        <f t="shared" si="734"/>
        <v>0.22268497000000001</v>
      </c>
      <c r="R5838" s="4">
        <f t="shared" si="735"/>
        <v>0.20352000000000001</v>
      </c>
      <c r="S5838" s="4">
        <f t="shared" si="736"/>
        <v>0</v>
      </c>
      <c r="T5838" s="4">
        <f t="shared" si="737"/>
        <v>0.15185599999999999</v>
      </c>
      <c r="U5838" s="4">
        <f t="shared" si="738"/>
        <v>0</v>
      </c>
      <c r="W5838" s="12">
        <f t="shared" si="739"/>
        <v>0</v>
      </c>
    </row>
    <row r="5839" spans="1:23">
      <c r="A5839">
        <v>5273</v>
      </c>
      <c r="B5839" s="2">
        <v>1207101000</v>
      </c>
      <c r="C5839" t="s">
        <v>226</v>
      </c>
      <c r="D5839" s="4"/>
      <c r="E5839" s="4"/>
      <c r="F5839" s="4">
        <v>214980.83</v>
      </c>
      <c r="G5839" s="4"/>
      <c r="H5839" s="4"/>
      <c r="I5839" s="4"/>
      <c r="J5839" s="4"/>
      <c r="L5839">
        <v>5834</v>
      </c>
      <c r="M5839" s="2">
        <v>1207101000</v>
      </c>
      <c r="N5839" s="7" t="s">
        <v>226</v>
      </c>
      <c r="O5839" s="4">
        <f t="shared" si="732"/>
        <v>0</v>
      </c>
      <c r="P5839" s="4">
        <f t="shared" si="733"/>
        <v>0</v>
      </c>
      <c r="Q5839" s="4">
        <f t="shared" si="734"/>
        <v>0.21498082999999998</v>
      </c>
      <c r="R5839" s="4">
        <f t="shared" si="735"/>
        <v>0</v>
      </c>
      <c r="S5839" s="4">
        <f t="shared" si="736"/>
        <v>0</v>
      </c>
      <c r="T5839" s="4">
        <f t="shared" si="737"/>
        <v>0</v>
      </c>
      <c r="U5839" s="4">
        <f t="shared" si="738"/>
        <v>0</v>
      </c>
      <c r="W5839" s="12">
        <f t="shared" si="739"/>
        <v>0</v>
      </c>
    </row>
    <row r="5840" spans="1:23" ht="28.8">
      <c r="A5840">
        <v>5274</v>
      </c>
      <c r="B5840" s="2">
        <v>5209430000</v>
      </c>
      <c r="C5840" t="s">
        <v>768</v>
      </c>
      <c r="D5840" s="4"/>
      <c r="E5840" s="4"/>
      <c r="F5840" s="4">
        <v>183208.52</v>
      </c>
      <c r="G5840" s="4">
        <v>90366.86</v>
      </c>
      <c r="H5840" s="4">
        <v>13445.91</v>
      </c>
      <c r="I5840" s="4"/>
      <c r="J5840" s="4"/>
      <c r="L5840">
        <v>5835</v>
      </c>
      <c r="M5840" s="2">
        <v>5209430000</v>
      </c>
      <c r="N5840" s="7" t="s">
        <v>768</v>
      </c>
      <c r="O5840" s="4">
        <f t="shared" si="732"/>
        <v>0</v>
      </c>
      <c r="P5840" s="4">
        <f t="shared" si="733"/>
        <v>0</v>
      </c>
      <c r="Q5840" s="4">
        <f t="shared" si="734"/>
        <v>0.18320851999999999</v>
      </c>
      <c r="R5840" s="4">
        <f t="shared" si="735"/>
        <v>9.0366860000000007E-2</v>
      </c>
      <c r="S5840" s="4">
        <f t="shared" si="736"/>
        <v>1.344591E-2</v>
      </c>
      <c r="T5840" s="4">
        <f t="shared" si="737"/>
        <v>0</v>
      </c>
      <c r="U5840" s="4">
        <f t="shared" si="738"/>
        <v>0</v>
      </c>
      <c r="W5840" s="12">
        <f t="shared" si="739"/>
        <v>0</v>
      </c>
    </row>
    <row r="5841" spans="1:23">
      <c r="A5841">
        <v>5277</v>
      </c>
      <c r="B5841" s="2">
        <v>2938902000</v>
      </c>
      <c r="C5841" t="s">
        <v>1452</v>
      </c>
      <c r="D5841" s="4"/>
      <c r="E5841" s="4"/>
      <c r="F5841" s="4">
        <v>155209.42000000001</v>
      </c>
      <c r="G5841" s="4"/>
      <c r="H5841" s="4">
        <v>6500</v>
      </c>
      <c r="I5841" s="4"/>
      <c r="J5841" s="4"/>
      <c r="L5841">
        <v>5836</v>
      </c>
      <c r="M5841" s="2">
        <v>2938902000</v>
      </c>
      <c r="N5841" s="7" t="s">
        <v>1452</v>
      </c>
      <c r="O5841" s="4">
        <f t="shared" si="732"/>
        <v>0</v>
      </c>
      <c r="P5841" s="4">
        <f t="shared" si="733"/>
        <v>0</v>
      </c>
      <c r="Q5841" s="4">
        <f t="shared" si="734"/>
        <v>0.15520942000000001</v>
      </c>
      <c r="R5841" s="4">
        <f t="shared" si="735"/>
        <v>0</v>
      </c>
      <c r="S5841" s="4">
        <f t="shared" si="736"/>
        <v>6.4999999999999997E-3</v>
      </c>
      <c r="T5841" s="4">
        <f t="shared" si="737"/>
        <v>0</v>
      </c>
      <c r="U5841" s="4">
        <f t="shared" si="738"/>
        <v>0</v>
      </c>
      <c r="W5841" s="12">
        <f t="shared" si="739"/>
        <v>0</v>
      </c>
    </row>
    <row r="5842" spans="1:23">
      <c r="A5842">
        <v>5279</v>
      </c>
      <c r="B5842" s="2">
        <v>4411920000</v>
      </c>
      <c r="C5842" t="s">
        <v>1532</v>
      </c>
      <c r="D5842" s="4"/>
      <c r="E5842" s="4"/>
      <c r="F5842" s="4">
        <v>145221</v>
      </c>
      <c r="G5842" s="4"/>
      <c r="H5842" s="4">
        <v>26.62</v>
      </c>
      <c r="I5842" s="4">
        <v>37180</v>
      </c>
      <c r="J5842" s="4"/>
      <c r="L5842">
        <v>5837</v>
      </c>
      <c r="M5842" s="2">
        <v>4411920000</v>
      </c>
      <c r="N5842" s="7" t="s">
        <v>1532</v>
      </c>
      <c r="O5842" s="4">
        <f t="shared" si="732"/>
        <v>0</v>
      </c>
      <c r="P5842" s="4">
        <f t="shared" si="733"/>
        <v>0</v>
      </c>
      <c r="Q5842" s="4">
        <f t="shared" si="734"/>
        <v>0.14522099999999999</v>
      </c>
      <c r="R5842" s="4">
        <f t="shared" si="735"/>
        <v>0</v>
      </c>
      <c r="S5842" s="4">
        <f t="shared" si="736"/>
        <v>2.6620000000000003E-5</v>
      </c>
      <c r="T5842" s="4">
        <f t="shared" si="737"/>
        <v>3.7179999999999998E-2</v>
      </c>
      <c r="U5842" s="4">
        <f t="shared" si="738"/>
        <v>0</v>
      </c>
      <c r="W5842" s="12">
        <f t="shared" si="739"/>
        <v>0</v>
      </c>
    </row>
    <row r="5843" spans="1:23" ht="28.8">
      <c r="A5843">
        <v>5280</v>
      </c>
      <c r="B5843" s="2">
        <v>8423200000</v>
      </c>
      <c r="C5843" t="s">
        <v>3330</v>
      </c>
      <c r="D5843" s="4"/>
      <c r="E5843" s="4"/>
      <c r="F5843" s="4">
        <v>143750</v>
      </c>
      <c r="G5843" s="4">
        <v>2979.92</v>
      </c>
      <c r="H5843" s="4">
        <v>3009.97</v>
      </c>
      <c r="I5843" s="4">
        <v>19190.099999999999</v>
      </c>
      <c r="J5843" s="4"/>
      <c r="L5843">
        <v>5838</v>
      </c>
      <c r="M5843" s="2">
        <v>8423200000</v>
      </c>
      <c r="N5843" s="7" t="s">
        <v>3330</v>
      </c>
      <c r="O5843" s="4">
        <f t="shared" si="732"/>
        <v>0</v>
      </c>
      <c r="P5843" s="4">
        <f t="shared" si="733"/>
        <v>0</v>
      </c>
      <c r="Q5843" s="4">
        <f t="shared" si="734"/>
        <v>0.14374999999999999</v>
      </c>
      <c r="R5843" s="4">
        <f t="shared" si="735"/>
        <v>2.9799200000000001E-3</v>
      </c>
      <c r="S5843" s="4">
        <f t="shared" si="736"/>
        <v>3.0099699999999998E-3</v>
      </c>
      <c r="T5843" s="4">
        <f t="shared" si="737"/>
        <v>1.9190099999999998E-2</v>
      </c>
      <c r="U5843" s="4">
        <f t="shared" si="738"/>
        <v>0</v>
      </c>
      <c r="W5843" s="12">
        <f t="shared" si="739"/>
        <v>0</v>
      </c>
    </row>
    <row r="5844" spans="1:23" ht="43.2">
      <c r="A5844">
        <v>5282</v>
      </c>
      <c r="B5844" s="2">
        <v>5206240000</v>
      </c>
      <c r="C5844" t="s">
        <v>474</v>
      </c>
      <c r="D5844" s="4"/>
      <c r="E5844" s="4"/>
      <c r="F5844" s="4">
        <v>139994.26999999999</v>
      </c>
      <c r="G5844" s="4">
        <v>8679.2900000000009</v>
      </c>
      <c r="H5844" s="4">
        <v>20302.64</v>
      </c>
      <c r="I5844" s="4"/>
      <c r="J5844" s="4"/>
      <c r="L5844">
        <v>5839</v>
      </c>
      <c r="M5844" s="2">
        <v>5206240000</v>
      </c>
      <c r="N5844" s="7" t="s">
        <v>474</v>
      </c>
      <c r="O5844" s="4">
        <f t="shared" si="732"/>
        <v>0</v>
      </c>
      <c r="P5844" s="4">
        <f t="shared" si="733"/>
        <v>0</v>
      </c>
      <c r="Q5844" s="4">
        <f t="shared" si="734"/>
        <v>0.13999426999999998</v>
      </c>
      <c r="R5844" s="4">
        <f t="shared" si="735"/>
        <v>8.679290000000001E-3</v>
      </c>
      <c r="S5844" s="4">
        <f t="shared" si="736"/>
        <v>2.030264E-2</v>
      </c>
      <c r="T5844" s="4">
        <f t="shared" si="737"/>
        <v>0</v>
      </c>
      <c r="U5844" s="4">
        <f t="shared" si="738"/>
        <v>0</v>
      </c>
      <c r="W5844" s="12">
        <f t="shared" si="739"/>
        <v>0</v>
      </c>
    </row>
    <row r="5845" spans="1:23">
      <c r="A5845">
        <v>5284</v>
      </c>
      <c r="B5845" s="2">
        <v>4403200000</v>
      </c>
      <c r="C5845" t="s">
        <v>3232</v>
      </c>
      <c r="D5845" s="4"/>
      <c r="E5845" s="4"/>
      <c r="F5845" s="4">
        <v>136809.60000000001</v>
      </c>
      <c r="G5845" s="4"/>
      <c r="H5845" s="4"/>
      <c r="I5845" s="4"/>
      <c r="J5845" s="4"/>
      <c r="L5845">
        <v>5840</v>
      </c>
      <c r="M5845" s="2">
        <v>4403200000</v>
      </c>
      <c r="N5845" s="7" t="s">
        <v>3232</v>
      </c>
      <c r="O5845" s="4">
        <f t="shared" si="732"/>
        <v>0</v>
      </c>
      <c r="P5845" s="4">
        <f t="shared" si="733"/>
        <v>0</v>
      </c>
      <c r="Q5845" s="4">
        <f t="shared" si="734"/>
        <v>0.1368096</v>
      </c>
      <c r="R5845" s="4">
        <f t="shared" si="735"/>
        <v>0</v>
      </c>
      <c r="S5845" s="4">
        <f t="shared" si="736"/>
        <v>0</v>
      </c>
      <c r="T5845" s="4">
        <f t="shared" si="737"/>
        <v>0</v>
      </c>
      <c r="U5845" s="4">
        <f t="shared" si="738"/>
        <v>0</v>
      </c>
      <c r="W5845" s="12">
        <f t="shared" si="739"/>
        <v>0</v>
      </c>
    </row>
    <row r="5846" spans="1:23">
      <c r="A5846">
        <v>5285</v>
      </c>
      <c r="B5846" s="2">
        <v>712330000</v>
      </c>
      <c r="C5846" t="s">
        <v>1353</v>
      </c>
      <c r="D5846" s="4"/>
      <c r="E5846" s="4"/>
      <c r="F5846" s="4">
        <v>121128</v>
      </c>
      <c r="G5846" s="4"/>
      <c r="H5846" s="4">
        <v>70</v>
      </c>
      <c r="I5846" s="4"/>
      <c r="J5846" s="4"/>
      <c r="L5846">
        <v>5841</v>
      </c>
      <c r="M5846" s="2">
        <v>712330000</v>
      </c>
      <c r="N5846" s="7" t="s">
        <v>1353</v>
      </c>
      <c r="O5846" s="4">
        <f t="shared" si="732"/>
        <v>0</v>
      </c>
      <c r="P5846" s="4">
        <f t="shared" si="733"/>
        <v>0</v>
      </c>
      <c r="Q5846" s="4">
        <f t="shared" si="734"/>
        <v>0.121128</v>
      </c>
      <c r="R5846" s="4">
        <f t="shared" si="735"/>
        <v>0</v>
      </c>
      <c r="S5846" s="4">
        <f t="shared" si="736"/>
        <v>6.9999999999999994E-5</v>
      </c>
      <c r="T5846" s="4">
        <f t="shared" si="737"/>
        <v>0</v>
      </c>
      <c r="U5846" s="4">
        <f t="shared" si="738"/>
        <v>0</v>
      </c>
      <c r="W5846" s="12">
        <f t="shared" si="739"/>
        <v>0</v>
      </c>
    </row>
    <row r="5847" spans="1:23">
      <c r="A5847">
        <v>5286</v>
      </c>
      <c r="B5847" s="2">
        <v>8458910000</v>
      </c>
      <c r="C5847" t="s">
        <v>797</v>
      </c>
      <c r="D5847" s="4"/>
      <c r="E5847" s="4"/>
      <c r="F5847" s="4">
        <v>119624.42</v>
      </c>
      <c r="G5847" s="4">
        <v>12855.49</v>
      </c>
      <c r="H5847" s="4"/>
      <c r="I5847" s="4"/>
      <c r="J5847" s="4"/>
      <c r="L5847">
        <v>5842</v>
      </c>
      <c r="M5847" s="2">
        <v>8458910000</v>
      </c>
      <c r="N5847" s="7" t="s">
        <v>797</v>
      </c>
      <c r="O5847" s="4">
        <f t="shared" si="732"/>
        <v>0</v>
      </c>
      <c r="P5847" s="4">
        <f t="shared" si="733"/>
        <v>0</v>
      </c>
      <c r="Q5847" s="4">
        <f t="shared" si="734"/>
        <v>0.11962442</v>
      </c>
      <c r="R5847" s="4">
        <f t="shared" si="735"/>
        <v>1.2855489999999999E-2</v>
      </c>
      <c r="S5847" s="4">
        <f t="shared" si="736"/>
        <v>0</v>
      </c>
      <c r="T5847" s="4">
        <f t="shared" si="737"/>
        <v>0</v>
      </c>
      <c r="U5847" s="4">
        <f t="shared" si="738"/>
        <v>0</v>
      </c>
      <c r="W5847" s="12">
        <f t="shared" si="739"/>
        <v>0</v>
      </c>
    </row>
    <row r="5848" spans="1:23">
      <c r="A5848">
        <v>5287</v>
      </c>
      <c r="B5848" s="2">
        <v>7206100000</v>
      </c>
      <c r="C5848" t="s">
        <v>3292</v>
      </c>
      <c r="D5848" s="4"/>
      <c r="E5848" s="4"/>
      <c r="F5848" s="4">
        <v>116724.86</v>
      </c>
      <c r="G5848" s="4"/>
      <c r="H5848" s="4"/>
      <c r="I5848" s="4">
        <v>33600</v>
      </c>
      <c r="J5848" s="4"/>
      <c r="L5848">
        <v>5843</v>
      </c>
      <c r="M5848" s="2">
        <v>7206100000</v>
      </c>
      <c r="N5848" s="7" t="s">
        <v>3292</v>
      </c>
      <c r="O5848" s="4">
        <f t="shared" si="732"/>
        <v>0</v>
      </c>
      <c r="P5848" s="4">
        <f t="shared" si="733"/>
        <v>0</v>
      </c>
      <c r="Q5848" s="4">
        <f t="shared" si="734"/>
        <v>0.11672486</v>
      </c>
      <c r="R5848" s="4">
        <f t="shared" si="735"/>
        <v>0</v>
      </c>
      <c r="S5848" s="4">
        <f t="shared" si="736"/>
        <v>0</v>
      </c>
      <c r="T5848" s="4">
        <f t="shared" si="737"/>
        <v>3.3599999999999998E-2</v>
      </c>
      <c r="U5848" s="4">
        <f t="shared" si="738"/>
        <v>0</v>
      </c>
      <c r="W5848" s="12">
        <f t="shared" si="739"/>
        <v>0</v>
      </c>
    </row>
    <row r="5849" spans="1:23" ht="57.6">
      <c r="A5849">
        <v>5288</v>
      </c>
      <c r="B5849" s="2">
        <v>5206430000</v>
      </c>
      <c r="C5849" t="s">
        <v>380</v>
      </c>
      <c r="D5849" s="4"/>
      <c r="E5849" s="4"/>
      <c r="F5849" s="4">
        <v>109156.84</v>
      </c>
      <c r="G5849" s="4"/>
      <c r="H5849" s="4">
        <v>110811.25</v>
      </c>
      <c r="I5849" s="4"/>
      <c r="J5849" s="4"/>
      <c r="L5849">
        <v>5844</v>
      </c>
      <c r="M5849" s="2">
        <v>5206430000</v>
      </c>
      <c r="N5849" s="7" t="s">
        <v>380</v>
      </c>
      <c r="O5849" s="4">
        <f t="shared" si="732"/>
        <v>0</v>
      </c>
      <c r="P5849" s="4">
        <f t="shared" si="733"/>
        <v>0</v>
      </c>
      <c r="Q5849" s="4">
        <f t="shared" si="734"/>
        <v>0.10915683999999999</v>
      </c>
      <c r="R5849" s="4">
        <f t="shared" si="735"/>
        <v>0</v>
      </c>
      <c r="S5849" s="4">
        <f t="shared" si="736"/>
        <v>0.11081125</v>
      </c>
      <c r="T5849" s="4">
        <f t="shared" si="737"/>
        <v>0</v>
      </c>
      <c r="U5849" s="4">
        <f t="shared" si="738"/>
        <v>0</v>
      </c>
      <c r="W5849" s="12">
        <f t="shared" si="739"/>
        <v>0</v>
      </c>
    </row>
    <row r="5850" spans="1:23" ht="43.2">
      <c r="A5850">
        <v>5289</v>
      </c>
      <c r="B5850" s="2">
        <v>8802201000</v>
      </c>
      <c r="C5850" t="s">
        <v>1717</v>
      </c>
      <c r="D5850" s="4"/>
      <c r="E5850" s="4"/>
      <c r="F5850" s="4">
        <v>98276</v>
      </c>
      <c r="G5850" s="4">
        <v>92599.29</v>
      </c>
      <c r="H5850" s="4">
        <v>5000</v>
      </c>
      <c r="I5850" s="4"/>
      <c r="J5850" s="4"/>
      <c r="L5850">
        <v>5845</v>
      </c>
      <c r="M5850" s="2">
        <v>8802201000</v>
      </c>
      <c r="N5850" s="7" t="s">
        <v>1717</v>
      </c>
      <c r="O5850" s="4">
        <f t="shared" si="732"/>
        <v>0</v>
      </c>
      <c r="P5850" s="4">
        <f t="shared" si="733"/>
        <v>0</v>
      </c>
      <c r="Q5850" s="4">
        <f t="shared" si="734"/>
        <v>9.8276000000000002E-2</v>
      </c>
      <c r="R5850" s="4">
        <f t="shared" si="735"/>
        <v>9.2599289999999987E-2</v>
      </c>
      <c r="S5850" s="4">
        <f t="shared" si="736"/>
        <v>5.0000000000000001E-3</v>
      </c>
      <c r="T5850" s="4">
        <f t="shared" si="737"/>
        <v>0</v>
      </c>
      <c r="U5850" s="4">
        <f t="shared" si="738"/>
        <v>0</v>
      </c>
      <c r="W5850" s="12">
        <f t="shared" si="739"/>
        <v>0</v>
      </c>
    </row>
    <row r="5851" spans="1:23">
      <c r="A5851">
        <v>5290</v>
      </c>
      <c r="B5851" s="2">
        <v>303530090</v>
      </c>
      <c r="C5851" t="s">
        <v>185</v>
      </c>
      <c r="D5851" s="4"/>
      <c r="E5851" s="4"/>
      <c r="F5851" s="4">
        <v>91790</v>
      </c>
      <c r="G5851" s="4">
        <v>27322.28</v>
      </c>
      <c r="H5851" s="4">
        <v>50</v>
      </c>
      <c r="I5851" s="4"/>
      <c r="J5851" s="4"/>
      <c r="L5851">
        <v>5846</v>
      </c>
      <c r="M5851" s="2">
        <v>303530090</v>
      </c>
      <c r="N5851" s="7" t="s">
        <v>185</v>
      </c>
      <c r="O5851" s="4">
        <f t="shared" si="732"/>
        <v>0</v>
      </c>
      <c r="P5851" s="4">
        <f t="shared" si="733"/>
        <v>0</v>
      </c>
      <c r="Q5851" s="4">
        <f t="shared" si="734"/>
        <v>9.1789999999999997E-2</v>
      </c>
      <c r="R5851" s="4">
        <f t="shared" si="735"/>
        <v>2.7322279999999997E-2</v>
      </c>
      <c r="S5851" s="4">
        <f t="shared" si="736"/>
        <v>5.0000000000000002E-5</v>
      </c>
      <c r="T5851" s="4">
        <f t="shared" si="737"/>
        <v>0</v>
      </c>
      <c r="U5851" s="4">
        <f t="shared" si="738"/>
        <v>0</v>
      </c>
      <c r="W5851" s="12">
        <f t="shared" si="739"/>
        <v>0</v>
      </c>
    </row>
    <row r="5852" spans="1:23">
      <c r="A5852">
        <v>5292</v>
      </c>
      <c r="B5852" s="2">
        <v>7208251000</v>
      </c>
      <c r="C5852" t="s">
        <v>1221</v>
      </c>
      <c r="D5852" s="4"/>
      <c r="E5852" s="4"/>
      <c r="F5852" s="4">
        <v>87990.46</v>
      </c>
      <c r="G5852" s="4">
        <v>57831.49</v>
      </c>
      <c r="H5852" s="4"/>
      <c r="I5852" s="4"/>
      <c r="J5852" s="4"/>
      <c r="L5852">
        <v>5847</v>
      </c>
      <c r="M5852" s="2">
        <v>7208251000</v>
      </c>
      <c r="N5852" s="7" t="s">
        <v>1221</v>
      </c>
      <c r="O5852" s="4">
        <f t="shared" si="732"/>
        <v>0</v>
      </c>
      <c r="P5852" s="4">
        <f t="shared" si="733"/>
        <v>0</v>
      </c>
      <c r="Q5852" s="4">
        <f t="shared" si="734"/>
        <v>8.7990460000000006E-2</v>
      </c>
      <c r="R5852" s="4">
        <f t="shared" si="735"/>
        <v>5.7831489999999999E-2</v>
      </c>
      <c r="S5852" s="4">
        <f t="shared" si="736"/>
        <v>0</v>
      </c>
      <c r="T5852" s="4">
        <f t="shared" si="737"/>
        <v>0</v>
      </c>
      <c r="U5852" s="4">
        <f t="shared" si="738"/>
        <v>0</v>
      </c>
      <c r="W5852" s="12">
        <f t="shared" si="739"/>
        <v>0</v>
      </c>
    </row>
    <row r="5853" spans="1:23" ht="28.8">
      <c r="A5853">
        <v>5294</v>
      </c>
      <c r="B5853" s="2">
        <v>8441400000</v>
      </c>
      <c r="C5853" t="s">
        <v>3352</v>
      </c>
      <c r="D5853" s="4"/>
      <c r="E5853" s="4"/>
      <c r="F5853" s="4">
        <v>80905.8</v>
      </c>
      <c r="G5853" s="4">
        <v>5637.62</v>
      </c>
      <c r="H5853" s="4">
        <v>186139.84</v>
      </c>
      <c r="I5853" s="4"/>
      <c r="J5853" s="4"/>
      <c r="L5853">
        <v>5848</v>
      </c>
      <c r="M5853" s="2">
        <v>8441400000</v>
      </c>
      <c r="N5853" s="7" t="s">
        <v>3352</v>
      </c>
      <c r="O5853" s="4">
        <f t="shared" si="732"/>
        <v>0</v>
      </c>
      <c r="P5853" s="4">
        <f t="shared" si="733"/>
        <v>0</v>
      </c>
      <c r="Q5853" s="4">
        <f t="shared" si="734"/>
        <v>8.09058E-2</v>
      </c>
      <c r="R5853" s="4">
        <f t="shared" si="735"/>
        <v>5.6376200000000003E-3</v>
      </c>
      <c r="S5853" s="4">
        <f t="shared" si="736"/>
        <v>0.18613984</v>
      </c>
      <c r="T5853" s="4">
        <f t="shared" si="737"/>
        <v>0</v>
      </c>
      <c r="U5853" s="4">
        <f t="shared" si="738"/>
        <v>0</v>
      </c>
      <c r="W5853" s="12">
        <f t="shared" si="739"/>
        <v>0</v>
      </c>
    </row>
    <row r="5854" spans="1:23" ht="28.8">
      <c r="A5854">
        <v>5296</v>
      </c>
      <c r="B5854" s="2">
        <v>7112910000</v>
      </c>
      <c r="C5854" t="s">
        <v>1597</v>
      </c>
      <c r="D5854" s="4"/>
      <c r="E5854" s="4"/>
      <c r="F5854" s="4">
        <v>77126.679999999993</v>
      </c>
      <c r="G5854" s="4"/>
      <c r="H5854" s="4"/>
      <c r="I5854" s="4"/>
      <c r="J5854" s="4"/>
      <c r="L5854">
        <v>5849</v>
      </c>
      <c r="M5854" s="2">
        <v>7112910000</v>
      </c>
      <c r="N5854" s="7" t="s">
        <v>1597</v>
      </c>
      <c r="O5854" s="4">
        <f t="shared" si="732"/>
        <v>0</v>
      </c>
      <c r="P5854" s="4">
        <f t="shared" si="733"/>
        <v>0</v>
      </c>
      <c r="Q5854" s="4">
        <f t="shared" si="734"/>
        <v>7.7126679999999989E-2</v>
      </c>
      <c r="R5854" s="4">
        <f t="shared" si="735"/>
        <v>0</v>
      </c>
      <c r="S5854" s="4">
        <f t="shared" si="736"/>
        <v>0</v>
      </c>
      <c r="T5854" s="4">
        <f t="shared" si="737"/>
        <v>0</v>
      </c>
      <c r="U5854" s="4">
        <f t="shared" si="738"/>
        <v>0</v>
      </c>
      <c r="W5854" s="12">
        <f t="shared" si="739"/>
        <v>0</v>
      </c>
    </row>
    <row r="5855" spans="1:23">
      <c r="A5855">
        <v>5298</v>
      </c>
      <c r="B5855" s="2">
        <v>8418699200</v>
      </c>
      <c r="C5855" t="s">
        <v>1641</v>
      </c>
      <c r="D5855" s="4"/>
      <c r="E5855" s="4"/>
      <c r="F5855" s="4">
        <v>70412.81</v>
      </c>
      <c r="G5855" s="4"/>
      <c r="H5855" s="4"/>
      <c r="I5855" s="4"/>
      <c r="J5855" s="4"/>
      <c r="L5855">
        <v>5850</v>
      </c>
      <c r="M5855" s="2">
        <v>8418699200</v>
      </c>
      <c r="N5855" s="7" t="s">
        <v>1641</v>
      </c>
      <c r="O5855" s="4">
        <f t="shared" si="732"/>
        <v>0</v>
      </c>
      <c r="P5855" s="4">
        <f t="shared" si="733"/>
        <v>0</v>
      </c>
      <c r="Q5855" s="4">
        <f t="shared" si="734"/>
        <v>7.0412809999999992E-2</v>
      </c>
      <c r="R5855" s="4">
        <f t="shared" si="735"/>
        <v>0</v>
      </c>
      <c r="S5855" s="4">
        <f t="shared" si="736"/>
        <v>0</v>
      </c>
      <c r="T5855" s="4">
        <f t="shared" si="737"/>
        <v>0</v>
      </c>
      <c r="U5855" s="4">
        <f t="shared" si="738"/>
        <v>0</v>
      </c>
      <c r="W5855" s="12">
        <f t="shared" si="739"/>
        <v>0</v>
      </c>
    </row>
    <row r="5856" spans="1:23">
      <c r="A5856">
        <v>5299</v>
      </c>
      <c r="B5856" s="2">
        <v>9007201000</v>
      </c>
      <c r="C5856" t="s">
        <v>1724</v>
      </c>
      <c r="D5856" s="4"/>
      <c r="E5856" s="4"/>
      <c r="F5856" s="4">
        <v>70400</v>
      </c>
      <c r="G5856" s="4">
        <v>6400</v>
      </c>
      <c r="H5856" s="4"/>
      <c r="I5856" s="4"/>
      <c r="J5856" s="4"/>
      <c r="L5856">
        <v>5851</v>
      </c>
      <c r="M5856" s="2">
        <v>9007201000</v>
      </c>
      <c r="N5856" s="7" t="s">
        <v>1724</v>
      </c>
      <c r="O5856" s="4">
        <f t="shared" si="732"/>
        <v>0</v>
      </c>
      <c r="P5856" s="4">
        <f t="shared" si="733"/>
        <v>0</v>
      </c>
      <c r="Q5856" s="4">
        <f t="shared" si="734"/>
        <v>7.0400000000000004E-2</v>
      </c>
      <c r="R5856" s="4">
        <f t="shared" si="735"/>
        <v>6.4000000000000003E-3</v>
      </c>
      <c r="S5856" s="4">
        <f t="shared" si="736"/>
        <v>0</v>
      </c>
      <c r="T5856" s="4">
        <f t="shared" si="737"/>
        <v>0</v>
      </c>
      <c r="U5856" s="4">
        <f t="shared" si="738"/>
        <v>0</v>
      </c>
      <c r="W5856" s="12">
        <f t="shared" si="739"/>
        <v>0</v>
      </c>
    </row>
    <row r="5857" spans="1:23">
      <c r="A5857">
        <v>5300</v>
      </c>
      <c r="B5857" s="2">
        <v>3824909200</v>
      </c>
      <c r="C5857" t="s">
        <v>3203</v>
      </c>
      <c r="D5857" s="4"/>
      <c r="E5857" s="4"/>
      <c r="F5857" s="4">
        <v>68492.66</v>
      </c>
      <c r="G5857" s="4">
        <v>1801.34</v>
      </c>
      <c r="H5857" s="4"/>
      <c r="I5857" s="4"/>
      <c r="J5857" s="4"/>
      <c r="L5857">
        <v>5852</v>
      </c>
      <c r="M5857" s="2">
        <v>3824909200</v>
      </c>
      <c r="N5857" s="7" t="s">
        <v>3203</v>
      </c>
      <c r="O5857" s="4">
        <f t="shared" si="732"/>
        <v>0</v>
      </c>
      <c r="P5857" s="4">
        <f t="shared" si="733"/>
        <v>0</v>
      </c>
      <c r="Q5857" s="4">
        <f t="shared" si="734"/>
        <v>6.8492659999999997E-2</v>
      </c>
      <c r="R5857" s="4">
        <f t="shared" si="735"/>
        <v>1.80134E-3</v>
      </c>
      <c r="S5857" s="4">
        <f t="shared" si="736"/>
        <v>0</v>
      </c>
      <c r="T5857" s="4">
        <f t="shared" si="737"/>
        <v>0</v>
      </c>
      <c r="U5857" s="4">
        <f t="shared" si="738"/>
        <v>0</v>
      </c>
      <c r="W5857" s="12">
        <f t="shared" si="739"/>
        <v>0</v>
      </c>
    </row>
    <row r="5858" spans="1:23">
      <c r="A5858">
        <v>5304</v>
      </c>
      <c r="B5858" s="2">
        <v>2843900000</v>
      </c>
      <c r="C5858" t="s">
        <v>3099</v>
      </c>
      <c r="D5858" s="4"/>
      <c r="E5858" s="4"/>
      <c r="F5858" s="4">
        <v>53013.29</v>
      </c>
      <c r="G5858" s="4">
        <v>20555.73</v>
      </c>
      <c r="H5858" s="4"/>
      <c r="I5858" s="4">
        <v>1184.5</v>
      </c>
      <c r="J5858" s="4"/>
      <c r="L5858">
        <v>5853</v>
      </c>
      <c r="M5858" s="2">
        <v>2843900000</v>
      </c>
      <c r="N5858" s="7" t="s">
        <v>3099</v>
      </c>
      <c r="O5858" s="4">
        <f t="shared" si="732"/>
        <v>0</v>
      </c>
      <c r="P5858" s="4">
        <f t="shared" si="733"/>
        <v>0</v>
      </c>
      <c r="Q5858" s="4">
        <f t="shared" si="734"/>
        <v>5.3013289999999998E-2</v>
      </c>
      <c r="R5858" s="4">
        <f t="shared" si="735"/>
        <v>2.0555730000000001E-2</v>
      </c>
      <c r="S5858" s="4">
        <f t="shared" si="736"/>
        <v>0</v>
      </c>
      <c r="T5858" s="4">
        <f t="shared" si="737"/>
        <v>1.1845E-3</v>
      </c>
      <c r="U5858" s="4">
        <f t="shared" si="738"/>
        <v>0</v>
      </c>
      <c r="W5858" s="12">
        <f t="shared" si="739"/>
        <v>0</v>
      </c>
    </row>
    <row r="5859" spans="1:23">
      <c r="A5859">
        <v>5305</v>
      </c>
      <c r="B5859" s="2">
        <v>2829191000</v>
      </c>
      <c r="C5859" t="s">
        <v>530</v>
      </c>
      <c r="D5859" s="4"/>
      <c r="E5859" s="4"/>
      <c r="F5859" s="4">
        <v>52250</v>
      </c>
      <c r="G5859" s="4">
        <v>1550</v>
      </c>
      <c r="H5859" s="4"/>
      <c r="I5859" s="4"/>
      <c r="J5859" s="4"/>
      <c r="L5859">
        <v>5854</v>
      </c>
      <c r="M5859" s="2">
        <v>2829191000</v>
      </c>
      <c r="N5859" s="7" t="s">
        <v>530</v>
      </c>
      <c r="O5859" s="4">
        <f t="shared" si="732"/>
        <v>0</v>
      </c>
      <c r="P5859" s="4">
        <f t="shared" si="733"/>
        <v>0</v>
      </c>
      <c r="Q5859" s="4">
        <f t="shared" si="734"/>
        <v>5.2249999999999998E-2</v>
      </c>
      <c r="R5859" s="4">
        <f t="shared" si="735"/>
        <v>1.5499999999999999E-3</v>
      </c>
      <c r="S5859" s="4">
        <f t="shared" si="736"/>
        <v>0</v>
      </c>
      <c r="T5859" s="4">
        <f t="shared" si="737"/>
        <v>0</v>
      </c>
      <c r="U5859" s="4">
        <f t="shared" si="738"/>
        <v>0</v>
      </c>
      <c r="W5859" s="12">
        <f t="shared" si="739"/>
        <v>0</v>
      </c>
    </row>
    <row r="5860" spans="1:23">
      <c r="A5860">
        <v>5307</v>
      </c>
      <c r="B5860" s="2">
        <v>2902190000</v>
      </c>
      <c r="C5860" t="s">
        <v>185</v>
      </c>
      <c r="D5860" s="4"/>
      <c r="E5860" s="4"/>
      <c r="F5860" s="4">
        <v>51440.36</v>
      </c>
      <c r="G5860" s="4"/>
      <c r="H5860" s="4"/>
      <c r="I5860" s="4"/>
      <c r="J5860" s="4"/>
      <c r="L5860">
        <v>5855</v>
      </c>
      <c r="M5860" s="2">
        <v>2902190000</v>
      </c>
      <c r="N5860" s="7" t="s">
        <v>185</v>
      </c>
      <c r="O5860" s="4">
        <f t="shared" si="732"/>
        <v>0</v>
      </c>
      <c r="P5860" s="4">
        <f t="shared" si="733"/>
        <v>0</v>
      </c>
      <c r="Q5860" s="4">
        <f t="shared" si="734"/>
        <v>5.1440359999999997E-2</v>
      </c>
      <c r="R5860" s="4">
        <f t="shared" si="735"/>
        <v>0</v>
      </c>
      <c r="S5860" s="4">
        <f t="shared" si="736"/>
        <v>0</v>
      </c>
      <c r="T5860" s="4">
        <f t="shared" si="737"/>
        <v>0</v>
      </c>
      <c r="U5860" s="4">
        <f t="shared" si="738"/>
        <v>0</v>
      </c>
      <c r="W5860" s="12">
        <f t="shared" si="739"/>
        <v>0</v>
      </c>
    </row>
    <row r="5861" spans="1:23">
      <c r="A5861">
        <v>5308</v>
      </c>
      <c r="B5861" s="2">
        <v>5509120000</v>
      </c>
      <c r="C5861" t="s">
        <v>297</v>
      </c>
      <c r="D5861" s="4"/>
      <c r="E5861" s="4"/>
      <c r="F5861" s="4">
        <v>51041.69</v>
      </c>
      <c r="G5861" s="4">
        <v>53204.58</v>
      </c>
      <c r="H5861" s="4">
        <v>117597.9</v>
      </c>
      <c r="I5861" s="4">
        <v>17.2</v>
      </c>
      <c r="J5861" s="4"/>
      <c r="L5861">
        <v>5856</v>
      </c>
      <c r="M5861" s="2">
        <v>5509120000</v>
      </c>
      <c r="N5861" s="7" t="s">
        <v>297</v>
      </c>
      <c r="O5861" s="4">
        <f t="shared" si="732"/>
        <v>0</v>
      </c>
      <c r="P5861" s="4">
        <f t="shared" si="733"/>
        <v>0</v>
      </c>
      <c r="Q5861" s="4">
        <f t="shared" si="734"/>
        <v>5.1041690000000001E-2</v>
      </c>
      <c r="R5861" s="4">
        <f t="shared" si="735"/>
        <v>5.3204580000000001E-2</v>
      </c>
      <c r="S5861" s="4">
        <f t="shared" si="736"/>
        <v>0.11759789999999999</v>
      </c>
      <c r="T5861" s="4">
        <f t="shared" si="737"/>
        <v>1.7199999999999998E-5</v>
      </c>
      <c r="U5861" s="4">
        <f t="shared" si="738"/>
        <v>0</v>
      </c>
      <c r="W5861" s="12">
        <f t="shared" si="739"/>
        <v>0</v>
      </c>
    </row>
    <row r="5862" spans="1:23">
      <c r="A5862">
        <v>5311</v>
      </c>
      <c r="B5862" s="2">
        <v>3907601000</v>
      </c>
      <c r="C5862" t="s">
        <v>1506</v>
      </c>
      <c r="D5862" s="4"/>
      <c r="E5862" s="4"/>
      <c r="F5862" s="4">
        <v>45358.05</v>
      </c>
      <c r="G5862" s="4">
        <v>214607.39</v>
      </c>
      <c r="H5862" s="4">
        <v>63115.75</v>
      </c>
      <c r="I5862" s="4"/>
      <c r="J5862" s="4"/>
      <c r="L5862">
        <v>5857</v>
      </c>
      <c r="M5862" s="2">
        <v>3907601000</v>
      </c>
      <c r="N5862" s="7" t="s">
        <v>1506</v>
      </c>
      <c r="O5862" s="4">
        <f t="shared" si="732"/>
        <v>0</v>
      </c>
      <c r="P5862" s="4">
        <f t="shared" si="733"/>
        <v>0</v>
      </c>
      <c r="Q5862" s="4">
        <f t="shared" si="734"/>
        <v>4.5358050000000004E-2</v>
      </c>
      <c r="R5862" s="4">
        <f t="shared" si="735"/>
        <v>0.21460739000000001</v>
      </c>
      <c r="S5862" s="4">
        <f t="shared" si="736"/>
        <v>6.3115749999999998E-2</v>
      </c>
      <c r="T5862" s="4">
        <f t="shared" si="737"/>
        <v>0</v>
      </c>
      <c r="U5862" s="4">
        <f t="shared" si="738"/>
        <v>0</v>
      </c>
      <c r="W5862" s="12">
        <f t="shared" si="739"/>
        <v>0</v>
      </c>
    </row>
    <row r="5863" spans="1:23">
      <c r="A5863">
        <v>5312</v>
      </c>
      <c r="B5863" s="2">
        <v>7208404000</v>
      </c>
      <c r="C5863" t="s">
        <v>1603</v>
      </c>
      <c r="D5863" s="4"/>
      <c r="E5863" s="4"/>
      <c r="F5863" s="4">
        <v>44750.23</v>
      </c>
      <c r="G5863" s="4"/>
      <c r="H5863" s="4"/>
      <c r="I5863" s="4"/>
      <c r="J5863" s="4"/>
      <c r="L5863">
        <v>5858</v>
      </c>
      <c r="M5863" s="2">
        <v>7208404000</v>
      </c>
      <c r="N5863" s="7" t="s">
        <v>1603</v>
      </c>
      <c r="O5863" s="4">
        <f t="shared" si="732"/>
        <v>0</v>
      </c>
      <c r="P5863" s="4">
        <f t="shared" si="733"/>
        <v>0</v>
      </c>
      <c r="Q5863" s="4">
        <f t="shared" si="734"/>
        <v>4.4750230000000002E-2</v>
      </c>
      <c r="R5863" s="4">
        <f t="shared" si="735"/>
        <v>0</v>
      </c>
      <c r="S5863" s="4">
        <f t="shared" si="736"/>
        <v>0</v>
      </c>
      <c r="T5863" s="4">
        <f t="shared" si="737"/>
        <v>0</v>
      </c>
      <c r="U5863" s="4">
        <f t="shared" si="738"/>
        <v>0</v>
      </c>
      <c r="W5863" s="12">
        <f t="shared" si="739"/>
        <v>0</v>
      </c>
    </row>
    <row r="5864" spans="1:23">
      <c r="A5864">
        <v>5313</v>
      </c>
      <c r="B5864" s="2">
        <v>8421192000</v>
      </c>
      <c r="C5864" t="s">
        <v>3329</v>
      </c>
      <c r="D5864" s="4"/>
      <c r="E5864" s="4"/>
      <c r="F5864" s="4">
        <v>44277.78</v>
      </c>
      <c r="G5864" s="4"/>
      <c r="H5864" s="4"/>
      <c r="I5864" s="4"/>
      <c r="J5864" s="4"/>
      <c r="L5864">
        <v>5859</v>
      </c>
      <c r="M5864" s="2">
        <v>8421192000</v>
      </c>
      <c r="N5864" s="7" t="s">
        <v>3329</v>
      </c>
      <c r="O5864" s="4">
        <f t="shared" si="732"/>
        <v>0</v>
      </c>
      <c r="P5864" s="4">
        <f t="shared" si="733"/>
        <v>0</v>
      </c>
      <c r="Q5864" s="4">
        <f t="shared" si="734"/>
        <v>4.4277779999999996E-2</v>
      </c>
      <c r="R5864" s="4">
        <f t="shared" si="735"/>
        <v>0</v>
      </c>
      <c r="S5864" s="4">
        <f t="shared" si="736"/>
        <v>0</v>
      </c>
      <c r="T5864" s="4">
        <f t="shared" si="737"/>
        <v>0</v>
      </c>
      <c r="U5864" s="4">
        <f t="shared" si="738"/>
        <v>0</v>
      </c>
      <c r="W5864" s="12">
        <f t="shared" si="739"/>
        <v>0</v>
      </c>
    </row>
    <row r="5865" spans="1:23" ht="28.8">
      <c r="A5865">
        <v>5316</v>
      </c>
      <c r="B5865" s="2">
        <v>7216610000</v>
      </c>
      <c r="C5865" t="s">
        <v>1607</v>
      </c>
      <c r="D5865" s="4"/>
      <c r="E5865" s="4"/>
      <c r="F5865" s="4">
        <v>41513.160000000003</v>
      </c>
      <c r="G5865" s="4">
        <v>27631.52</v>
      </c>
      <c r="H5865" s="4">
        <v>7821.42</v>
      </c>
      <c r="I5865" s="4">
        <v>2522.41</v>
      </c>
      <c r="J5865" s="4"/>
      <c r="L5865">
        <v>5860</v>
      </c>
      <c r="M5865" s="2">
        <v>7216610000</v>
      </c>
      <c r="N5865" s="7" t="s">
        <v>1607</v>
      </c>
      <c r="O5865" s="4">
        <f t="shared" si="732"/>
        <v>0</v>
      </c>
      <c r="P5865" s="4">
        <f t="shared" si="733"/>
        <v>0</v>
      </c>
      <c r="Q5865" s="4">
        <f t="shared" si="734"/>
        <v>4.151316E-2</v>
      </c>
      <c r="R5865" s="4">
        <f t="shared" si="735"/>
        <v>2.763152E-2</v>
      </c>
      <c r="S5865" s="4">
        <f t="shared" si="736"/>
        <v>7.8214200000000008E-3</v>
      </c>
      <c r="T5865" s="4">
        <f t="shared" si="737"/>
        <v>2.5224099999999997E-3</v>
      </c>
      <c r="U5865" s="4">
        <f t="shared" si="738"/>
        <v>0</v>
      </c>
      <c r="W5865" s="12">
        <f t="shared" si="739"/>
        <v>0</v>
      </c>
    </row>
    <row r="5866" spans="1:23">
      <c r="A5866">
        <v>5317</v>
      </c>
      <c r="B5866" s="2">
        <v>3824909100</v>
      </c>
      <c r="C5866" t="s">
        <v>3202</v>
      </c>
      <c r="D5866" s="4"/>
      <c r="E5866" s="4"/>
      <c r="F5866" s="4">
        <v>40984.19</v>
      </c>
      <c r="G5866" s="4">
        <v>73685.009999999995</v>
      </c>
      <c r="H5866" s="4"/>
      <c r="I5866" s="4"/>
      <c r="J5866" s="4"/>
      <c r="L5866">
        <v>5861</v>
      </c>
      <c r="M5866" s="2">
        <v>3824909100</v>
      </c>
      <c r="N5866" s="7" t="s">
        <v>3202</v>
      </c>
      <c r="O5866" s="4">
        <f t="shared" si="732"/>
        <v>0</v>
      </c>
      <c r="P5866" s="4">
        <f t="shared" si="733"/>
        <v>0</v>
      </c>
      <c r="Q5866" s="4">
        <f t="shared" si="734"/>
        <v>4.0984190000000004E-2</v>
      </c>
      <c r="R5866" s="4">
        <f t="shared" si="735"/>
        <v>7.3685009999999995E-2</v>
      </c>
      <c r="S5866" s="4">
        <f t="shared" si="736"/>
        <v>0</v>
      </c>
      <c r="T5866" s="4">
        <f t="shared" si="737"/>
        <v>0</v>
      </c>
      <c r="U5866" s="4">
        <f t="shared" si="738"/>
        <v>0</v>
      </c>
      <c r="W5866" s="12">
        <f t="shared" si="739"/>
        <v>0</v>
      </c>
    </row>
    <row r="5867" spans="1:23">
      <c r="A5867">
        <v>5319</v>
      </c>
      <c r="B5867" s="2">
        <v>2921110000</v>
      </c>
      <c r="C5867" t="s">
        <v>3135</v>
      </c>
      <c r="D5867" s="4"/>
      <c r="E5867" s="4"/>
      <c r="F5867" s="4">
        <v>38066.21</v>
      </c>
      <c r="G5867" s="4"/>
      <c r="H5867" s="4"/>
      <c r="I5867" s="4"/>
      <c r="J5867" s="4"/>
      <c r="L5867">
        <v>5862</v>
      </c>
      <c r="M5867" s="2">
        <v>2921110000</v>
      </c>
      <c r="N5867" s="7" t="s">
        <v>3135</v>
      </c>
      <c r="O5867" s="4">
        <f t="shared" si="732"/>
        <v>0</v>
      </c>
      <c r="P5867" s="4">
        <f t="shared" si="733"/>
        <v>0</v>
      </c>
      <c r="Q5867" s="4">
        <f t="shared" si="734"/>
        <v>3.8066209999999996E-2</v>
      </c>
      <c r="R5867" s="4">
        <f t="shared" si="735"/>
        <v>0</v>
      </c>
      <c r="S5867" s="4">
        <f t="shared" si="736"/>
        <v>0</v>
      </c>
      <c r="T5867" s="4">
        <f t="shared" si="737"/>
        <v>0</v>
      </c>
      <c r="U5867" s="4">
        <f t="shared" si="738"/>
        <v>0</v>
      </c>
      <c r="W5867" s="12">
        <f t="shared" si="739"/>
        <v>0</v>
      </c>
    </row>
    <row r="5868" spans="1:23">
      <c r="A5868">
        <v>5323</v>
      </c>
      <c r="B5868" s="2">
        <v>7226920000</v>
      </c>
      <c r="C5868" t="s">
        <v>1609</v>
      </c>
      <c r="D5868" s="4"/>
      <c r="E5868" s="4"/>
      <c r="F5868" s="4">
        <v>35530.46</v>
      </c>
      <c r="G5868" s="4"/>
      <c r="H5868" s="4"/>
      <c r="I5868" s="4"/>
      <c r="J5868" s="4"/>
      <c r="L5868">
        <v>5863</v>
      </c>
      <c r="M5868" s="2">
        <v>7226920000</v>
      </c>
      <c r="N5868" s="7" t="s">
        <v>1609</v>
      </c>
      <c r="O5868" s="4">
        <f t="shared" si="732"/>
        <v>0</v>
      </c>
      <c r="P5868" s="4">
        <f t="shared" si="733"/>
        <v>0</v>
      </c>
      <c r="Q5868" s="4">
        <f t="shared" si="734"/>
        <v>3.553046E-2</v>
      </c>
      <c r="R5868" s="4">
        <f t="shared" si="735"/>
        <v>0</v>
      </c>
      <c r="S5868" s="4">
        <f t="shared" si="736"/>
        <v>0</v>
      </c>
      <c r="T5868" s="4">
        <f t="shared" si="737"/>
        <v>0</v>
      </c>
      <c r="U5868" s="4">
        <f t="shared" si="738"/>
        <v>0</v>
      </c>
      <c r="W5868" s="12">
        <f t="shared" si="739"/>
        <v>0</v>
      </c>
    </row>
    <row r="5869" spans="1:23" ht="28.8">
      <c r="A5869">
        <v>5327</v>
      </c>
      <c r="B5869" s="2">
        <v>7102210000</v>
      </c>
      <c r="C5869" t="s">
        <v>1594</v>
      </c>
      <c r="D5869" s="4"/>
      <c r="E5869" s="4"/>
      <c r="F5869" s="4">
        <v>30015.89</v>
      </c>
      <c r="G5869" s="4">
        <v>117</v>
      </c>
      <c r="H5869" s="4"/>
      <c r="I5869" s="4"/>
      <c r="J5869" s="4"/>
      <c r="L5869">
        <v>5864</v>
      </c>
      <c r="M5869" s="2">
        <v>7102210000</v>
      </c>
      <c r="N5869" s="7" t="s">
        <v>1594</v>
      </c>
      <c r="O5869" s="4">
        <f t="shared" si="732"/>
        <v>0</v>
      </c>
      <c r="P5869" s="4">
        <f t="shared" si="733"/>
        <v>0</v>
      </c>
      <c r="Q5869" s="4">
        <f t="shared" si="734"/>
        <v>3.001589E-2</v>
      </c>
      <c r="R5869" s="4">
        <f t="shared" si="735"/>
        <v>1.17E-4</v>
      </c>
      <c r="S5869" s="4">
        <f t="shared" si="736"/>
        <v>0</v>
      </c>
      <c r="T5869" s="4">
        <f t="shared" si="737"/>
        <v>0</v>
      </c>
      <c r="U5869" s="4">
        <f t="shared" si="738"/>
        <v>0</v>
      </c>
      <c r="W5869" s="12">
        <f t="shared" si="739"/>
        <v>0</v>
      </c>
    </row>
    <row r="5870" spans="1:23">
      <c r="A5870">
        <v>5328</v>
      </c>
      <c r="B5870" s="2">
        <v>9012900000</v>
      </c>
      <c r="C5870" t="s">
        <v>709</v>
      </c>
      <c r="D5870" s="4"/>
      <c r="E5870" s="4"/>
      <c r="F5870" s="4">
        <v>25943.25</v>
      </c>
      <c r="G5870" s="4">
        <v>700</v>
      </c>
      <c r="H5870" s="4">
        <v>2986.78</v>
      </c>
      <c r="I5870" s="4"/>
      <c r="J5870" s="4"/>
      <c r="L5870">
        <v>5865</v>
      </c>
      <c r="M5870" s="2">
        <v>9012900000</v>
      </c>
      <c r="N5870" s="7" t="s">
        <v>709</v>
      </c>
      <c r="O5870" s="4">
        <f t="shared" si="732"/>
        <v>0</v>
      </c>
      <c r="P5870" s="4">
        <f t="shared" si="733"/>
        <v>0</v>
      </c>
      <c r="Q5870" s="4">
        <f t="shared" si="734"/>
        <v>2.5943250000000001E-2</v>
      </c>
      <c r="R5870" s="4">
        <f t="shared" si="735"/>
        <v>6.9999999999999999E-4</v>
      </c>
      <c r="S5870" s="4">
        <f t="shared" si="736"/>
        <v>2.9867800000000001E-3</v>
      </c>
      <c r="T5870" s="4">
        <f t="shared" si="737"/>
        <v>0</v>
      </c>
      <c r="U5870" s="4">
        <f t="shared" si="738"/>
        <v>0</v>
      </c>
      <c r="W5870" s="12">
        <f t="shared" si="739"/>
        <v>0</v>
      </c>
    </row>
    <row r="5871" spans="1:23" ht="28.8">
      <c r="A5871">
        <v>5330</v>
      </c>
      <c r="B5871" s="2">
        <v>8441200000</v>
      </c>
      <c r="C5871" t="s">
        <v>3350</v>
      </c>
      <c r="D5871" s="4"/>
      <c r="E5871" s="4"/>
      <c r="F5871" s="4">
        <v>23027</v>
      </c>
      <c r="G5871" s="4"/>
      <c r="H5871" s="4">
        <v>29200</v>
      </c>
      <c r="I5871" s="4"/>
      <c r="J5871" s="4"/>
      <c r="L5871">
        <v>5866</v>
      </c>
      <c r="M5871" s="2">
        <v>8441200000</v>
      </c>
      <c r="N5871" s="7" t="s">
        <v>3350</v>
      </c>
      <c r="O5871" s="4">
        <f t="shared" si="732"/>
        <v>0</v>
      </c>
      <c r="P5871" s="4">
        <f t="shared" si="733"/>
        <v>0</v>
      </c>
      <c r="Q5871" s="4">
        <f t="shared" si="734"/>
        <v>2.3026999999999999E-2</v>
      </c>
      <c r="R5871" s="4">
        <f t="shared" si="735"/>
        <v>0</v>
      </c>
      <c r="S5871" s="4">
        <f t="shared" si="736"/>
        <v>2.92E-2</v>
      </c>
      <c r="T5871" s="4">
        <f t="shared" si="737"/>
        <v>0</v>
      </c>
      <c r="U5871" s="4">
        <f t="shared" si="738"/>
        <v>0</v>
      </c>
      <c r="W5871" s="12">
        <f t="shared" si="739"/>
        <v>0</v>
      </c>
    </row>
    <row r="5872" spans="1:23">
      <c r="A5872">
        <v>5331</v>
      </c>
      <c r="B5872" s="2">
        <v>7213990000</v>
      </c>
      <c r="C5872" t="s">
        <v>185</v>
      </c>
      <c r="D5872" s="4"/>
      <c r="E5872" s="4"/>
      <c r="F5872" s="4">
        <v>22405.599999999999</v>
      </c>
      <c r="G5872" s="4">
        <v>14925.71</v>
      </c>
      <c r="H5872" s="4"/>
      <c r="I5872" s="4">
        <v>672.3</v>
      </c>
      <c r="J5872" s="4"/>
      <c r="L5872">
        <v>5867</v>
      </c>
      <c r="M5872" s="2">
        <v>7213990000</v>
      </c>
      <c r="N5872" s="7" t="s">
        <v>185</v>
      </c>
      <c r="O5872" s="4">
        <f t="shared" si="732"/>
        <v>0</v>
      </c>
      <c r="P5872" s="4">
        <f t="shared" si="733"/>
        <v>0</v>
      </c>
      <c r="Q5872" s="4">
        <f t="shared" si="734"/>
        <v>2.2405599999999998E-2</v>
      </c>
      <c r="R5872" s="4">
        <f t="shared" si="735"/>
        <v>1.4925709999999998E-2</v>
      </c>
      <c r="S5872" s="4">
        <f t="shared" si="736"/>
        <v>0</v>
      </c>
      <c r="T5872" s="4">
        <f t="shared" si="737"/>
        <v>6.7229999999999992E-4</v>
      </c>
      <c r="U5872" s="4">
        <f t="shared" si="738"/>
        <v>0</v>
      </c>
      <c r="W5872" s="12">
        <f t="shared" si="739"/>
        <v>0</v>
      </c>
    </row>
    <row r="5873" spans="1:23" ht="28.8">
      <c r="A5873">
        <v>5333</v>
      </c>
      <c r="B5873" s="2">
        <v>7208381000</v>
      </c>
      <c r="C5873" t="s">
        <v>3293</v>
      </c>
      <c r="D5873" s="4"/>
      <c r="E5873" s="4"/>
      <c r="F5873" s="4">
        <v>22133.87</v>
      </c>
      <c r="G5873" s="4"/>
      <c r="H5873" s="4"/>
      <c r="I5873" s="4"/>
      <c r="J5873" s="4"/>
      <c r="L5873">
        <v>5868</v>
      </c>
      <c r="M5873" s="2">
        <v>7208381000</v>
      </c>
      <c r="N5873" s="7" t="s">
        <v>3293</v>
      </c>
      <c r="O5873" s="4">
        <f t="shared" si="732"/>
        <v>0</v>
      </c>
      <c r="P5873" s="4">
        <f t="shared" si="733"/>
        <v>0</v>
      </c>
      <c r="Q5873" s="4">
        <f t="shared" si="734"/>
        <v>2.213387E-2</v>
      </c>
      <c r="R5873" s="4">
        <f t="shared" si="735"/>
        <v>0</v>
      </c>
      <c r="S5873" s="4">
        <f t="shared" si="736"/>
        <v>0</v>
      </c>
      <c r="T5873" s="4">
        <f t="shared" si="737"/>
        <v>0</v>
      </c>
      <c r="U5873" s="4">
        <f t="shared" si="738"/>
        <v>0</v>
      </c>
      <c r="W5873" s="12">
        <f t="shared" si="739"/>
        <v>0</v>
      </c>
    </row>
    <row r="5874" spans="1:23">
      <c r="A5874">
        <v>5335</v>
      </c>
      <c r="B5874" s="2">
        <v>8462410000</v>
      </c>
      <c r="C5874" t="s">
        <v>797</v>
      </c>
      <c r="D5874" s="4"/>
      <c r="E5874" s="4"/>
      <c r="F5874" s="4">
        <v>19064.43</v>
      </c>
      <c r="G5874" s="4"/>
      <c r="H5874" s="4"/>
      <c r="I5874" s="4"/>
      <c r="J5874" s="4"/>
      <c r="L5874">
        <v>5869</v>
      </c>
      <c r="M5874" s="2">
        <v>8462410000</v>
      </c>
      <c r="N5874" s="7" t="s">
        <v>797</v>
      </c>
      <c r="O5874" s="4">
        <f t="shared" si="732"/>
        <v>0</v>
      </c>
      <c r="P5874" s="4">
        <f t="shared" si="733"/>
        <v>0</v>
      </c>
      <c r="Q5874" s="4">
        <f t="shared" si="734"/>
        <v>1.906443E-2</v>
      </c>
      <c r="R5874" s="4">
        <f t="shared" si="735"/>
        <v>0</v>
      </c>
      <c r="S5874" s="4">
        <f t="shared" si="736"/>
        <v>0</v>
      </c>
      <c r="T5874" s="4">
        <f t="shared" si="737"/>
        <v>0</v>
      </c>
      <c r="U5874" s="4">
        <f t="shared" si="738"/>
        <v>0</v>
      </c>
      <c r="W5874" s="12">
        <f t="shared" si="739"/>
        <v>0</v>
      </c>
    </row>
    <row r="5875" spans="1:23">
      <c r="A5875">
        <v>5336</v>
      </c>
      <c r="B5875" s="2">
        <v>8462310000</v>
      </c>
      <c r="C5875" t="s">
        <v>797</v>
      </c>
      <c r="D5875" s="4"/>
      <c r="E5875" s="4"/>
      <c r="F5875" s="4">
        <v>19064.419999999998</v>
      </c>
      <c r="G5875" s="4"/>
      <c r="H5875" s="4"/>
      <c r="I5875" s="4"/>
      <c r="J5875" s="4"/>
      <c r="L5875">
        <v>5870</v>
      </c>
      <c r="M5875" s="2">
        <v>8462310000</v>
      </c>
      <c r="N5875" s="7" t="s">
        <v>797</v>
      </c>
      <c r="O5875" s="4">
        <f t="shared" si="732"/>
        <v>0</v>
      </c>
      <c r="P5875" s="4">
        <f t="shared" si="733"/>
        <v>0</v>
      </c>
      <c r="Q5875" s="4">
        <f t="shared" si="734"/>
        <v>1.9064419999999999E-2</v>
      </c>
      <c r="R5875" s="4">
        <f t="shared" si="735"/>
        <v>0</v>
      </c>
      <c r="S5875" s="4">
        <f t="shared" si="736"/>
        <v>0</v>
      </c>
      <c r="T5875" s="4">
        <f t="shared" si="737"/>
        <v>0</v>
      </c>
      <c r="U5875" s="4">
        <f t="shared" si="738"/>
        <v>0</v>
      </c>
      <c r="W5875" s="12">
        <f t="shared" si="739"/>
        <v>0</v>
      </c>
    </row>
    <row r="5876" spans="1:23">
      <c r="A5876">
        <v>5337</v>
      </c>
      <c r="B5876" s="2">
        <v>2403190000</v>
      </c>
      <c r="C5876" t="s">
        <v>185</v>
      </c>
      <c r="D5876" s="4"/>
      <c r="E5876" s="4"/>
      <c r="F5876" s="4">
        <v>19033.2</v>
      </c>
      <c r="G5876" s="4">
        <v>9272</v>
      </c>
      <c r="H5876" s="4">
        <v>1760</v>
      </c>
      <c r="I5876" s="4">
        <v>450</v>
      </c>
      <c r="J5876" s="4"/>
      <c r="L5876">
        <v>5871</v>
      </c>
      <c r="M5876" s="2">
        <v>2403190000</v>
      </c>
      <c r="N5876" s="7" t="s">
        <v>185</v>
      </c>
      <c r="O5876" s="4">
        <f t="shared" si="732"/>
        <v>0</v>
      </c>
      <c r="P5876" s="4">
        <f t="shared" si="733"/>
        <v>0</v>
      </c>
      <c r="Q5876" s="4">
        <f t="shared" si="734"/>
        <v>1.90332E-2</v>
      </c>
      <c r="R5876" s="4">
        <f t="shared" si="735"/>
        <v>9.2720000000000007E-3</v>
      </c>
      <c r="S5876" s="4">
        <f t="shared" si="736"/>
        <v>1.7600000000000001E-3</v>
      </c>
      <c r="T5876" s="4">
        <f t="shared" si="737"/>
        <v>4.4999999999999999E-4</v>
      </c>
      <c r="U5876" s="4">
        <f t="shared" si="738"/>
        <v>0</v>
      </c>
      <c r="W5876" s="12">
        <f t="shared" si="739"/>
        <v>0</v>
      </c>
    </row>
    <row r="5877" spans="1:23">
      <c r="A5877">
        <v>5339</v>
      </c>
      <c r="B5877" s="2">
        <v>3904690000</v>
      </c>
      <c r="C5877" t="s">
        <v>185</v>
      </c>
      <c r="D5877" s="4"/>
      <c r="E5877" s="4"/>
      <c r="F5877" s="4">
        <v>18899.11</v>
      </c>
      <c r="G5877" s="4"/>
      <c r="H5877" s="4"/>
      <c r="I5877" s="4"/>
      <c r="J5877" s="4"/>
      <c r="L5877">
        <v>5872</v>
      </c>
      <c r="M5877" s="2">
        <v>3904690000</v>
      </c>
      <c r="N5877" s="7" t="s">
        <v>185</v>
      </c>
      <c r="O5877" s="4">
        <f t="shared" si="732"/>
        <v>0</v>
      </c>
      <c r="P5877" s="4">
        <f t="shared" si="733"/>
        <v>0</v>
      </c>
      <c r="Q5877" s="4">
        <f t="shared" si="734"/>
        <v>1.889911E-2</v>
      </c>
      <c r="R5877" s="4">
        <f t="shared" si="735"/>
        <v>0</v>
      </c>
      <c r="S5877" s="4">
        <f t="shared" si="736"/>
        <v>0</v>
      </c>
      <c r="T5877" s="4">
        <f t="shared" si="737"/>
        <v>0</v>
      </c>
      <c r="U5877" s="4">
        <f t="shared" si="738"/>
        <v>0</v>
      </c>
      <c r="W5877" s="12">
        <f t="shared" si="739"/>
        <v>0</v>
      </c>
    </row>
    <row r="5878" spans="1:23">
      <c r="A5878">
        <v>5340</v>
      </c>
      <c r="B5878" s="2">
        <v>2917132000</v>
      </c>
      <c r="C5878" t="s">
        <v>3128</v>
      </c>
      <c r="D5878" s="4"/>
      <c r="E5878" s="4"/>
      <c r="F5878" s="4">
        <v>18882.169999999998</v>
      </c>
      <c r="G5878" s="4">
        <v>2258.0500000000002</v>
      </c>
      <c r="H5878" s="4"/>
      <c r="I5878" s="4"/>
      <c r="J5878" s="4"/>
      <c r="L5878">
        <v>5873</v>
      </c>
      <c r="M5878" s="2">
        <v>2917132000</v>
      </c>
      <c r="N5878" s="7" t="s">
        <v>3128</v>
      </c>
      <c r="O5878" s="4">
        <f t="shared" si="732"/>
        <v>0</v>
      </c>
      <c r="P5878" s="4">
        <f t="shared" si="733"/>
        <v>0</v>
      </c>
      <c r="Q5878" s="4">
        <f t="shared" si="734"/>
        <v>1.8882169999999997E-2</v>
      </c>
      <c r="R5878" s="4">
        <f t="shared" si="735"/>
        <v>2.2580500000000002E-3</v>
      </c>
      <c r="S5878" s="4">
        <f t="shared" si="736"/>
        <v>0</v>
      </c>
      <c r="T5878" s="4">
        <f t="shared" si="737"/>
        <v>0</v>
      </c>
      <c r="U5878" s="4">
        <f t="shared" si="738"/>
        <v>0</v>
      </c>
      <c r="W5878" s="12">
        <f t="shared" si="739"/>
        <v>0</v>
      </c>
    </row>
    <row r="5879" spans="1:23">
      <c r="A5879">
        <v>5341</v>
      </c>
      <c r="B5879" s="2">
        <v>2938100000</v>
      </c>
      <c r="C5879" t="s">
        <v>3166</v>
      </c>
      <c r="D5879" s="4"/>
      <c r="E5879" s="4"/>
      <c r="F5879" s="4">
        <v>18103.28</v>
      </c>
      <c r="G5879" s="4"/>
      <c r="H5879" s="4"/>
      <c r="I5879" s="4"/>
      <c r="J5879" s="4"/>
      <c r="L5879">
        <v>5874</v>
      </c>
      <c r="M5879" s="2">
        <v>2938100000</v>
      </c>
      <c r="N5879" s="7" t="s">
        <v>3166</v>
      </c>
      <c r="O5879" s="4">
        <f t="shared" si="732"/>
        <v>0</v>
      </c>
      <c r="P5879" s="4">
        <f t="shared" si="733"/>
        <v>0</v>
      </c>
      <c r="Q5879" s="4">
        <f t="shared" si="734"/>
        <v>1.8103279999999999E-2</v>
      </c>
      <c r="R5879" s="4">
        <f t="shared" si="735"/>
        <v>0</v>
      </c>
      <c r="S5879" s="4">
        <f t="shared" si="736"/>
        <v>0</v>
      </c>
      <c r="T5879" s="4">
        <f t="shared" si="737"/>
        <v>0</v>
      </c>
      <c r="U5879" s="4">
        <f t="shared" si="738"/>
        <v>0</v>
      </c>
      <c r="W5879" s="12">
        <f t="shared" si="739"/>
        <v>0</v>
      </c>
    </row>
    <row r="5880" spans="1:23">
      <c r="A5880">
        <v>5343</v>
      </c>
      <c r="B5880" s="2">
        <v>2844401000</v>
      </c>
      <c r="C5880" t="s">
        <v>1408</v>
      </c>
      <c r="D5880" s="4"/>
      <c r="E5880" s="4"/>
      <c r="F5880" s="4">
        <v>17325</v>
      </c>
      <c r="G5880" s="4"/>
      <c r="H5880" s="4">
        <v>55</v>
      </c>
      <c r="I5880" s="4">
        <v>170</v>
      </c>
      <c r="J5880" s="4"/>
      <c r="L5880">
        <v>5875</v>
      </c>
      <c r="M5880" s="2">
        <v>2844401000</v>
      </c>
      <c r="N5880" s="7" t="s">
        <v>1408</v>
      </c>
      <c r="O5880" s="4">
        <f t="shared" si="732"/>
        <v>0</v>
      </c>
      <c r="P5880" s="4">
        <f t="shared" si="733"/>
        <v>0</v>
      </c>
      <c r="Q5880" s="4">
        <f t="shared" si="734"/>
        <v>1.7325E-2</v>
      </c>
      <c r="R5880" s="4">
        <f t="shared" si="735"/>
        <v>0</v>
      </c>
      <c r="S5880" s="4">
        <f t="shared" si="736"/>
        <v>5.5000000000000002E-5</v>
      </c>
      <c r="T5880" s="4">
        <f t="shared" si="737"/>
        <v>1.7000000000000001E-4</v>
      </c>
      <c r="U5880" s="4">
        <f t="shared" si="738"/>
        <v>0</v>
      </c>
      <c r="W5880" s="12">
        <f t="shared" si="739"/>
        <v>0</v>
      </c>
    </row>
    <row r="5881" spans="1:23">
      <c r="A5881">
        <v>5344</v>
      </c>
      <c r="B5881" s="2">
        <v>5516240000</v>
      </c>
      <c r="C5881" t="s">
        <v>358</v>
      </c>
      <c r="D5881" s="4"/>
      <c r="E5881" s="4"/>
      <c r="F5881" s="4">
        <v>17272.5</v>
      </c>
      <c r="G5881" s="4">
        <v>317.39</v>
      </c>
      <c r="H5881" s="4"/>
      <c r="I5881" s="4">
        <v>113.33</v>
      </c>
      <c r="J5881" s="4"/>
      <c r="L5881">
        <v>5876</v>
      </c>
      <c r="M5881" s="2">
        <v>5516240000</v>
      </c>
      <c r="N5881" s="7" t="s">
        <v>358</v>
      </c>
      <c r="O5881" s="4">
        <f t="shared" si="732"/>
        <v>0</v>
      </c>
      <c r="P5881" s="4">
        <f t="shared" si="733"/>
        <v>0</v>
      </c>
      <c r="Q5881" s="4">
        <f t="shared" si="734"/>
        <v>1.72725E-2</v>
      </c>
      <c r="R5881" s="4">
        <f t="shared" si="735"/>
        <v>3.1738999999999997E-4</v>
      </c>
      <c r="S5881" s="4">
        <f t="shared" si="736"/>
        <v>0</v>
      </c>
      <c r="T5881" s="4">
        <f t="shared" si="737"/>
        <v>1.1333E-4</v>
      </c>
      <c r="U5881" s="4">
        <f t="shared" si="738"/>
        <v>0</v>
      </c>
      <c r="W5881" s="12">
        <f t="shared" si="739"/>
        <v>0</v>
      </c>
    </row>
    <row r="5882" spans="1:23">
      <c r="A5882">
        <v>5347</v>
      </c>
      <c r="B5882" s="2">
        <v>3915100000</v>
      </c>
      <c r="C5882" t="s">
        <v>237</v>
      </c>
      <c r="D5882" s="4"/>
      <c r="E5882" s="4"/>
      <c r="F5882" s="4">
        <v>15702.82</v>
      </c>
      <c r="G5882" s="4">
        <v>12377.29</v>
      </c>
      <c r="H5882" s="4"/>
      <c r="I5882" s="4"/>
      <c r="J5882" s="4"/>
      <c r="L5882">
        <v>5877</v>
      </c>
      <c r="M5882" s="2">
        <v>3915100000</v>
      </c>
      <c r="N5882" s="7" t="s">
        <v>237</v>
      </c>
      <c r="O5882" s="4">
        <f t="shared" si="732"/>
        <v>0</v>
      </c>
      <c r="P5882" s="4">
        <f t="shared" si="733"/>
        <v>0</v>
      </c>
      <c r="Q5882" s="4">
        <f t="shared" si="734"/>
        <v>1.5702819999999999E-2</v>
      </c>
      <c r="R5882" s="4">
        <f t="shared" si="735"/>
        <v>1.2377290000000001E-2</v>
      </c>
      <c r="S5882" s="4">
        <f t="shared" si="736"/>
        <v>0</v>
      </c>
      <c r="T5882" s="4">
        <f t="shared" si="737"/>
        <v>0</v>
      </c>
      <c r="U5882" s="4">
        <f t="shared" si="738"/>
        <v>0</v>
      </c>
      <c r="W5882" s="12">
        <f t="shared" si="739"/>
        <v>0</v>
      </c>
    </row>
    <row r="5883" spans="1:23">
      <c r="A5883">
        <v>5350</v>
      </c>
      <c r="B5883" s="2">
        <v>303820000</v>
      </c>
      <c r="C5883" t="s">
        <v>1336</v>
      </c>
      <c r="D5883" s="4"/>
      <c r="E5883" s="4"/>
      <c r="F5883" s="4">
        <v>14075.43</v>
      </c>
      <c r="G5883" s="4"/>
      <c r="H5883" s="4">
        <v>153560</v>
      </c>
      <c r="I5883" s="4">
        <v>11.89</v>
      </c>
      <c r="J5883" s="4"/>
      <c r="L5883">
        <v>5878</v>
      </c>
      <c r="M5883" s="2">
        <v>303820000</v>
      </c>
      <c r="N5883" s="7" t="s">
        <v>1336</v>
      </c>
      <c r="O5883" s="4">
        <f t="shared" si="732"/>
        <v>0</v>
      </c>
      <c r="P5883" s="4">
        <f t="shared" si="733"/>
        <v>0</v>
      </c>
      <c r="Q5883" s="4">
        <f t="shared" si="734"/>
        <v>1.407543E-2</v>
      </c>
      <c r="R5883" s="4">
        <f t="shared" si="735"/>
        <v>0</v>
      </c>
      <c r="S5883" s="4">
        <f t="shared" si="736"/>
        <v>0.15356</v>
      </c>
      <c r="T5883" s="4">
        <f t="shared" si="737"/>
        <v>1.1890000000000001E-5</v>
      </c>
      <c r="U5883" s="4">
        <f t="shared" si="738"/>
        <v>0</v>
      </c>
      <c r="W5883" s="12">
        <f t="shared" si="739"/>
        <v>0</v>
      </c>
    </row>
    <row r="5884" spans="1:23" ht="28.8">
      <c r="A5884">
        <v>5351</v>
      </c>
      <c r="B5884" s="2">
        <v>7219320000</v>
      </c>
      <c r="C5884" t="s">
        <v>651</v>
      </c>
      <c r="D5884" s="4"/>
      <c r="E5884" s="4"/>
      <c r="F5884" s="4">
        <v>13667.84</v>
      </c>
      <c r="G5884" s="4"/>
      <c r="H5884" s="4"/>
      <c r="I5884" s="4">
        <v>1287.97</v>
      </c>
      <c r="J5884" s="4"/>
      <c r="L5884">
        <v>5879</v>
      </c>
      <c r="M5884" s="2">
        <v>7219320000</v>
      </c>
      <c r="N5884" s="7" t="s">
        <v>651</v>
      </c>
      <c r="O5884" s="4">
        <f t="shared" si="732"/>
        <v>0</v>
      </c>
      <c r="P5884" s="4">
        <f t="shared" si="733"/>
        <v>0</v>
      </c>
      <c r="Q5884" s="4">
        <f t="shared" si="734"/>
        <v>1.3667840000000001E-2</v>
      </c>
      <c r="R5884" s="4">
        <f t="shared" si="735"/>
        <v>0</v>
      </c>
      <c r="S5884" s="4">
        <f t="shared" si="736"/>
        <v>0</v>
      </c>
      <c r="T5884" s="4">
        <f t="shared" si="737"/>
        <v>1.28797E-3</v>
      </c>
      <c r="U5884" s="4">
        <f t="shared" si="738"/>
        <v>0</v>
      </c>
      <c r="W5884" s="12">
        <f t="shared" si="739"/>
        <v>0</v>
      </c>
    </row>
    <row r="5885" spans="1:23">
      <c r="A5885">
        <v>5352</v>
      </c>
      <c r="B5885" s="2">
        <v>2937299030</v>
      </c>
      <c r="C5885" t="s">
        <v>1451</v>
      </c>
      <c r="D5885" s="4"/>
      <c r="E5885" s="4"/>
      <c r="F5885" s="4">
        <v>13415</v>
      </c>
      <c r="G5885" s="4"/>
      <c r="H5885" s="4"/>
      <c r="I5885" s="4"/>
      <c r="J5885" s="4"/>
      <c r="L5885">
        <v>5880</v>
      </c>
      <c r="M5885" s="2">
        <v>2937299030</v>
      </c>
      <c r="N5885" s="7" t="s">
        <v>1451</v>
      </c>
      <c r="O5885" s="4">
        <f t="shared" si="732"/>
        <v>0</v>
      </c>
      <c r="P5885" s="4">
        <f t="shared" si="733"/>
        <v>0</v>
      </c>
      <c r="Q5885" s="4">
        <f t="shared" si="734"/>
        <v>1.3415E-2</v>
      </c>
      <c r="R5885" s="4">
        <f t="shared" si="735"/>
        <v>0</v>
      </c>
      <c r="S5885" s="4">
        <f t="shared" si="736"/>
        <v>0</v>
      </c>
      <c r="T5885" s="4">
        <f t="shared" si="737"/>
        <v>0</v>
      </c>
      <c r="U5885" s="4">
        <f t="shared" si="738"/>
        <v>0</v>
      </c>
      <c r="W5885" s="12">
        <f t="shared" si="739"/>
        <v>0</v>
      </c>
    </row>
    <row r="5886" spans="1:23" ht="28.8">
      <c r="A5886">
        <v>5354</v>
      </c>
      <c r="B5886" s="2">
        <v>2816400000</v>
      </c>
      <c r="C5886" t="s">
        <v>3085</v>
      </c>
      <c r="D5886" s="4"/>
      <c r="E5886" s="4"/>
      <c r="F5886" s="4">
        <v>12388.95</v>
      </c>
      <c r="G5886" s="4"/>
      <c r="H5886" s="4"/>
      <c r="I5886" s="4"/>
      <c r="J5886" s="4"/>
      <c r="L5886">
        <v>5881</v>
      </c>
      <c r="M5886" s="2">
        <v>2816400000</v>
      </c>
      <c r="N5886" s="7" t="s">
        <v>3085</v>
      </c>
      <c r="O5886" s="4">
        <f t="shared" si="732"/>
        <v>0</v>
      </c>
      <c r="P5886" s="4">
        <f t="shared" si="733"/>
        <v>0</v>
      </c>
      <c r="Q5886" s="4">
        <f t="shared" si="734"/>
        <v>1.2388950000000001E-2</v>
      </c>
      <c r="R5886" s="4">
        <f t="shared" si="735"/>
        <v>0</v>
      </c>
      <c r="S5886" s="4">
        <f t="shared" si="736"/>
        <v>0</v>
      </c>
      <c r="T5886" s="4">
        <f t="shared" si="737"/>
        <v>0</v>
      </c>
      <c r="U5886" s="4">
        <f t="shared" si="738"/>
        <v>0</v>
      </c>
      <c r="W5886" s="12">
        <f t="shared" si="739"/>
        <v>0</v>
      </c>
    </row>
    <row r="5887" spans="1:23">
      <c r="A5887">
        <v>5355</v>
      </c>
      <c r="B5887" s="2">
        <v>2833270000</v>
      </c>
      <c r="C5887" t="s">
        <v>1404</v>
      </c>
      <c r="D5887" s="4"/>
      <c r="E5887" s="4"/>
      <c r="F5887" s="4">
        <v>12365.97</v>
      </c>
      <c r="G5887" s="4">
        <v>29630.98</v>
      </c>
      <c r="H5887" s="4"/>
      <c r="I5887" s="4"/>
      <c r="J5887" s="4"/>
      <c r="L5887">
        <v>5882</v>
      </c>
      <c r="M5887" s="2">
        <v>2833270000</v>
      </c>
      <c r="N5887" s="7" t="s">
        <v>1404</v>
      </c>
      <c r="O5887" s="4">
        <f t="shared" si="732"/>
        <v>0</v>
      </c>
      <c r="P5887" s="4">
        <f t="shared" si="733"/>
        <v>0</v>
      </c>
      <c r="Q5887" s="4">
        <f t="shared" si="734"/>
        <v>1.2365969999999999E-2</v>
      </c>
      <c r="R5887" s="4">
        <f t="shared" si="735"/>
        <v>2.9630980000000001E-2</v>
      </c>
      <c r="S5887" s="4">
        <f t="shared" si="736"/>
        <v>0</v>
      </c>
      <c r="T5887" s="4">
        <f t="shared" si="737"/>
        <v>0</v>
      </c>
      <c r="U5887" s="4">
        <f t="shared" si="738"/>
        <v>0</v>
      </c>
      <c r="W5887" s="12">
        <f t="shared" si="739"/>
        <v>0</v>
      </c>
    </row>
    <row r="5888" spans="1:23">
      <c r="A5888">
        <v>5356</v>
      </c>
      <c r="B5888" s="2">
        <v>3002101100</v>
      </c>
      <c r="C5888" t="s">
        <v>3171</v>
      </c>
      <c r="D5888" s="4"/>
      <c r="E5888" s="4"/>
      <c r="F5888" s="4">
        <v>11800</v>
      </c>
      <c r="G5888" s="4">
        <v>5688</v>
      </c>
      <c r="H5888" s="4"/>
      <c r="I5888" s="4"/>
      <c r="J5888" s="4"/>
      <c r="L5888">
        <v>5883</v>
      </c>
      <c r="M5888" s="2">
        <v>3002101100</v>
      </c>
      <c r="N5888" s="7" t="s">
        <v>3171</v>
      </c>
      <c r="O5888" s="4">
        <f t="shared" si="732"/>
        <v>0</v>
      </c>
      <c r="P5888" s="4">
        <f t="shared" si="733"/>
        <v>0</v>
      </c>
      <c r="Q5888" s="4">
        <f t="shared" si="734"/>
        <v>1.18E-2</v>
      </c>
      <c r="R5888" s="4">
        <f t="shared" si="735"/>
        <v>5.6880000000000003E-3</v>
      </c>
      <c r="S5888" s="4">
        <f t="shared" si="736"/>
        <v>0</v>
      </c>
      <c r="T5888" s="4">
        <f t="shared" si="737"/>
        <v>0</v>
      </c>
      <c r="U5888" s="4">
        <f t="shared" si="738"/>
        <v>0</v>
      </c>
      <c r="W5888" s="12">
        <f t="shared" si="739"/>
        <v>0</v>
      </c>
    </row>
    <row r="5889" spans="1:23">
      <c r="A5889">
        <v>5357</v>
      </c>
      <c r="B5889" s="2">
        <v>8411120000</v>
      </c>
      <c r="C5889" t="s">
        <v>1631</v>
      </c>
      <c r="D5889" s="4"/>
      <c r="E5889" s="4"/>
      <c r="F5889" s="4">
        <v>11769.15</v>
      </c>
      <c r="G5889" s="4"/>
      <c r="H5889" s="4">
        <v>2139.06</v>
      </c>
      <c r="I5889" s="4"/>
      <c r="J5889" s="4"/>
      <c r="L5889">
        <v>5884</v>
      </c>
      <c r="M5889" s="2">
        <v>8411120000</v>
      </c>
      <c r="N5889" s="7" t="s">
        <v>1631</v>
      </c>
      <c r="O5889" s="4">
        <f t="shared" si="732"/>
        <v>0</v>
      </c>
      <c r="P5889" s="4">
        <f t="shared" si="733"/>
        <v>0</v>
      </c>
      <c r="Q5889" s="4">
        <f t="shared" si="734"/>
        <v>1.1769149999999999E-2</v>
      </c>
      <c r="R5889" s="4">
        <f t="shared" si="735"/>
        <v>0</v>
      </c>
      <c r="S5889" s="4">
        <f t="shared" si="736"/>
        <v>2.1390599999999999E-3</v>
      </c>
      <c r="T5889" s="4">
        <f t="shared" si="737"/>
        <v>0</v>
      </c>
      <c r="U5889" s="4">
        <f t="shared" si="738"/>
        <v>0</v>
      </c>
      <c r="W5889" s="12">
        <f t="shared" si="739"/>
        <v>0</v>
      </c>
    </row>
    <row r="5890" spans="1:23" ht="28.8">
      <c r="A5890">
        <v>5358</v>
      </c>
      <c r="B5890" s="2">
        <v>4706930000</v>
      </c>
      <c r="C5890" t="s">
        <v>1546</v>
      </c>
      <c r="D5890" s="4"/>
      <c r="E5890" s="4"/>
      <c r="F5890" s="4">
        <v>11588.1</v>
      </c>
      <c r="G5890" s="4"/>
      <c r="H5890" s="4"/>
      <c r="I5890" s="4"/>
      <c r="J5890" s="4"/>
      <c r="L5890">
        <v>5885</v>
      </c>
      <c r="M5890" s="2">
        <v>4706930000</v>
      </c>
      <c r="N5890" s="7" t="s">
        <v>1546</v>
      </c>
      <c r="O5890" s="4">
        <f t="shared" si="732"/>
        <v>0</v>
      </c>
      <c r="P5890" s="4">
        <f t="shared" si="733"/>
        <v>0</v>
      </c>
      <c r="Q5890" s="4">
        <f t="shared" si="734"/>
        <v>1.15881E-2</v>
      </c>
      <c r="R5890" s="4">
        <f t="shared" si="735"/>
        <v>0</v>
      </c>
      <c r="S5890" s="4">
        <f t="shared" si="736"/>
        <v>0</v>
      </c>
      <c r="T5890" s="4">
        <f t="shared" si="737"/>
        <v>0</v>
      </c>
      <c r="U5890" s="4">
        <f t="shared" si="738"/>
        <v>0</v>
      </c>
      <c r="W5890" s="12">
        <f t="shared" si="739"/>
        <v>0</v>
      </c>
    </row>
    <row r="5891" spans="1:23">
      <c r="A5891">
        <v>5363</v>
      </c>
      <c r="B5891" s="2">
        <v>8459510000</v>
      </c>
      <c r="C5891" t="s">
        <v>797</v>
      </c>
      <c r="D5891" s="4"/>
      <c r="E5891" s="4"/>
      <c r="F5891" s="4">
        <v>9989.5400000000009</v>
      </c>
      <c r="G5891" s="4"/>
      <c r="H5891" s="4"/>
      <c r="I5891" s="4"/>
      <c r="J5891" s="4"/>
      <c r="L5891">
        <v>5886</v>
      </c>
      <c r="M5891" s="2">
        <v>8459510000</v>
      </c>
      <c r="N5891" s="7" t="s">
        <v>797</v>
      </c>
      <c r="O5891" s="4">
        <f t="shared" si="732"/>
        <v>0</v>
      </c>
      <c r="P5891" s="4">
        <f t="shared" si="733"/>
        <v>0</v>
      </c>
      <c r="Q5891" s="4">
        <f t="shared" si="734"/>
        <v>9.9895400000000016E-3</v>
      </c>
      <c r="R5891" s="4">
        <f t="shared" si="735"/>
        <v>0</v>
      </c>
      <c r="S5891" s="4">
        <f t="shared" si="736"/>
        <v>0</v>
      </c>
      <c r="T5891" s="4">
        <f t="shared" si="737"/>
        <v>0</v>
      </c>
      <c r="U5891" s="4">
        <f t="shared" si="738"/>
        <v>0</v>
      </c>
      <c r="W5891" s="12">
        <f t="shared" si="739"/>
        <v>0</v>
      </c>
    </row>
    <row r="5892" spans="1:23">
      <c r="A5892">
        <v>5364</v>
      </c>
      <c r="B5892" s="2">
        <v>801320000</v>
      </c>
      <c r="C5892" t="s">
        <v>188</v>
      </c>
      <c r="D5892" s="4"/>
      <c r="E5892" s="4"/>
      <c r="F5892" s="4">
        <v>8904</v>
      </c>
      <c r="G5892" s="4"/>
      <c r="H5892" s="4"/>
      <c r="I5892" s="4"/>
      <c r="J5892" s="4"/>
      <c r="L5892">
        <v>5887</v>
      </c>
      <c r="M5892" s="2">
        <v>801320000</v>
      </c>
      <c r="N5892" s="7" t="s">
        <v>188</v>
      </c>
      <c r="O5892" s="4">
        <f t="shared" si="732"/>
        <v>0</v>
      </c>
      <c r="P5892" s="4">
        <f t="shared" si="733"/>
        <v>0</v>
      </c>
      <c r="Q5892" s="4">
        <f t="shared" si="734"/>
        <v>8.9040000000000005E-3</v>
      </c>
      <c r="R5892" s="4">
        <f t="shared" si="735"/>
        <v>0</v>
      </c>
      <c r="S5892" s="4">
        <f t="shared" si="736"/>
        <v>0</v>
      </c>
      <c r="T5892" s="4">
        <f t="shared" si="737"/>
        <v>0</v>
      </c>
      <c r="U5892" s="4">
        <f t="shared" si="738"/>
        <v>0</v>
      </c>
      <c r="W5892" s="12">
        <f t="shared" si="739"/>
        <v>0</v>
      </c>
    </row>
    <row r="5893" spans="1:23" ht="28.8">
      <c r="A5893">
        <v>5366</v>
      </c>
      <c r="B5893" s="2">
        <v>3702970000</v>
      </c>
      <c r="C5893" t="s">
        <v>1482</v>
      </c>
      <c r="D5893" s="4"/>
      <c r="E5893" s="4"/>
      <c r="F5893" s="4">
        <v>8700</v>
      </c>
      <c r="G5893" s="4"/>
      <c r="H5893" s="4"/>
      <c r="I5893" s="4"/>
      <c r="J5893" s="4"/>
      <c r="L5893">
        <v>5888</v>
      </c>
      <c r="M5893" s="2">
        <v>3702970000</v>
      </c>
      <c r="N5893" s="7" t="s">
        <v>1482</v>
      </c>
      <c r="O5893" s="4">
        <f t="shared" si="732"/>
        <v>0</v>
      </c>
      <c r="P5893" s="4">
        <f t="shared" si="733"/>
        <v>0</v>
      </c>
      <c r="Q5893" s="4">
        <f t="shared" si="734"/>
        <v>8.6999999999999994E-3</v>
      </c>
      <c r="R5893" s="4">
        <f t="shared" si="735"/>
        <v>0</v>
      </c>
      <c r="S5893" s="4">
        <f t="shared" si="736"/>
        <v>0</v>
      </c>
      <c r="T5893" s="4">
        <f t="shared" si="737"/>
        <v>0</v>
      </c>
      <c r="U5893" s="4">
        <f t="shared" si="738"/>
        <v>0</v>
      </c>
      <c r="W5893" s="12">
        <f t="shared" si="739"/>
        <v>0</v>
      </c>
    </row>
    <row r="5894" spans="1:23">
      <c r="A5894">
        <v>5368</v>
      </c>
      <c r="B5894" s="2">
        <v>2804909000</v>
      </c>
      <c r="C5894" t="s">
        <v>185</v>
      </c>
      <c r="D5894" s="4"/>
      <c r="E5894" s="4"/>
      <c r="F5894" s="4">
        <v>8323.51</v>
      </c>
      <c r="G5894" s="4"/>
      <c r="H5894" s="4"/>
      <c r="I5894" s="4"/>
      <c r="J5894" s="4"/>
      <c r="L5894">
        <v>5889</v>
      </c>
      <c r="M5894" s="2">
        <v>2804909000</v>
      </c>
      <c r="N5894" s="7" t="s">
        <v>185</v>
      </c>
      <c r="O5894" s="4">
        <f t="shared" ref="O5894:O5957" si="740">+D5894/1000000</f>
        <v>0</v>
      </c>
      <c r="P5894" s="4">
        <f t="shared" ref="P5894:P5957" si="741">+E5894/1000000</f>
        <v>0</v>
      </c>
      <c r="Q5894" s="4">
        <f t="shared" ref="Q5894:Q5957" si="742">+F5894/1000000</f>
        <v>8.323510000000001E-3</v>
      </c>
      <c r="R5894" s="4">
        <f t="shared" ref="R5894:R5957" si="743">+G5894/1000000</f>
        <v>0</v>
      </c>
      <c r="S5894" s="4">
        <f t="shared" ref="S5894:S5957" si="744">+H5894/1000000</f>
        <v>0</v>
      </c>
      <c r="T5894" s="4">
        <f t="shared" ref="T5894:T5957" si="745">+I5894/1000000</f>
        <v>0</v>
      </c>
      <c r="U5894" s="4">
        <f t="shared" ref="U5894:U5957" si="746">+J5894/1000000</f>
        <v>0</v>
      </c>
      <c r="W5894" s="12">
        <f t="shared" si="739"/>
        <v>0</v>
      </c>
    </row>
    <row r="5895" spans="1:23">
      <c r="A5895">
        <v>5370</v>
      </c>
      <c r="B5895" s="2">
        <v>2915130000</v>
      </c>
      <c r="C5895" t="s">
        <v>1430</v>
      </c>
      <c r="D5895" s="4"/>
      <c r="E5895" s="4"/>
      <c r="F5895" s="4">
        <v>7713.52</v>
      </c>
      <c r="G5895" s="4"/>
      <c r="H5895" s="4">
        <v>2105.1999999999998</v>
      </c>
      <c r="I5895" s="4"/>
      <c r="J5895" s="4"/>
      <c r="L5895">
        <v>5890</v>
      </c>
      <c r="M5895" s="2">
        <v>2915130000</v>
      </c>
      <c r="N5895" s="7" t="s">
        <v>1430</v>
      </c>
      <c r="O5895" s="4">
        <f t="shared" si="740"/>
        <v>0</v>
      </c>
      <c r="P5895" s="4">
        <f t="shared" si="741"/>
        <v>0</v>
      </c>
      <c r="Q5895" s="4">
        <f t="shared" si="742"/>
        <v>7.7135200000000006E-3</v>
      </c>
      <c r="R5895" s="4">
        <f t="shared" si="743"/>
        <v>0</v>
      </c>
      <c r="S5895" s="4">
        <f t="shared" si="744"/>
        <v>2.1051999999999998E-3</v>
      </c>
      <c r="T5895" s="4">
        <f t="shared" si="745"/>
        <v>0</v>
      </c>
      <c r="U5895" s="4">
        <f t="shared" si="746"/>
        <v>0</v>
      </c>
      <c r="W5895" s="12">
        <f t="shared" ref="W5895:W5958" si="747">+U5895/$U$5</f>
        <v>0</v>
      </c>
    </row>
    <row r="5896" spans="1:23">
      <c r="A5896">
        <v>5372</v>
      </c>
      <c r="B5896" s="2">
        <v>2915602000</v>
      </c>
      <c r="C5896" t="s">
        <v>1436</v>
      </c>
      <c r="D5896" s="4"/>
      <c r="E5896" s="4"/>
      <c r="F5896" s="4">
        <v>7467.55</v>
      </c>
      <c r="G5896" s="4">
        <v>6248.78</v>
      </c>
      <c r="H5896" s="4"/>
      <c r="I5896" s="4"/>
      <c r="J5896" s="4"/>
      <c r="L5896">
        <v>5891</v>
      </c>
      <c r="M5896" s="2">
        <v>2915602000</v>
      </c>
      <c r="N5896" s="7" t="s">
        <v>1436</v>
      </c>
      <c r="O5896" s="4">
        <f t="shared" si="740"/>
        <v>0</v>
      </c>
      <c r="P5896" s="4">
        <f t="shared" si="741"/>
        <v>0</v>
      </c>
      <c r="Q5896" s="4">
        <f t="shared" si="742"/>
        <v>7.4675499999999999E-3</v>
      </c>
      <c r="R5896" s="4">
        <f t="shared" si="743"/>
        <v>6.2487799999999998E-3</v>
      </c>
      <c r="S5896" s="4">
        <f t="shared" si="744"/>
        <v>0</v>
      </c>
      <c r="T5896" s="4">
        <f t="shared" si="745"/>
        <v>0</v>
      </c>
      <c r="U5896" s="4">
        <f t="shared" si="746"/>
        <v>0</v>
      </c>
      <c r="W5896" s="12">
        <f t="shared" si="747"/>
        <v>0</v>
      </c>
    </row>
    <row r="5897" spans="1:23" ht="28.8">
      <c r="A5897">
        <v>5373</v>
      </c>
      <c r="B5897" s="2">
        <v>2941200000</v>
      </c>
      <c r="C5897" t="s">
        <v>3168</v>
      </c>
      <c r="D5897" s="4"/>
      <c r="E5897" s="4"/>
      <c r="F5897" s="4">
        <v>7116</v>
      </c>
      <c r="G5897" s="4"/>
      <c r="H5897" s="4"/>
      <c r="I5897" s="4"/>
      <c r="J5897" s="4"/>
      <c r="L5897">
        <v>5892</v>
      </c>
      <c r="M5897" s="2">
        <v>2941200000</v>
      </c>
      <c r="N5897" s="7" t="s">
        <v>3168</v>
      </c>
      <c r="O5897" s="4">
        <f t="shared" si="740"/>
        <v>0</v>
      </c>
      <c r="P5897" s="4">
        <f t="shared" si="741"/>
        <v>0</v>
      </c>
      <c r="Q5897" s="4">
        <f t="shared" si="742"/>
        <v>7.1159999999999999E-3</v>
      </c>
      <c r="R5897" s="4">
        <f t="shared" si="743"/>
        <v>0</v>
      </c>
      <c r="S5897" s="4">
        <f t="shared" si="744"/>
        <v>0</v>
      </c>
      <c r="T5897" s="4">
        <f t="shared" si="745"/>
        <v>0</v>
      </c>
      <c r="U5897" s="4">
        <f t="shared" si="746"/>
        <v>0</v>
      </c>
      <c r="W5897" s="12">
        <f t="shared" si="747"/>
        <v>0</v>
      </c>
    </row>
    <row r="5898" spans="1:23">
      <c r="A5898">
        <v>5374</v>
      </c>
      <c r="B5898" s="2">
        <v>8459103000</v>
      </c>
      <c r="C5898" t="s">
        <v>1674</v>
      </c>
      <c r="D5898" s="4"/>
      <c r="E5898" s="4"/>
      <c r="F5898" s="4">
        <v>7000</v>
      </c>
      <c r="G5898" s="4"/>
      <c r="H5898" s="4"/>
      <c r="I5898" s="4"/>
      <c r="J5898" s="4"/>
      <c r="L5898">
        <v>5893</v>
      </c>
      <c r="M5898" s="2">
        <v>8459103000</v>
      </c>
      <c r="N5898" s="7" t="s">
        <v>1674</v>
      </c>
      <c r="O5898" s="4">
        <f t="shared" si="740"/>
        <v>0</v>
      </c>
      <c r="P5898" s="4">
        <f t="shared" si="741"/>
        <v>0</v>
      </c>
      <c r="Q5898" s="4">
        <f t="shared" si="742"/>
        <v>7.0000000000000001E-3</v>
      </c>
      <c r="R5898" s="4">
        <f t="shared" si="743"/>
        <v>0</v>
      </c>
      <c r="S5898" s="4">
        <f t="shared" si="744"/>
        <v>0</v>
      </c>
      <c r="T5898" s="4">
        <f t="shared" si="745"/>
        <v>0</v>
      </c>
      <c r="U5898" s="4">
        <f t="shared" si="746"/>
        <v>0</v>
      </c>
      <c r="W5898" s="12">
        <f t="shared" si="747"/>
        <v>0</v>
      </c>
    </row>
    <row r="5899" spans="1:23">
      <c r="A5899">
        <v>5376</v>
      </c>
      <c r="B5899" s="2">
        <v>8433191000</v>
      </c>
      <c r="C5899" t="s">
        <v>213</v>
      </c>
      <c r="D5899" s="4"/>
      <c r="E5899" s="4"/>
      <c r="F5899" s="4">
        <v>6420</v>
      </c>
      <c r="G5899" s="4"/>
      <c r="H5899" s="4"/>
      <c r="I5899" s="4"/>
      <c r="J5899" s="4"/>
      <c r="L5899">
        <v>5894</v>
      </c>
      <c r="M5899" s="2">
        <v>8433191000</v>
      </c>
      <c r="N5899" s="7" t="s">
        <v>213</v>
      </c>
      <c r="O5899" s="4">
        <f t="shared" si="740"/>
        <v>0</v>
      </c>
      <c r="P5899" s="4">
        <f t="shared" si="741"/>
        <v>0</v>
      </c>
      <c r="Q5899" s="4">
        <f t="shared" si="742"/>
        <v>6.4200000000000004E-3</v>
      </c>
      <c r="R5899" s="4">
        <f t="shared" si="743"/>
        <v>0</v>
      </c>
      <c r="S5899" s="4">
        <f t="shared" si="744"/>
        <v>0</v>
      </c>
      <c r="T5899" s="4">
        <f t="shared" si="745"/>
        <v>0</v>
      </c>
      <c r="U5899" s="4">
        <f t="shared" si="746"/>
        <v>0</v>
      </c>
      <c r="W5899" s="12">
        <f t="shared" si="747"/>
        <v>0</v>
      </c>
    </row>
    <row r="5900" spans="1:23" ht="57.6">
      <c r="A5900">
        <v>5377</v>
      </c>
      <c r="B5900" s="2">
        <v>9006300000</v>
      </c>
      <c r="C5900" t="s">
        <v>3412</v>
      </c>
      <c r="D5900" s="4"/>
      <c r="E5900" s="4"/>
      <c r="F5900" s="4">
        <v>6322.94</v>
      </c>
      <c r="G5900" s="4"/>
      <c r="H5900" s="4"/>
      <c r="I5900" s="4">
        <v>9855</v>
      </c>
      <c r="J5900" s="4"/>
      <c r="L5900">
        <v>5895</v>
      </c>
      <c r="M5900" s="2">
        <v>9006300000</v>
      </c>
      <c r="N5900" s="7" t="s">
        <v>3412</v>
      </c>
      <c r="O5900" s="4">
        <f t="shared" si="740"/>
        <v>0</v>
      </c>
      <c r="P5900" s="4">
        <f t="shared" si="741"/>
        <v>0</v>
      </c>
      <c r="Q5900" s="4">
        <f t="shared" si="742"/>
        <v>6.32294E-3</v>
      </c>
      <c r="R5900" s="4">
        <f t="shared" si="743"/>
        <v>0</v>
      </c>
      <c r="S5900" s="4">
        <f t="shared" si="744"/>
        <v>0</v>
      </c>
      <c r="T5900" s="4">
        <f t="shared" si="745"/>
        <v>9.8549999999999992E-3</v>
      </c>
      <c r="U5900" s="4">
        <f t="shared" si="746"/>
        <v>0</v>
      </c>
      <c r="W5900" s="12">
        <f t="shared" si="747"/>
        <v>0</v>
      </c>
    </row>
    <row r="5901" spans="1:23">
      <c r="A5901">
        <v>5379</v>
      </c>
      <c r="B5901" s="2">
        <v>2518200000</v>
      </c>
      <c r="C5901" t="s">
        <v>3060</v>
      </c>
      <c r="D5901" s="4"/>
      <c r="E5901" s="4"/>
      <c r="F5901" s="4">
        <v>6030.5</v>
      </c>
      <c r="G5901" s="4"/>
      <c r="H5901" s="4"/>
      <c r="I5901" s="4"/>
      <c r="J5901" s="4"/>
      <c r="L5901">
        <v>5896</v>
      </c>
      <c r="M5901" s="2">
        <v>2518200000</v>
      </c>
      <c r="N5901" s="7" t="s">
        <v>3060</v>
      </c>
      <c r="O5901" s="4">
        <f t="shared" si="740"/>
        <v>0</v>
      </c>
      <c r="P5901" s="4">
        <f t="shared" si="741"/>
        <v>0</v>
      </c>
      <c r="Q5901" s="4">
        <f t="shared" si="742"/>
        <v>6.0305000000000003E-3</v>
      </c>
      <c r="R5901" s="4">
        <f t="shared" si="743"/>
        <v>0</v>
      </c>
      <c r="S5901" s="4">
        <f t="shared" si="744"/>
        <v>0</v>
      </c>
      <c r="T5901" s="4">
        <f t="shared" si="745"/>
        <v>0</v>
      </c>
      <c r="U5901" s="4">
        <f t="shared" si="746"/>
        <v>0</v>
      </c>
      <c r="W5901" s="12">
        <f t="shared" si="747"/>
        <v>0</v>
      </c>
    </row>
    <row r="5902" spans="1:23" ht="28.8">
      <c r="A5902">
        <v>5381</v>
      </c>
      <c r="B5902" s="2">
        <v>2937500000</v>
      </c>
      <c r="C5902" t="s">
        <v>3165</v>
      </c>
      <c r="D5902" s="4"/>
      <c r="E5902" s="4"/>
      <c r="F5902" s="4">
        <v>5412</v>
      </c>
      <c r="G5902" s="4">
        <v>25200</v>
      </c>
      <c r="H5902" s="4"/>
      <c r="I5902" s="4"/>
      <c r="J5902" s="4"/>
      <c r="L5902">
        <v>5897</v>
      </c>
      <c r="M5902" s="2">
        <v>2937500000</v>
      </c>
      <c r="N5902" s="7" t="s">
        <v>3165</v>
      </c>
      <c r="O5902" s="4">
        <f t="shared" si="740"/>
        <v>0</v>
      </c>
      <c r="P5902" s="4">
        <f t="shared" si="741"/>
        <v>0</v>
      </c>
      <c r="Q5902" s="4">
        <f t="shared" si="742"/>
        <v>5.4120000000000001E-3</v>
      </c>
      <c r="R5902" s="4">
        <f t="shared" si="743"/>
        <v>2.52E-2</v>
      </c>
      <c r="S5902" s="4">
        <f t="shared" si="744"/>
        <v>0</v>
      </c>
      <c r="T5902" s="4">
        <f t="shared" si="745"/>
        <v>0</v>
      </c>
      <c r="U5902" s="4">
        <f t="shared" si="746"/>
        <v>0</v>
      </c>
      <c r="W5902" s="12">
        <f t="shared" si="747"/>
        <v>0</v>
      </c>
    </row>
    <row r="5903" spans="1:23">
      <c r="A5903">
        <v>5382</v>
      </c>
      <c r="B5903" s="2">
        <v>2909494000</v>
      </c>
      <c r="C5903" t="s">
        <v>3114</v>
      </c>
      <c r="D5903" s="4"/>
      <c r="E5903" s="4"/>
      <c r="F5903" s="4">
        <v>5400</v>
      </c>
      <c r="G5903" s="4"/>
      <c r="H5903" s="4"/>
      <c r="I5903" s="4"/>
      <c r="J5903" s="4"/>
      <c r="L5903">
        <v>5898</v>
      </c>
      <c r="M5903" s="2">
        <v>2909494000</v>
      </c>
      <c r="N5903" s="7" t="s">
        <v>3114</v>
      </c>
      <c r="O5903" s="4">
        <f t="shared" si="740"/>
        <v>0</v>
      </c>
      <c r="P5903" s="4">
        <f t="shared" si="741"/>
        <v>0</v>
      </c>
      <c r="Q5903" s="4">
        <f t="shared" si="742"/>
        <v>5.4000000000000003E-3</v>
      </c>
      <c r="R5903" s="4">
        <f t="shared" si="743"/>
        <v>0</v>
      </c>
      <c r="S5903" s="4">
        <f t="shared" si="744"/>
        <v>0</v>
      </c>
      <c r="T5903" s="4">
        <f t="shared" si="745"/>
        <v>0</v>
      </c>
      <c r="U5903" s="4">
        <f t="shared" si="746"/>
        <v>0</v>
      </c>
      <c r="W5903" s="12">
        <f t="shared" si="747"/>
        <v>0</v>
      </c>
    </row>
    <row r="5904" spans="1:23">
      <c r="A5904">
        <v>5384</v>
      </c>
      <c r="B5904" s="2">
        <v>9109900000</v>
      </c>
      <c r="C5904" t="s">
        <v>185</v>
      </c>
      <c r="D5904" s="4"/>
      <c r="E5904" s="4"/>
      <c r="F5904" s="4">
        <v>5082.7</v>
      </c>
      <c r="G5904" s="4"/>
      <c r="H5904" s="4"/>
      <c r="I5904" s="4"/>
      <c r="J5904" s="4"/>
      <c r="L5904">
        <v>5899</v>
      </c>
      <c r="M5904" s="2">
        <v>9109900000</v>
      </c>
      <c r="N5904" s="7" t="s">
        <v>185</v>
      </c>
      <c r="O5904" s="4">
        <f t="shared" si="740"/>
        <v>0</v>
      </c>
      <c r="P5904" s="4">
        <f t="shared" si="741"/>
        <v>0</v>
      </c>
      <c r="Q5904" s="4">
        <f t="shared" si="742"/>
        <v>5.0826999999999999E-3</v>
      </c>
      <c r="R5904" s="4">
        <f t="shared" si="743"/>
        <v>0</v>
      </c>
      <c r="S5904" s="4">
        <f t="shared" si="744"/>
        <v>0</v>
      </c>
      <c r="T5904" s="4">
        <f t="shared" si="745"/>
        <v>0</v>
      </c>
      <c r="U5904" s="4">
        <f t="shared" si="746"/>
        <v>0</v>
      </c>
      <c r="W5904" s="12">
        <f t="shared" si="747"/>
        <v>0</v>
      </c>
    </row>
    <row r="5905" spans="1:23">
      <c r="A5905">
        <v>5387</v>
      </c>
      <c r="B5905" s="2">
        <v>3215901000</v>
      </c>
      <c r="C5905" t="s">
        <v>1471</v>
      </c>
      <c r="D5905" s="4"/>
      <c r="E5905" s="4"/>
      <c r="F5905" s="4">
        <v>4923.49</v>
      </c>
      <c r="G5905" s="4">
        <v>225.63</v>
      </c>
      <c r="H5905" s="4">
        <v>1214.98</v>
      </c>
      <c r="I5905" s="4">
        <v>202</v>
      </c>
      <c r="J5905" s="4"/>
      <c r="L5905">
        <v>5900</v>
      </c>
      <c r="M5905" s="2">
        <v>3215901000</v>
      </c>
      <c r="N5905" s="7" t="s">
        <v>1471</v>
      </c>
      <c r="O5905" s="4">
        <f t="shared" si="740"/>
        <v>0</v>
      </c>
      <c r="P5905" s="4">
        <f t="shared" si="741"/>
        <v>0</v>
      </c>
      <c r="Q5905" s="4">
        <f t="shared" si="742"/>
        <v>4.92349E-3</v>
      </c>
      <c r="R5905" s="4">
        <f t="shared" si="743"/>
        <v>2.2562999999999999E-4</v>
      </c>
      <c r="S5905" s="4">
        <f t="shared" si="744"/>
        <v>1.2149800000000001E-3</v>
      </c>
      <c r="T5905" s="4">
        <f t="shared" si="745"/>
        <v>2.02E-4</v>
      </c>
      <c r="U5905" s="4">
        <f t="shared" si="746"/>
        <v>0</v>
      </c>
      <c r="W5905" s="12">
        <f t="shared" si="747"/>
        <v>0</v>
      </c>
    </row>
    <row r="5906" spans="1:23">
      <c r="A5906">
        <v>5388</v>
      </c>
      <c r="B5906" s="2">
        <v>8426411000</v>
      </c>
      <c r="C5906" t="s">
        <v>3333</v>
      </c>
      <c r="D5906" s="4"/>
      <c r="E5906" s="4"/>
      <c r="F5906" s="4">
        <v>4785.38</v>
      </c>
      <c r="G5906" s="4">
        <v>48000</v>
      </c>
      <c r="H5906" s="4"/>
      <c r="I5906" s="4"/>
      <c r="J5906" s="4"/>
      <c r="L5906">
        <v>5901</v>
      </c>
      <c r="M5906" s="2">
        <v>8426411000</v>
      </c>
      <c r="N5906" s="7" t="s">
        <v>3333</v>
      </c>
      <c r="O5906" s="4">
        <f t="shared" si="740"/>
        <v>0</v>
      </c>
      <c r="P5906" s="4">
        <f t="shared" si="741"/>
        <v>0</v>
      </c>
      <c r="Q5906" s="4">
        <f t="shared" si="742"/>
        <v>4.7853800000000005E-3</v>
      </c>
      <c r="R5906" s="4">
        <f t="shared" si="743"/>
        <v>4.8000000000000001E-2</v>
      </c>
      <c r="S5906" s="4">
        <f t="shared" si="744"/>
        <v>0</v>
      </c>
      <c r="T5906" s="4">
        <f t="shared" si="745"/>
        <v>0</v>
      </c>
      <c r="U5906" s="4">
        <f t="shared" si="746"/>
        <v>0</v>
      </c>
      <c r="W5906" s="12">
        <f t="shared" si="747"/>
        <v>0</v>
      </c>
    </row>
    <row r="5907" spans="1:23">
      <c r="A5907">
        <v>5389</v>
      </c>
      <c r="B5907" s="2">
        <v>7219330000</v>
      </c>
      <c r="C5907" t="s">
        <v>808</v>
      </c>
      <c r="D5907" s="4"/>
      <c r="E5907" s="4"/>
      <c r="F5907" s="4">
        <v>4657.1400000000003</v>
      </c>
      <c r="G5907" s="4">
        <v>158164.19</v>
      </c>
      <c r="H5907" s="4">
        <v>33468.300000000003</v>
      </c>
      <c r="I5907" s="4"/>
      <c r="J5907" s="4"/>
      <c r="L5907">
        <v>5902</v>
      </c>
      <c r="M5907" s="2">
        <v>7219330000</v>
      </c>
      <c r="N5907" s="7" t="s">
        <v>808</v>
      </c>
      <c r="O5907" s="4">
        <f t="shared" si="740"/>
        <v>0</v>
      </c>
      <c r="P5907" s="4">
        <f t="shared" si="741"/>
        <v>0</v>
      </c>
      <c r="Q5907" s="4">
        <f t="shared" si="742"/>
        <v>4.6571400000000006E-3</v>
      </c>
      <c r="R5907" s="4">
        <f t="shared" si="743"/>
        <v>0.15816419000000001</v>
      </c>
      <c r="S5907" s="4">
        <f t="shared" si="744"/>
        <v>3.3468300000000006E-2</v>
      </c>
      <c r="T5907" s="4">
        <f t="shared" si="745"/>
        <v>0</v>
      </c>
      <c r="U5907" s="4">
        <f t="shared" si="746"/>
        <v>0</v>
      </c>
      <c r="W5907" s="12">
        <f t="shared" si="747"/>
        <v>0</v>
      </c>
    </row>
    <row r="5908" spans="1:23">
      <c r="A5908">
        <v>5390</v>
      </c>
      <c r="B5908" s="2">
        <v>3301240000</v>
      </c>
      <c r="C5908" t="s">
        <v>1473</v>
      </c>
      <c r="D5908" s="4"/>
      <c r="E5908" s="4"/>
      <c r="F5908" s="4">
        <v>4570.46</v>
      </c>
      <c r="G5908" s="4"/>
      <c r="H5908" s="4"/>
      <c r="I5908" s="4"/>
      <c r="J5908" s="4"/>
      <c r="L5908">
        <v>5903</v>
      </c>
      <c r="M5908" s="2">
        <v>3301240000</v>
      </c>
      <c r="N5908" s="7" t="s">
        <v>1473</v>
      </c>
      <c r="O5908" s="4">
        <f t="shared" si="740"/>
        <v>0</v>
      </c>
      <c r="P5908" s="4">
        <f t="shared" si="741"/>
        <v>0</v>
      </c>
      <c r="Q5908" s="4">
        <f t="shared" si="742"/>
        <v>4.5704600000000001E-3</v>
      </c>
      <c r="R5908" s="4">
        <f t="shared" si="743"/>
        <v>0</v>
      </c>
      <c r="S5908" s="4">
        <f t="shared" si="744"/>
        <v>0</v>
      </c>
      <c r="T5908" s="4">
        <f t="shared" si="745"/>
        <v>0</v>
      </c>
      <c r="U5908" s="4">
        <f t="shared" si="746"/>
        <v>0</v>
      </c>
      <c r="W5908" s="12">
        <f t="shared" si="747"/>
        <v>0</v>
      </c>
    </row>
    <row r="5909" spans="1:23" ht="28.8">
      <c r="A5909">
        <v>5391</v>
      </c>
      <c r="B5909" s="2">
        <v>8702909110</v>
      </c>
      <c r="C5909" t="s">
        <v>1713</v>
      </c>
      <c r="D5909" s="4"/>
      <c r="E5909" s="4"/>
      <c r="F5909" s="4">
        <v>4457.71</v>
      </c>
      <c r="G5909" s="4">
        <v>80207.679999999993</v>
      </c>
      <c r="H5909" s="4"/>
      <c r="I5909" s="4"/>
      <c r="J5909" s="4"/>
      <c r="L5909">
        <v>5904</v>
      </c>
      <c r="M5909" s="2">
        <v>8702909110</v>
      </c>
      <c r="N5909" s="7" t="s">
        <v>1713</v>
      </c>
      <c r="O5909" s="4">
        <f t="shared" si="740"/>
        <v>0</v>
      </c>
      <c r="P5909" s="4">
        <f t="shared" si="741"/>
        <v>0</v>
      </c>
      <c r="Q5909" s="4">
        <f t="shared" si="742"/>
        <v>4.4577100000000001E-3</v>
      </c>
      <c r="R5909" s="4">
        <f t="shared" si="743"/>
        <v>8.020767999999999E-2</v>
      </c>
      <c r="S5909" s="4">
        <f t="shared" si="744"/>
        <v>0</v>
      </c>
      <c r="T5909" s="4">
        <f t="shared" si="745"/>
        <v>0</v>
      </c>
      <c r="U5909" s="4">
        <f t="shared" si="746"/>
        <v>0</v>
      </c>
      <c r="W5909" s="12">
        <f t="shared" si="747"/>
        <v>0</v>
      </c>
    </row>
    <row r="5910" spans="1:23">
      <c r="A5910">
        <v>5394</v>
      </c>
      <c r="B5910" s="2">
        <v>8540990000</v>
      </c>
      <c r="C5910" t="s">
        <v>177</v>
      </c>
      <c r="D5910" s="4"/>
      <c r="E5910" s="4"/>
      <c r="F5910" s="4">
        <v>4134.76</v>
      </c>
      <c r="G5910" s="4"/>
      <c r="H5910" s="4"/>
      <c r="I5910" s="4"/>
      <c r="J5910" s="4"/>
      <c r="L5910">
        <v>5905</v>
      </c>
      <c r="M5910" s="2">
        <v>8540990000</v>
      </c>
      <c r="N5910" s="7" t="s">
        <v>177</v>
      </c>
      <c r="O5910" s="4">
        <f t="shared" si="740"/>
        <v>0</v>
      </c>
      <c r="P5910" s="4">
        <f t="shared" si="741"/>
        <v>0</v>
      </c>
      <c r="Q5910" s="4">
        <f t="shared" si="742"/>
        <v>4.1347600000000003E-3</v>
      </c>
      <c r="R5910" s="4">
        <f t="shared" si="743"/>
        <v>0</v>
      </c>
      <c r="S5910" s="4">
        <f t="shared" si="744"/>
        <v>0</v>
      </c>
      <c r="T5910" s="4">
        <f t="shared" si="745"/>
        <v>0</v>
      </c>
      <c r="U5910" s="4">
        <f t="shared" si="746"/>
        <v>0</v>
      </c>
      <c r="W5910" s="12">
        <f t="shared" si="747"/>
        <v>0</v>
      </c>
    </row>
    <row r="5911" spans="1:23">
      <c r="A5911">
        <v>5395</v>
      </c>
      <c r="B5911" s="2">
        <v>5516330000</v>
      </c>
      <c r="C5911" t="s">
        <v>336</v>
      </c>
      <c r="D5911" s="4"/>
      <c r="E5911" s="4"/>
      <c r="F5911" s="4">
        <v>4037.44</v>
      </c>
      <c r="G5911" s="4"/>
      <c r="H5911" s="4"/>
      <c r="I5911" s="4"/>
      <c r="J5911" s="4"/>
      <c r="L5911">
        <v>5906</v>
      </c>
      <c r="M5911" s="2">
        <v>5516330000</v>
      </c>
      <c r="N5911" s="7" t="s">
        <v>336</v>
      </c>
      <c r="O5911" s="4">
        <f t="shared" si="740"/>
        <v>0</v>
      </c>
      <c r="P5911" s="4">
        <f t="shared" si="741"/>
        <v>0</v>
      </c>
      <c r="Q5911" s="4">
        <f t="shared" si="742"/>
        <v>4.0374399999999998E-3</v>
      </c>
      <c r="R5911" s="4">
        <f t="shared" si="743"/>
        <v>0</v>
      </c>
      <c r="S5911" s="4">
        <f t="shared" si="744"/>
        <v>0</v>
      </c>
      <c r="T5911" s="4">
        <f t="shared" si="745"/>
        <v>0</v>
      </c>
      <c r="U5911" s="4">
        <f t="shared" si="746"/>
        <v>0</v>
      </c>
      <c r="W5911" s="12">
        <f t="shared" si="747"/>
        <v>0</v>
      </c>
    </row>
    <row r="5912" spans="1:23">
      <c r="A5912">
        <v>5396</v>
      </c>
      <c r="B5912" s="2">
        <v>7218100000</v>
      </c>
      <c r="C5912" t="s">
        <v>3301</v>
      </c>
      <c r="D5912" s="4"/>
      <c r="E5912" s="4"/>
      <c r="F5912" s="4">
        <v>4012.47</v>
      </c>
      <c r="G5912" s="4"/>
      <c r="H5912" s="4"/>
      <c r="I5912" s="4"/>
      <c r="J5912" s="4"/>
      <c r="L5912">
        <v>5907</v>
      </c>
      <c r="M5912" s="2">
        <v>7218100000</v>
      </c>
      <c r="N5912" s="7" t="s">
        <v>3301</v>
      </c>
      <c r="O5912" s="4">
        <f t="shared" si="740"/>
        <v>0</v>
      </c>
      <c r="P5912" s="4">
        <f t="shared" si="741"/>
        <v>0</v>
      </c>
      <c r="Q5912" s="4">
        <f t="shared" si="742"/>
        <v>4.0124699999999998E-3</v>
      </c>
      <c r="R5912" s="4">
        <f t="shared" si="743"/>
        <v>0</v>
      </c>
      <c r="S5912" s="4">
        <f t="shared" si="744"/>
        <v>0</v>
      </c>
      <c r="T5912" s="4">
        <f t="shared" si="745"/>
        <v>0</v>
      </c>
      <c r="U5912" s="4">
        <f t="shared" si="746"/>
        <v>0</v>
      </c>
      <c r="W5912" s="12">
        <f t="shared" si="747"/>
        <v>0</v>
      </c>
    </row>
    <row r="5913" spans="1:23">
      <c r="A5913">
        <v>5398</v>
      </c>
      <c r="B5913" s="2">
        <v>8452101000</v>
      </c>
      <c r="C5913" t="s">
        <v>1670</v>
      </c>
      <c r="D5913" s="4"/>
      <c r="E5913" s="4"/>
      <c r="F5913" s="4">
        <v>3830</v>
      </c>
      <c r="G5913" s="4"/>
      <c r="H5913" s="4">
        <v>17141.02</v>
      </c>
      <c r="I5913" s="4"/>
      <c r="J5913" s="4"/>
      <c r="L5913">
        <v>5908</v>
      </c>
      <c r="M5913" s="2">
        <v>8452101000</v>
      </c>
      <c r="N5913" s="7" t="s">
        <v>1670</v>
      </c>
      <c r="O5913" s="4">
        <f t="shared" si="740"/>
        <v>0</v>
      </c>
      <c r="P5913" s="4">
        <f t="shared" si="741"/>
        <v>0</v>
      </c>
      <c r="Q5913" s="4">
        <f t="shared" si="742"/>
        <v>3.8300000000000001E-3</v>
      </c>
      <c r="R5913" s="4">
        <f t="shared" si="743"/>
        <v>0</v>
      </c>
      <c r="S5913" s="4">
        <f t="shared" si="744"/>
        <v>1.714102E-2</v>
      </c>
      <c r="T5913" s="4">
        <f t="shared" si="745"/>
        <v>0</v>
      </c>
      <c r="U5913" s="4">
        <f t="shared" si="746"/>
        <v>0</v>
      </c>
      <c r="W5913" s="12">
        <f t="shared" si="747"/>
        <v>0</v>
      </c>
    </row>
    <row r="5914" spans="1:23">
      <c r="A5914">
        <v>5400</v>
      </c>
      <c r="B5914" s="2">
        <v>8418691200</v>
      </c>
      <c r="C5914" t="s">
        <v>1640</v>
      </c>
      <c r="D5914" s="4"/>
      <c r="E5914" s="4"/>
      <c r="F5914" s="4">
        <v>3800</v>
      </c>
      <c r="G5914" s="4"/>
      <c r="H5914" s="4"/>
      <c r="I5914" s="4"/>
      <c r="J5914" s="4"/>
      <c r="L5914">
        <v>5909</v>
      </c>
      <c r="M5914" s="2">
        <v>8418691200</v>
      </c>
      <c r="N5914" s="7" t="s">
        <v>1640</v>
      </c>
      <c r="O5914" s="4">
        <f t="shared" si="740"/>
        <v>0</v>
      </c>
      <c r="P5914" s="4">
        <f t="shared" si="741"/>
        <v>0</v>
      </c>
      <c r="Q5914" s="4">
        <f t="shared" si="742"/>
        <v>3.8E-3</v>
      </c>
      <c r="R5914" s="4">
        <f t="shared" si="743"/>
        <v>0</v>
      </c>
      <c r="S5914" s="4">
        <f t="shared" si="744"/>
        <v>0</v>
      </c>
      <c r="T5914" s="4">
        <f t="shared" si="745"/>
        <v>0</v>
      </c>
      <c r="U5914" s="4">
        <f t="shared" si="746"/>
        <v>0</v>
      </c>
      <c r="W5914" s="12">
        <f t="shared" si="747"/>
        <v>0</v>
      </c>
    </row>
    <row r="5915" spans="1:23">
      <c r="A5915">
        <v>5401</v>
      </c>
      <c r="B5915" s="2">
        <v>1207609000</v>
      </c>
      <c r="C5915" t="s">
        <v>177</v>
      </c>
      <c r="D5915" s="4"/>
      <c r="E5915" s="4"/>
      <c r="F5915" s="4">
        <v>3721.4</v>
      </c>
      <c r="G5915" s="4"/>
      <c r="H5915" s="4"/>
      <c r="I5915" s="4"/>
      <c r="J5915" s="4"/>
      <c r="L5915">
        <v>5910</v>
      </c>
      <c r="M5915" s="2">
        <v>1207609000</v>
      </c>
      <c r="N5915" s="7" t="s">
        <v>177</v>
      </c>
      <c r="O5915" s="4">
        <f t="shared" si="740"/>
        <v>0</v>
      </c>
      <c r="P5915" s="4">
        <f t="shared" si="741"/>
        <v>0</v>
      </c>
      <c r="Q5915" s="4">
        <f t="shared" si="742"/>
        <v>3.7214000000000001E-3</v>
      </c>
      <c r="R5915" s="4">
        <f t="shared" si="743"/>
        <v>0</v>
      </c>
      <c r="S5915" s="4">
        <f t="shared" si="744"/>
        <v>0</v>
      </c>
      <c r="T5915" s="4">
        <f t="shared" si="745"/>
        <v>0</v>
      </c>
      <c r="U5915" s="4">
        <f t="shared" si="746"/>
        <v>0</v>
      </c>
      <c r="W5915" s="12">
        <f t="shared" si="747"/>
        <v>0</v>
      </c>
    </row>
    <row r="5916" spans="1:23">
      <c r="A5916">
        <v>5402</v>
      </c>
      <c r="B5916" s="2">
        <v>4411940000</v>
      </c>
      <c r="C5916" t="s">
        <v>1534</v>
      </c>
      <c r="D5916" s="4"/>
      <c r="E5916" s="4"/>
      <c r="F5916" s="4">
        <v>3590.78</v>
      </c>
      <c r="G5916" s="4"/>
      <c r="H5916" s="4">
        <v>21.79</v>
      </c>
      <c r="I5916" s="4"/>
      <c r="J5916" s="4"/>
      <c r="L5916">
        <v>5911</v>
      </c>
      <c r="M5916" s="2">
        <v>4411940000</v>
      </c>
      <c r="N5916" s="7" t="s">
        <v>1534</v>
      </c>
      <c r="O5916" s="4">
        <f t="shared" si="740"/>
        <v>0</v>
      </c>
      <c r="P5916" s="4">
        <f t="shared" si="741"/>
        <v>0</v>
      </c>
      <c r="Q5916" s="4">
        <f t="shared" si="742"/>
        <v>3.59078E-3</v>
      </c>
      <c r="R5916" s="4">
        <f t="shared" si="743"/>
        <v>0</v>
      </c>
      <c r="S5916" s="4">
        <f t="shared" si="744"/>
        <v>2.179E-5</v>
      </c>
      <c r="T5916" s="4">
        <f t="shared" si="745"/>
        <v>0</v>
      </c>
      <c r="U5916" s="4">
        <f t="shared" si="746"/>
        <v>0</v>
      </c>
      <c r="W5916" s="12">
        <f t="shared" si="747"/>
        <v>0</v>
      </c>
    </row>
    <row r="5917" spans="1:23">
      <c r="A5917">
        <v>5408</v>
      </c>
      <c r="B5917" s="2">
        <v>2853009000</v>
      </c>
      <c r="C5917" t="s">
        <v>185</v>
      </c>
      <c r="D5917" s="4"/>
      <c r="E5917" s="4"/>
      <c r="F5917" s="4">
        <v>3089.64</v>
      </c>
      <c r="G5917" s="4"/>
      <c r="H5917" s="4">
        <v>950</v>
      </c>
      <c r="I5917" s="4"/>
      <c r="J5917" s="4"/>
      <c r="L5917">
        <v>5912</v>
      </c>
      <c r="M5917" s="2">
        <v>2853009000</v>
      </c>
      <c r="N5917" s="7" t="s">
        <v>185</v>
      </c>
      <c r="O5917" s="4">
        <f t="shared" si="740"/>
        <v>0</v>
      </c>
      <c r="P5917" s="4">
        <f t="shared" si="741"/>
        <v>0</v>
      </c>
      <c r="Q5917" s="4">
        <f t="shared" si="742"/>
        <v>3.0896399999999998E-3</v>
      </c>
      <c r="R5917" s="4">
        <f t="shared" si="743"/>
        <v>0</v>
      </c>
      <c r="S5917" s="4">
        <f t="shared" si="744"/>
        <v>9.5E-4</v>
      </c>
      <c r="T5917" s="4">
        <f t="shared" si="745"/>
        <v>0</v>
      </c>
      <c r="U5917" s="4">
        <f t="shared" si="746"/>
        <v>0</v>
      </c>
      <c r="W5917" s="12">
        <f t="shared" si="747"/>
        <v>0</v>
      </c>
    </row>
    <row r="5918" spans="1:23">
      <c r="A5918">
        <v>5410</v>
      </c>
      <c r="B5918" s="2">
        <v>3702390000</v>
      </c>
      <c r="C5918" t="s">
        <v>177</v>
      </c>
      <c r="D5918" s="4"/>
      <c r="E5918" s="4"/>
      <c r="F5918" s="4">
        <v>2725.98</v>
      </c>
      <c r="G5918" s="4"/>
      <c r="H5918" s="4"/>
      <c r="I5918" s="4"/>
      <c r="J5918" s="4"/>
      <c r="L5918">
        <v>5913</v>
      </c>
      <c r="M5918" s="2">
        <v>3702390000</v>
      </c>
      <c r="N5918" s="7" t="s">
        <v>177</v>
      </c>
      <c r="O5918" s="4">
        <f t="shared" si="740"/>
        <v>0</v>
      </c>
      <c r="P5918" s="4">
        <f t="shared" si="741"/>
        <v>0</v>
      </c>
      <c r="Q5918" s="4">
        <f t="shared" si="742"/>
        <v>2.7259799999999998E-3</v>
      </c>
      <c r="R5918" s="4">
        <f t="shared" si="743"/>
        <v>0</v>
      </c>
      <c r="S5918" s="4">
        <f t="shared" si="744"/>
        <v>0</v>
      </c>
      <c r="T5918" s="4">
        <f t="shared" si="745"/>
        <v>0</v>
      </c>
      <c r="U5918" s="4">
        <f t="shared" si="746"/>
        <v>0</v>
      </c>
      <c r="W5918" s="12">
        <f t="shared" si="747"/>
        <v>0</v>
      </c>
    </row>
    <row r="5919" spans="1:23">
      <c r="A5919">
        <v>5412</v>
      </c>
      <c r="B5919" s="2">
        <v>5512210000</v>
      </c>
      <c r="C5919" t="s">
        <v>245</v>
      </c>
      <c r="D5919" s="4"/>
      <c r="E5919" s="4"/>
      <c r="F5919" s="4">
        <v>2505</v>
      </c>
      <c r="G5919" s="4"/>
      <c r="H5919" s="4"/>
      <c r="I5919" s="4"/>
      <c r="J5919" s="4"/>
      <c r="L5919">
        <v>5914</v>
      </c>
      <c r="M5919" s="2">
        <v>5512210000</v>
      </c>
      <c r="N5919" s="7" t="s">
        <v>245</v>
      </c>
      <c r="O5919" s="4">
        <f t="shared" si="740"/>
        <v>0</v>
      </c>
      <c r="P5919" s="4">
        <f t="shared" si="741"/>
        <v>0</v>
      </c>
      <c r="Q5919" s="4">
        <f t="shared" si="742"/>
        <v>2.5049999999999998E-3</v>
      </c>
      <c r="R5919" s="4">
        <f t="shared" si="743"/>
        <v>0</v>
      </c>
      <c r="S5919" s="4">
        <f t="shared" si="744"/>
        <v>0</v>
      </c>
      <c r="T5919" s="4">
        <f t="shared" si="745"/>
        <v>0</v>
      </c>
      <c r="U5919" s="4">
        <f t="shared" si="746"/>
        <v>0</v>
      </c>
      <c r="W5919" s="12">
        <f t="shared" si="747"/>
        <v>0</v>
      </c>
    </row>
    <row r="5920" spans="1:23">
      <c r="A5920">
        <v>5413</v>
      </c>
      <c r="B5920" s="2">
        <v>208100000</v>
      </c>
      <c r="C5920" t="s">
        <v>3009</v>
      </c>
      <c r="D5920" s="4"/>
      <c r="E5920" s="4"/>
      <c r="F5920" s="4">
        <v>2496</v>
      </c>
      <c r="G5920" s="4"/>
      <c r="H5920" s="4"/>
      <c r="I5920" s="4"/>
      <c r="J5920" s="4"/>
      <c r="L5920">
        <v>5915</v>
      </c>
      <c r="M5920" s="2">
        <v>208100000</v>
      </c>
      <c r="N5920" s="7" t="s">
        <v>3009</v>
      </c>
      <c r="O5920" s="4">
        <f t="shared" si="740"/>
        <v>0</v>
      </c>
      <c r="P5920" s="4">
        <f t="shared" si="741"/>
        <v>0</v>
      </c>
      <c r="Q5920" s="4">
        <f t="shared" si="742"/>
        <v>2.496E-3</v>
      </c>
      <c r="R5920" s="4">
        <f t="shared" si="743"/>
        <v>0</v>
      </c>
      <c r="S5920" s="4">
        <f t="shared" si="744"/>
        <v>0</v>
      </c>
      <c r="T5920" s="4">
        <f t="shared" si="745"/>
        <v>0</v>
      </c>
      <c r="U5920" s="4">
        <f t="shared" si="746"/>
        <v>0</v>
      </c>
      <c r="W5920" s="12">
        <f t="shared" si="747"/>
        <v>0</v>
      </c>
    </row>
    <row r="5921" spans="1:23">
      <c r="A5921">
        <v>5414</v>
      </c>
      <c r="B5921" s="2">
        <v>5307200000</v>
      </c>
      <c r="C5921" t="s">
        <v>297</v>
      </c>
      <c r="D5921" s="4"/>
      <c r="E5921" s="4"/>
      <c r="F5921" s="4">
        <v>2426.85</v>
      </c>
      <c r="G5921" s="4"/>
      <c r="H5921" s="4"/>
      <c r="I5921" s="4"/>
      <c r="J5921" s="4"/>
      <c r="L5921">
        <v>5916</v>
      </c>
      <c r="M5921" s="2">
        <v>5307200000</v>
      </c>
      <c r="N5921" s="7" t="s">
        <v>297</v>
      </c>
      <c r="O5921" s="4">
        <f t="shared" si="740"/>
        <v>0</v>
      </c>
      <c r="P5921" s="4">
        <f t="shared" si="741"/>
        <v>0</v>
      </c>
      <c r="Q5921" s="4">
        <f t="shared" si="742"/>
        <v>2.4268499999999999E-3</v>
      </c>
      <c r="R5921" s="4">
        <f t="shared" si="743"/>
        <v>0</v>
      </c>
      <c r="S5921" s="4">
        <f t="shared" si="744"/>
        <v>0</v>
      </c>
      <c r="T5921" s="4">
        <f t="shared" si="745"/>
        <v>0</v>
      </c>
      <c r="U5921" s="4">
        <f t="shared" si="746"/>
        <v>0</v>
      </c>
      <c r="W5921" s="12">
        <f t="shared" si="747"/>
        <v>0</v>
      </c>
    </row>
    <row r="5922" spans="1:23">
      <c r="A5922">
        <v>5415</v>
      </c>
      <c r="B5922" s="2">
        <v>7323922000</v>
      </c>
      <c r="C5922" t="s">
        <v>367</v>
      </c>
      <c r="D5922" s="4"/>
      <c r="E5922" s="4"/>
      <c r="F5922" s="4">
        <v>2414</v>
      </c>
      <c r="G5922" s="4"/>
      <c r="H5922" s="4"/>
      <c r="I5922" s="4"/>
      <c r="J5922" s="4"/>
      <c r="L5922">
        <v>5917</v>
      </c>
      <c r="M5922" s="2">
        <v>7323922000</v>
      </c>
      <c r="N5922" s="7" t="s">
        <v>367</v>
      </c>
      <c r="O5922" s="4">
        <f t="shared" si="740"/>
        <v>0</v>
      </c>
      <c r="P5922" s="4">
        <f t="shared" si="741"/>
        <v>0</v>
      </c>
      <c r="Q5922" s="4">
        <f t="shared" si="742"/>
        <v>2.4139999999999999E-3</v>
      </c>
      <c r="R5922" s="4">
        <f t="shared" si="743"/>
        <v>0</v>
      </c>
      <c r="S5922" s="4">
        <f t="shared" si="744"/>
        <v>0</v>
      </c>
      <c r="T5922" s="4">
        <f t="shared" si="745"/>
        <v>0</v>
      </c>
      <c r="U5922" s="4">
        <f t="shared" si="746"/>
        <v>0</v>
      </c>
      <c r="W5922" s="12">
        <f t="shared" si="747"/>
        <v>0</v>
      </c>
    </row>
    <row r="5923" spans="1:23">
      <c r="A5923">
        <v>5416</v>
      </c>
      <c r="B5923" s="2">
        <v>2933499000</v>
      </c>
      <c r="C5923" t="s">
        <v>185</v>
      </c>
      <c r="D5923" s="4"/>
      <c r="E5923" s="4"/>
      <c r="F5923" s="4">
        <v>2400</v>
      </c>
      <c r="G5923" s="4">
        <v>42707</v>
      </c>
      <c r="H5923" s="4">
        <v>17678.96</v>
      </c>
      <c r="I5923" s="4"/>
      <c r="J5923" s="4"/>
      <c r="L5923">
        <v>5918</v>
      </c>
      <c r="M5923" s="2">
        <v>2933499000</v>
      </c>
      <c r="N5923" s="7" t="s">
        <v>185</v>
      </c>
      <c r="O5923" s="4">
        <f t="shared" si="740"/>
        <v>0</v>
      </c>
      <c r="P5923" s="4">
        <f t="shared" si="741"/>
        <v>0</v>
      </c>
      <c r="Q5923" s="4">
        <f t="shared" si="742"/>
        <v>2.3999999999999998E-3</v>
      </c>
      <c r="R5923" s="4">
        <f t="shared" si="743"/>
        <v>4.2707000000000002E-2</v>
      </c>
      <c r="S5923" s="4">
        <f t="shared" si="744"/>
        <v>1.7678960000000001E-2</v>
      </c>
      <c r="T5923" s="4">
        <f t="shared" si="745"/>
        <v>0</v>
      </c>
      <c r="U5923" s="4">
        <f t="shared" si="746"/>
        <v>0</v>
      </c>
      <c r="W5923" s="12">
        <f t="shared" si="747"/>
        <v>0</v>
      </c>
    </row>
    <row r="5924" spans="1:23">
      <c r="A5924">
        <v>5418</v>
      </c>
      <c r="B5924" s="2">
        <v>7504000000</v>
      </c>
      <c r="C5924" t="s">
        <v>133</v>
      </c>
      <c r="D5924" s="4"/>
      <c r="E5924" s="4"/>
      <c r="F5924" s="4">
        <v>2344.64</v>
      </c>
      <c r="G5924" s="4"/>
      <c r="H5924" s="4"/>
      <c r="I5924" s="4"/>
      <c r="J5924" s="4"/>
      <c r="L5924">
        <v>5919</v>
      </c>
      <c r="M5924" s="2">
        <v>7504000000</v>
      </c>
      <c r="N5924" s="7" t="s">
        <v>133</v>
      </c>
      <c r="O5924" s="4">
        <f t="shared" si="740"/>
        <v>0</v>
      </c>
      <c r="P5924" s="4">
        <f t="shared" si="741"/>
        <v>0</v>
      </c>
      <c r="Q5924" s="4">
        <f t="shared" si="742"/>
        <v>2.3446399999999998E-3</v>
      </c>
      <c r="R5924" s="4">
        <f t="shared" si="743"/>
        <v>0</v>
      </c>
      <c r="S5924" s="4">
        <f t="shared" si="744"/>
        <v>0</v>
      </c>
      <c r="T5924" s="4">
        <f t="shared" si="745"/>
        <v>0</v>
      </c>
      <c r="U5924" s="4">
        <f t="shared" si="746"/>
        <v>0</v>
      </c>
      <c r="W5924" s="12">
        <f t="shared" si="747"/>
        <v>0</v>
      </c>
    </row>
    <row r="5925" spans="1:23">
      <c r="A5925">
        <v>5420</v>
      </c>
      <c r="B5925" s="2">
        <v>2008609000</v>
      </c>
      <c r="C5925" t="s">
        <v>177</v>
      </c>
      <c r="D5925" s="4"/>
      <c r="E5925" s="4"/>
      <c r="F5925" s="4">
        <v>2175</v>
      </c>
      <c r="G5925" s="4"/>
      <c r="H5925" s="4"/>
      <c r="I5925" s="4"/>
      <c r="J5925" s="4"/>
      <c r="L5925">
        <v>5920</v>
      </c>
      <c r="M5925" s="2">
        <v>2008609000</v>
      </c>
      <c r="N5925" s="7" t="s">
        <v>177</v>
      </c>
      <c r="O5925" s="4">
        <f t="shared" si="740"/>
        <v>0</v>
      </c>
      <c r="P5925" s="4">
        <f t="shared" si="741"/>
        <v>0</v>
      </c>
      <c r="Q5925" s="4">
        <f t="shared" si="742"/>
        <v>2.1749999999999999E-3</v>
      </c>
      <c r="R5925" s="4">
        <f t="shared" si="743"/>
        <v>0</v>
      </c>
      <c r="S5925" s="4">
        <f t="shared" si="744"/>
        <v>0</v>
      </c>
      <c r="T5925" s="4">
        <f t="shared" si="745"/>
        <v>0</v>
      </c>
      <c r="U5925" s="4">
        <f t="shared" si="746"/>
        <v>0</v>
      </c>
      <c r="W5925" s="12">
        <f t="shared" si="747"/>
        <v>0</v>
      </c>
    </row>
    <row r="5926" spans="1:23" ht="57.6">
      <c r="A5926">
        <v>5421</v>
      </c>
      <c r="B5926" s="2">
        <v>3824780000</v>
      </c>
      <c r="C5926" t="s">
        <v>1494</v>
      </c>
      <c r="D5926" s="4"/>
      <c r="E5926" s="4"/>
      <c r="F5926" s="4">
        <v>2124</v>
      </c>
      <c r="G5926" s="4"/>
      <c r="H5926" s="4"/>
      <c r="I5926" s="4">
        <v>3514.74</v>
      </c>
      <c r="J5926" s="4"/>
      <c r="L5926">
        <v>5921</v>
      </c>
      <c r="M5926" s="2">
        <v>3824780000</v>
      </c>
      <c r="N5926" s="7" t="s">
        <v>1494</v>
      </c>
      <c r="O5926" s="4">
        <f t="shared" si="740"/>
        <v>0</v>
      </c>
      <c r="P5926" s="4">
        <f t="shared" si="741"/>
        <v>0</v>
      </c>
      <c r="Q5926" s="4">
        <f t="shared" si="742"/>
        <v>2.124E-3</v>
      </c>
      <c r="R5926" s="4">
        <f t="shared" si="743"/>
        <v>0</v>
      </c>
      <c r="S5926" s="4">
        <f t="shared" si="744"/>
        <v>0</v>
      </c>
      <c r="T5926" s="4">
        <f t="shared" si="745"/>
        <v>3.5147399999999997E-3</v>
      </c>
      <c r="U5926" s="4">
        <f t="shared" si="746"/>
        <v>0</v>
      </c>
      <c r="W5926" s="12">
        <f t="shared" si="747"/>
        <v>0</v>
      </c>
    </row>
    <row r="5927" spans="1:23">
      <c r="A5927">
        <v>5422</v>
      </c>
      <c r="B5927" s="2">
        <v>4002192100</v>
      </c>
      <c r="C5927" t="s">
        <v>606</v>
      </c>
      <c r="D5927" s="4"/>
      <c r="E5927" s="4"/>
      <c r="F5927" s="4">
        <v>2105.12</v>
      </c>
      <c r="G5927" s="4"/>
      <c r="H5927" s="4"/>
      <c r="I5927" s="4"/>
      <c r="J5927" s="4"/>
      <c r="L5927">
        <v>5922</v>
      </c>
      <c r="M5927" s="2">
        <v>4002192100</v>
      </c>
      <c r="N5927" s="7" t="s">
        <v>606</v>
      </c>
      <c r="O5927" s="4">
        <f t="shared" si="740"/>
        <v>0</v>
      </c>
      <c r="P5927" s="4">
        <f t="shared" si="741"/>
        <v>0</v>
      </c>
      <c r="Q5927" s="4">
        <f t="shared" si="742"/>
        <v>2.1051199999999998E-3</v>
      </c>
      <c r="R5927" s="4">
        <f t="shared" si="743"/>
        <v>0</v>
      </c>
      <c r="S5927" s="4">
        <f t="shared" si="744"/>
        <v>0</v>
      </c>
      <c r="T5927" s="4">
        <f t="shared" si="745"/>
        <v>0</v>
      </c>
      <c r="U5927" s="4">
        <f t="shared" si="746"/>
        <v>0</v>
      </c>
      <c r="W5927" s="12">
        <f t="shared" si="747"/>
        <v>0</v>
      </c>
    </row>
    <row r="5928" spans="1:23">
      <c r="A5928">
        <v>5423</v>
      </c>
      <c r="B5928" s="2">
        <v>2914299000</v>
      </c>
      <c r="C5928" t="s">
        <v>177</v>
      </c>
      <c r="D5928" s="4"/>
      <c r="E5928" s="4"/>
      <c r="F5928" s="4">
        <v>2068.9699999999998</v>
      </c>
      <c r="G5928" s="4">
        <v>2354.6799999999998</v>
      </c>
      <c r="H5928" s="4"/>
      <c r="I5928" s="4"/>
      <c r="J5928" s="4"/>
      <c r="L5928">
        <v>5923</v>
      </c>
      <c r="M5928" s="2">
        <v>2914299000</v>
      </c>
      <c r="N5928" s="7" t="s">
        <v>177</v>
      </c>
      <c r="O5928" s="4">
        <f t="shared" si="740"/>
        <v>0</v>
      </c>
      <c r="P5928" s="4">
        <f t="shared" si="741"/>
        <v>0</v>
      </c>
      <c r="Q5928" s="4">
        <f t="shared" si="742"/>
        <v>2.0689699999999998E-3</v>
      </c>
      <c r="R5928" s="4">
        <f t="shared" si="743"/>
        <v>2.3546799999999996E-3</v>
      </c>
      <c r="S5928" s="4">
        <f t="shared" si="744"/>
        <v>0</v>
      </c>
      <c r="T5928" s="4">
        <f t="shared" si="745"/>
        <v>0</v>
      </c>
      <c r="U5928" s="4">
        <f t="shared" si="746"/>
        <v>0</v>
      </c>
      <c r="W5928" s="12">
        <f t="shared" si="747"/>
        <v>0</v>
      </c>
    </row>
    <row r="5929" spans="1:23" ht="28.8">
      <c r="A5929">
        <v>5424</v>
      </c>
      <c r="B5929" s="2">
        <v>3801300000</v>
      </c>
      <c r="C5929" t="s">
        <v>3195</v>
      </c>
      <c r="D5929" s="4"/>
      <c r="E5929" s="4"/>
      <c r="F5929" s="4">
        <v>1993.63</v>
      </c>
      <c r="G5929" s="4"/>
      <c r="H5929" s="4"/>
      <c r="I5929" s="4"/>
      <c r="J5929" s="4"/>
      <c r="L5929">
        <v>5924</v>
      </c>
      <c r="M5929" s="2">
        <v>3801300000</v>
      </c>
      <c r="N5929" s="7" t="s">
        <v>3195</v>
      </c>
      <c r="O5929" s="4">
        <f t="shared" si="740"/>
        <v>0</v>
      </c>
      <c r="P5929" s="4">
        <f t="shared" si="741"/>
        <v>0</v>
      </c>
      <c r="Q5929" s="4">
        <f t="shared" si="742"/>
        <v>1.9936300000000001E-3</v>
      </c>
      <c r="R5929" s="4">
        <f t="shared" si="743"/>
        <v>0</v>
      </c>
      <c r="S5929" s="4">
        <f t="shared" si="744"/>
        <v>0</v>
      </c>
      <c r="T5929" s="4">
        <f t="shared" si="745"/>
        <v>0</v>
      </c>
      <c r="U5929" s="4">
        <f t="shared" si="746"/>
        <v>0</v>
      </c>
      <c r="W5929" s="12">
        <f t="shared" si="747"/>
        <v>0</v>
      </c>
    </row>
    <row r="5930" spans="1:23">
      <c r="A5930">
        <v>5427</v>
      </c>
      <c r="B5930" s="2">
        <v>2306600000</v>
      </c>
      <c r="C5930" t="s">
        <v>3055</v>
      </c>
      <c r="D5930" s="4"/>
      <c r="E5930" s="4"/>
      <c r="F5930" s="4">
        <v>1921.33</v>
      </c>
      <c r="G5930" s="4"/>
      <c r="H5930" s="4"/>
      <c r="I5930" s="4">
        <v>8035.16</v>
      </c>
      <c r="J5930" s="4"/>
      <c r="L5930">
        <v>5925</v>
      </c>
      <c r="M5930" s="2">
        <v>2306600000</v>
      </c>
      <c r="N5930" s="7" t="s">
        <v>3055</v>
      </c>
      <c r="O5930" s="4">
        <f t="shared" si="740"/>
        <v>0</v>
      </c>
      <c r="P5930" s="4">
        <f t="shared" si="741"/>
        <v>0</v>
      </c>
      <c r="Q5930" s="4">
        <f t="shared" si="742"/>
        <v>1.92133E-3</v>
      </c>
      <c r="R5930" s="4">
        <f t="shared" si="743"/>
        <v>0</v>
      </c>
      <c r="S5930" s="4">
        <f t="shared" si="744"/>
        <v>0</v>
      </c>
      <c r="T5930" s="4">
        <f t="shared" si="745"/>
        <v>8.0351599999999995E-3</v>
      </c>
      <c r="U5930" s="4">
        <f t="shared" si="746"/>
        <v>0</v>
      </c>
      <c r="W5930" s="12">
        <f t="shared" si="747"/>
        <v>0</v>
      </c>
    </row>
    <row r="5931" spans="1:23">
      <c r="A5931">
        <v>5428</v>
      </c>
      <c r="B5931" s="2">
        <v>8465991000</v>
      </c>
      <c r="C5931" t="s">
        <v>797</v>
      </c>
      <c r="D5931" s="4"/>
      <c r="E5931" s="4"/>
      <c r="F5931" s="4">
        <v>1850.93</v>
      </c>
      <c r="G5931" s="4">
        <v>11350.48</v>
      </c>
      <c r="H5931" s="4"/>
      <c r="I5931" s="4">
        <v>5000</v>
      </c>
      <c r="J5931" s="4"/>
      <c r="L5931">
        <v>5926</v>
      </c>
      <c r="M5931" s="2">
        <v>8465991000</v>
      </c>
      <c r="N5931" s="7" t="s">
        <v>797</v>
      </c>
      <c r="O5931" s="4">
        <f t="shared" si="740"/>
        <v>0</v>
      </c>
      <c r="P5931" s="4">
        <f t="shared" si="741"/>
        <v>0</v>
      </c>
      <c r="Q5931" s="4">
        <f t="shared" si="742"/>
        <v>1.85093E-3</v>
      </c>
      <c r="R5931" s="4">
        <f t="shared" si="743"/>
        <v>1.135048E-2</v>
      </c>
      <c r="S5931" s="4">
        <f t="shared" si="744"/>
        <v>0</v>
      </c>
      <c r="T5931" s="4">
        <f t="shared" si="745"/>
        <v>5.0000000000000001E-3</v>
      </c>
      <c r="U5931" s="4">
        <f t="shared" si="746"/>
        <v>0</v>
      </c>
      <c r="W5931" s="12">
        <f t="shared" si="747"/>
        <v>0</v>
      </c>
    </row>
    <row r="5932" spans="1:23" ht="43.2">
      <c r="A5932">
        <v>5432</v>
      </c>
      <c r="B5932" s="2">
        <v>304830000</v>
      </c>
      <c r="C5932" t="s">
        <v>1340</v>
      </c>
      <c r="D5932" s="4"/>
      <c r="E5932" s="4"/>
      <c r="F5932" s="4">
        <v>1728.4</v>
      </c>
      <c r="G5932" s="4">
        <v>80712.33</v>
      </c>
      <c r="H5932" s="4"/>
      <c r="I5932" s="4">
        <v>29456</v>
      </c>
      <c r="J5932" s="4"/>
      <c r="L5932">
        <v>5927</v>
      </c>
      <c r="M5932" s="2">
        <v>304830000</v>
      </c>
      <c r="N5932" s="7" t="s">
        <v>1340</v>
      </c>
      <c r="O5932" s="4">
        <f t="shared" si="740"/>
        <v>0</v>
      </c>
      <c r="P5932" s="4">
        <f t="shared" si="741"/>
        <v>0</v>
      </c>
      <c r="Q5932" s="4">
        <f t="shared" si="742"/>
        <v>1.7284000000000002E-3</v>
      </c>
      <c r="R5932" s="4">
        <f t="shared" si="743"/>
        <v>8.0712329999999999E-2</v>
      </c>
      <c r="S5932" s="4">
        <f t="shared" si="744"/>
        <v>0</v>
      </c>
      <c r="T5932" s="4">
        <f t="shared" si="745"/>
        <v>2.9456E-2</v>
      </c>
      <c r="U5932" s="4">
        <f t="shared" si="746"/>
        <v>0</v>
      </c>
      <c r="W5932" s="12">
        <f t="shared" si="747"/>
        <v>0</v>
      </c>
    </row>
    <row r="5933" spans="1:23">
      <c r="A5933">
        <v>5433</v>
      </c>
      <c r="B5933" s="2">
        <v>3824710090</v>
      </c>
      <c r="C5933" t="s">
        <v>177</v>
      </c>
      <c r="D5933" s="4"/>
      <c r="E5933" s="4"/>
      <c r="F5933" s="4">
        <v>1599.71</v>
      </c>
      <c r="G5933" s="4"/>
      <c r="H5933" s="4"/>
      <c r="I5933" s="4"/>
      <c r="J5933" s="4"/>
      <c r="L5933">
        <v>5928</v>
      </c>
      <c r="M5933" s="2">
        <v>3824710090</v>
      </c>
      <c r="N5933" s="7" t="s">
        <v>177</v>
      </c>
      <c r="O5933" s="4">
        <f t="shared" si="740"/>
        <v>0</v>
      </c>
      <c r="P5933" s="4">
        <f t="shared" si="741"/>
        <v>0</v>
      </c>
      <c r="Q5933" s="4">
        <f t="shared" si="742"/>
        <v>1.5997100000000001E-3</v>
      </c>
      <c r="R5933" s="4">
        <f t="shared" si="743"/>
        <v>0</v>
      </c>
      <c r="S5933" s="4">
        <f t="shared" si="744"/>
        <v>0</v>
      </c>
      <c r="T5933" s="4">
        <f t="shared" si="745"/>
        <v>0</v>
      </c>
      <c r="U5933" s="4">
        <f t="shared" si="746"/>
        <v>0</v>
      </c>
      <c r="W5933" s="12">
        <f t="shared" si="747"/>
        <v>0</v>
      </c>
    </row>
    <row r="5934" spans="1:23">
      <c r="A5934">
        <v>5434</v>
      </c>
      <c r="B5934" s="2">
        <v>5402200000</v>
      </c>
      <c r="C5934" t="s">
        <v>3260</v>
      </c>
      <c r="D5934" s="4"/>
      <c r="E5934" s="4"/>
      <c r="F5934" s="4">
        <v>1567.93</v>
      </c>
      <c r="G5934" s="4">
        <v>2106.4499999999998</v>
      </c>
      <c r="H5934" s="4"/>
      <c r="I5934" s="4">
        <v>65352.85</v>
      </c>
      <c r="J5934" s="4"/>
      <c r="L5934">
        <v>5929</v>
      </c>
      <c r="M5934" s="2">
        <v>5402200000</v>
      </c>
      <c r="N5934" s="7" t="s">
        <v>3260</v>
      </c>
      <c r="O5934" s="4">
        <f t="shared" si="740"/>
        <v>0</v>
      </c>
      <c r="P5934" s="4">
        <f t="shared" si="741"/>
        <v>0</v>
      </c>
      <c r="Q5934" s="4">
        <f t="shared" si="742"/>
        <v>1.5679300000000001E-3</v>
      </c>
      <c r="R5934" s="4">
        <f t="shared" si="743"/>
        <v>2.1064499999999997E-3</v>
      </c>
      <c r="S5934" s="4">
        <f t="shared" si="744"/>
        <v>0</v>
      </c>
      <c r="T5934" s="4">
        <f t="shared" si="745"/>
        <v>6.5352850000000004E-2</v>
      </c>
      <c r="U5934" s="4">
        <f t="shared" si="746"/>
        <v>0</v>
      </c>
      <c r="W5934" s="12">
        <f t="shared" si="747"/>
        <v>0</v>
      </c>
    </row>
    <row r="5935" spans="1:23">
      <c r="A5935">
        <v>5436</v>
      </c>
      <c r="B5935" s="2">
        <v>5702500000</v>
      </c>
      <c r="C5935" t="s">
        <v>3265</v>
      </c>
      <c r="D5935" s="4"/>
      <c r="E5935" s="4"/>
      <c r="F5935" s="4">
        <v>1538.72</v>
      </c>
      <c r="G5935" s="4">
        <v>945</v>
      </c>
      <c r="H5935" s="4">
        <v>920</v>
      </c>
      <c r="I5935" s="4"/>
      <c r="J5935" s="4"/>
      <c r="L5935">
        <v>5930</v>
      </c>
      <c r="M5935" s="2">
        <v>5702500000</v>
      </c>
      <c r="N5935" s="7" t="s">
        <v>3265</v>
      </c>
      <c r="O5935" s="4">
        <f t="shared" si="740"/>
        <v>0</v>
      </c>
      <c r="P5935" s="4">
        <f t="shared" si="741"/>
        <v>0</v>
      </c>
      <c r="Q5935" s="4">
        <f t="shared" si="742"/>
        <v>1.5387199999999999E-3</v>
      </c>
      <c r="R5935" s="4">
        <f t="shared" si="743"/>
        <v>9.4499999999999998E-4</v>
      </c>
      <c r="S5935" s="4">
        <f t="shared" si="744"/>
        <v>9.2000000000000003E-4</v>
      </c>
      <c r="T5935" s="4">
        <f t="shared" si="745"/>
        <v>0</v>
      </c>
      <c r="U5935" s="4">
        <f t="shared" si="746"/>
        <v>0</v>
      </c>
      <c r="W5935" s="12">
        <f t="shared" si="747"/>
        <v>0</v>
      </c>
    </row>
    <row r="5936" spans="1:23">
      <c r="A5936">
        <v>5437</v>
      </c>
      <c r="B5936" s="2">
        <v>5402499000</v>
      </c>
      <c r="C5936" t="s">
        <v>185</v>
      </c>
      <c r="D5936" s="4"/>
      <c r="E5936" s="4"/>
      <c r="F5936" s="4">
        <v>1526.62</v>
      </c>
      <c r="G5936" s="4">
        <v>5900.49</v>
      </c>
      <c r="H5936" s="4">
        <v>5144.6099999999997</v>
      </c>
      <c r="I5936" s="4">
        <v>3355.2</v>
      </c>
      <c r="J5936" s="4"/>
      <c r="L5936">
        <v>5931</v>
      </c>
      <c r="M5936" s="2">
        <v>5402499000</v>
      </c>
      <c r="N5936" s="7" t="s">
        <v>185</v>
      </c>
      <c r="O5936" s="4">
        <f t="shared" si="740"/>
        <v>0</v>
      </c>
      <c r="P5936" s="4">
        <f t="shared" si="741"/>
        <v>0</v>
      </c>
      <c r="Q5936" s="4">
        <f t="shared" si="742"/>
        <v>1.5266199999999998E-3</v>
      </c>
      <c r="R5936" s="4">
        <f t="shared" si="743"/>
        <v>5.9004899999999996E-3</v>
      </c>
      <c r="S5936" s="4">
        <f t="shared" si="744"/>
        <v>5.14461E-3</v>
      </c>
      <c r="T5936" s="4">
        <f t="shared" si="745"/>
        <v>3.3552E-3</v>
      </c>
      <c r="U5936" s="4">
        <f t="shared" si="746"/>
        <v>0</v>
      </c>
      <c r="W5936" s="12">
        <f t="shared" si="747"/>
        <v>0</v>
      </c>
    </row>
    <row r="5937" spans="1:23">
      <c r="A5937">
        <v>5438</v>
      </c>
      <c r="B5937" s="2">
        <v>8506109200</v>
      </c>
      <c r="C5937" t="s">
        <v>1262</v>
      </c>
      <c r="D5937" s="4"/>
      <c r="E5937" s="4"/>
      <c r="F5937" s="4">
        <v>1493</v>
      </c>
      <c r="G5937" s="4"/>
      <c r="H5937" s="4"/>
      <c r="I5937" s="4"/>
      <c r="J5937" s="4"/>
      <c r="L5937">
        <v>5932</v>
      </c>
      <c r="M5937" s="2">
        <v>8506109200</v>
      </c>
      <c r="N5937" s="7" t="s">
        <v>1262</v>
      </c>
      <c r="O5937" s="4">
        <f t="shared" si="740"/>
        <v>0</v>
      </c>
      <c r="P5937" s="4">
        <f t="shared" si="741"/>
        <v>0</v>
      </c>
      <c r="Q5937" s="4">
        <f t="shared" si="742"/>
        <v>1.493E-3</v>
      </c>
      <c r="R5937" s="4">
        <f t="shared" si="743"/>
        <v>0</v>
      </c>
      <c r="S5937" s="4">
        <f t="shared" si="744"/>
        <v>0</v>
      </c>
      <c r="T5937" s="4">
        <f t="shared" si="745"/>
        <v>0</v>
      </c>
      <c r="U5937" s="4">
        <f t="shared" si="746"/>
        <v>0</v>
      </c>
      <c r="W5937" s="12">
        <f t="shared" si="747"/>
        <v>0</v>
      </c>
    </row>
    <row r="5938" spans="1:23" ht="28.8">
      <c r="A5938">
        <v>5439</v>
      </c>
      <c r="B5938" s="2">
        <v>7208102000</v>
      </c>
      <c r="C5938" t="s">
        <v>898</v>
      </c>
      <c r="D5938" s="4"/>
      <c r="E5938" s="4"/>
      <c r="F5938" s="4">
        <v>1446.55</v>
      </c>
      <c r="G5938" s="4"/>
      <c r="H5938" s="4"/>
      <c r="I5938" s="4"/>
      <c r="J5938" s="4"/>
      <c r="L5938">
        <v>5933</v>
      </c>
      <c r="M5938" s="2">
        <v>7208102000</v>
      </c>
      <c r="N5938" s="7" t="s">
        <v>898</v>
      </c>
      <c r="O5938" s="4">
        <f t="shared" si="740"/>
        <v>0</v>
      </c>
      <c r="P5938" s="4">
        <f t="shared" si="741"/>
        <v>0</v>
      </c>
      <c r="Q5938" s="4">
        <f t="shared" si="742"/>
        <v>1.44655E-3</v>
      </c>
      <c r="R5938" s="4">
        <f t="shared" si="743"/>
        <v>0</v>
      </c>
      <c r="S5938" s="4">
        <f t="shared" si="744"/>
        <v>0</v>
      </c>
      <c r="T5938" s="4">
        <f t="shared" si="745"/>
        <v>0</v>
      </c>
      <c r="U5938" s="4">
        <f t="shared" si="746"/>
        <v>0</v>
      </c>
      <c r="W5938" s="12">
        <f t="shared" si="747"/>
        <v>0</v>
      </c>
    </row>
    <row r="5939" spans="1:23">
      <c r="A5939">
        <v>5442</v>
      </c>
      <c r="B5939" s="2">
        <v>2902500000</v>
      </c>
      <c r="C5939" t="s">
        <v>3107</v>
      </c>
      <c r="D5939" s="4"/>
      <c r="E5939" s="4"/>
      <c r="F5939" s="4">
        <v>1421.23</v>
      </c>
      <c r="G5939" s="4"/>
      <c r="H5939" s="4"/>
      <c r="I5939" s="4">
        <v>33800</v>
      </c>
      <c r="J5939" s="4"/>
      <c r="L5939">
        <v>5934</v>
      </c>
      <c r="M5939" s="2">
        <v>2902500000</v>
      </c>
      <c r="N5939" s="7" t="s">
        <v>3107</v>
      </c>
      <c r="O5939" s="4">
        <f t="shared" si="740"/>
        <v>0</v>
      </c>
      <c r="P5939" s="4">
        <f t="shared" si="741"/>
        <v>0</v>
      </c>
      <c r="Q5939" s="4">
        <f t="shared" si="742"/>
        <v>1.4212300000000001E-3</v>
      </c>
      <c r="R5939" s="4">
        <f t="shared" si="743"/>
        <v>0</v>
      </c>
      <c r="S5939" s="4">
        <f t="shared" si="744"/>
        <v>0</v>
      </c>
      <c r="T5939" s="4">
        <f t="shared" si="745"/>
        <v>3.3799999999999997E-2</v>
      </c>
      <c r="U5939" s="4">
        <f t="shared" si="746"/>
        <v>0</v>
      </c>
      <c r="W5939" s="12">
        <f t="shared" si="747"/>
        <v>0</v>
      </c>
    </row>
    <row r="5940" spans="1:23">
      <c r="A5940">
        <v>5444</v>
      </c>
      <c r="B5940" s="2">
        <v>8407310000</v>
      </c>
      <c r="C5940" t="s">
        <v>1630</v>
      </c>
      <c r="D5940" s="4"/>
      <c r="E5940" s="4"/>
      <c r="F5940" s="4">
        <v>1400.95</v>
      </c>
      <c r="G5940" s="4"/>
      <c r="H5940" s="4"/>
      <c r="I5940" s="4">
        <v>120</v>
      </c>
      <c r="J5940" s="4"/>
      <c r="L5940">
        <v>5935</v>
      </c>
      <c r="M5940" s="2">
        <v>8407310000</v>
      </c>
      <c r="N5940" s="7" t="s">
        <v>1630</v>
      </c>
      <c r="O5940" s="4">
        <f t="shared" si="740"/>
        <v>0</v>
      </c>
      <c r="P5940" s="4">
        <f t="shared" si="741"/>
        <v>0</v>
      </c>
      <c r="Q5940" s="4">
        <f t="shared" si="742"/>
        <v>1.40095E-3</v>
      </c>
      <c r="R5940" s="4">
        <f t="shared" si="743"/>
        <v>0</v>
      </c>
      <c r="S5940" s="4">
        <f t="shared" si="744"/>
        <v>0</v>
      </c>
      <c r="T5940" s="4">
        <f t="shared" si="745"/>
        <v>1.2E-4</v>
      </c>
      <c r="U5940" s="4">
        <f t="shared" si="746"/>
        <v>0</v>
      </c>
      <c r="W5940" s="12">
        <f t="shared" si="747"/>
        <v>0</v>
      </c>
    </row>
    <row r="5941" spans="1:23">
      <c r="A5941">
        <v>5445</v>
      </c>
      <c r="B5941" s="2">
        <v>5408230000</v>
      </c>
      <c r="C5941" t="s">
        <v>336</v>
      </c>
      <c r="D5941" s="4"/>
      <c r="E5941" s="4"/>
      <c r="F5941" s="4">
        <v>1355.08</v>
      </c>
      <c r="G5941" s="4">
        <v>791.38</v>
      </c>
      <c r="H5941" s="4">
        <v>1102.6400000000001</v>
      </c>
      <c r="I5941" s="4">
        <v>844.79</v>
      </c>
      <c r="J5941" s="4"/>
      <c r="L5941">
        <v>5936</v>
      </c>
      <c r="M5941" s="2">
        <v>5408230000</v>
      </c>
      <c r="N5941" s="7" t="s">
        <v>336</v>
      </c>
      <c r="O5941" s="4">
        <f t="shared" si="740"/>
        <v>0</v>
      </c>
      <c r="P5941" s="4">
        <f t="shared" si="741"/>
        <v>0</v>
      </c>
      <c r="Q5941" s="4">
        <f t="shared" si="742"/>
        <v>1.3550799999999998E-3</v>
      </c>
      <c r="R5941" s="4">
        <f t="shared" si="743"/>
        <v>7.9137999999999995E-4</v>
      </c>
      <c r="S5941" s="4">
        <f t="shared" si="744"/>
        <v>1.10264E-3</v>
      </c>
      <c r="T5941" s="4">
        <f t="shared" si="745"/>
        <v>8.4478999999999999E-4</v>
      </c>
      <c r="U5941" s="4">
        <f t="shared" si="746"/>
        <v>0</v>
      </c>
      <c r="W5941" s="12">
        <f t="shared" si="747"/>
        <v>0</v>
      </c>
    </row>
    <row r="5942" spans="1:23">
      <c r="A5942">
        <v>5446</v>
      </c>
      <c r="B5942" s="2">
        <v>2902901000</v>
      </c>
      <c r="C5942" t="s">
        <v>1413</v>
      </c>
      <c r="D5942" s="4"/>
      <c r="E5942" s="4"/>
      <c r="F5942" s="4">
        <v>1342.43</v>
      </c>
      <c r="G5942" s="4">
        <v>12</v>
      </c>
      <c r="H5942" s="4">
        <v>24</v>
      </c>
      <c r="I5942" s="4">
        <v>8</v>
      </c>
      <c r="J5942" s="4"/>
      <c r="L5942">
        <v>5937</v>
      </c>
      <c r="M5942" s="2">
        <v>2902901000</v>
      </c>
      <c r="N5942" s="7" t="s">
        <v>1413</v>
      </c>
      <c r="O5942" s="4">
        <f t="shared" si="740"/>
        <v>0</v>
      </c>
      <c r="P5942" s="4">
        <f t="shared" si="741"/>
        <v>0</v>
      </c>
      <c r="Q5942" s="4">
        <f t="shared" si="742"/>
        <v>1.3424300000000001E-3</v>
      </c>
      <c r="R5942" s="4">
        <f t="shared" si="743"/>
        <v>1.2E-5</v>
      </c>
      <c r="S5942" s="4">
        <f t="shared" si="744"/>
        <v>2.4000000000000001E-5</v>
      </c>
      <c r="T5942" s="4">
        <f t="shared" si="745"/>
        <v>7.9999999999999996E-6</v>
      </c>
      <c r="U5942" s="4">
        <f t="shared" si="746"/>
        <v>0</v>
      </c>
      <c r="W5942" s="12">
        <f t="shared" si="747"/>
        <v>0</v>
      </c>
    </row>
    <row r="5943" spans="1:23">
      <c r="A5943">
        <v>5447</v>
      </c>
      <c r="B5943" s="2">
        <v>9601100000</v>
      </c>
      <c r="C5943" t="s">
        <v>3438</v>
      </c>
      <c r="D5943" s="4"/>
      <c r="E5943" s="4"/>
      <c r="F5943" s="4">
        <v>1333.5</v>
      </c>
      <c r="G5943" s="4"/>
      <c r="H5943" s="4"/>
      <c r="I5943" s="4"/>
      <c r="J5943" s="4"/>
      <c r="L5943">
        <v>5938</v>
      </c>
      <c r="M5943" s="2">
        <v>9601100000</v>
      </c>
      <c r="N5943" s="7" t="s">
        <v>3438</v>
      </c>
      <c r="O5943" s="4">
        <f t="shared" si="740"/>
        <v>0</v>
      </c>
      <c r="P5943" s="4">
        <f t="shared" si="741"/>
        <v>0</v>
      </c>
      <c r="Q5943" s="4">
        <f t="shared" si="742"/>
        <v>1.3335E-3</v>
      </c>
      <c r="R5943" s="4">
        <f t="shared" si="743"/>
        <v>0</v>
      </c>
      <c r="S5943" s="4">
        <f t="shared" si="744"/>
        <v>0</v>
      </c>
      <c r="T5943" s="4">
        <f t="shared" si="745"/>
        <v>0</v>
      </c>
      <c r="U5943" s="4">
        <f t="shared" si="746"/>
        <v>0</v>
      </c>
      <c r="W5943" s="12">
        <f t="shared" si="747"/>
        <v>0</v>
      </c>
    </row>
    <row r="5944" spans="1:23">
      <c r="A5944">
        <v>5448</v>
      </c>
      <c r="B5944" s="2">
        <v>4805931000</v>
      </c>
      <c r="C5944" t="s">
        <v>3243</v>
      </c>
      <c r="D5944" s="4"/>
      <c r="E5944" s="4"/>
      <c r="F5944" s="4">
        <v>1321.8</v>
      </c>
      <c r="G5944" s="4"/>
      <c r="H5944" s="4"/>
      <c r="I5944" s="4">
        <v>1002.4</v>
      </c>
      <c r="J5944" s="4"/>
      <c r="L5944">
        <v>5939</v>
      </c>
      <c r="M5944" s="2">
        <v>4805931000</v>
      </c>
      <c r="N5944" s="7" t="s">
        <v>3243</v>
      </c>
      <c r="O5944" s="4">
        <f t="shared" si="740"/>
        <v>0</v>
      </c>
      <c r="P5944" s="4">
        <f t="shared" si="741"/>
        <v>0</v>
      </c>
      <c r="Q5944" s="4">
        <f t="shared" si="742"/>
        <v>1.3217999999999999E-3</v>
      </c>
      <c r="R5944" s="4">
        <f t="shared" si="743"/>
        <v>0</v>
      </c>
      <c r="S5944" s="4">
        <f t="shared" si="744"/>
        <v>0</v>
      </c>
      <c r="T5944" s="4">
        <f t="shared" si="745"/>
        <v>1.0024000000000001E-3</v>
      </c>
      <c r="U5944" s="4">
        <f t="shared" si="746"/>
        <v>0</v>
      </c>
      <c r="W5944" s="12">
        <f t="shared" si="747"/>
        <v>0</v>
      </c>
    </row>
    <row r="5945" spans="1:23" ht="57.6">
      <c r="A5945">
        <v>5449</v>
      </c>
      <c r="B5945" s="2">
        <v>1503000000</v>
      </c>
      <c r="C5945" t="s">
        <v>11</v>
      </c>
      <c r="D5945" s="4"/>
      <c r="E5945" s="4"/>
      <c r="F5945" s="4">
        <v>1318.8</v>
      </c>
      <c r="G5945" s="4"/>
      <c r="H5945" s="4"/>
      <c r="I5945" s="4"/>
      <c r="J5945" s="4"/>
      <c r="L5945">
        <v>5940</v>
      </c>
      <c r="M5945" s="2">
        <v>1503000000</v>
      </c>
      <c r="N5945" s="7" t="s">
        <v>11</v>
      </c>
      <c r="O5945" s="4">
        <f t="shared" si="740"/>
        <v>0</v>
      </c>
      <c r="P5945" s="4">
        <f t="shared" si="741"/>
        <v>0</v>
      </c>
      <c r="Q5945" s="4">
        <f t="shared" si="742"/>
        <v>1.3188E-3</v>
      </c>
      <c r="R5945" s="4">
        <f t="shared" si="743"/>
        <v>0</v>
      </c>
      <c r="S5945" s="4">
        <f t="shared" si="744"/>
        <v>0</v>
      </c>
      <c r="T5945" s="4">
        <f t="shared" si="745"/>
        <v>0</v>
      </c>
      <c r="U5945" s="4">
        <f t="shared" si="746"/>
        <v>0</v>
      </c>
      <c r="W5945" s="12">
        <f t="shared" si="747"/>
        <v>0</v>
      </c>
    </row>
    <row r="5946" spans="1:23">
      <c r="A5946">
        <v>5450</v>
      </c>
      <c r="B5946" s="2">
        <v>9205902000</v>
      </c>
      <c r="C5946" t="s">
        <v>1736</v>
      </c>
      <c r="D5946" s="4"/>
      <c r="E5946" s="4"/>
      <c r="F5946" s="4">
        <v>1306.4000000000001</v>
      </c>
      <c r="G5946" s="4"/>
      <c r="H5946" s="4"/>
      <c r="I5946" s="4"/>
      <c r="J5946" s="4"/>
      <c r="L5946">
        <v>5941</v>
      </c>
      <c r="M5946" s="2">
        <v>9205902000</v>
      </c>
      <c r="N5946" s="7" t="s">
        <v>1736</v>
      </c>
      <c r="O5946" s="4">
        <f t="shared" si="740"/>
        <v>0</v>
      </c>
      <c r="P5946" s="4">
        <f t="shared" si="741"/>
        <v>0</v>
      </c>
      <c r="Q5946" s="4">
        <f t="shared" si="742"/>
        <v>1.3064000000000001E-3</v>
      </c>
      <c r="R5946" s="4">
        <f t="shared" si="743"/>
        <v>0</v>
      </c>
      <c r="S5946" s="4">
        <f t="shared" si="744"/>
        <v>0</v>
      </c>
      <c r="T5946" s="4">
        <f t="shared" si="745"/>
        <v>0</v>
      </c>
      <c r="U5946" s="4">
        <f t="shared" si="746"/>
        <v>0</v>
      </c>
      <c r="W5946" s="12">
        <f t="shared" si="747"/>
        <v>0</v>
      </c>
    </row>
    <row r="5947" spans="1:23">
      <c r="A5947">
        <v>5451</v>
      </c>
      <c r="B5947" s="2">
        <v>9506590000</v>
      </c>
      <c r="C5947" t="s">
        <v>177</v>
      </c>
      <c r="D5947" s="4"/>
      <c r="E5947" s="4"/>
      <c r="F5947" s="4">
        <v>1257.55</v>
      </c>
      <c r="G5947" s="4"/>
      <c r="H5947" s="4"/>
      <c r="I5947" s="4"/>
      <c r="J5947" s="4"/>
      <c r="L5947">
        <v>5942</v>
      </c>
      <c r="M5947" s="2">
        <v>9506590000</v>
      </c>
      <c r="N5947" s="7" t="s">
        <v>177</v>
      </c>
      <c r="O5947" s="4">
        <f t="shared" si="740"/>
        <v>0</v>
      </c>
      <c r="P5947" s="4">
        <f t="shared" si="741"/>
        <v>0</v>
      </c>
      <c r="Q5947" s="4">
        <f t="shared" si="742"/>
        <v>1.2575499999999999E-3</v>
      </c>
      <c r="R5947" s="4">
        <f t="shared" si="743"/>
        <v>0</v>
      </c>
      <c r="S5947" s="4">
        <f t="shared" si="744"/>
        <v>0</v>
      </c>
      <c r="T5947" s="4">
        <f t="shared" si="745"/>
        <v>0</v>
      </c>
      <c r="U5947" s="4">
        <f t="shared" si="746"/>
        <v>0</v>
      </c>
      <c r="W5947" s="12">
        <f t="shared" si="747"/>
        <v>0</v>
      </c>
    </row>
    <row r="5948" spans="1:23">
      <c r="A5948">
        <v>5452</v>
      </c>
      <c r="B5948" s="2">
        <v>4602120000</v>
      </c>
      <c r="C5948" t="s">
        <v>1544</v>
      </c>
      <c r="D5948" s="4"/>
      <c r="E5948" s="4"/>
      <c r="F5948" s="4">
        <v>1141.5</v>
      </c>
      <c r="G5948" s="4">
        <v>3204.4</v>
      </c>
      <c r="H5948" s="4">
        <v>1620</v>
      </c>
      <c r="I5948" s="4">
        <v>2644.2</v>
      </c>
      <c r="J5948" s="4"/>
      <c r="L5948">
        <v>5943</v>
      </c>
      <c r="M5948" s="2">
        <v>4602120000</v>
      </c>
      <c r="N5948" s="7" t="s">
        <v>1544</v>
      </c>
      <c r="O5948" s="4">
        <f t="shared" si="740"/>
        <v>0</v>
      </c>
      <c r="P5948" s="4">
        <f t="shared" si="741"/>
        <v>0</v>
      </c>
      <c r="Q5948" s="4">
        <f t="shared" si="742"/>
        <v>1.1414999999999999E-3</v>
      </c>
      <c r="R5948" s="4">
        <f t="shared" si="743"/>
        <v>3.2044E-3</v>
      </c>
      <c r="S5948" s="4">
        <f t="shared" si="744"/>
        <v>1.6199999999999999E-3</v>
      </c>
      <c r="T5948" s="4">
        <f t="shared" si="745"/>
        <v>2.6441999999999998E-3</v>
      </c>
      <c r="U5948" s="4">
        <f t="shared" si="746"/>
        <v>0</v>
      </c>
      <c r="W5948" s="12">
        <f t="shared" si="747"/>
        <v>0</v>
      </c>
    </row>
    <row r="5949" spans="1:23">
      <c r="A5949">
        <v>5453</v>
      </c>
      <c r="B5949" s="2">
        <v>8442501000</v>
      </c>
      <c r="C5949" t="s">
        <v>1657</v>
      </c>
      <c r="D5949" s="4"/>
      <c r="E5949" s="4"/>
      <c r="F5949" s="4">
        <v>1111.1400000000001</v>
      </c>
      <c r="G5949" s="4"/>
      <c r="H5949" s="4"/>
      <c r="I5949" s="4"/>
      <c r="J5949" s="4"/>
      <c r="L5949">
        <v>5944</v>
      </c>
      <c r="M5949" s="2">
        <v>8442501000</v>
      </c>
      <c r="N5949" s="7" t="s">
        <v>1657</v>
      </c>
      <c r="O5949" s="4">
        <f t="shared" si="740"/>
        <v>0</v>
      </c>
      <c r="P5949" s="4">
        <f t="shared" si="741"/>
        <v>0</v>
      </c>
      <c r="Q5949" s="4">
        <f t="shared" si="742"/>
        <v>1.11114E-3</v>
      </c>
      <c r="R5949" s="4">
        <f t="shared" si="743"/>
        <v>0</v>
      </c>
      <c r="S5949" s="4">
        <f t="shared" si="744"/>
        <v>0</v>
      </c>
      <c r="T5949" s="4">
        <f t="shared" si="745"/>
        <v>0</v>
      </c>
      <c r="U5949" s="4">
        <f t="shared" si="746"/>
        <v>0</v>
      </c>
      <c r="W5949" s="12">
        <f t="shared" si="747"/>
        <v>0</v>
      </c>
    </row>
    <row r="5950" spans="1:23">
      <c r="A5950">
        <v>5454</v>
      </c>
      <c r="B5950" s="2">
        <v>8469009000</v>
      </c>
      <c r="C5950" t="s">
        <v>177</v>
      </c>
      <c r="D5950" s="4"/>
      <c r="E5950" s="4"/>
      <c r="F5950" s="4">
        <v>1103.55</v>
      </c>
      <c r="G5950" s="4">
        <v>20</v>
      </c>
      <c r="H5950" s="4"/>
      <c r="I5950" s="4"/>
      <c r="J5950" s="4"/>
      <c r="L5950">
        <v>5945</v>
      </c>
      <c r="M5950" s="2">
        <v>8469009000</v>
      </c>
      <c r="N5950" s="7" t="s">
        <v>177</v>
      </c>
      <c r="O5950" s="4">
        <f t="shared" si="740"/>
        <v>0</v>
      </c>
      <c r="P5950" s="4">
        <f t="shared" si="741"/>
        <v>0</v>
      </c>
      <c r="Q5950" s="4">
        <f t="shared" si="742"/>
        <v>1.10355E-3</v>
      </c>
      <c r="R5950" s="4">
        <f t="shared" si="743"/>
        <v>2.0000000000000002E-5</v>
      </c>
      <c r="S5950" s="4">
        <f t="shared" si="744"/>
        <v>0</v>
      </c>
      <c r="T5950" s="4">
        <f t="shared" si="745"/>
        <v>0</v>
      </c>
      <c r="U5950" s="4">
        <f t="shared" si="746"/>
        <v>0</v>
      </c>
      <c r="W5950" s="12">
        <f t="shared" si="747"/>
        <v>0</v>
      </c>
    </row>
    <row r="5951" spans="1:23">
      <c r="A5951">
        <v>5456</v>
      </c>
      <c r="B5951" s="2">
        <v>4401310000</v>
      </c>
      <c r="C5951" t="s">
        <v>1527</v>
      </c>
      <c r="D5951" s="4"/>
      <c r="E5951" s="4"/>
      <c r="F5951" s="4">
        <v>1061.8800000000001</v>
      </c>
      <c r="G5951" s="4"/>
      <c r="H5951" s="4"/>
      <c r="I5951" s="4"/>
      <c r="J5951" s="4"/>
      <c r="L5951">
        <v>5946</v>
      </c>
      <c r="M5951" s="2">
        <v>4401310000</v>
      </c>
      <c r="N5951" s="7" t="s">
        <v>1527</v>
      </c>
      <c r="O5951" s="4">
        <f t="shared" si="740"/>
        <v>0</v>
      </c>
      <c r="P5951" s="4">
        <f t="shared" si="741"/>
        <v>0</v>
      </c>
      <c r="Q5951" s="4">
        <f t="shared" si="742"/>
        <v>1.0618800000000001E-3</v>
      </c>
      <c r="R5951" s="4">
        <f t="shared" si="743"/>
        <v>0</v>
      </c>
      <c r="S5951" s="4">
        <f t="shared" si="744"/>
        <v>0</v>
      </c>
      <c r="T5951" s="4">
        <f t="shared" si="745"/>
        <v>0</v>
      </c>
      <c r="U5951" s="4">
        <f t="shared" si="746"/>
        <v>0</v>
      </c>
      <c r="W5951" s="12">
        <f t="shared" si="747"/>
        <v>0</v>
      </c>
    </row>
    <row r="5952" spans="1:23">
      <c r="A5952">
        <v>5457</v>
      </c>
      <c r="B5952" s="2">
        <v>8426121000</v>
      </c>
      <c r="C5952" t="s">
        <v>3332</v>
      </c>
      <c r="D5952" s="4"/>
      <c r="E5952" s="4"/>
      <c r="F5952" s="4">
        <v>1060.6500000000001</v>
      </c>
      <c r="G5952" s="4"/>
      <c r="H5952" s="4">
        <v>15400</v>
      </c>
      <c r="I5952" s="4"/>
      <c r="J5952" s="4"/>
      <c r="L5952">
        <v>5947</v>
      </c>
      <c r="M5952" s="2">
        <v>8426121000</v>
      </c>
      <c r="N5952" s="7" t="s">
        <v>3332</v>
      </c>
      <c r="O5952" s="4">
        <f t="shared" si="740"/>
        <v>0</v>
      </c>
      <c r="P5952" s="4">
        <f t="shared" si="741"/>
        <v>0</v>
      </c>
      <c r="Q5952" s="4">
        <f t="shared" si="742"/>
        <v>1.06065E-3</v>
      </c>
      <c r="R5952" s="4">
        <f t="shared" si="743"/>
        <v>0</v>
      </c>
      <c r="S5952" s="4">
        <f t="shared" si="744"/>
        <v>1.54E-2</v>
      </c>
      <c r="T5952" s="4">
        <f t="shared" si="745"/>
        <v>0</v>
      </c>
      <c r="U5952" s="4">
        <f t="shared" si="746"/>
        <v>0</v>
      </c>
      <c r="W5952" s="12">
        <f t="shared" si="747"/>
        <v>0</v>
      </c>
    </row>
    <row r="5953" spans="1:23" ht="43.2">
      <c r="A5953">
        <v>5458</v>
      </c>
      <c r="B5953" s="2">
        <v>2930909800</v>
      </c>
      <c r="C5953" t="s">
        <v>3147</v>
      </c>
      <c r="D5953" s="4"/>
      <c r="E5953" s="4"/>
      <c r="F5953" s="4">
        <v>1046.76</v>
      </c>
      <c r="G5953" s="4"/>
      <c r="H5953" s="4"/>
      <c r="I5953" s="4"/>
      <c r="J5953" s="4"/>
      <c r="L5953">
        <v>5948</v>
      </c>
      <c r="M5953" s="2">
        <v>2930909800</v>
      </c>
      <c r="N5953" s="7" t="s">
        <v>3147</v>
      </c>
      <c r="O5953" s="4">
        <f t="shared" si="740"/>
        <v>0</v>
      </c>
      <c r="P5953" s="4">
        <f t="shared" si="741"/>
        <v>0</v>
      </c>
      <c r="Q5953" s="4">
        <f t="shared" si="742"/>
        <v>1.0467600000000001E-3</v>
      </c>
      <c r="R5953" s="4">
        <f t="shared" si="743"/>
        <v>0</v>
      </c>
      <c r="S5953" s="4">
        <f t="shared" si="744"/>
        <v>0</v>
      </c>
      <c r="T5953" s="4">
        <f t="shared" si="745"/>
        <v>0</v>
      </c>
      <c r="U5953" s="4">
        <f t="shared" si="746"/>
        <v>0</v>
      </c>
      <c r="W5953" s="12">
        <f t="shared" si="747"/>
        <v>0</v>
      </c>
    </row>
    <row r="5954" spans="1:23">
      <c r="A5954">
        <v>5459</v>
      </c>
      <c r="B5954" s="2">
        <v>2933339000</v>
      </c>
      <c r="C5954" t="s">
        <v>185</v>
      </c>
      <c r="D5954" s="4"/>
      <c r="E5954" s="4"/>
      <c r="F5954" s="4">
        <v>1025</v>
      </c>
      <c r="G5954" s="4"/>
      <c r="H5954" s="4"/>
      <c r="I5954" s="4"/>
      <c r="J5954" s="4"/>
      <c r="L5954">
        <v>5949</v>
      </c>
      <c r="M5954" s="2">
        <v>2933339000</v>
      </c>
      <c r="N5954" s="7" t="s">
        <v>185</v>
      </c>
      <c r="O5954" s="4">
        <f t="shared" si="740"/>
        <v>0</v>
      </c>
      <c r="P5954" s="4">
        <f t="shared" si="741"/>
        <v>0</v>
      </c>
      <c r="Q5954" s="4">
        <f t="shared" si="742"/>
        <v>1.0250000000000001E-3</v>
      </c>
      <c r="R5954" s="4">
        <f t="shared" si="743"/>
        <v>0</v>
      </c>
      <c r="S5954" s="4">
        <f t="shared" si="744"/>
        <v>0</v>
      </c>
      <c r="T5954" s="4">
        <f t="shared" si="745"/>
        <v>0</v>
      </c>
      <c r="U5954" s="4">
        <f t="shared" si="746"/>
        <v>0</v>
      </c>
      <c r="W5954" s="12">
        <f t="shared" si="747"/>
        <v>0</v>
      </c>
    </row>
    <row r="5955" spans="1:23">
      <c r="A5955">
        <v>5460</v>
      </c>
      <c r="B5955" s="2">
        <v>3823130000</v>
      </c>
      <c r="C5955" t="s">
        <v>1492</v>
      </c>
      <c r="D5955" s="4"/>
      <c r="E5955" s="4"/>
      <c r="F5955" s="4">
        <v>1018.55</v>
      </c>
      <c r="G5955" s="4"/>
      <c r="H5955" s="4"/>
      <c r="I5955" s="4"/>
      <c r="J5955" s="4"/>
      <c r="L5955">
        <v>5950</v>
      </c>
      <c r="M5955" s="2">
        <v>3823130000</v>
      </c>
      <c r="N5955" s="7" t="s">
        <v>1492</v>
      </c>
      <c r="O5955" s="4">
        <f t="shared" si="740"/>
        <v>0</v>
      </c>
      <c r="P5955" s="4">
        <f t="shared" si="741"/>
        <v>0</v>
      </c>
      <c r="Q5955" s="4">
        <f t="shared" si="742"/>
        <v>1.01855E-3</v>
      </c>
      <c r="R5955" s="4">
        <f t="shared" si="743"/>
        <v>0</v>
      </c>
      <c r="S5955" s="4">
        <f t="shared" si="744"/>
        <v>0</v>
      </c>
      <c r="T5955" s="4">
        <f t="shared" si="745"/>
        <v>0</v>
      </c>
      <c r="U5955" s="4">
        <f t="shared" si="746"/>
        <v>0</v>
      </c>
      <c r="W5955" s="12">
        <f t="shared" si="747"/>
        <v>0</v>
      </c>
    </row>
    <row r="5956" spans="1:23">
      <c r="A5956">
        <v>5462</v>
      </c>
      <c r="B5956" s="2">
        <v>4012130000</v>
      </c>
      <c r="C5956" t="s">
        <v>1520</v>
      </c>
      <c r="D5956" s="4"/>
      <c r="E5956" s="4"/>
      <c r="F5956" s="4">
        <v>924</v>
      </c>
      <c r="G5956" s="4"/>
      <c r="H5956" s="4"/>
      <c r="I5956" s="4"/>
      <c r="J5956" s="4"/>
      <c r="L5956">
        <v>5951</v>
      </c>
      <c r="M5956" s="2">
        <v>4012130000</v>
      </c>
      <c r="N5956" s="7" t="s">
        <v>1520</v>
      </c>
      <c r="O5956" s="4">
        <f t="shared" si="740"/>
        <v>0</v>
      </c>
      <c r="P5956" s="4">
        <f t="shared" si="741"/>
        <v>0</v>
      </c>
      <c r="Q5956" s="4">
        <f t="shared" si="742"/>
        <v>9.2400000000000002E-4</v>
      </c>
      <c r="R5956" s="4">
        <f t="shared" si="743"/>
        <v>0</v>
      </c>
      <c r="S5956" s="4">
        <f t="shared" si="744"/>
        <v>0</v>
      </c>
      <c r="T5956" s="4">
        <f t="shared" si="745"/>
        <v>0</v>
      </c>
      <c r="U5956" s="4">
        <f t="shared" si="746"/>
        <v>0</v>
      </c>
      <c r="W5956" s="12">
        <f t="shared" si="747"/>
        <v>0</v>
      </c>
    </row>
    <row r="5957" spans="1:23" ht="28.8">
      <c r="A5957">
        <v>5464</v>
      </c>
      <c r="B5957" s="2">
        <v>9011200000</v>
      </c>
      <c r="C5957" t="s">
        <v>3416</v>
      </c>
      <c r="D5957" s="4"/>
      <c r="E5957" s="4"/>
      <c r="F5957" s="4">
        <v>891.81</v>
      </c>
      <c r="G5957" s="4"/>
      <c r="H5957" s="4"/>
      <c r="I5957" s="4"/>
      <c r="J5957" s="4"/>
      <c r="L5957">
        <v>5952</v>
      </c>
      <c r="M5957" s="2">
        <v>9011200000</v>
      </c>
      <c r="N5957" s="7" t="s">
        <v>3416</v>
      </c>
      <c r="O5957" s="4">
        <f t="shared" si="740"/>
        <v>0</v>
      </c>
      <c r="P5957" s="4">
        <f t="shared" si="741"/>
        <v>0</v>
      </c>
      <c r="Q5957" s="4">
        <f t="shared" si="742"/>
        <v>8.9180999999999993E-4</v>
      </c>
      <c r="R5957" s="4">
        <f t="shared" si="743"/>
        <v>0</v>
      </c>
      <c r="S5957" s="4">
        <f t="shared" si="744"/>
        <v>0</v>
      </c>
      <c r="T5957" s="4">
        <f t="shared" si="745"/>
        <v>0</v>
      </c>
      <c r="U5957" s="4">
        <f t="shared" si="746"/>
        <v>0</v>
      </c>
      <c r="W5957" s="12">
        <f t="shared" si="747"/>
        <v>0</v>
      </c>
    </row>
    <row r="5958" spans="1:23">
      <c r="A5958">
        <v>5467</v>
      </c>
      <c r="B5958" s="2">
        <v>3502909000</v>
      </c>
      <c r="C5958" t="s">
        <v>1477</v>
      </c>
      <c r="D5958" s="4"/>
      <c r="E5958" s="4"/>
      <c r="F5958" s="4">
        <v>725</v>
      </c>
      <c r="G5958" s="4"/>
      <c r="H5958" s="4"/>
      <c r="I5958" s="4"/>
      <c r="J5958" s="4"/>
      <c r="L5958">
        <v>5953</v>
      </c>
      <c r="M5958" s="2">
        <v>3502909000</v>
      </c>
      <c r="N5958" s="7" t="s">
        <v>1477</v>
      </c>
      <c r="O5958" s="4">
        <f t="shared" ref="O5958:O6021" si="748">+D5958/1000000</f>
        <v>0</v>
      </c>
      <c r="P5958" s="4">
        <f t="shared" ref="P5958:P6021" si="749">+E5958/1000000</f>
        <v>0</v>
      </c>
      <c r="Q5958" s="4">
        <f t="shared" ref="Q5958:Q6021" si="750">+F5958/1000000</f>
        <v>7.2499999999999995E-4</v>
      </c>
      <c r="R5958" s="4">
        <f t="shared" ref="R5958:R6021" si="751">+G5958/1000000</f>
        <v>0</v>
      </c>
      <c r="S5958" s="4">
        <f t="shared" ref="S5958:S6021" si="752">+H5958/1000000</f>
        <v>0</v>
      </c>
      <c r="T5958" s="4">
        <f t="shared" ref="T5958:T6021" si="753">+I5958/1000000</f>
        <v>0</v>
      </c>
      <c r="U5958" s="4">
        <f t="shared" ref="U5958:U6021" si="754">+J5958/1000000</f>
        <v>0</v>
      </c>
      <c r="W5958" s="12">
        <f t="shared" si="747"/>
        <v>0</v>
      </c>
    </row>
    <row r="5959" spans="1:23">
      <c r="A5959">
        <v>5470</v>
      </c>
      <c r="B5959" s="2">
        <v>2922132000</v>
      </c>
      <c r="C5959" t="s">
        <v>770</v>
      </c>
      <c r="D5959" s="4"/>
      <c r="E5959" s="4"/>
      <c r="F5959" s="4">
        <v>705.74</v>
      </c>
      <c r="G5959" s="4"/>
      <c r="H5959" s="4"/>
      <c r="I5959" s="4"/>
      <c r="J5959" s="4"/>
      <c r="L5959">
        <v>5954</v>
      </c>
      <c r="M5959" s="2">
        <v>2922132000</v>
      </c>
      <c r="N5959" s="7" t="s">
        <v>770</v>
      </c>
      <c r="O5959" s="4">
        <f t="shared" si="748"/>
        <v>0</v>
      </c>
      <c r="P5959" s="4">
        <f t="shared" si="749"/>
        <v>0</v>
      </c>
      <c r="Q5959" s="4">
        <f t="shared" si="750"/>
        <v>7.0574000000000006E-4</v>
      </c>
      <c r="R5959" s="4">
        <f t="shared" si="751"/>
        <v>0</v>
      </c>
      <c r="S5959" s="4">
        <f t="shared" si="752"/>
        <v>0</v>
      </c>
      <c r="T5959" s="4">
        <f t="shared" si="753"/>
        <v>0</v>
      </c>
      <c r="U5959" s="4">
        <f t="shared" si="754"/>
        <v>0</v>
      </c>
      <c r="W5959" s="12">
        <f t="shared" ref="W5959:W6022" si="755">+U5959/$U$5</f>
        <v>0</v>
      </c>
    </row>
    <row r="5960" spans="1:23">
      <c r="A5960">
        <v>5471</v>
      </c>
      <c r="B5960" s="2">
        <v>8473401000</v>
      </c>
      <c r="C5960" t="s">
        <v>1682</v>
      </c>
      <c r="D5960" s="4"/>
      <c r="E5960" s="4"/>
      <c r="F5960" s="4">
        <v>704.21</v>
      </c>
      <c r="G5960" s="4"/>
      <c r="H5960" s="4"/>
      <c r="I5960" s="4"/>
      <c r="J5960" s="4"/>
      <c r="L5960">
        <v>5955</v>
      </c>
      <c r="M5960" s="2">
        <v>8473401000</v>
      </c>
      <c r="N5960" s="7" t="s">
        <v>1682</v>
      </c>
      <c r="O5960" s="4">
        <f t="shared" si="748"/>
        <v>0</v>
      </c>
      <c r="P5960" s="4">
        <f t="shared" si="749"/>
        <v>0</v>
      </c>
      <c r="Q5960" s="4">
        <f t="shared" si="750"/>
        <v>7.0421000000000004E-4</v>
      </c>
      <c r="R5960" s="4">
        <f t="shared" si="751"/>
        <v>0</v>
      </c>
      <c r="S5960" s="4">
        <f t="shared" si="752"/>
        <v>0</v>
      </c>
      <c r="T5960" s="4">
        <f t="shared" si="753"/>
        <v>0</v>
      </c>
      <c r="U5960" s="4">
        <f t="shared" si="754"/>
        <v>0</v>
      </c>
      <c r="W5960" s="12">
        <f t="shared" si="755"/>
        <v>0</v>
      </c>
    </row>
    <row r="5961" spans="1:23" ht="28.8">
      <c r="A5961">
        <v>5473</v>
      </c>
      <c r="B5961" s="2">
        <v>8523293110</v>
      </c>
      <c r="C5961" t="s">
        <v>1702</v>
      </c>
      <c r="D5961" s="4"/>
      <c r="E5961" s="4"/>
      <c r="F5961" s="4">
        <v>667.16</v>
      </c>
      <c r="G5961" s="4"/>
      <c r="H5961" s="4"/>
      <c r="I5961" s="4"/>
      <c r="J5961" s="4"/>
      <c r="L5961">
        <v>5956</v>
      </c>
      <c r="M5961" s="2">
        <v>8523293110</v>
      </c>
      <c r="N5961" s="7" t="s">
        <v>1702</v>
      </c>
      <c r="O5961" s="4">
        <f t="shared" si="748"/>
        <v>0</v>
      </c>
      <c r="P5961" s="4">
        <f t="shared" si="749"/>
        <v>0</v>
      </c>
      <c r="Q5961" s="4">
        <f t="shared" si="750"/>
        <v>6.6715999999999998E-4</v>
      </c>
      <c r="R5961" s="4">
        <f t="shared" si="751"/>
        <v>0</v>
      </c>
      <c r="S5961" s="4">
        <f t="shared" si="752"/>
        <v>0</v>
      </c>
      <c r="T5961" s="4">
        <f t="shared" si="753"/>
        <v>0</v>
      </c>
      <c r="U5961" s="4">
        <f t="shared" si="754"/>
        <v>0</v>
      </c>
      <c r="W5961" s="12">
        <f t="shared" si="755"/>
        <v>0</v>
      </c>
    </row>
    <row r="5962" spans="1:23">
      <c r="A5962">
        <v>5475</v>
      </c>
      <c r="B5962" s="2">
        <v>2826199000</v>
      </c>
      <c r="C5962" t="s">
        <v>185</v>
      </c>
      <c r="D5962" s="4"/>
      <c r="E5962" s="4"/>
      <c r="F5962" s="4">
        <v>652.38</v>
      </c>
      <c r="G5962" s="4"/>
      <c r="H5962" s="4"/>
      <c r="I5962" s="4">
        <v>37880.699999999997</v>
      </c>
      <c r="J5962" s="4"/>
      <c r="L5962">
        <v>5957</v>
      </c>
      <c r="M5962" s="2">
        <v>2826199000</v>
      </c>
      <c r="N5962" s="7" t="s">
        <v>185</v>
      </c>
      <c r="O5962" s="4">
        <f t="shared" si="748"/>
        <v>0</v>
      </c>
      <c r="P5962" s="4">
        <f t="shared" si="749"/>
        <v>0</v>
      </c>
      <c r="Q5962" s="4">
        <f t="shared" si="750"/>
        <v>6.5238000000000004E-4</v>
      </c>
      <c r="R5962" s="4">
        <f t="shared" si="751"/>
        <v>0</v>
      </c>
      <c r="S5962" s="4">
        <f t="shared" si="752"/>
        <v>0</v>
      </c>
      <c r="T5962" s="4">
        <f t="shared" si="753"/>
        <v>3.7880699999999996E-2</v>
      </c>
      <c r="U5962" s="4">
        <f t="shared" si="754"/>
        <v>0</v>
      </c>
      <c r="W5962" s="12">
        <f t="shared" si="755"/>
        <v>0</v>
      </c>
    </row>
    <row r="5963" spans="1:23" ht="72">
      <c r="A5963">
        <v>5476</v>
      </c>
      <c r="B5963" s="2">
        <v>2844300000</v>
      </c>
      <c r="C5963" t="s">
        <v>3100</v>
      </c>
      <c r="D5963" s="4"/>
      <c r="E5963" s="4"/>
      <c r="F5963" s="4">
        <v>640.04999999999995</v>
      </c>
      <c r="G5963" s="4"/>
      <c r="H5963" s="4"/>
      <c r="I5963" s="4">
        <v>35</v>
      </c>
      <c r="J5963" s="4"/>
      <c r="L5963">
        <v>5958</v>
      </c>
      <c r="M5963" s="2">
        <v>2844300000</v>
      </c>
      <c r="N5963" s="7" t="s">
        <v>3100</v>
      </c>
      <c r="O5963" s="4">
        <f t="shared" si="748"/>
        <v>0</v>
      </c>
      <c r="P5963" s="4">
        <f t="shared" si="749"/>
        <v>0</v>
      </c>
      <c r="Q5963" s="4">
        <f t="shared" si="750"/>
        <v>6.4004999999999997E-4</v>
      </c>
      <c r="R5963" s="4">
        <f t="shared" si="751"/>
        <v>0</v>
      </c>
      <c r="S5963" s="4">
        <f t="shared" si="752"/>
        <v>0</v>
      </c>
      <c r="T5963" s="4">
        <f t="shared" si="753"/>
        <v>3.4999999999999997E-5</v>
      </c>
      <c r="U5963" s="4">
        <f t="shared" si="754"/>
        <v>0</v>
      </c>
      <c r="W5963" s="12">
        <f t="shared" si="755"/>
        <v>0</v>
      </c>
    </row>
    <row r="5964" spans="1:23">
      <c r="A5964">
        <v>5478</v>
      </c>
      <c r="B5964" s="2">
        <v>2009710000</v>
      </c>
      <c r="C5964" t="s">
        <v>674</v>
      </c>
      <c r="D5964" s="4"/>
      <c r="E5964" s="4"/>
      <c r="F5964" s="4">
        <v>596.16</v>
      </c>
      <c r="G5964" s="4"/>
      <c r="H5964" s="4">
        <v>17286.72</v>
      </c>
      <c r="I5964" s="4">
        <v>15966.72</v>
      </c>
      <c r="J5964" s="4"/>
      <c r="L5964">
        <v>5959</v>
      </c>
      <c r="M5964" s="2">
        <v>2009710000</v>
      </c>
      <c r="N5964" s="7" t="s">
        <v>674</v>
      </c>
      <c r="O5964" s="4">
        <f t="shared" si="748"/>
        <v>0</v>
      </c>
      <c r="P5964" s="4">
        <f t="shared" si="749"/>
        <v>0</v>
      </c>
      <c r="Q5964" s="4">
        <f t="shared" si="750"/>
        <v>5.9615999999999998E-4</v>
      </c>
      <c r="R5964" s="4">
        <f t="shared" si="751"/>
        <v>0</v>
      </c>
      <c r="S5964" s="4">
        <f t="shared" si="752"/>
        <v>1.7286720000000002E-2</v>
      </c>
      <c r="T5964" s="4">
        <f t="shared" si="753"/>
        <v>1.596672E-2</v>
      </c>
      <c r="U5964" s="4">
        <f t="shared" si="754"/>
        <v>0</v>
      </c>
      <c r="W5964" s="12">
        <f t="shared" si="755"/>
        <v>0</v>
      </c>
    </row>
    <row r="5965" spans="1:23">
      <c r="A5965">
        <v>5479</v>
      </c>
      <c r="B5965" s="2">
        <v>2841700000</v>
      </c>
      <c r="C5965" t="s">
        <v>3097</v>
      </c>
      <c r="D5965" s="4"/>
      <c r="E5965" s="4"/>
      <c r="F5965" s="4">
        <v>592.64</v>
      </c>
      <c r="G5965" s="4"/>
      <c r="H5965" s="4"/>
      <c r="I5965" s="4"/>
      <c r="J5965" s="4"/>
      <c r="L5965">
        <v>5960</v>
      </c>
      <c r="M5965" s="2">
        <v>2841700000</v>
      </c>
      <c r="N5965" s="7" t="s">
        <v>3097</v>
      </c>
      <c r="O5965" s="4">
        <f t="shared" si="748"/>
        <v>0</v>
      </c>
      <c r="P5965" s="4">
        <f t="shared" si="749"/>
        <v>0</v>
      </c>
      <c r="Q5965" s="4">
        <f t="shared" si="750"/>
        <v>5.9263999999999996E-4</v>
      </c>
      <c r="R5965" s="4">
        <f t="shared" si="751"/>
        <v>0</v>
      </c>
      <c r="S5965" s="4">
        <f t="shared" si="752"/>
        <v>0</v>
      </c>
      <c r="T5965" s="4">
        <f t="shared" si="753"/>
        <v>0</v>
      </c>
      <c r="U5965" s="4">
        <f t="shared" si="754"/>
        <v>0</v>
      </c>
      <c r="W5965" s="12">
        <f t="shared" si="755"/>
        <v>0</v>
      </c>
    </row>
    <row r="5966" spans="1:23">
      <c r="A5966">
        <v>5480</v>
      </c>
      <c r="B5966" s="2">
        <v>3904900000</v>
      </c>
      <c r="C5966" t="s">
        <v>185</v>
      </c>
      <c r="D5966" s="4"/>
      <c r="E5966" s="4"/>
      <c r="F5966" s="4">
        <v>529</v>
      </c>
      <c r="G5966" s="4">
        <v>2530</v>
      </c>
      <c r="H5966" s="4">
        <v>40000</v>
      </c>
      <c r="I5966" s="4">
        <v>40000</v>
      </c>
      <c r="J5966" s="4"/>
      <c r="L5966">
        <v>5961</v>
      </c>
      <c r="M5966" s="2">
        <v>3904900000</v>
      </c>
      <c r="N5966" s="7" t="s">
        <v>185</v>
      </c>
      <c r="O5966" s="4">
        <f t="shared" si="748"/>
        <v>0</v>
      </c>
      <c r="P5966" s="4">
        <f t="shared" si="749"/>
        <v>0</v>
      </c>
      <c r="Q5966" s="4">
        <f t="shared" si="750"/>
        <v>5.2899999999999996E-4</v>
      </c>
      <c r="R5966" s="4">
        <f t="shared" si="751"/>
        <v>2.5300000000000001E-3</v>
      </c>
      <c r="S5966" s="4">
        <f t="shared" si="752"/>
        <v>0.04</v>
      </c>
      <c r="T5966" s="4">
        <f t="shared" si="753"/>
        <v>0.04</v>
      </c>
      <c r="U5966" s="4">
        <f t="shared" si="754"/>
        <v>0</v>
      </c>
      <c r="W5966" s="12">
        <f t="shared" si="755"/>
        <v>0</v>
      </c>
    </row>
    <row r="5967" spans="1:23">
      <c r="A5967">
        <v>5482</v>
      </c>
      <c r="B5967" s="2">
        <v>8523293290</v>
      </c>
      <c r="C5967" t="s">
        <v>185</v>
      </c>
      <c r="D5967" s="4"/>
      <c r="E5967" s="4"/>
      <c r="F5967" s="4">
        <v>494.87</v>
      </c>
      <c r="G5967" s="4">
        <v>48</v>
      </c>
      <c r="H5967" s="4"/>
      <c r="I5967" s="4"/>
      <c r="J5967" s="4"/>
      <c r="L5967">
        <v>5962</v>
      </c>
      <c r="M5967" s="2">
        <v>8523293290</v>
      </c>
      <c r="N5967" s="7" t="s">
        <v>185</v>
      </c>
      <c r="O5967" s="4">
        <f t="shared" si="748"/>
        <v>0</v>
      </c>
      <c r="P5967" s="4">
        <f t="shared" si="749"/>
        <v>0</v>
      </c>
      <c r="Q5967" s="4">
        <f t="shared" si="750"/>
        <v>4.9487000000000001E-4</v>
      </c>
      <c r="R5967" s="4">
        <f t="shared" si="751"/>
        <v>4.8000000000000001E-5</v>
      </c>
      <c r="S5967" s="4">
        <f t="shared" si="752"/>
        <v>0</v>
      </c>
      <c r="T5967" s="4">
        <f t="shared" si="753"/>
        <v>0</v>
      </c>
      <c r="U5967" s="4">
        <f t="shared" si="754"/>
        <v>0</v>
      </c>
      <c r="W5967" s="12">
        <f t="shared" si="755"/>
        <v>0</v>
      </c>
    </row>
    <row r="5968" spans="1:23" ht="28.8">
      <c r="A5968">
        <v>5484</v>
      </c>
      <c r="B5968" s="2">
        <v>7020001000</v>
      </c>
      <c r="C5968" t="s">
        <v>3284</v>
      </c>
      <c r="D5968" s="4"/>
      <c r="E5968" s="4"/>
      <c r="F5968" s="4">
        <v>477.08</v>
      </c>
      <c r="G5968" s="4"/>
      <c r="H5968" s="4"/>
      <c r="I5968" s="4"/>
      <c r="J5968" s="4"/>
      <c r="L5968">
        <v>5963</v>
      </c>
      <c r="M5968" s="2">
        <v>7020001000</v>
      </c>
      <c r="N5968" s="7" t="s">
        <v>3284</v>
      </c>
      <c r="O5968" s="4">
        <f t="shared" si="748"/>
        <v>0</v>
      </c>
      <c r="P5968" s="4">
        <f t="shared" si="749"/>
        <v>0</v>
      </c>
      <c r="Q5968" s="4">
        <f t="shared" si="750"/>
        <v>4.7708000000000001E-4</v>
      </c>
      <c r="R5968" s="4">
        <f t="shared" si="751"/>
        <v>0</v>
      </c>
      <c r="S5968" s="4">
        <f t="shared" si="752"/>
        <v>0</v>
      </c>
      <c r="T5968" s="4">
        <f t="shared" si="753"/>
        <v>0</v>
      </c>
      <c r="U5968" s="4">
        <f t="shared" si="754"/>
        <v>0</v>
      </c>
      <c r="W5968" s="12">
        <f t="shared" si="755"/>
        <v>0</v>
      </c>
    </row>
    <row r="5969" spans="1:23" ht="43.2">
      <c r="A5969">
        <v>5487</v>
      </c>
      <c r="B5969" s="2">
        <v>5206140000</v>
      </c>
      <c r="C5969" t="s">
        <v>474</v>
      </c>
      <c r="D5969" s="4"/>
      <c r="E5969" s="4"/>
      <c r="F5969" s="4">
        <v>443.71</v>
      </c>
      <c r="G5969" s="4"/>
      <c r="H5969" s="4"/>
      <c r="I5969" s="4"/>
      <c r="J5969" s="4"/>
      <c r="L5969">
        <v>5964</v>
      </c>
      <c r="M5969" s="2">
        <v>5206140000</v>
      </c>
      <c r="N5969" s="7" t="s">
        <v>474</v>
      </c>
      <c r="O5969" s="4">
        <f t="shared" si="748"/>
        <v>0</v>
      </c>
      <c r="P5969" s="4">
        <f t="shared" si="749"/>
        <v>0</v>
      </c>
      <c r="Q5969" s="4">
        <f t="shared" si="750"/>
        <v>4.4370999999999999E-4</v>
      </c>
      <c r="R5969" s="4">
        <f t="shared" si="751"/>
        <v>0</v>
      </c>
      <c r="S5969" s="4">
        <f t="shared" si="752"/>
        <v>0</v>
      </c>
      <c r="T5969" s="4">
        <f t="shared" si="753"/>
        <v>0</v>
      </c>
      <c r="U5969" s="4">
        <f t="shared" si="754"/>
        <v>0</v>
      </c>
      <c r="W5969" s="12">
        <f t="shared" si="755"/>
        <v>0</v>
      </c>
    </row>
    <row r="5970" spans="1:23" ht="57.6">
      <c r="A5970">
        <v>5490</v>
      </c>
      <c r="B5970" s="2">
        <v>7019520000</v>
      </c>
      <c r="C5970" t="s">
        <v>1592</v>
      </c>
      <c r="D5970" s="4"/>
      <c r="E5970" s="4"/>
      <c r="F5970" s="4">
        <v>419.74</v>
      </c>
      <c r="G5970" s="4"/>
      <c r="H5970" s="4"/>
      <c r="I5970" s="4"/>
      <c r="J5970" s="4"/>
      <c r="L5970">
        <v>5965</v>
      </c>
      <c r="M5970" s="2">
        <v>7019520000</v>
      </c>
      <c r="N5970" s="7" t="s">
        <v>1592</v>
      </c>
      <c r="O5970" s="4">
        <f t="shared" si="748"/>
        <v>0</v>
      </c>
      <c r="P5970" s="4">
        <f t="shared" si="749"/>
        <v>0</v>
      </c>
      <c r="Q5970" s="4">
        <f t="shared" si="750"/>
        <v>4.1973999999999999E-4</v>
      </c>
      <c r="R5970" s="4">
        <f t="shared" si="751"/>
        <v>0</v>
      </c>
      <c r="S5970" s="4">
        <f t="shared" si="752"/>
        <v>0</v>
      </c>
      <c r="T5970" s="4">
        <f t="shared" si="753"/>
        <v>0</v>
      </c>
      <c r="U5970" s="4">
        <f t="shared" si="754"/>
        <v>0</v>
      </c>
      <c r="W5970" s="12">
        <f t="shared" si="755"/>
        <v>0</v>
      </c>
    </row>
    <row r="5971" spans="1:23">
      <c r="A5971">
        <v>5491</v>
      </c>
      <c r="B5971" s="2">
        <v>3810101000</v>
      </c>
      <c r="C5971" t="s">
        <v>1489</v>
      </c>
      <c r="D5971" s="4"/>
      <c r="E5971" s="4"/>
      <c r="F5971" s="4">
        <v>419.4</v>
      </c>
      <c r="G5971" s="4">
        <v>397.76</v>
      </c>
      <c r="H5971" s="4"/>
      <c r="I5971" s="4"/>
      <c r="J5971" s="4"/>
      <c r="L5971">
        <v>5966</v>
      </c>
      <c r="M5971" s="2">
        <v>3810101000</v>
      </c>
      <c r="N5971" s="7" t="s">
        <v>1489</v>
      </c>
      <c r="O5971" s="4">
        <f t="shared" si="748"/>
        <v>0</v>
      </c>
      <c r="P5971" s="4">
        <f t="shared" si="749"/>
        <v>0</v>
      </c>
      <c r="Q5971" s="4">
        <f t="shared" si="750"/>
        <v>4.194E-4</v>
      </c>
      <c r="R5971" s="4">
        <f t="shared" si="751"/>
        <v>3.9775999999999999E-4</v>
      </c>
      <c r="S5971" s="4">
        <f t="shared" si="752"/>
        <v>0</v>
      </c>
      <c r="T5971" s="4">
        <f t="shared" si="753"/>
        <v>0</v>
      </c>
      <c r="U5971" s="4">
        <f t="shared" si="754"/>
        <v>0</v>
      </c>
      <c r="W5971" s="12">
        <f t="shared" si="755"/>
        <v>0</v>
      </c>
    </row>
    <row r="5972" spans="1:23">
      <c r="A5972">
        <v>5492</v>
      </c>
      <c r="B5972" s="2">
        <v>8433592000</v>
      </c>
      <c r="C5972" t="s">
        <v>3342</v>
      </c>
      <c r="D5972" s="4"/>
      <c r="E5972" s="4"/>
      <c r="F5972" s="4">
        <v>393.15</v>
      </c>
      <c r="G5972" s="4"/>
      <c r="H5972" s="4"/>
      <c r="I5972" s="4"/>
      <c r="J5972" s="4"/>
      <c r="L5972">
        <v>5967</v>
      </c>
      <c r="M5972" s="2">
        <v>8433592000</v>
      </c>
      <c r="N5972" s="7" t="s">
        <v>3342</v>
      </c>
      <c r="O5972" s="4">
        <f t="shared" si="748"/>
        <v>0</v>
      </c>
      <c r="P5972" s="4">
        <f t="shared" si="749"/>
        <v>0</v>
      </c>
      <c r="Q5972" s="4">
        <f t="shared" si="750"/>
        <v>3.9314999999999999E-4</v>
      </c>
      <c r="R5972" s="4">
        <f t="shared" si="751"/>
        <v>0</v>
      </c>
      <c r="S5972" s="4">
        <f t="shared" si="752"/>
        <v>0</v>
      </c>
      <c r="T5972" s="4">
        <f t="shared" si="753"/>
        <v>0</v>
      </c>
      <c r="U5972" s="4">
        <f t="shared" si="754"/>
        <v>0</v>
      </c>
      <c r="W5972" s="12">
        <f t="shared" si="755"/>
        <v>0</v>
      </c>
    </row>
    <row r="5973" spans="1:23">
      <c r="A5973">
        <v>5493</v>
      </c>
      <c r="B5973" s="2">
        <v>2805120000</v>
      </c>
      <c r="C5973" t="s">
        <v>1396</v>
      </c>
      <c r="D5973" s="4"/>
      <c r="E5973" s="4"/>
      <c r="F5973" s="4">
        <v>386.5</v>
      </c>
      <c r="G5973" s="4"/>
      <c r="H5973" s="4"/>
      <c r="I5973" s="4"/>
      <c r="J5973" s="4"/>
      <c r="L5973">
        <v>5968</v>
      </c>
      <c r="M5973" s="2">
        <v>2805120000</v>
      </c>
      <c r="N5973" s="7" t="s">
        <v>1396</v>
      </c>
      <c r="O5973" s="4">
        <f t="shared" si="748"/>
        <v>0</v>
      </c>
      <c r="P5973" s="4">
        <f t="shared" si="749"/>
        <v>0</v>
      </c>
      <c r="Q5973" s="4">
        <f t="shared" si="750"/>
        <v>3.8650000000000002E-4</v>
      </c>
      <c r="R5973" s="4">
        <f t="shared" si="751"/>
        <v>0</v>
      </c>
      <c r="S5973" s="4">
        <f t="shared" si="752"/>
        <v>0</v>
      </c>
      <c r="T5973" s="4">
        <f t="shared" si="753"/>
        <v>0</v>
      </c>
      <c r="U5973" s="4">
        <f t="shared" si="754"/>
        <v>0</v>
      </c>
      <c r="W5973" s="12">
        <f t="shared" si="755"/>
        <v>0</v>
      </c>
    </row>
    <row r="5974" spans="1:23">
      <c r="A5974">
        <v>5494</v>
      </c>
      <c r="B5974" s="2">
        <v>1515900010</v>
      </c>
      <c r="C5974" t="s">
        <v>1365</v>
      </c>
      <c r="D5974" s="4"/>
      <c r="E5974" s="4"/>
      <c r="F5974" s="4">
        <v>333.6</v>
      </c>
      <c r="G5974" s="4"/>
      <c r="H5974" s="4"/>
      <c r="I5974" s="4"/>
      <c r="J5974" s="4"/>
      <c r="L5974">
        <v>5969</v>
      </c>
      <c r="M5974" s="2">
        <v>1515900010</v>
      </c>
      <c r="N5974" s="7" t="s">
        <v>1365</v>
      </c>
      <c r="O5974" s="4">
        <f t="shared" si="748"/>
        <v>0</v>
      </c>
      <c r="P5974" s="4">
        <f t="shared" si="749"/>
        <v>0</v>
      </c>
      <c r="Q5974" s="4">
        <f t="shared" si="750"/>
        <v>3.3360000000000003E-4</v>
      </c>
      <c r="R5974" s="4">
        <f t="shared" si="751"/>
        <v>0</v>
      </c>
      <c r="S5974" s="4">
        <f t="shared" si="752"/>
        <v>0</v>
      </c>
      <c r="T5974" s="4">
        <f t="shared" si="753"/>
        <v>0</v>
      </c>
      <c r="U5974" s="4">
        <f t="shared" si="754"/>
        <v>0</v>
      </c>
      <c r="W5974" s="12">
        <f t="shared" si="755"/>
        <v>0</v>
      </c>
    </row>
    <row r="5975" spans="1:23">
      <c r="A5975">
        <v>5495</v>
      </c>
      <c r="B5975" s="2">
        <v>2915110000</v>
      </c>
      <c r="C5975" t="s">
        <v>1429</v>
      </c>
      <c r="D5975" s="4"/>
      <c r="E5975" s="4"/>
      <c r="F5975" s="4">
        <v>330.67</v>
      </c>
      <c r="G5975" s="4"/>
      <c r="H5975" s="4"/>
      <c r="I5975" s="4"/>
      <c r="J5975" s="4"/>
      <c r="L5975">
        <v>5970</v>
      </c>
      <c r="M5975" s="2">
        <v>2915110000</v>
      </c>
      <c r="N5975" s="7" t="s">
        <v>1429</v>
      </c>
      <c r="O5975" s="4">
        <f t="shared" si="748"/>
        <v>0</v>
      </c>
      <c r="P5975" s="4">
        <f t="shared" si="749"/>
        <v>0</v>
      </c>
      <c r="Q5975" s="4">
        <f t="shared" si="750"/>
        <v>3.3067000000000003E-4</v>
      </c>
      <c r="R5975" s="4">
        <f t="shared" si="751"/>
        <v>0</v>
      </c>
      <c r="S5975" s="4">
        <f t="shared" si="752"/>
        <v>0</v>
      </c>
      <c r="T5975" s="4">
        <f t="shared" si="753"/>
        <v>0</v>
      </c>
      <c r="U5975" s="4">
        <f t="shared" si="754"/>
        <v>0</v>
      </c>
      <c r="W5975" s="12">
        <f t="shared" si="755"/>
        <v>0</v>
      </c>
    </row>
    <row r="5976" spans="1:23">
      <c r="A5976">
        <v>5496</v>
      </c>
      <c r="B5976" s="2">
        <v>8214901000</v>
      </c>
      <c r="C5976" t="s">
        <v>1626</v>
      </c>
      <c r="D5976" s="4"/>
      <c r="E5976" s="4"/>
      <c r="F5976" s="4">
        <v>330.6</v>
      </c>
      <c r="G5976" s="4"/>
      <c r="H5976" s="4"/>
      <c r="I5976" s="4"/>
      <c r="J5976" s="4"/>
      <c r="L5976">
        <v>5971</v>
      </c>
      <c r="M5976" s="2">
        <v>8214901000</v>
      </c>
      <c r="N5976" s="7" t="s">
        <v>1626</v>
      </c>
      <c r="O5976" s="4">
        <f t="shared" si="748"/>
        <v>0</v>
      </c>
      <c r="P5976" s="4">
        <f t="shared" si="749"/>
        <v>0</v>
      </c>
      <c r="Q5976" s="4">
        <f t="shared" si="750"/>
        <v>3.3060000000000001E-4</v>
      </c>
      <c r="R5976" s="4">
        <f t="shared" si="751"/>
        <v>0</v>
      </c>
      <c r="S5976" s="4">
        <f t="shared" si="752"/>
        <v>0</v>
      </c>
      <c r="T5976" s="4">
        <f t="shared" si="753"/>
        <v>0</v>
      </c>
      <c r="U5976" s="4">
        <f t="shared" si="754"/>
        <v>0</v>
      </c>
      <c r="W5976" s="12">
        <f t="shared" si="755"/>
        <v>0</v>
      </c>
    </row>
    <row r="5977" spans="1:23">
      <c r="A5977">
        <v>5498</v>
      </c>
      <c r="B5977" s="2">
        <v>2923901000</v>
      </c>
      <c r="C5977" t="s">
        <v>1444</v>
      </c>
      <c r="D5977" s="4"/>
      <c r="E5977" s="4"/>
      <c r="F5977" s="4">
        <v>324</v>
      </c>
      <c r="G5977" s="4"/>
      <c r="H5977" s="4"/>
      <c r="I5977" s="4"/>
      <c r="J5977" s="4"/>
      <c r="L5977">
        <v>5972</v>
      </c>
      <c r="M5977" s="2">
        <v>2923901000</v>
      </c>
      <c r="N5977" s="7" t="s">
        <v>1444</v>
      </c>
      <c r="O5977" s="4">
        <f t="shared" si="748"/>
        <v>0</v>
      </c>
      <c r="P5977" s="4">
        <f t="shared" si="749"/>
        <v>0</v>
      </c>
      <c r="Q5977" s="4">
        <f t="shared" si="750"/>
        <v>3.2400000000000001E-4</v>
      </c>
      <c r="R5977" s="4">
        <f t="shared" si="751"/>
        <v>0</v>
      </c>
      <c r="S5977" s="4">
        <f t="shared" si="752"/>
        <v>0</v>
      </c>
      <c r="T5977" s="4">
        <f t="shared" si="753"/>
        <v>0</v>
      </c>
      <c r="U5977" s="4">
        <f t="shared" si="754"/>
        <v>0</v>
      </c>
      <c r="W5977" s="12">
        <f t="shared" si="755"/>
        <v>0</v>
      </c>
    </row>
    <row r="5978" spans="1:23">
      <c r="A5978">
        <v>5500</v>
      </c>
      <c r="B5978" s="2">
        <v>714300000</v>
      </c>
      <c r="C5978" t="s">
        <v>3026</v>
      </c>
      <c r="D5978" s="4"/>
      <c r="E5978" s="4"/>
      <c r="F5978" s="4">
        <v>293</v>
      </c>
      <c r="G5978" s="4"/>
      <c r="H5978" s="4"/>
      <c r="I5978" s="4"/>
      <c r="J5978" s="4"/>
      <c r="L5978">
        <v>5973</v>
      </c>
      <c r="M5978" s="2">
        <v>714300000</v>
      </c>
      <c r="N5978" s="7" t="s">
        <v>3026</v>
      </c>
      <c r="O5978" s="4">
        <f t="shared" si="748"/>
        <v>0</v>
      </c>
      <c r="P5978" s="4">
        <f t="shared" si="749"/>
        <v>0</v>
      </c>
      <c r="Q5978" s="4">
        <f t="shared" si="750"/>
        <v>2.9300000000000002E-4</v>
      </c>
      <c r="R5978" s="4">
        <f t="shared" si="751"/>
        <v>0</v>
      </c>
      <c r="S5978" s="4">
        <f t="shared" si="752"/>
        <v>0</v>
      </c>
      <c r="T5978" s="4">
        <f t="shared" si="753"/>
        <v>0</v>
      </c>
      <c r="U5978" s="4">
        <f t="shared" si="754"/>
        <v>0</v>
      </c>
      <c r="W5978" s="12">
        <f t="shared" si="755"/>
        <v>0</v>
      </c>
    </row>
    <row r="5979" spans="1:23" ht="28.8">
      <c r="A5979">
        <v>5501</v>
      </c>
      <c r="B5979" s="2">
        <v>2909501000</v>
      </c>
      <c r="C5979" t="s">
        <v>1424</v>
      </c>
      <c r="D5979" s="4"/>
      <c r="E5979" s="4"/>
      <c r="F5979" s="4">
        <v>276</v>
      </c>
      <c r="G5979" s="4"/>
      <c r="H5979" s="4"/>
      <c r="I5979" s="4"/>
      <c r="J5979" s="4"/>
      <c r="L5979">
        <v>5974</v>
      </c>
      <c r="M5979" s="2">
        <v>2909501000</v>
      </c>
      <c r="N5979" s="7" t="s">
        <v>1424</v>
      </c>
      <c r="O5979" s="4">
        <f t="shared" si="748"/>
        <v>0</v>
      </c>
      <c r="P5979" s="4">
        <f t="shared" si="749"/>
        <v>0</v>
      </c>
      <c r="Q5979" s="4">
        <f t="shared" si="750"/>
        <v>2.7599999999999999E-4</v>
      </c>
      <c r="R5979" s="4">
        <f t="shared" si="751"/>
        <v>0</v>
      </c>
      <c r="S5979" s="4">
        <f t="shared" si="752"/>
        <v>0</v>
      </c>
      <c r="T5979" s="4">
        <f t="shared" si="753"/>
        <v>0</v>
      </c>
      <c r="U5979" s="4">
        <f t="shared" si="754"/>
        <v>0</v>
      </c>
      <c r="W5979" s="12">
        <f t="shared" si="755"/>
        <v>0</v>
      </c>
    </row>
    <row r="5980" spans="1:23">
      <c r="A5980">
        <v>5503</v>
      </c>
      <c r="B5980" s="2">
        <v>8480711000</v>
      </c>
      <c r="C5980" t="s">
        <v>3380</v>
      </c>
      <c r="D5980" s="4"/>
      <c r="E5980" s="4"/>
      <c r="F5980" s="4">
        <v>273</v>
      </c>
      <c r="G5980" s="4"/>
      <c r="H5980" s="4"/>
      <c r="I5980" s="4"/>
      <c r="J5980" s="4"/>
      <c r="L5980">
        <v>5975</v>
      </c>
      <c r="M5980" s="2">
        <v>8480711000</v>
      </c>
      <c r="N5980" s="7" t="s">
        <v>3380</v>
      </c>
      <c r="O5980" s="4">
        <f t="shared" si="748"/>
        <v>0</v>
      </c>
      <c r="P5980" s="4">
        <f t="shared" si="749"/>
        <v>0</v>
      </c>
      <c r="Q5980" s="4">
        <f t="shared" si="750"/>
        <v>2.7300000000000002E-4</v>
      </c>
      <c r="R5980" s="4">
        <f t="shared" si="751"/>
        <v>0</v>
      </c>
      <c r="S5980" s="4">
        <f t="shared" si="752"/>
        <v>0</v>
      </c>
      <c r="T5980" s="4">
        <f t="shared" si="753"/>
        <v>0</v>
      </c>
      <c r="U5980" s="4">
        <f t="shared" si="754"/>
        <v>0</v>
      </c>
      <c r="W5980" s="12">
        <f t="shared" si="755"/>
        <v>0</v>
      </c>
    </row>
    <row r="5981" spans="1:23">
      <c r="A5981">
        <v>5505</v>
      </c>
      <c r="B5981" s="2">
        <v>8459210000</v>
      </c>
      <c r="C5981" t="s">
        <v>797</v>
      </c>
      <c r="D5981" s="4"/>
      <c r="E5981" s="4"/>
      <c r="F5981" s="4">
        <v>250</v>
      </c>
      <c r="G5981" s="4"/>
      <c r="H5981" s="4"/>
      <c r="I5981" s="4"/>
      <c r="J5981" s="4"/>
      <c r="L5981">
        <v>5976</v>
      </c>
      <c r="M5981" s="2">
        <v>8459210000</v>
      </c>
      <c r="N5981" s="7" t="s">
        <v>797</v>
      </c>
      <c r="O5981" s="4">
        <f t="shared" si="748"/>
        <v>0</v>
      </c>
      <c r="P5981" s="4">
        <f t="shared" si="749"/>
        <v>0</v>
      </c>
      <c r="Q5981" s="4">
        <f t="shared" si="750"/>
        <v>2.5000000000000001E-4</v>
      </c>
      <c r="R5981" s="4">
        <f t="shared" si="751"/>
        <v>0</v>
      </c>
      <c r="S5981" s="4">
        <f t="shared" si="752"/>
        <v>0</v>
      </c>
      <c r="T5981" s="4">
        <f t="shared" si="753"/>
        <v>0</v>
      </c>
      <c r="U5981" s="4">
        <f t="shared" si="754"/>
        <v>0</v>
      </c>
      <c r="W5981" s="12">
        <f t="shared" si="755"/>
        <v>0</v>
      </c>
    </row>
    <row r="5982" spans="1:23">
      <c r="A5982">
        <v>5506</v>
      </c>
      <c r="B5982" s="2">
        <v>3817001000</v>
      </c>
      <c r="C5982" t="s">
        <v>3198</v>
      </c>
      <c r="D5982" s="4"/>
      <c r="E5982" s="4"/>
      <c r="F5982" s="4">
        <v>237.8</v>
      </c>
      <c r="G5982" s="4">
        <v>134106</v>
      </c>
      <c r="H5982" s="4"/>
      <c r="I5982" s="4">
        <v>11.28</v>
      </c>
      <c r="J5982" s="4"/>
      <c r="L5982">
        <v>5977</v>
      </c>
      <c r="M5982" s="2">
        <v>3817001000</v>
      </c>
      <c r="N5982" s="7" t="s">
        <v>3198</v>
      </c>
      <c r="O5982" s="4">
        <f t="shared" si="748"/>
        <v>0</v>
      </c>
      <c r="P5982" s="4">
        <f t="shared" si="749"/>
        <v>0</v>
      </c>
      <c r="Q5982" s="4">
        <f t="shared" si="750"/>
        <v>2.3780000000000001E-4</v>
      </c>
      <c r="R5982" s="4">
        <f t="shared" si="751"/>
        <v>0.134106</v>
      </c>
      <c r="S5982" s="4">
        <f t="shared" si="752"/>
        <v>0</v>
      </c>
      <c r="T5982" s="4">
        <f t="shared" si="753"/>
        <v>1.1279999999999999E-5</v>
      </c>
      <c r="U5982" s="4">
        <f t="shared" si="754"/>
        <v>0</v>
      </c>
      <c r="W5982" s="12">
        <f t="shared" si="755"/>
        <v>0</v>
      </c>
    </row>
    <row r="5983" spans="1:23">
      <c r="A5983">
        <v>5507</v>
      </c>
      <c r="B5983" s="2">
        <v>2909493000</v>
      </c>
      <c r="C5983" t="s">
        <v>3113</v>
      </c>
      <c r="D5983" s="4"/>
      <c r="E5983" s="4"/>
      <c r="F5983" s="4">
        <v>213</v>
      </c>
      <c r="G5983" s="4"/>
      <c r="H5983" s="4">
        <v>96.23</v>
      </c>
      <c r="I5983" s="4"/>
      <c r="J5983" s="4"/>
      <c r="L5983">
        <v>5978</v>
      </c>
      <c r="M5983" s="2">
        <v>2909493000</v>
      </c>
      <c r="N5983" s="7" t="s">
        <v>3113</v>
      </c>
      <c r="O5983" s="4">
        <f t="shared" si="748"/>
        <v>0</v>
      </c>
      <c r="P5983" s="4">
        <f t="shared" si="749"/>
        <v>0</v>
      </c>
      <c r="Q5983" s="4">
        <f t="shared" si="750"/>
        <v>2.13E-4</v>
      </c>
      <c r="R5983" s="4">
        <f t="shared" si="751"/>
        <v>0</v>
      </c>
      <c r="S5983" s="4">
        <f t="shared" si="752"/>
        <v>9.6230000000000005E-5</v>
      </c>
      <c r="T5983" s="4">
        <f t="shared" si="753"/>
        <v>0</v>
      </c>
      <c r="U5983" s="4">
        <f t="shared" si="754"/>
        <v>0</v>
      </c>
      <c r="W5983" s="12">
        <f t="shared" si="755"/>
        <v>0</v>
      </c>
    </row>
    <row r="5984" spans="1:23">
      <c r="A5984">
        <v>5508</v>
      </c>
      <c r="B5984" s="2">
        <v>5402110000</v>
      </c>
      <c r="C5984" t="s">
        <v>1566</v>
      </c>
      <c r="D5984" s="4"/>
      <c r="E5984" s="4"/>
      <c r="F5984" s="4">
        <v>210</v>
      </c>
      <c r="G5984" s="4">
        <v>196</v>
      </c>
      <c r="H5984" s="4"/>
      <c r="I5984" s="4"/>
      <c r="J5984" s="4"/>
      <c r="L5984">
        <v>5979</v>
      </c>
      <c r="M5984" s="2">
        <v>5402110000</v>
      </c>
      <c r="N5984" s="7" t="s">
        <v>1566</v>
      </c>
      <c r="O5984" s="4">
        <f t="shared" si="748"/>
        <v>0</v>
      </c>
      <c r="P5984" s="4">
        <f t="shared" si="749"/>
        <v>0</v>
      </c>
      <c r="Q5984" s="4">
        <f t="shared" si="750"/>
        <v>2.1000000000000001E-4</v>
      </c>
      <c r="R5984" s="4">
        <f t="shared" si="751"/>
        <v>1.9599999999999999E-4</v>
      </c>
      <c r="S5984" s="4">
        <f t="shared" si="752"/>
        <v>0</v>
      </c>
      <c r="T5984" s="4">
        <f t="shared" si="753"/>
        <v>0</v>
      </c>
      <c r="U5984" s="4">
        <f t="shared" si="754"/>
        <v>0</v>
      </c>
      <c r="W5984" s="12">
        <f t="shared" si="755"/>
        <v>0</v>
      </c>
    </row>
    <row r="5985" spans="1:23">
      <c r="A5985">
        <v>5510</v>
      </c>
      <c r="B5985" s="2">
        <v>9006531090</v>
      </c>
      <c r="C5985" t="s">
        <v>177</v>
      </c>
      <c r="D5985" s="4"/>
      <c r="E5985" s="4"/>
      <c r="F5985" s="4">
        <v>200</v>
      </c>
      <c r="G5985" s="4">
        <v>38936</v>
      </c>
      <c r="H5985" s="4">
        <v>8273.9</v>
      </c>
      <c r="I5985" s="4">
        <v>5110.3500000000004</v>
      </c>
      <c r="J5985" s="4"/>
      <c r="L5985">
        <v>5980</v>
      </c>
      <c r="M5985" s="2">
        <v>9006531090</v>
      </c>
      <c r="N5985" s="7" t="s">
        <v>177</v>
      </c>
      <c r="O5985" s="4">
        <f t="shared" si="748"/>
        <v>0</v>
      </c>
      <c r="P5985" s="4">
        <f t="shared" si="749"/>
        <v>0</v>
      </c>
      <c r="Q5985" s="4">
        <f t="shared" si="750"/>
        <v>2.0000000000000001E-4</v>
      </c>
      <c r="R5985" s="4">
        <f t="shared" si="751"/>
        <v>3.8935999999999998E-2</v>
      </c>
      <c r="S5985" s="4">
        <f t="shared" si="752"/>
        <v>8.273899999999999E-3</v>
      </c>
      <c r="T5985" s="4">
        <f t="shared" si="753"/>
        <v>5.1103500000000005E-3</v>
      </c>
      <c r="U5985" s="4">
        <f t="shared" si="754"/>
        <v>0</v>
      </c>
      <c r="W5985" s="12">
        <f t="shared" si="755"/>
        <v>0</v>
      </c>
    </row>
    <row r="5986" spans="1:23">
      <c r="A5986">
        <v>5514</v>
      </c>
      <c r="B5986" s="2">
        <v>8715009000</v>
      </c>
      <c r="C5986" t="s">
        <v>367</v>
      </c>
      <c r="D5986" s="4"/>
      <c r="E5986" s="4"/>
      <c r="F5986" s="4">
        <v>200</v>
      </c>
      <c r="G5986" s="4"/>
      <c r="H5986" s="4"/>
      <c r="I5986" s="4"/>
      <c r="J5986" s="4"/>
      <c r="L5986">
        <v>5981</v>
      </c>
      <c r="M5986" s="2">
        <v>8715009000</v>
      </c>
      <c r="N5986" s="7" t="s">
        <v>367</v>
      </c>
      <c r="O5986" s="4">
        <f t="shared" si="748"/>
        <v>0</v>
      </c>
      <c r="P5986" s="4">
        <f t="shared" si="749"/>
        <v>0</v>
      </c>
      <c r="Q5986" s="4">
        <f t="shared" si="750"/>
        <v>2.0000000000000001E-4</v>
      </c>
      <c r="R5986" s="4">
        <f t="shared" si="751"/>
        <v>0</v>
      </c>
      <c r="S5986" s="4">
        <f t="shared" si="752"/>
        <v>0</v>
      </c>
      <c r="T5986" s="4">
        <f t="shared" si="753"/>
        <v>0</v>
      </c>
      <c r="U5986" s="4">
        <f t="shared" si="754"/>
        <v>0</v>
      </c>
      <c r="W5986" s="12">
        <f t="shared" si="755"/>
        <v>0</v>
      </c>
    </row>
    <row r="5987" spans="1:23">
      <c r="A5987">
        <v>5516</v>
      </c>
      <c r="B5987" s="2">
        <v>8470290000</v>
      </c>
      <c r="C5987" t="s">
        <v>177</v>
      </c>
      <c r="D5987" s="4"/>
      <c r="E5987" s="4"/>
      <c r="F5987" s="4">
        <v>192</v>
      </c>
      <c r="G5987" s="4"/>
      <c r="H5987" s="4"/>
      <c r="I5987" s="4">
        <v>317.97000000000003</v>
      </c>
      <c r="J5987" s="4"/>
      <c r="L5987">
        <v>5982</v>
      </c>
      <c r="M5987" s="2">
        <v>8470290000</v>
      </c>
      <c r="N5987" s="7" t="s">
        <v>177</v>
      </c>
      <c r="O5987" s="4">
        <f t="shared" si="748"/>
        <v>0</v>
      </c>
      <c r="P5987" s="4">
        <f t="shared" si="749"/>
        <v>0</v>
      </c>
      <c r="Q5987" s="4">
        <f t="shared" si="750"/>
        <v>1.92E-4</v>
      </c>
      <c r="R5987" s="4">
        <f t="shared" si="751"/>
        <v>0</v>
      </c>
      <c r="S5987" s="4">
        <f t="shared" si="752"/>
        <v>0</v>
      </c>
      <c r="T5987" s="4">
        <f t="shared" si="753"/>
        <v>3.1797000000000005E-4</v>
      </c>
      <c r="U5987" s="4">
        <f t="shared" si="754"/>
        <v>0</v>
      </c>
      <c r="W5987" s="12">
        <f t="shared" si="755"/>
        <v>0</v>
      </c>
    </row>
    <row r="5988" spans="1:23">
      <c r="A5988">
        <v>5517</v>
      </c>
      <c r="B5988" s="2">
        <v>2936292000</v>
      </c>
      <c r="C5988" t="s">
        <v>3160</v>
      </c>
      <c r="D5988" s="4"/>
      <c r="E5988" s="4"/>
      <c r="F5988" s="4">
        <v>175</v>
      </c>
      <c r="G5988" s="4"/>
      <c r="H5988" s="4"/>
      <c r="I5988" s="4"/>
      <c r="J5988" s="4"/>
      <c r="L5988">
        <v>5983</v>
      </c>
      <c r="M5988" s="2">
        <v>2936292000</v>
      </c>
      <c r="N5988" s="7" t="s">
        <v>3160</v>
      </c>
      <c r="O5988" s="4">
        <f t="shared" si="748"/>
        <v>0</v>
      </c>
      <c r="P5988" s="4">
        <f t="shared" si="749"/>
        <v>0</v>
      </c>
      <c r="Q5988" s="4">
        <f t="shared" si="750"/>
        <v>1.75E-4</v>
      </c>
      <c r="R5988" s="4">
        <f t="shared" si="751"/>
        <v>0</v>
      </c>
      <c r="S5988" s="4">
        <f t="shared" si="752"/>
        <v>0</v>
      </c>
      <c r="T5988" s="4">
        <f t="shared" si="753"/>
        <v>0</v>
      </c>
      <c r="U5988" s="4">
        <f t="shared" si="754"/>
        <v>0</v>
      </c>
      <c r="W5988" s="12">
        <f t="shared" si="755"/>
        <v>0</v>
      </c>
    </row>
    <row r="5989" spans="1:23">
      <c r="A5989">
        <v>5518</v>
      </c>
      <c r="B5989" s="2">
        <v>7011100000</v>
      </c>
      <c r="C5989" t="s">
        <v>3282</v>
      </c>
      <c r="D5989" s="4"/>
      <c r="E5989" s="4"/>
      <c r="F5989" s="4">
        <v>165.41</v>
      </c>
      <c r="G5989" s="4"/>
      <c r="H5989" s="4">
        <v>450</v>
      </c>
      <c r="I5989" s="4"/>
      <c r="J5989" s="4"/>
      <c r="L5989">
        <v>5984</v>
      </c>
      <c r="M5989" s="2">
        <v>7011100000</v>
      </c>
      <c r="N5989" s="7" t="s">
        <v>3282</v>
      </c>
      <c r="O5989" s="4">
        <f t="shared" si="748"/>
        <v>0</v>
      </c>
      <c r="P5989" s="4">
        <f t="shared" si="749"/>
        <v>0</v>
      </c>
      <c r="Q5989" s="4">
        <f t="shared" si="750"/>
        <v>1.6541E-4</v>
      </c>
      <c r="R5989" s="4">
        <f t="shared" si="751"/>
        <v>0</v>
      </c>
      <c r="S5989" s="4">
        <f t="shared" si="752"/>
        <v>4.4999999999999999E-4</v>
      </c>
      <c r="T5989" s="4">
        <f t="shared" si="753"/>
        <v>0</v>
      </c>
      <c r="U5989" s="4">
        <f t="shared" si="754"/>
        <v>0</v>
      </c>
      <c r="W5989" s="12">
        <f t="shared" si="755"/>
        <v>0</v>
      </c>
    </row>
    <row r="5990" spans="1:23">
      <c r="A5990">
        <v>5522</v>
      </c>
      <c r="B5990" s="2">
        <v>1206009000</v>
      </c>
      <c r="C5990" t="s">
        <v>177</v>
      </c>
      <c r="D5990" s="4"/>
      <c r="E5990" s="4"/>
      <c r="F5990" s="4">
        <v>144</v>
      </c>
      <c r="G5990" s="4"/>
      <c r="H5990" s="4"/>
      <c r="I5990" s="4"/>
      <c r="J5990" s="4"/>
      <c r="L5990">
        <v>5985</v>
      </c>
      <c r="M5990" s="2">
        <v>1206009000</v>
      </c>
      <c r="N5990" s="7" t="s">
        <v>177</v>
      </c>
      <c r="O5990" s="4">
        <f t="shared" si="748"/>
        <v>0</v>
      </c>
      <c r="P5990" s="4">
        <f t="shared" si="749"/>
        <v>0</v>
      </c>
      <c r="Q5990" s="4">
        <f t="shared" si="750"/>
        <v>1.44E-4</v>
      </c>
      <c r="R5990" s="4">
        <f t="shared" si="751"/>
        <v>0</v>
      </c>
      <c r="S5990" s="4">
        <f t="shared" si="752"/>
        <v>0</v>
      </c>
      <c r="T5990" s="4">
        <f t="shared" si="753"/>
        <v>0</v>
      </c>
      <c r="U5990" s="4">
        <f t="shared" si="754"/>
        <v>0</v>
      </c>
      <c r="W5990" s="12">
        <f t="shared" si="755"/>
        <v>0</v>
      </c>
    </row>
    <row r="5991" spans="1:23" ht="57.6">
      <c r="A5991">
        <v>5523</v>
      </c>
      <c r="B5991" s="2">
        <v>3818000000</v>
      </c>
      <c r="C5991" t="s">
        <v>61</v>
      </c>
      <c r="D5991" s="4"/>
      <c r="E5991" s="4"/>
      <c r="F5991" s="4">
        <v>142.36000000000001</v>
      </c>
      <c r="G5991" s="4"/>
      <c r="H5991" s="4"/>
      <c r="I5991" s="4"/>
      <c r="J5991" s="4"/>
      <c r="L5991">
        <v>5986</v>
      </c>
      <c r="M5991" s="2">
        <v>3818000000</v>
      </c>
      <c r="N5991" s="7" t="s">
        <v>61</v>
      </c>
      <c r="O5991" s="4">
        <f t="shared" si="748"/>
        <v>0</v>
      </c>
      <c r="P5991" s="4">
        <f t="shared" si="749"/>
        <v>0</v>
      </c>
      <c r="Q5991" s="4">
        <f t="shared" si="750"/>
        <v>1.4236000000000001E-4</v>
      </c>
      <c r="R5991" s="4">
        <f t="shared" si="751"/>
        <v>0</v>
      </c>
      <c r="S5991" s="4">
        <f t="shared" si="752"/>
        <v>0</v>
      </c>
      <c r="T5991" s="4">
        <f t="shared" si="753"/>
        <v>0</v>
      </c>
      <c r="U5991" s="4">
        <f t="shared" si="754"/>
        <v>0</v>
      </c>
      <c r="W5991" s="12">
        <f t="shared" si="755"/>
        <v>0</v>
      </c>
    </row>
    <row r="5992" spans="1:23" ht="28.8">
      <c r="A5992">
        <v>5525</v>
      </c>
      <c r="B5992" s="2">
        <v>402219100</v>
      </c>
      <c r="C5992" t="s">
        <v>1115</v>
      </c>
      <c r="D5992" s="4"/>
      <c r="E5992" s="4"/>
      <c r="F5992" s="4">
        <v>130</v>
      </c>
      <c r="G5992" s="4">
        <v>5</v>
      </c>
      <c r="H5992" s="4"/>
      <c r="I5992" s="4"/>
      <c r="J5992" s="4"/>
      <c r="L5992">
        <v>5987</v>
      </c>
      <c r="M5992" s="2">
        <v>402219100</v>
      </c>
      <c r="N5992" s="7" t="s">
        <v>1115</v>
      </c>
      <c r="O5992" s="4">
        <f t="shared" si="748"/>
        <v>0</v>
      </c>
      <c r="P5992" s="4">
        <f t="shared" si="749"/>
        <v>0</v>
      </c>
      <c r="Q5992" s="4">
        <f t="shared" si="750"/>
        <v>1.2999999999999999E-4</v>
      </c>
      <c r="R5992" s="4">
        <f t="shared" si="751"/>
        <v>5.0000000000000004E-6</v>
      </c>
      <c r="S5992" s="4">
        <f t="shared" si="752"/>
        <v>0</v>
      </c>
      <c r="T5992" s="4">
        <f t="shared" si="753"/>
        <v>0</v>
      </c>
      <c r="U5992" s="4">
        <f t="shared" si="754"/>
        <v>0</v>
      </c>
      <c r="W5992" s="12">
        <f t="shared" si="755"/>
        <v>0</v>
      </c>
    </row>
    <row r="5993" spans="1:23">
      <c r="A5993">
        <v>5527</v>
      </c>
      <c r="B5993" s="2">
        <v>2712101000</v>
      </c>
      <c r="C5993" t="s">
        <v>181</v>
      </c>
      <c r="D5993" s="4"/>
      <c r="E5993" s="4"/>
      <c r="F5993" s="4">
        <v>127.57</v>
      </c>
      <c r="G5993" s="4"/>
      <c r="H5993" s="4"/>
      <c r="I5993" s="4"/>
      <c r="J5993" s="4"/>
      <c r="L5993">
        <v>5988</v>
      </c>
      <c r="M5993" s="2">
        <v>2712101000</v>
      </c>
      <c r="N5993" s="7" t="s">
        <v>181</v>
      </c>
      <c r="O5993" s="4">
        <f t="shared" si="748"/>
        <v>0</v>
      </c>
      <c r="P5993" s="4">
        <f t="shared" si="749"/>
        <v>0</v>
      </c>
      <c r="Q5993" s="4">
        <f t="shared" si="750"/>
        <v>1.2757E-4</v>
      </c>
      <c r="R5993" s="4">
        <f t="shared" si="751"/>
        <v>0</v>
      </c>
      <c r="S5993" s="4">
        <f t="shared" si="752"/>
        <v>0</v>
      </c>
      <c r="T5993" s="4">
        <f t="shared" si="753"/>
        <v>0</v>
      </c>
      <c r="U5993" s="4">
        <f t="shared" si="754"/>
        <v>0</v>
      </c>
      <c r="W5993" s="12">
        <f t="shared" si="755"/>
        <v>0</v>
      </c>
    </row>
    <row r="5994" spans="1:23">
      <c r="A5994">
        <v>5528</v>
      </c>
      <c r="B5994" s="2">
        <v>7202910000</v>
      </c>
      <c r="C5994" t="s">
        <v>1599</v>
      </c>
      <c r="D5994" s="4"/>
      <c r="E5994" s="4"/>
      <c r="F5994" s="4">
        <v>120.94</v>
      </c>
      <c r="G5994" s="4">
        <v>256.41000000000003</v>
      </c>
      <c r="H5994" s="4">
        <v>812.06</v>
      </c>
      <c r="I5994" s="4">
        <v>1364</v>
      </c>
      <c r="J5994" s="4"/>
      <c r="L5994">
        <v>5989</v>
      </c>
      <c r="M5994" s="2">
        <v>7202910000</v>
      </c>
      <c r="N5994" s="7" t="s">
        <v>1599</v>
      </c>
      <c r="O5994" s="4">
        <f t="shared" si="748"/>
        <v>0</v>
      </c>
      <c r="P5994" s="4">
        <f t="shared" si="749"/>
        <v>0</v>
      </c>
      <c r="Q5994" s="4">
        <f t="shared" si="750"/>
        <v>1.2094E-4</v>
      </c>
      <c r="R5994" s="4">
        <f t="shared" si="751"/>
        <v>2.5641000000000005E-4</v>
      </c>
      <c r="S5994" s="4">
        <f t="shared" si="752"/>
        <v>8.1205999999999997E-4</v>
      </c>
      <c r="T5994" s="4">
        <f t="shared" si="753"/>
        <v>1.364E-3</v>
      </c>
      <c r="U5994" s="4">
        <f t="shared" si="754"/>
        <v>0</v>
      </c>
      <c r="W5994" s="12">
        <f t="shared" si="755"/>
        <v>0</v>
      </c>
    </row>
    <row r="5995" spans="1:23">
      <c r="A5995">
        <v>5529</v>
      </c>
      <c r="B5995" s="2">
        <v>4012200000</v>
      </c>
      <c r="C5995" t="s">
        <v>3221</v>
      </c>
      <c r="D5995" s="4"/>
      <c r="E5995" s="4"/>
      <c r="F5995" s="4">
        <v>120</v>
      </c>
      <c r="G5995" s="4"/>
      <c r="H5995" s="4"/>
      <c r="I5995" s="4">
        <v>202.88</v>
      </c>
      <c r="J5995" s="4"/>
      <c r="L5995">
        <v>5990</v>
      </c>
      <c r="M5995" s="2">
        <v>4012200000</v>
      </c>
      <c r="N5995" s="7" t="s">
        <v>3221</v>
      </c>
      <c r="O5995" s="4">
        <f t="shared" si="748"/>
        <v>0</v>
      </c>
      <c r="P5995" s="4">
        <f t="shared" si="749"/>
        <v>0</v>
      </c>
      <c r="Q5995" s="4">
        <f t="shared" si="750"/>
        <v>1.2E-4</v>
      </c>
      <c r="R5995" s="4">
        <f t="shared" si="751"/>
        <v>0</v>
      </c>
      <c r="S5995" s="4">
        <f t="shared" si="752"/>
        <v>0</v>
      </c>
      <c r="T5995" s="4">
        <f t="shared" si="753"/>
        <v>2.0287999999999998E-4</v>
      </c>
      <c r="U5995" s="4">
        <f t="shared" si="754"/>
        <v>0</v>
      </c>
      <c r="W5995" s="12">
        <f t="shared" si="755"/>
        <v>0</v>
      </c>
    </row>
    <row r="5996" spans="1:23" ht="28.8">
      <c r="A5996">
        <v>5530</v>
      </c>
      <c r="B5996" s="2">
        <v>6906000000</v>
      </c>
      <c r="C5996" t="s">
        <v>116</v>
      </c>
      <c r="D5996" s="4"/>
      <c r="E5996" s="4"/>
      <c r="F5996" s="4">
        <v>120</v>
      </c>
      <c r="G5996" s="4"/>
      <c r="H5996" s="4"/>
      <c r="I5996" s="4"/>
      <c r="J5996" s="4"/>
      <c r="L5996">
        <v>5991</v>
      </c>
      <c r="M5996" s="2">
        <v>6906000000</v>
      </c>
      <c r="N5996" s="7" t="s">
        <v>116</v>
      </c>
      <c r="O5996" s="4">
        <f t="shared" si="748"/>
        <v>0</v>
      </c>
      <c r="P5996" s="4">
        <f t="shared" si="749"/>
        <v>0</v>
      </c>
      <c r="Q5996" s="4">
        <f t="shared" si="750"/>
        <v>1.2E-4</v>
      </c>
      <c r="R5996" s="4">
        <f t="shared" si="751"/>
        <v>0</v>
      </c>
      <c r="S5996" s="4">
        <f t="shared" si="752"/>
        <v>0</v>
      </c>
      <c r="T5996" s="4">
        <f t="shared" si="753"/>
        <v>0</v>
      </c>
      <c r="U5996" s="4">
        <f t="shared" si="754"/>
        <v>0</v>
      </c>
      <c r="W5996" s="12">
        <f t="shared" si="755"/>
        <v>0</v>
      </c>
    </row>
    <row r="5997" spans="1:23">
      <c r="A5997">
        <v>5531</v>
      </c>
      <c r="B5997" s="2">
        <v>2009210000</v>
      </c>
      <c r="C5997" t="s">
        <v>674</v>
      </c>
      <c r="D5997" s="4"/>
      <c r="E5997" s="4"/>
      <c r="F5997" s="4">
        <v>111.75</v>
      </c>
      <c r="G5997" s="4"/>
      <c r="H5997" s="4"/>
      <c r="I5997" s="4"/>
      <c r="J5997" s="4"/>
      <c r="L5997">
        <v>5992</v>
      </c>
      <c r="M5997" s="2">
        <v>2009210000</v>
      </c>
      <c r="N5997" s="7" t="s">
        <v>674</v>
      </c>
      <c r="O5997" s="4">
        <f t="shared" si="748"/>
        <v>0</v>
      </c>
      <c r="P5997" s="4">
        <f t="shared" si="749"/>
        <v>0</v>
      </c>
      <c r="Q5997" s="4">
        <f t="shared" si="750"/>
        <v>1.1175000000000001E-4</v>
      </c>
      <c r="R5997" s="4">
        <f t="shared" si="751"/>
        <v>0</v>
      </c>
      <c r="S5997" s="4">
        <f t="shared" si="752"/>
        <v>0</v>
      </c>
      <c r="T5997" s="4">
        <f t="shared" si="753"/>
        <v>0</v>
      </c>
      <c r="U5997" s="4">
        <f t="shared" si="754"/>
        <v>0</v>
      </c>
      <c r="W5997" s="12">
        <f t="shared" si="755"/>
        <v>0</v>
      </c>
    </row>
    <row r="5998" spans="1:23" ht="28.8">
      <c r="A5998">
        <v>5536</v>
      </c>
      <c r="B5998" s="2">
        <v>2818100000</v>
      </c>
      <c r="C5998" t="s">
        <v>3087</v>
      </c>
      <c r="D5998" s="4"/>
      <c r="E5998" s="4"/>
      <c r="F5998" s="4">
        <v>95.3</v>
      </c>
      <c r="G5998" s="4"/>
      <c r="H5998" s="4"/>
      <c r="I5998" s="4"/>
      <c r="J5998" s="4"/>
      <c r="L5998">
        <v>5993</v>
      </c>
      <c r="M5998" s="2">
        <v>2818100000</v>
      </c>
      <c r="N5998" s="7" t="s">
        <v>3087</v>
      </c>
      <c r="O5998" s="4">
        <f t="shared" si="748"/>
        <v>0</v>
      </c>
      <c r="P5998" s="4">
        <f t="shared" si="749"/>
        <v>0</v>
      </c>
      <c r="Q5998" s="4">
        <f t="shared" si="750"/>
        <v>9.5299999999999999E-5</v>
      </c>
      <c r="R5998" s="4">
        <f t="shared" si="751"/>
        <v>0</v>
      </c>
      <c r="S5998" s="4">
        <f t="shared" si="752"/>
        <v>0</v>
      </c>
      <c r="T5998" s="4">
        <f t="shared" si="753"/>
        <v>0</v>
      </c>
      <c r="U5998" s="4">
        <f t="shared" si="754"/>
        <v>0</v>
      </c>
      <c r="W5998" s="12">
        <f t="shared" si="755"/>
        <v>0</v>
      </c>
    </row>
    <row r="5999" spans="1:23">
      <c r="A5999">
        <v>5537</v>
      </c>
      <c r="B5999" s="2">
        <v>6811400090</v>
      </c>
      <c r="C5999" t="s">
        <v>1582</v>
      </c>
      <c r="D5999" s="4"/>
      <c r="E5999" s="4"/>
      <c r="F5999" s="4">
        <v>94.63</v>
      </c>
      <c r="G5999" s="4"/>
      <c r="H5999" s="4"/>
      <c r="I5999" s="4"/>
      <c r="J5999" s="4"/>
      <c r="L5999">
        <v>5994</v>
      </c>
      <c r="M5999" s="2">
        <v>6811400090</v>
      </c>
      <c r="N5999" s="7" t="s">
        <v>1582</v>
      </c>
      <c r="O5999" s="4">
        <f t="shared" si="748"/>
        <v>0</v>
      </c>
      <c r="P5999" s="4">
        <f t="shared" si="749"/>
        <v>0</v>
      </c>
      <c r="Q5999" s="4">
        <f t="shared" si="750"/>
        <v>9.4629999999999994E-5</v>
      </c>
      <c r="R5999" s="4">
        <f t="shared" si="751"/>
        <v>0</v>
      </c>
      <c r="S5999" s="4">
        <f t="shared" si="752"/>
        <v>0</v>
      </c>
      <c r="T5999" s="4">
        <f t="shared" si="753"/>
        <v>0</v>
      </c>
      <c r="U5999" s="4">
        <f t="shared" si="754"/>
        <v>0</v>
      </c>
      <c r="W5999" s="12">
        <f t="shared" si="755"/>
        <v>0</v>
      </c>
    </row>
    <row r="6000" spans="1:23">
      <c r="A6000">
        <v>5539</v>
      </c>
      <c r="B6000" s="2">
        <v>2806200000</v>
      </c>
      <c r="C6000" t="s">
        <v>3078</v>
      </c>
      <c r="D6000" s="4"/>
      <c r="E6000" s="4"/>
      <c r="F6000" s="4">
        <v>90</v>
      </c>
      <c r="G6000" s="4"/>
      <c r="H6000" s="4"/>
      <c r="I6000" s="4"/>
      <c r="J6000" s="4"/>
      <c r="L6000">
        <v>5995</v>
      </c>
      <c r="M6000" s="2">
        <v>2806200000</v>
      </c>
      <c r="N6000" s="7" t="s">
        <v>3078</v>
      </c>
      <c r="O6000" s="4">
        <f t="shared" si="748"/>
        <v>0</v>
      </c>
      <c r="P6000" s="4">
        <f t="shared" si="749"/>
        <v>0</v>
      </c>
      <c r="Q6000" s="4">
        <f t="shared" si="750"/>
        <v>9.0000000000000006E-5</v>
      </c>
      <c r="R6000" s="4">
        <f t="shared" si="751"/>
        <v>0</v>
      </c>
      <c r="S6000" s="4">
        <f t="shared" si="752"/>
        <v>0</v>
      </c>
      <c r="T6000" s="4">
        <f t="shared" si="753"/>
        <v>0</v>
      </c>
      <c r="U6000" s="4">
        <f t="shared" si="754"/>
        <v>0</v>
      </c>
      <c r="W6000" s="12">
        <f t="shared" si="755"/>
        <v>0</v>
      </c>
    </row>
    <row r="6001" spans="1:23" ht="43.2">
      <c r="A6001">
        <v>5541</v>
      </c>
      <c r="B6001" s="2">
        <v>4012110000</v>
      </c>
      <c r="C6001" t="s">
        <v>1519</v>
      </c>
      <c r="D6001" s="4"/>
      <c r="E6001" s="4"/>
      <c r="F6001" s="4">
        <v>81</v>
      </c>
      <c r="G6001" s="4">
        <v>379.17</v>
      </c>
      <c r="H6001" s="4">
        <v>1515.49</v>
      </c>
      <c r="I6001" s="4"/>
      <c r="J6001" s="4"/>
      <c r="L6001">
        <v>5996</v>
      </c>
      <c r="M6001" s="2">
        <v>4012110000</v>
      </c>
      <c r="N6001" s="7" t="s">
        <v>1519</v>
      </c>
      <c r="O6001" s="4">
        <f t="shared" si="748"/>
        <v>0</v>
      </c>
      <c r="P6001" s="4">
        <f t="shared" si="749"/>
        <v>0</v>
      </c>
      <c r="Q6001" s="4">
        <f t="shared" si="750"/>
        <v>8.1000000000000004E-5</v>
      </c>
      <c r="R6001" s="4">
        <f t="shared" si="751"/>
        <v>3.7917000000000002E-4</v>
      </c>
      <c r="S6001" s="4">
        <f t="shared" si="752"/>
        <v>1.51549E-3</v>
      </c>
      <c r="T6001" s="4">
        <f t="shared" si="753"/>
        <v>0</v>
      </c>
      <c r="U6001" s="4">
        <f t="shared" si="754"/>
        <v>0</v>
      </c>
      <c r="W6001" s="12">
        <f t="shared" si="755"/>
        <v>0</v>
      </c>
    </row>
    <row r="6002" spans="1:23">
      <c r="A6002">
        <v>5543</v>
      </c>
      <c r="B6002" s="2">
        <v>2710121359</v>
      </c>
      <c r="C6002" t="s">
        <v>185</v>
      </c>
      <c r="D6002" s="4"/>
      <c r="E6002" s="4"/>
      <c r="F6002" s="4">
        <v>65.709999999999994</v>
      </c>
      <c r="G6002" s="4">
        <v>1</v>
      </c>
      <c r="H6002" s="4">
        <v>6.4</v>
      </c>
      <c r="I6002" s="4">
        <v>103</v>
      </c>
      <c r="J6002" s="4"/>
      <c r="L6002">
        <v>5997</v>
      </c>
      <c r="M6002" s="2">
        <v>2710121359</v>
      </c>
      <c r="N6002" s="7" t="s">
        <v>185</v>
      </c>
      <c r="O6002" s="4">
        <f t="shared" si="748"/>
        <v>0</v>
      </c>
      <c r="P6002" s="4">
        <f t="shared" si="749"/>
        <v>0</v>
      </c>
      <c r="Q6002" s="4">
        <f t="shared" si="750"/>
        <v>6.5709999999999993E-5</v>
      </c>
      <c r="R6002" s="4">
        <f t="shared" si="751"/>
        <v>9.9999999999999995E-7</v>
      </c>
      <c r="S6002" s="4">
        <f t="shared" si="752"/>
        <v>6.4000000000000006E-6</v>
      </c>
      <c r="T6002" s="4">
        <f t="shared" si="753"/>
        <v>1.03E-4</v>
      </c>
      <c r="U6002" s="4">
        <f t="shared" si="754"/>
        <v>0</v>
      </c>
      <c r="W6002" s="12">
        <f t="shared" si="755"/>
        <v>0</v>
      </c>
    </row>
    <row r="6003" spans="1:23" ht="43.2">
      <c r="A6003">
        <v>5545</v>
      </c>
      <c r="B6003" s="2">
        <v>8486300000</v>
      </c>
      <c r="C6003" t="s">
        <v>3381</v>
      </c>
      <c r="D6003" s="4"/>
      <c r="E6003" s="4"/>
      <c r="F6003" s="4">
        <v>60</v>
      </c>
      <c r="G6003" s="4"/>
      <c r="H6003" s="4"/>
      <c r="I6003" s="4"/>
      <c r="J6003" s="4"/>
      <c r="L6003">
        <v>5998</v>
      </c>
      <c r="M6003" s="2">
        <v>8486300000</v>
      </c>
      <c r="N6003" s="7" t="s">
        <v>3381</v>
      </c>
      <c r="O6003" s="4">
        <f t="shared" si="748"/>
        <v>0</v>
      </c>
      <c r="P6003" s="4">
        <f t="shared" si="749"/>
        <v>0</v>
      </c>
      <c r="Q6003" s="4">
        <f t="shared" si="750"/>
        <v>6.0000000000000002E-5</v>
      </c>
      <c r="R6003" s="4">
        <f t="shared" si="751"/>
        <v>0</v>
      </c>
      <c r="S6003" s="4">
        <f t="shared" si="752"/>
        <v>0</v>
      </c>
      <c r="T6003" s="4">
        <f t="shared" si="753"/>
        <v>0</v>
      </c>
      <c r="U6003" s="4">
        <f t="shared" si="754"/>
        <v>0</v>
      </c>
      <c r="W6003" s="12">
        <f t="shared" si="755"/>
        <v>0</v>
      </c>
    </row>
    <row r="6004" spans="1:23">
      <c r="A6004">
        <v>5548</v>
      </c>
      <c r="B6004" s="2">
        <v>3908101000</v>
      </c>
      <c r="C6004" t="s">
        <v>1507</v>
      </c>
      <c r="D6004" s="4"/>
      <c r="E6004" s="4"/>
      <c r="F6004" s="4">
        <v>54.69</v>
      </c>
      <c r="G6004" s="4"/>
      <c r="H6004" s="4"/>
      <c r="I6004" s="4">
        <v>45.87</v>
      </c>
      <c r="J6004" s="4"/>
      <c r="L6004">
        <v>5999</v>
      </c>
      <c r="M6004" s="2">
        <v>3908101000</v>
      </c>
      <c r="N6004" s="7" t="s">
        <v>1507</v>
      </c>
      <c r="O6004" s="4">
        <f t="shared" si="748"/>
        <v>0</v>
      </c>
      <c r="P6004" s="4">
        <f t="shared" si="749"/>
        <v>0</v>
      </c>
      <c r="Q6004" s="4">
        <f t="shared" si="750"/>
        <v>5.469E-5</v>
      </c>
      <c r="R6004" s="4">
        <f t="shared" si="751"/>
        <v>0</v>
      </c>
      <c r="S6004" s="4">
        <f t="shared" si="752"/>
        <v>0</v>
      </c>
      <c r="T6004" s="4">
        <f t="shared" si="753"/>
        <v>4.587E-5</v>
      </c>
      <c r="U6004" s="4">
        <f t="shared" si="754"/>
        <v>0</v>
      </c>
      <c r="W6004" s="12">
        <f t="shared" si="755"/>
        <v>0</v>
      </c>
    </row>
    <row r="6005" spans="1:23">
      <c r="A6005">
        <v>5551</v>
      </c>
      <c r="B6005" s="2">
        <v>2201900020</v>
      </c>
      <c r="C6005" t="s">
        <v>1379</v>
      </c>
      <c r="D6005" s="4"/>
      <c r="E6005" s="4"/>
      <c r="F6005" s="4">
        <v>50</v>
      </c>
      <c r="G6005" s="4"/>
      <c r="H6005" s="4"/>
      <c r="I6005" s="4"/>
      <c r="J6005" s="4"/>
      <c r="L6005">
        <v>6000</v>
      </c>
      <c r="M6005" s="2">
        <v>2201900020</v>
      </c>
      <c r="N6005" s="7" t="s">
        <v>1379</v>
      </c>
      <c r="O6005" s="4">
        <f t="shared" si="748"/>
        <v>0</v>
      </c>
      <c r="P6005" s="4">
        <f t="shared" si="749"/>
        <v>0</v>
      </c>
      <c r="Q6005" s="4">
        <f t="shared" si="750"/>
        <v>5.0000000000000002E-5</v>
      </c>
      <c r="R6005" s="4">
        <f t="shared" si="751"/>
        <v>0</v>
      </c>
      <c r="S6005" s="4">
        <f t="shared" si="752"/>
        <v>0</v>
      </c>
      <c r="T6005" s="4">
        <f t="shared" si="753"/>
        <v>0</v>
      </c>
      <c r="U6005" s="4">
        <f t="shared" si="754"/>
        <v>0</v>
      </c>
      <c r="W6005" s="12">
        <f t="shared" si="755"/>
        <v>0</v>
      </c>
    </row>
    <row r="6006" spans="1:23">
      <c r="A6006">
        <v>5553</v>
      </c>
      <c r="B6006" s="2">
        <v>1108110000</v>
      </c>
      <c r="C6006" t="s">
        <v>1361</v>
      </c>
      <c r="D6006" s="4"/>
      <c r="E6006" s="4"/>
      <c r="F6006" s="4">
        <v>48.84</v>
      </c>
      <c r="G6006" s="4"/>
      <c r="H6006" s="4"/>
      <c r="I6006" s="4">
        <v>1892.8</v>
      </c>
      <c r="J6006" s="4"/>
      <c r="L6006">
        <v>6001</v>
      </c>
      <c r="M6006" s="2">
        <v>1108110000</v>
      </c>
      <c r="N6006" s="7" t="s">
        <v>1361</v>
      </c>
      <c r="O6006" s="4">
        <f t="shared" si="748"/>
        <v>0</v>
      </c>
      <c r="P6006" s="4">
        <f t="shared" si="749"/>
        <v>0</v>
      </c>
      <c r="Q6006" s="4">
        <f t="shared" si="750"/>
        <v>4.8840000000000007E-5</v>
      </c>
      <c r="R6006" s="4">
        <f t="shared" si="751"/>
        <v>0</v>
      </c>
      <c r="S6006" s="4">
        <f t="shared" si="752"/>
        <v>0</v>
      </c>
      <c r="T6006" s="4">
        <f t="shared" si="753"/>
        <v>1.8928E-3</v>
      </c>
      <c r="U6006" s="4">
        <f t="shared" si="754"/>
        <v>0</v>
      </c>
      <c r="W6006" s="12">
        <f t="shared" si="755"/>
        <v>0</v>
      </c>
    </row>
    <row r="6007" spans="1:23">
      <c r="A6007">
        <v>5554</v>
      </c>
      <c r="B6007" s="2">
        <v>8713100000</v>
      </c>
      <c r="C6007" t="s">
        <v>3404</v>
      </c>
      <c r="D6007" s="4"/>
      <c r="E6007" s="4"/>
      <c r="F6007" s="4">
        <v>47.8</v>
      </c>
      <c r="G6007" s="4">
        <v>2325</v>
      </c>
      <c r="H6007" s="4">
        <v>4836</v>
      </c>
      <c r="I6007" s="4">
        <v>10907.35</v>
      </c>
      <c r="J6007" s="4"/>
      <c r="L6007">
        <v>6002</v>
      </c>
      <c r="M6007" s="2">
        <v>8713100000</v>
      </c>
      <c r="N6007" s="7" t="s">
        <v>3404</v>
      </c>
      <c r="O6007" s="4">
        <f t="shared" si="748"/>
        <v>0</v>
      </c>
      <c r="P6007" s="4">
        <f t="shared" si="749"/>
        <v>0</v>
      </c>
      <c r="Q6007" s="4">
        <f t="shared" si="750"/>
        <v>4.7799999999999996E-5</v>
      </c>
      <c r="R6007" s="4">
        <f t="shared" si="751"/>
        <v>2.3249999999999998E-3</v>
      </c>
      <c r="S6007" s="4">
        <f t="shared" si="752"/>
        <v>4.836E-3</v>
      </c>
      <c r="T6007" s="4">
        <f t="shared" si="753"/>
        <v>1.090735E-2</v>
      </c>
      <c r="U6007" s="4">
        <f t="shared" si="754"/>
        <v>0</v>
      </c>
      <c r="W6007" s="12">
        <f t="shared" si="755"/>
        <v>0</v>
      </c>
    </row>
    <row r="6008" spans="1:23">
      <c r="A6008">
        <v>5555</v>
      </c>
      <c r="B6008" s="2">
        <v>4503100000</v>
      </c>
      <c r="C6008" t="s">
        <v>2703</v>
      </c>
      <c r="D6008" s="4"/>
      <c r="E6008" s="4"/>
      <c r="F6008" s="4">
        <v>45.11</v>
      </c>
      <c r="G6008" s="4"/>
      <c r="H6008" s="4"/>
      <c r="I6008" s="4"/>
      <c r="J6008" s="4"/>
      <c r="L6008">
        <v>6003</v>
      </c>
      <c r="M6008" s="2">
        <v>4503100000</v>
      </c>
      <c r="N6008" s="7" t="s">
        <v>2703</v>
      </c>
      <c r="O6008" s="4">
        <f t="shared" si="748"/>
        <v>0</v>
      </c>
      <c r="P6008" s="4">
        <f t="shared" si="749"/>
        <v>0</v>
      </c>
      <c r="Q6008" s="4">
        <f t="shared" si="750"/>
        <v>4.511E-5</v>
      </c>
      <c r="R6008" s="4">
        <f t="shared" si="751"/>
        <v>0</v>
      </c>
      <c r="S6008" s="4">
        <f t="shared" si="752"/>
        <v>0</v>
      </c>
      <c r="T6008" s="4">
        <f t="shared" si="753"/>
        <v>0</v>
      </c>
      <c r="U6008" s="4">
        <f t="shared" si="754"/>
        <v>0</v>
      </c>
      <c r="W6008" s="12">
        <f t="shared" si="755"/>
        <v>0</v>
      </c>
    </row>
    <row r="6009" spans="1:23" ht="28.8">
      <c r="A6009">
        <v>5557</v>
      </c>
      <c r="B6009" s="2">
        <v>1521902000</v>
      </c>
      <c r="C6009" t="s">
        <v>1367</v>
      </c>
      <c r="D6009" s="4"/>
      <c r="E6009" s="4"/>
      <c r="F6009" s="4">
        <v>39.06</v>
      </c>
      <c r="G6009" s="4"/>
      <c r="H6009" s="4"/>
      <c r="I6009" s="4"/>
      <c r="J6009" s="4"/>
      <c r="L6009">
        <v>6004</v>
      </c>
      <c r="M6009" s="2">
        <v>1521902000</v>
      </c>
      <c r="N6009" s="7" t="s">
        <v>1367</v>
      </c>
      <c r="O6009" s="4">
        <f t="shared" si="748"/>
        <v>0</v>
      </c>
      <c r="P6009" s="4">
        <f t="shared" si="749"/>
        <v>0</v>
      </c>
      <c r="Q6009" s="4">
        <f t="shared" si="750"/>
        <v>3.9060000000000002E-5</v>
      </c>
      <c r="R6009" s="4">
        <f t="shared" si="751"/>
        <v>0</v>
      </c>
      <c r="S6009" s="4">
        <f t="shared" si="752"/>
        <v>0</v>
      </c>
      <c r="T6009" s="4">
        <f t="shared" si="753"/>
        <v>0</v>
      </c>
      <c r="U6009" s="4">
        <f t="shared" si="754"/>
        <v>0</v>
      </c>
      <c r="W6009" s="12">
        <f t="shared" si="755"/>
        <v>0</v>
      </c>
    </row>
    <row r="6010" spans="1:23">
      <c r="A6010">
        <v>5560</v>
      </c>
      <c r="B6010" s="2">
        <v>2922131000</v>
      </c>
      <c r="C6010" t="s">
        <v>3138</v>
      </c>
      <c r="D6010" s="4"/>
      <c r="E6010" s="4"/>
      <c r="F6010" s="4">
        <v>30.57</v>
      </c>
      <c r="G6010" s="4"/>
      <c r="H6010" s="4">
        <v>2.7</v>
      </c>
      <c r="I6010" s="4"/>
      <c r="J6010" s="4"/>
      <c r="L6010">
        <v>6005</v>
      </c>
      <c r="M6010" s="2">
        <v>2922131000</v>
      </c>
      <c r="N6010" s="7" t="s">
        <v>3138</v>
      </c>
      <c r="O6010" s="4">
        <f t="shared" si="748"/>
        <v>0</v>
      </c>
      <c r="P6010" s="4">
        <f t="shared" si="749"/>
        <v>0</v>
      </c>
      <c r="Q6010" s="4">
        <f t="shared" si="750"/>
        <v>3.057E-5</v>
      </c>
      <c r="R6010" s="4">
        <f t="shared" si="751"/>
        <v>0</v>
      </c>
      <c r="S6010" s="4">
        <f t="shared" si="752"/>
        <v>2.7E-6</v>
      </c>
      <c r="T6010" s="4">
        <f t="shared" si="753"/>
        <v>0</v>
      </c>
      <c r="U6010" s="4">
        <f t="shared" si="754"/>
        <v>0</v>
      </c>
      <c r="W6010" s="12">
        <f t="shared" si="755"/>
        <v>0</v>
      </c>
    </row>
    <row r="6011" spans="1:23" ht="28.8">
      <c r="A6011">
        <v>5563</v>
      </c>
      <c r="B6011" s="2">
        <v>8420101000</v>
      </c>
      <c r="C6011" t="s">
        <v>1647</v>
      </c>
      <c r="D6011" s="4"/>
      <c r="E6011" s="4"/>
      <c r="F6011" s="4">
        <v>30</v>
      </c>
      <c r="G6011" s="4"/>
      <c r="H6011" s="4"/>
      <c r="I6011" s="4"/>
      <c r="J6011" s="4"/>
      <c r="L6011">
        <v>6006</v>
      </c>
      <c r="M6011" s="2">
        <v>8420101000</v>
      </c>
      <c r="N6011" s="7" t="s">
        <v>1647</v>
      </c>
      <c r="O6011" s="4">
        <f t="shared" si="748"/>
        <v>0</v>
      </c>
      <c r="P6011" s="4">
        <f t="shared" si="749"/>
        <v>0</v>
      </c>
      <c r="Q6011" s="4">
        <f t="shared" si="750"/>
        <v>3.0000000000000001E-5</v>
      </c>
      <c r="R6011" s="4">
        <f t="shared" si="751"/>
        <v>0</v>
      </c>
      <c r="S6011" s="4">
        <f t="shared" si="752"/>
        <v>0</v>
      </c>
      <c r="T6011" s="4">
        <f t="shared" si="753"/>
        <v>0</v>
      </c>
      <c r="U6011" s="4">
        <f t="shared" si="754"/>
        <v>0</v>
      </c>
      <c r="W6011" s="12">
        <f t="shared" si="755"/>
        <v>0</v>
      </c>
    </row>
    <row r="6012" spans="1:23" ht="72">
      <c r="A6012">
        <v>5564</v>
      </c>
      <c r="B6012" s="2">
        <v>4823909010</v>
      </c>
      <c r="C6012" t="s">
        <v>3247</v>
      </c>
      <c r="D6012" s="4"/>
      <c r="E6012" s="4"/>
      <c r="F6012" s="4">
        <v>27.63</v>
      </c>
      <c r="G6012" s="4"/>
      <c r="H6012" s="4"/>
      <c r="I6012" s="4">
        <v>52612</v>
      </c>
      <c r="J6012" s="4"/>
      <c r="L6012">
        <v>6007</v>
      </c>
      <c r="M6012" s="2">
        <v>4823909010</v>
      </c>
      <c r="N6012" s="7" t="s">
        <v>3247</v>
      </c>
      <c r="O6012" s="4">
        <f t="shared" si="748"/>
        <v>0</v>
      </c>
      <c r="P6012" s="4">
        <f t="shared" si="749"/>
        <v>0</v>
      </c>
      <c r="Q6012" s="4">
        <f t="shared" si="750"/>
        <v>2.7629999999999998E-5</v>
      </c>
      <c r="R6012" s="4">
        <f t="shared" si="751"/>
        <v>0</v>
      </c>
      <c r="S6012" s="4">
        <f t="shared" si="752"/>
        <v>0</v>
      </c>
      <c r="T6012" s="4">
        <f t="shared" si="753"/>
        <v>5.2611999999999999E-2</v>
      </c>
      <c r="U6012" s="4">
        <f t="shared" si="754"/>
        <v>0</v>
      </c>
      <c r="W6012" s="12">
        <f t="shared" si="755"/>
        <v>0</v>
      </c>
    </row>
    <row r="6013" spans="1:23">
      <c r="A6013">
        <v>5565</v>
      </c>
      <c r="B6013" s="2">
        <v>5212140000</v>
      </c>
      <c r="C6013" t="s">
        <v>336</v>
      </c>
      <c r="D6013" s="4"/>
      <c r="E6013" s="4"/>
      <c r="F6013" s="4">
        <v>25.2</v>
      </c>
      <c r="G6013" s="4">
        <v>17462.87</v>
      </c>
      <c r="H6013" s="4"/>
      <c r="I6013" s="4">
        <v>3670.1</v>
      </c>
      <c r="J6013" s="4"/>
      <c r="L6013">
        <v>6008</v>
      </c>
      <c r="M6013" s="2">
        <v>5212140000</v>
      </c>
      <c r="N6013" s="7" t="s">
        <v>336</v>
      </c>
      <c r="O6013" s="4">
        <f t="shared" si="748"/>
        <v>0</v>
      </c>
      <c r="P6013" s="4">
        <f t="shared" si="749"/>
        <v>0</v>
      </c>
      <c r="Q6013" s="4">
        <f t="shared" si="750"/>
        <v>2.5199999999999999E-5</v>
      </c>
      <c r="R6013" s="4">
        <f t="shared" si="751"/>
        <v>1.7462869999999998E-2</v>
      </c>
      <c r="S6013" s="4">
        <f t="shared" si="752"/>
        <v>0</v>
      </c>
      <c r="T6013" s="4">
        <f t="shared" si="753"/>
        <v>3.6700999999999999E-3</v>
      </c>
      <c r="U6013" s="4">
        <f t="shared" si="754"/>
        <v>0</v>
      </c>
      <c r="W6013" s="12">
        <f t="shared" si="755"/>
        <v>0</v>
      </c>
    </row>
    <row r="6014" spans="1:23">
      <c r="A6014">
        <v>5566</v>
      </c>
      <c r="B6014" s="2">
        <v>2921499000</v>
      </c>
      <c r="C6014" t="s">
        <v>185</v>
      </c>
      <c r="D6014" s="4"/>
      <c r="E6014" s="4"/>
      <c r="F6014" s="4">
        <v>25.08</v>
      </c>
      <c r="G6014" s="4"/>
      <c r="H6014" s="4"/>
      <c r="I6014" s="4">
        <v>3851.1</v>
      </c>
      <c r="J6014" s="4"/>
      <c r="L6014">
        <v>6009</v>
      </c>
      <c r="M6014" s="2">
        <v>2921499000</v>
      </c>
      <c r="N6014" s="7" t="s">
        <v>185</v>
      </c>
      <c r="O6014" s="4">
        <f t="shared" si="748"/>
        <v>0</v>
      </c>
      <c r="P6014" s="4">
        <f t="shared" si="749"/>
        <v>0</v>
      </c>
      <c r="Q6014" s="4">
        <f t="shared" si="750"/>
        <v>2.5079999999999997E-5</v>
      </c>
      <c r="R6014" s="4">
        <f t="shared" si="751"/>
        <v>0</v>
      </c>
      <c r="S6014" s="4">
        <f t="shared" si="752"/>
        <v>0</v>
      </c>
      <c r="T6014" s="4">
        <f t="shared" si="753"/>
        <v>3.8511000000000001E-3</v>
      </c>
      <c r="U6014" s="4">
        <f t="shared" si="754"/>
        <v>0</v>
      </c>
      <c r="W6014" s="12">
        <f t="shared" si="755"/>
        <v>0</v>
      </c>
    </row>
    <row r="6015" spans="1:23">
      <c r="A6015">
        <v>5569</v>
      </c>
      <c r="B6015" s="2">
        <v>2205900000</v>
      </c>
      <c r="C6015" t="s">
        <v>185</v>
      </c>
      <c r="D6015" s="4"/>
      <c r="E6015" s="4"/>
      <c r="F6015" s="4">
        <v>21.24</v>
      </c>
      <c r="G6015" s="4"/>
      <c r="H6015" s="4"/>
      <c r="I6015" s="4"/>
      <c r="J6015" s="4"/>
      <c r="L6015">
        <v>6010</v>
      </c>
      <c r="M6015" s="2">
        <v>2205900000</v>
      </c>
      <c r="N6015" s="7" t="s">
        <v>185</v>
      </c>
      <c r="O6015" s="4">
        <f t="shared" si="748"/>
        <v>0</v>
      </c>
      <c r="P6015" s="4">
        <f t="shared" si="749"/>
        <v>0</v>
      </c>
      <c r="Q6015" s="4">
        <f t="shared" si="750"/>
        <v>2.124E-5</v>
      </c>
      <c r="R6015" s="4">
        <f t="shared" si="751"/>
        <v>0</v>
      </c>
      <c r="S6015" s="4">
        <f t="shared" si="752"/>
        <v>0</v>
      </c>
      <c r="T6015" s="4">
        <f t="shared" si="753"/>
        <v>0</v>
      </c>
      <c r="U6015" s="4">
        <f t="shared" si="754"/>
        <v>0</v>
      </c>
      <c r="W6015" s="12">
        <f t="shared" si="755"/>
        <v>0</v>
      </c>
    </row>
    <row r="6016" spans="1:23" ht="28.8">
      <c r="A6016">
        <v>5570</v>
      </c>
      <c r="B6016" s="2">
        <v>3206492000</v>
      </c>
      <c r="C6016" t="s">
        <v>3179</v>
      </c>
      <c r="D6016" s="4"/>
      <c r="E6016" s="4"/>
      <c r="F6016" s="4">
        <v>18.73</v>
      </c>
      <c r="G6016" s="4"/>
      <c r="H6016" s="4">
        <v>5.32</v>
      </c>
      <c r="I6016" s="4"/>
      <c r="J6016" s="4"/>
      <c r="L6016">
        <v>6011</v>
      </c>
      <c r="M6016" s="2">
        <v>3206492000</v>
      </c>
      <c r="N6016" s="7" t="s">
        <v>3179</v>
      </c>
      <c r="O6016" s="4">
        <f t="shared" si="748"/>
        <v>0</v>
      </c>
      <c r="P6016" s="4">
        <f t="shared" si="749"/>
        <v>0</v>
      </c>
      <c r="Q6016" s="4">
        <f t="shared" si="750"/>
        <v>1.8730000000000002E-5</v>
      </c>
      <c r="R6016" s="4">
        <f t="shared" si="751"/>
        <v>0</v>
      </c>
      <c r="S6016" s="4">
        <f t="shared" si="752"/>
        <v>5.3199999999999999E-6</v>
      </c>
      <c r="T6016" s="4">
        <f t="shared" si="753"/>
        <v>0</v>
      </c>
      <c r="U6016" s="4">
        <f t="shared" si="754"/>
        <v>0</v>
      </c>
      <c r="W6016" s="12">
        <f t="shared" si="755"/>
        <v>0</v>
      </c>
    </row>
    <row r="6017" spans="1:23">
      <c r="A6017">
        <v>5572</v>
      </c>
      <c r="B6017" s="2">
        <v>2933610000</v>
      </c>
      <c r="C6017" t="s">
        <v>1450</v>
      </c>
      <c r="D6017" s="4"/>
      <c r="E6017" s="4"/>
      <c r="F6017" s="4">
        <v>16.399999999999999</v>
      </c>
      <c r="G6017" s="4"/>
      <c r="H6017" s="4"/>
      <c r="I6017" s="4"/>
      <c r="J6017" s="4"/>
      <c r="L6017">
        <v>6012</v>
      </c>
      <c r="M6017" s="2">
        <v>2933610000</v>
      </c>
      <c r="N6017" s="7" t="s">
        <v>1450</v>
      </c>
      <c r="O6017" s="4">
        <f t="shared" si="748"/>
        <v>0</v>
      </c>
      <c r="P6017" s="4">
        <f t="shared" si="749"/>
        <v>0</v>
      </c>
      <c r="Q6017" s="4">
        <f t="shared" si="750"/>
        <v>1.6399999999999999E-5</v>
      </c>
      <c r="R6017" s="4">
        <f t="shared" si="751"/>
        <v>0</v>
      </c>
      <c r="S6017" s="4">
        <f t="shared" si="752"/>
        <v>0</v>
      </c>
      <c r="T6017" s="4">
        <f t="shared" si="753"/>
        <v>0</v>
      </c>
      <c r="U6017" s="4">
        <f t="shared" si="754"/>
        <v>0</v>
      </c>
      <c r="W6017" s="12">
        <f t="shared" si="755"/>
        <v>0</v>
      </c>
    </row>
    <row r="6018" spans="1:23">
      <c r="A6018">
        <v>5573</v>
      </c>
      <c r="B6018" s="2">
        <v>7216320000</v>
      </c>
      <c r="C6018" t="s">
        <v>1606</v>
      </c>
      <c r="D6018" s="4"/>
      <c r="E6018" s="4"/>
      <c r="F6018" s="4">
        <v>16.2</v>
      </c>
      <c r="G6018" s="4"/>
      <c r="H6018" s="4">
        <v>2301.66</v>
      </c>
      <c r="I6018" s="4">
        <v>2384.0300000000002</v>
      </c>
      <c r="J6018" s="4"/>
      <c r="L6018">
        <v>6013</v>
      </c>
      <c r="M6018" s="2">
        <v>7216320000</v>
      </c>
      <c r="N6018" s="7" t="s">
        <v>1606</v>
      </c>
      <c r="O6018" s="4">
        <f t="shared" si="748"/>
        <v>0</v>
      </c>
      <c r="P6018" s="4">
        <f t="shared" si="749"/>
        <v>0</v>
      </c>
      <c r="Q6018" s="4">
        <f t="shared" si="750"/>
        <v>1.6200000000000001E-5</v>
      </c>
      <c r="R6018" s="4">
        <f t="shared" si="751"/>
        <v>0</v>
      </c>
      <c r="S6018" s="4">
        <f t="shared" si="752"/>
        <v>2.3016599999999996E-3</v>
      </c>
      <c r="T6018" s="4">
        <f t="shared" si="753"/>
        <v>2.3840300000000001E-3</v>
      </c>
      <c r="U6018" s="4">
        <f t="shared" si="754"/>
        <v>0</v>
      </c>
      <c r="W6018" s="12">
        <f t="shared" si="755"/>
        <v>0</v>
      </c>
    </row>
    <row r="6019" spans="1:23">
      <c r="A6019">
        <v>5574</v>
      </c>
      <c r="B6019" s="2">
        <v>4802561090</v>
      </c>
      <c r="C6019" t="s">
        <v>185</v>
      </c>
      <c r="D6019" s="4"/>
      <c r="E6019" s="4"/>
      <c r="F6019" s="4">
        <v>16</v>
      </c>
      <c r="G6019" s="4"/>
      <c r="H6019" s="4"/>
      <c r="I6019" s="4"/>
      <c r="J6019" s="4"/>
      <c r="L6019">
        <v>6014</v>
      </c>
      <c r="M6019" s="2">
        <v>4802561090</v>
      </c>
      <c r="N6019" s="7" t="s">
        <v>185</v>
      </c>
      <c r="O6019" s="4">
        <f t="shared" si="748"/>
        <v>0</v>
      </c>
      <c r="P6019" s="4">
        <f t="shared" si="749"/>
        <v>0</v>
      </c>
      <c r="Q6019" s="4">
        <f t="shared" si="750"/>
        <v>1.5999999999999999E-5</v>
      </c>
      <c r="R6019" s="4">
        <f t="shared" si="751"/>
        <v>0</v>
      </c>
      <c r="S6019" s="4">
        <f t="shared" si="752"/>
        <v>0</v>
      </c>
      <c r="T6019" s="4">
        <f t="shared" si="753"/>
        <v>0</v>
      </c>
      <c r="U6019" s="4">
        <f t="shared" si="754"/>
        <v>0</v>
      </c>
      <c r="W6019" s="12">
        <f t="shared" si="755"/>
        <v>0</v>
      </c>
    </row>
    <row r="6020" spans="1:23" ht="43.2">
      <c r="A6020">
        <v>5577</v>
      </c>
      <c r="B6020" s="2">
        <v>2710910000</v>
      </c>
      <c r="C6020" t="s">
        <v>1392</v>
      </c>
      <c r="D6020" s="4"/>
      <c r="E6020" s="4"/>
      <c r="F6020" s="4">
        <v>14.3</v>
      </c>
      <c r="G6020" s="4">
        <v>269.22000000000003</v>
      </c>
      <c r="H6020" s="4"/>
      <c r="I6020" s="4">
        <v>1555.36</v>
      </c>
      <c r="J6020" s="4"/>
      <c r="L6020">
        <v>6015</v>
      </c>
      <c r="M6020" s="2">
        <v>2710910000</v>
      </c>
      <c r="N6020" s="7" t="s">
        <v>1392</v>
      </c>
      <c r="O6020" s="4">
        <f t="shared" si="748"/>
        <v>0</v>
      </c>
      <c r="P6020" s="4">
        <f t="shared" si="749"/>
        <v>0</v>
      </c>
      <c r="Q6020" s="4">
        <f t="shared" si="750"/>
        <v>1.43E-5</v>
      </c>
      <c r="R6020" s="4">
        <f t="shared" si="751"/>
        <v>2.6922000000000003E-4</v>
      </c>
      <c r="S6020" s="4">
        <f t="shared" si="752"/>
        <v>0</v>
      </c>
      <c r="T6020" s="4">
        <f t="shared" si="753"/>
        <v>1.55536E-3</v>
      </c>
      <c r="U6020" s="4">
        <f t="shared" si="754"/>
        <v>0</v>
      </c>
      <c r="W6020" s="12">
        <f t="shared" si="755"/>
        <v>0</v>
      </c>
    </row>
    <row r="6021" spans="1:23">
      <c r="A6021">
        <v>5578</v>
      </c>
      <c r="B6021" s="2">
        <v>7323912000</v>
      </c>
      <c r="C6021" t="s">
        <v>367</v>
      </c>
      <c r="D6021" s="4"/>
      <c r="E6021" s="4"/>
      <c r="F6021" s="4">
        <v>10.83</v>
      </c>
      <c r="G6021" s="4">
        <v>1187.5</v>
      </c>
      <c r="H6021" s="4">
        <v>64.19</v>
      </c>
      <c r="I6021" s="4">
        <v>7513.2</v>
      </c>
      <c r="J6021" s="4"/>
      <c r="L6021">
        <v>6016</v>
      </c>
      <c r="M6021" s="2">
        <v>7323912000</v>
      </c>
      <c r="N6021" s="7" t="s">
        <v>367</v>
      </c>
      <c r="O6021" s="4">
        <f t="shared" si="748"/>
        <v>0</v>
      </c>
      <c r="P6021" s="4">
        <f t="shared" si="749"/>
        <v>0</v>
      </c>
      <c r="Q6021" s="4">
        <f t="shared" si="750"/>
        <v>1.083E-5</v>
      </c>
      <c r="R6021" s="4">
        <f t="shared" si="751"/>
        <v>1.1875E-3</v>
      </c>
      <c r="S6021" s="4">
        <f t="shared" si="752"/>
        <v>6.4189999999999994E-5</v>
      </c>
      <c r="T6021" s="4">
        <f t="shared" si="753"/>
        <v>7.5131999999999994E-3</v>
      </c>
      <c r="U6021" s="4">
        <f t="shared" si="754"/>
        <v>0</v>
      </c>
      <c r="W6021" s="12">
        <f t="shared" si="755"/>
        <v>0</v>
      </c>
    </row>
    <row r="6022" spans="1:23">
      <c r="A6022">
        <v>5579</v>
      </c>
      <c r="B6022" s="2">
        <v>1004100000</v>
      </c>
      <c r="C6022" t="s">
        <v>226</v>
      </c>
      <c r="D6022" s="4"/>
      <c r="E6022" s="4"/>
      <c r="F6022" s="4">
        <v>9</v>
      </c>
      <c r="G6022" s="4"/>
      <c r="H6022" s="4"/>
      <c r="I6022" s="4">
        <v>1595</v>
      </c>
      <c r="J6022" s="4"/>
      <c r="L6022">
        <v>6017</v>
      </c>
      <c r="M6022" s="2">
        <v>1004100000</v>
      </c>
      <c r="N6022" s="7" t="s">
        <v>226</v>
      </c>
      <c r="O6022" s="4">
        <f t="shared" ref="O6022:O6085" si="756">+D6022/1000000</f>
        <v>0</v>
      </c>
      <c r="P6022" s="4">
        <f t="shared" ref="P6022:P6085" si="757">+E6022/1000000</f>
        <v>0</v>
      </c>
      <c r="Q6022" s="4">
        <f t="shared" ref="Q6022:Q6085" si="758">+F6022/1000000</f>
        <v>9.0000000000000002E-6</v>
      </c>
      <c r="R6022" s="4">
        <f t="shared" ref="R6022:R6085" si="759">+G6022/1000000</f>
        <v>0</v>
      </c>
      <c r="S6022" s="4">
        <f t="shared" ref="S6022:S6085" si="760">+H6022/1000000</f>
        <v>0</v>
      </c>
      <c r="T6022" s="4">
        <f t="shared" ref="T6022:T6085" si="761">+I6022/1000000</f>
        <v>1.5950000000000001E-3</v>
      </c>
      <c r="U6022" s="4">
        <f t="shared" ref="U6022:U6085" si="762">+J6022/1000000</f>
        <v>0</v>
      </c>
      <c r="W6022" s="12">
        <f t="shared" si="755"/>
        <v>0</v>
      </c>
    </row>
    <row r="6023" spans="1:23" ht="57.6">
      <c r="A6023">
        <v>5580</v>
      </c>
      <c r="B6023" s="2">
        <v>4823909030</v>
      </c>
      <c r="C6023" t="s">
        <v>3249</v>
      </c>
      <c r="D6023" s="4"/>
      <c r="E6023" s="4"/>
      <c r="F6023" s="4">
        <v>8.9600000000000009</v>
      </c>
      <c r="G6023" s="4"/>
      <c r="H6023" s="4"/>
      <c r="I6023" s="4"/>
      <c r="J6023" s="4"/>
      <c r="L6023">
        <v>6018</v>
      </c>
      <c r="M6023" s="2">
        <v>4823909030</v>
      </c>
      <c r="N6023" s="7" t="s">
        <v>3249</v>
      </c>
      <c r="O6023" s="4">
        <f t="shared" si="756"/>
        <v>0</v>
      </c>
      <c r="P6023" s="4">
        <f t="shared" si="757"/>
        <v>0</v>
      </c>
      <c r="Q6023" s="4">
        <f t="shared" si="758"/>
        <v>8.9600000000000006E-6</v>
      </c>
      <c r="R6023" s="4">
        <f t="shared" si="759"/>
        <v>0</v>
      </c>
      <c r="S6023" s="4">
        <f t="shared" si="760"/>
        <v>0</v>
      </c>
      <c r="T6023" s="4">
        <f t="shared" si="761"/>
        <v>0</v>
      </c>
      <c r="U6023" s="4">
        <f t="shared" si="762"/>
        <v>0</v>
      </c>
      <c r="W6023" s="12">
        <f t="shared" ref="W6023:W6086" si="763">+U6023/$U$5</f>
        <v>0</v>
      </c>
    </row>
    <row r="6024" spans="1:23">
      <c r="A6024">
        <v>5581</v>
      </c>
      <c r="B6024" s="2">
        <v>2306300000</v>
      </c>
      <c r="C6024" t="s">
        <v>3054</v>
      </c>
      <c r="D6024" s="4"/>
      <c r="E6024" s="4"/>
      <c r="F6024" s="4">
        <v>7.5</v>
      </c>
      <c r="G6024" s="4"/>
      <c r="H6024" s="4"/>
      <c r="I6024" s="4"/>
      <c r="J6024" s="4"/>
      <c r="L6024">
        <v>6019</v>
      </c>
      <c r="M6024" s="2">
        <v>2306300000</v>
      </c>
      <c r="N6024" s="7" t="s">
        <v>3054</v>
      </c>
      <c r="O6024" s="4">
        <f t="shared" si="756"/>
        <v>0</v>
      </c>
      <c r="P6024" s="4">
        <f t="shared" si="757"/>
        <v>0</v>
      </c>
      <c r="Q6024" s="4">
        <f t="shared" si="758"/>
        <v>7.5000000000000002E-6</v>
      </c>
      <c r="R6024" s="4">
        <f t="shared" si="759"/>
        <v>0</v>
      </c>
      <c r="S6024" s="4">
        <f t="shared" si="760"/>
        <v>0</v>
      </c>
      <c r="T6024" s="4">
        <f t="shared" si="761"/>
        <v>0</v>
      </c>
      <c r="U6024" s="4">
        <f t="shared" si="762"/>
        <v>0</v>
      </c>
      <c r="W6024" s="12">
        <f t="shared" si="763"/>
        <v>0</v>
      </c>
    </row>
    <row r="6025" spans="1:23">
      <c r="A6025">
        <v>5582</v>
      </c>
      <c r="B6025" s="2">
        <v>5212250000</v>
      </c>
      <c r="C6025" t="s">
        <v>358</v>
      </c>
      <c r="D6025" s="4"/>
      <c r="E6025" s="4"/>
      <c r="F6025" s="4">
        <v>6.3</v>
      </c>
      <c r="G6025" s="4"/>
      <c r="H6025" s="4"/>
      <c r="I6025" s="4"/>
      <c r="J6025" s="4"/>
      <c r="L6025">
        <v>6020</v>
      </c>
      <c r="M6025" s="2">
        <v>5212250000</v>
      </c>
      <c r="N6025" s="7" t="s">
        <v>358</v>
      </c>
      <c r="O6025" s="4">
        <f t="shared" si="756"/>
        <v>0</v>
      </c>
      <c r="P6025" s="4">
        <f t="shared" si="757"/>
        <v>0</v>
      </c>
      <c r="Q6025" s="4">
        <f t="shared" si="758"/>
        <v>6.2999999999999998E-6</v>
      </c>
      <c r="R6025" s="4">
        <f t="shared" si="759"/>
        <v>0</v>
      </c>
      <c r="S6025" s="4">
        <f t="shared" si="760"/>
        <v>0</v>
      </c>
      <c r="T6025" s="4">
        <f t="shared" si="761"/>
        <v>0</v>
      </c>
      <c r="U6025" s="4">
        <f t="shared" si="762"/>
        <v>0</v>
      </c>
      <c r="W6025" s="12">
        <f t="shared" si="763"/>
        <v>0</v>
      </c>
    </row>
    <row r="6026" spans="1:23" ht="72">
      <c r="A6026">
        <v>5583</v>
      </c>
      <c r="B6026" s="2">
        <v>9704000000</v>
      </c>
      <c r="C6026" t="s">
        <v>169</v>
      </c>
      <c r="D6026" s="4"/>
      <c r="E6026" s="4"/>
      <c r="F6026" s="4">
        <v>5.14</v>
      </c>
      <c r="G6026" s="4">
        <v>1811.42</v>
      </c>
      <c r="H6026" s="4">
        <v>40.200000000000003</v>
      </c>
      <c r="I6026" s="4"/>
      <c r="J6026" s="4"/>
      <c r="L6026">
        <v>6021</v>
      </c>
      <c r="M6026" s="2">
        <v>9704000000</v>
      </c>
      <c r="N6026" s="7" t="s">
        <v>169</v>
      </c>
      <c r="O6026" s="4">
        <f t="shared" si="756"/>
        <v>0</v>
      </c>
      <c r="P6026" s="4">
        <f t="shared" si="757"/>
        <v>0</v>
      </c>
      <c r="Q6026" s="4">
        <f t="shared" si="758"/>
        <v>5.1399999999999999E-6</v>
      </c>
      <c r="R6026" s="4">
        <f t="shared" si="759"/>
        <v>1.81142E-3</v>
      </c>
      <c r="S6026" s="4">
        <f t="shared" si="760"/>
        <v>4.0200000000000001E-5</v>
      </c>
      <c r="T6026" s="4">
        <f t="shared" si="761"/>
        <v>0</v>
      </c>
      <c r="U6026" s="4">
        <f t="shared" si="762"/>
        <v>0</v>
      </c>
      <c r="W6026" s="12">
        <f t="shared" si="763"/>
        <v>0</v>
      </c>
    </row>
    <row r="6027" spans="1:23">
      <c r="A6027">
        <v>5584</v>
      </c>
      <c r="B6027" s="2">
        <v>7306110000</v>
      </c>
      <c r="C6027" t="s">
        <v>1126</v>
      </c>
      <c r="D6027" s="4"/>
      <c r="E6027" s="4"/>
      <c r="F6027" s="4">
        <v>5</v>
      </c>
      <c r="G6027" s="4">
        <v>5752</v>
      </c>
      <c r="H6027" s="4"/>
      <c r="I6027" s="4">
        <v>413.34</v>
      </c>
      <c r="J6027" s="4"/>
      <c r="L6027">
        <v>6022</v>
      </c>
      <c r="M6027" s="2">
        <v>7306110000</v>
      </c>
      <c r="N6027" s="7" t="s">
        <v>1126</v>
      </c>
      <c r="O6027" s="4">
        <f t="shared" si="756"/>
        <v>0</v>
      </c>
      <c r="P6027" s="4">
        <f t="shared" si="757"/>
        <v>0</v>
      </c>
      <c r="Q6027" s="4">
        <f t="shared" si="758"/>
        <v>5.0000000000000004E-6</v>
      </c>
      <c r="R6027" s="4">
        <f t="shared" si="759"/>
        <v>5.7520000000000002E-3</v>
      </c>
      <c r="S6027" s="4">
        <f t="shared" si="760"/>
        <v>0</v>
      </c>
      <c r="T6027" s="4">
        <f t="shared" si="761"/>
        <v>4.1334E-4</v>
      </c>
      <c r="U6027" s="4">
        <f t="shared" si="762"/>
        <v>0</v>
      </c>
      <c r="W6027" s="12">
        <f t="shared" si="763"/>
        <v>0</v>
      </c>
    </row>
    <row r="6028" spans="1:23">
      <c r="A6028">
        <v>5585</v>
      </c>
      <c r="B6028" s="2">
        <v>7004200090</v>
      </c>
      <c r="C6028" t="s">
        <v>185</v>
      </c>
      <c r="D6028" s="4"/>
      <c r="E6028" s="4"/>
      <c r="F6028" s="4">
        <v>5</v>
      </c>
      <c r="G6028" s="4"/>
      <c r="H6028" s="4"/>
      <c r="I6028" s="4"/>
      <c r="J6028" s="4"/>
      <c r="L6028">
        <v>6023</v>
      </c>
      <c r="M6028" s="2">
        <v>7004200090</v>
      </c>
      <c r="N6028" s="7" t="s">
        <v>185</v>
      </c>
      <c r="O6028" s="4">
        <f t="shared" si="756"/>
        <v>0</v>
      </c>
      <c r="P6028" s="4">
        <f t="shared" si="757"/>
        <v>0</v>
      </c>
      <c r="Q6028" s="4">
        <f t="shared" si="758"/>
        <v>5.0000000000000004E-6</v>
      </c>
      <c r="R6028" s="4">
        <f t="shared" si="759"/>
        <v>0</v>
      </c>
      <c r="S6028" s="4">
        <f t="shared" si="760"/>
        <v>0</v>
      </c>
      <c r="T6028" s="4">
        <f t="shared" si="761"/>
        <v>0</v>
      </c>
      <c r="U6028" s="4">
        <f t="shared" si="762"/>
        <v>0</v>
      </c>
      <c r="W6028" s="12">
        <f t="shared" si="763"/>
        <v>0</v>
      </c>
    </row>
    <row r="6029" spans="1:23">
      <c r="A6029">
        <v>5586</v>
      </c>
      <c r="B6029" s="2">
        <v>3824909991</v>
      </c>
      <c r="C6029" t="s">
        <v>3211</v>
      </c>
      <c r="D6029" s="4"/>
      <c r="E6029" s="4"/>
      <c r="F6029" s="4">
        <v>4.55</v>
      </c>
      <c r="G6029" s="4"/>
      <c r="H6029" s="4"/>
      <c r="I6029" s="4"/>
      <c r="J6029" s="4"/>
      <c r="L6029">
        <v>6024</v>
      </c>
      <c r="M6029" s="2">
        <v>3824909991</v>
      </c>
      <c r="N6029" s="7" t="s">
        <v>3211</v>
      </c>
      <c r="O6029" s="4">
        <f t="shared" si="756"/>
        <v>0</v>
      </c>
      <c r="P6029" s="4">
        <f t="shared" si="757"/>
        <v>0</v>
      </c>
      <c r="Q6029" s="4">
        <f t="shared" si="758"/>
        <v>4.5499999999999996E-6</v>
      </c>
      <c r="R6029" s="4">
        <f t="shared" si="759"/>
        <v>0</v>
      </c>
      <c r="S6029" s="4">
        <f t="shared" si="760"/>
        <v>0</v>
      </c>
      <c r="T6029" s="4">
        <f t="shared" si="761"/>
        <v>0</v>
      </c>
      <c r="U6029" s="4">
        <f t="shared" si="762"/>
        <v>0</v>
      </c>
      <c r="W6029" s="12">
        <f t="shared" si="763"/>
        <v>0</v>
      </c>
    </row>
    <row r="6030" spans="1:23">
      <c r="A6030">
        <v>5587</v>
      </c>
      <c r="B6030" s="2">
        <v>9302001000</v>
      </c>
      <c r="C6030" t="s">
        <v>3433</v>
      </c>
      <c r="D6030" s="4"/>
      <c r="E6030" s="4"/>
      <c r="F6030" s="4">
        <v>3</v>
      </c>
      <c r="G6030" s="4"/>
      <c r="H6030" s="4"/>
      <c r="I6030" s="4"/>
      <c r="J6030" s="4"/>
      <c r="L6030">
        <v>6025</v>
      </c>
      <c r="M6030" s="2">
        <v>9302001000</v>
      </c>
      <c r="N6030" s="7" t="s">
        <v>3433</v>
      </c>
      <c r="O6030" s="4">
        <f t="shared" si="756"/>
        <v>0</v>
      </c>
      <c r="P6030" s="4">
        <f t="shared" si="757"/>
        <v>0</v>
      </c>
      <c r="Q6030" s="4">
        <f t="shared" si="758"/>
        <v>3.0000000000000001E-6</v>
      </c>
      <c r="R6030" s="4">
        <f t="shared" si="759"/>
        <v>0</v>
      </c>
      <c r="S6030" s="4">
        <f t="shared" si="760"/>
        <v>0</v>
      </c>
      <c r="T6030" s="4">
        <f t="shared" si="761"/>
        <v>0</v>
      </c>
      <c r="U6030" s="4">
        <f t="shared" si="762"/>
        <v>0</v>
      </c>
      <c r="W6030" s="12">
        <f t="shared" si="763"/>
        <v>0</v>
      </c>
    </row>
    <row r="6031" spans="1:23">
      <c r="A6031">
        <v>5592</v>
      </c>
      <c r="B6031" s="2">
        <v>5105399000</v>
      </c>
      <c r="C6031" t="s">
        <v>185</v>
      </c>
      <c r="D6031" s="4"/>
      <c r="E6031" s="4"/>
      <c r="F6031" s="4">
        <v>0.84</v>
      </c>
      <c r="G6031" s="4"/>
      <c r="H6031" s="4">
        <v>100</v>
      </c>
      <c r="I6031" s="4"/>
      <c r="J6031" s="4"/>
      <c r="L6031">
        <v>6026</v>
      </c>
      <c r="M6031" s="2">
        <v>5105399000</v>
      </c>
      <c r="N6031" s="7" t="s">
        <v>185</v>
      </c>
      <c r="O6031" s="4">
        <f t="shared" si="756"/>
        <v>0</v>
      </c>
      <c r="P6031" s="4">
        <f t="shared" si="757"/>
        <v>0</v>
      </c>
      <c r="Q6031" s="4">
        <f t="shared" si="758"/>
        <v>8.4E-7</v>
      </c>
      <c r="R6031" s="4">
        <f t="shared" si="759"/>
        <v>0</v>
      </c>
      <c r="S6031" s="4">
        <f t="shared" si="760"/>
        <v>1E-4</v>
      </c>
      <c r="T6031" s="4">
        <f t="shared" si="761"/>
        <v>0</v>
      </c>
      <c r="U6031" s="4">
        <f t="shared" si="762"/>
        <v>0</v>
      </c>
      <c r="W6031" s="12">
        <f t="shared" si="763"/>
        <v>0</v>
      </c>
    </row>
    <row r="6032" spans="1:23" ht="72">
      <c r="A6032">
        <v>5596</v>
      </c>
      <c r="B6032" s="2">
        <v>4802699010</v>
      </c>
      <c r="C6032" t="s">
        <v>1550</v>
      </c>
      <c r="D6032" s="4"/>
      <c r="E6032" s="4"/>
      <c r="F6032" s="4"/>
      <c r="G6032" s="4"/>
      <c r="H6032" s="4"/>
      <c r="I6032" s="4"/>
      <c r="J6032" s="4"/>
      <c r="L6032">
        <v>6027</v>
      </c>
      <c r="M6032" s="2">
        <v>4802699010</v>
      </c>
      <c r="N6032" s="7" t="s">
        <v>1550</v>
      </c>
      <c r="O6032" s="4">
        <f t="shared" si="756"/>
        <v>0</v>
      </c>
      <c r="P6032" s="4">
        <f t="shared" si="757"/>
        <v>0</v>
      </c>
      <c r="Q6032" s="4">
        <f t="shared" si="758"/>
        <v>0</v>
      </c>
      <c r="R6032" s="4">
        <f t="shared" si="759"/>
        <v>0</v>
      </c>
      <c r="S6032" s="4">
        <f t="shared" si="760"/>
        <v>0</v>
      </c>
      <c r="T6032" s="4">
        <f t="shared" si="761"/>
        <v>0</v>
      </c>
      <c r="U6032" s="4">
        <f t="shared" si="762"/>
        <v>0</v>
      </c>
      <c r="W6032" s="12">
        <f t="shared" si="763"/>
        <v>0</v>
      </c>
    </row>
    <row r="6033" spans="1:23">
      <c r="A6033">
        <v>5598</v>
      </c>
      <c r="B6033" s="2">
        <v>7108200000</v>
      </c>
      <c r="C6033" t="s">
        <v>3288</v>
      </c>
      <c r="D6033" s="4"/>
      <c r="E6033" s="4"/>
      <c r="F6033" s="4"/>
      <c r="G6033" s="4">
        <v>1973000</v>
      </c>
      <c r="H6033" s="4"/>
      <c r="I6033" s="4"/>
      <c r="J6033" s="4"/>
      <c r="L6033">
        <v>6028</v>
      </c>
      <c r="M6033" s="2">
        <v>7108200000</v>
      </c>
      <c r="N6033" s="7" t="s">
        <v>3288</v>
      </c>
      <c r="O6033" s="4">
        <f t="shared" si="756"/>
        <v>0</v>
      </c>
      <c r="P6033" s="4">
        <f t="shared" si="757"/>
        <v>0</v>
      </c>
      <c r="Q6033" s="4">
        <f t="shared" si="758"/>
        <v>0</v>
      </c>
      <c r="R6033" s="4">
        <f t="shared" si="759"/>
        <v>1.9730000000000001</v>
      </c>
      <c r="S6033" s="4">
        <f t="shared" si="760"/>
        <v>0</v>
      </c>
      <c r="T6033" s="4">
        <f t="shared" si="761"/>
        <v>0</v>
      </c>
      <c r="U6033" s="4">
        <f t="shared" si="762"/>
        <v>0</v>
      </c>
      <c r="W6033" s="12">
        <f t="shared" si="763"/>
        <v>0</v>
      </c>
    </row>
    <row r="6034" spans="1:23">
      <c r="A6034">
        <v>5599</v>
      </c>
      <c r="B6034" s="2">
        <v>8704219000</v>
      </c>
      <c r="C6034" t="s">
        <v>185</v>
      </c>
      <c r="D6034" s="4"/>
      <c r="E6034" s="4"/>
      <c r="F6034" s="4"/>
      <c r="G6034" s="4">
        <v>1735524</v>
      </c>
      <c r="H6034" s="4"/>
      <c r="I6034" s="4">
        <v>7013.41</v>
      </c>
      <c r="J6034" s="4"/>
      <c r="L6034">
        <v>6029</v>
      </c>
      <c r="M6034" s="2">
        <v>8704219000</v>
      </c>
      <c r="N6034" s="7" t="s">
        <v>185</v>
      </c>
      <c r="O6034" s="4">
        <f t="shared" si="756"/>
        <v>0</v>
      </c>
      <c r="P6034" s="4">
        <f t="shared" si="757"/>
        <v>0</v>
      </c>
      <c r="Q6034" s="4">
        <f t="shared" si="758"/>
        <v>0</v>
      </c>
      <c r="R6034" s="4">
        <f t="shared" si="759"/>
        <v>1.7355240000000001</v>
      </c>
      <c r="S6034" s="4">
        <f t="shared" si="760"/>
        <v>0</v>
      </c>
      <c r="T6034" s="4">
        <f t="shared" si="761"/>
        <v>7.0134099999999994E-3</v>
      </c>
      <c r="U6034" s="4">
        <f t="shared" si="762"/>
        <v>0</v>
      </c>
      <c r="W6034" s="12">
        <f t="shared" si="763"/>
        <v>0</v>
      </c>
    </row>
    <row r="6035" spans="1:23">
      <c r="A6035">
        <v>5600</v>
      </c>
      <c r="B6035" s="2">
        <v>9301909000</v>
      </c>
      <c r="C6035" t="s">
        <v>177</v>
      </c>
      <c r="D6035" s="4"/>
      <c r="E6035" s="4"/>
      <c r="F6035" s="4"/>
      <c r="G6035" s="4">
        <v>1435000</v>
      </c>
      <c r="H6035" s="4">
        <v>2642.87</v>
      </c>
      <c r="I6035" s="4">
        <v>10000</v>
      </c>
      <c r="J6035" s="4"/>
      <c r="L6035">
        <v>6030</v>
      </c>
      <c r="M6035" s="2">
        <v>9301909000</v>
      </c>
      <c r="N6035" s="7" t="s">
        <v>177</v>
      </c>
      <c r="O6035" s="4">
        <f t="shared" si="756"/>
        <v>0</v>
      </c>
      <c r="P6035" s="4">
        <f t="shared" si="757"/>
        <v>0</v>
      </c>
      <c r="Q6035" s="4">
        <f t="shared" si="758"/>
        <v>0</v>
      </c>
      <c r="R6035" s="4">
        <f t="shared" si="759"/>
        <v>1.4350000000000001</v>
      </c>
      <c r="S6035" s="4">
        <f t="shared" si="760"/>
        <v>2.6428699999999999E-3</v>
      </c>
      <c r="T6035" s="4">
        <f t="shared" si="761"/>
        <v>0.01</v>
      </c>
      <c r="U6035" s="4">
        <f t="shared" si="762"/>
        <v>0</v>
      </c>
      <c r="W6035" s="12">
        <f t="shared" si="763"/>
        <v>0</v>
      </c>
    </row>
    <row r="6036" spans="1:23" ht="43.2">
      <c r="A6036">
        <v>5601</v>
      </c>
      <c r="B6036" s="2">
        <v>8710000000</v>
      </c>
      <c r="C6036" t="s">
        <v>150</v>
      </c>
      <c r="D6036" s="4"/>
      <c r="E6036" s="4"/>
      <c r="F6036" s="4"/>
      <c r="G6036" s="4">
        <v>1309367.79</v>
      </c>
      <c r="H6036" s="4"/>
      <c r="I6036" s="4"/>
      <c r="J6036" s="4"/>
      <c r="L6036">
        <v>6031</v>
      </c>
      <c r="M6036" s="2">
        <v>8710000000</v>
      </c>
      <c r="N6036" s="7" t="s">
        <v>150</v>
      </c>
      <c r="O6036" s="4">
        <f t="shared" si="756"/>
        <v>0</v>
      </c>
      <c r="P6036" s="4">
        <f t="shared" si="757"/>
        <v>0</v>
      </c>
      <c r="Q6036" s="4">
        <f t="shared" si="758"/>
        <v>0</v>
      </c>
      <c r="R6036" s="4">
        <f t="shared" si="759"/>
        <v>1.30936779</v>
      </c>
      <c r="S6036" s="4">
        <f t="shared" si="760"/>
        <v>0</v>
      </c>
      <c r="T6036" s="4">
        <f t="shared" si="761"/>
        <v>0</v>
      </c>
      <c r="U6036" s="4">
        <f t="shared" si="762"/>
        <v>0</v>
      </c>
      <c r="W6036" s="12">
        <f t="shared" si="763"/>
        <v>0</v>
      </c>
    </row>
    <row r="6037" spans="1:23">
      <c r="A6037">
        <v>5604</v>
      </c>
      <c r="B6037" s="2">
        <v>8419391000</v>
      </c>
      <c r="C6037" t="s">
        <v>3325</v>
      </c>
      <c r="D6037" s="4"/>
      <c r="E6037" s="4"/>
      <c r="F6037" s="4"/>
      <c r="G6037" s="4">
        <v>780528</v>
      </c>
      <c r="H6037" s="4"/>
      <c r="I6037" s="4"/>
      <c r="J6037" s="4"/>
      <c r="L6037">
        <v>6032</v>
      </c>
      <c r="M6037" s="2">
        <v>8419391000</v>
      </c>
      <c r="N6037" s="7" t="s">
        <v>3325</v>
      </c>
      <c r="O6037" s="4">
        <f t="shared" si="756"/>
        <v>0</v>
      </c>
      <c r="P6037" s="4">
        <f t="shared" si="757"/>
        <v>0</v>
      </c>
      <c r="Q6037" s="4">
        <f t="shared" si="758"/>
        <v>0</v>
      </c>
      <c r="R6037" s="4">
        <f t="shared" si="759"/>
        <v>0.780528</v>
      </c>
      <c r="S6037" s="4">
        <f t="shared" si="760"/>
        <v>0</v>
      </c>
      <c r="T6037" s="4">
        <f t="shared" si="761"/>
        <v>0</v>
      </c>
      <c r="U6037" s="4">
        <f t="shared" si="762"/>
        <v>0</v>
      </c>
      <c r="W6037" s="12">
        <f t="shared" si="763"/>
        <v>0</v>
      </c>
    </row>
    <row r="6038" spans="1:23">
      <c r="A6038">
        <v>5608</v>
      </c>
      <c r="B6038" s="2">
        <v>9306303000</v>
      </c>
      <c r="C6038" t="s">
        <v>1744</v>
      </c>
      <c r="D6038" s="4"/>
      <c r="E6038" s="4"/>
      <c r="F6038" s="4"/>
      <c r="G6038" s="4">
        <v>299253.2</v>
      </c>
      <c r="H6038" s="4"/>
      <c r="I6038" s="4"/>
      <c r="J6038" s="4"/>
      <c r="L6038">
        <v>6033</v>
      </c>
      <c r="M6038" s="2">
        <v>9306303000</v>
      </c>
      <c r="N6038" s="7" t="s">
        <v>1744</v>
      </c>
      <c r="O6038" s="4">
        <f t="shared" si="756"/>
        <v>0</v>
      </c>
      <c r="P6038" s="4">
        <f t="shared" si="757"/>
        <v>0</v>
      </c>
      <c r="Q6038" s="4">
        <f t="shared" si="758"/>
        <v>0</v>
      </c>
      <c r="R6038" s="4">
        <f t="shared" si="759"/>
        <v>0.2992532</v>
      </c>
      <c r="S6038" s="4">
        <f t="shared" si="760"/>
        <v>0</v>
      </c>
      <c r="T6038" s="4">
        <f t="shared" si="761"/>
        <v>0</v>
      </c>
      <c r="U6038" s="4">
        <f t="shared" si="762"/>
        <v>0</v>
      </c>
      <c r="W6038" s="12">
        <f t="shared" si="763"/>
        <v>0</v>
      </c>
    </row>
    <row r="6039" spans="1:23">
      <c r="A6039">
        <v>5609</v>
      </c>
      <c r="B6039" s="2">
        <v>1501900000</v>
      </c>
      <c r="C6039" t="s">
        <v>177</v>
      </c>
      <c r="D6039" s="4"/>
      <c r="E6039" s="4"/>
      <c r="F6039" s="4"/>
      <c r="G6039" s="4">
        <v>200510.43</v>
      </c>
      <c r="H6039" s="4"/>
      <c r="I6039" s="4"/>
      <c r="J6039" s="4"/>
      <c r="L6039">
        <v>6034</v>
      </c>
      <c r="M6039" s="2">
        <v>1501900000</v>
      </c>
      <c r="N6039" s="7" t="s">
        <v>177</v>
      </c>
      <c r="O6039" s="4">
        <f t="shared" si="756"/>
        <v>0</v>
      </c>
      <c r="P6039" s="4">
        <f t="shared" si="757"/>
        <v>0</v>
      </c>
      <c r="Q6039" s="4">
        <f t="shared" si="758"/>
        <v>0</v>
      </c>
      <c r="R6039" s="4">
        <f t="shared" si="759"/>
        <v>0.20051042999999999</v>
      </c>
      <c r="S6039" s="4">
        <f t="shared" si="760"/>
        <v>0</v>
      </c>
      <c r="T6039" s="4">
        <f t="shared" si="761"/>
        <v>0</v>
      </c>
      <c r="U6039" s="4">
        <f t="shared" si="762"/>
        <v>0</v>
      </c>
      <c r="W6039" s="12">
        <f t="shared" si="763"/>
        <v>0</v>
      </c>
    </row>
    <row r="6040" spans="1:23">
      <c r="A6040">
        <v>5610</v>
      </c>
      <c r="B6040" s="2">
        <v>206800000</v>
      </c>
      <c r="C6040" t="s">
        <v>3008</v>
      </c>
      <c r="D6040" s="4"/>
      <c r="E6040" s="4"/>
      <c r="F6040" s="4"/>
      <c r="G6040" s="4">
        <v>196311.73</v>
      </c>
      <c r="H6040" s="4">
        <v>3973.62</v>
      </c>
      <c r="I6040" s="4"/>
      <c r="J6040" s="4"/>
      <c r="L6040">
        <v>6035</v>
      </c>
      <c r="M6040" s="2">
        <v>206800000</v>
      </c>
      <c r="N6040" s="7" t="s">
        <v>3008</v>
      </c>
      <c r="O6040" s="4">
        <f t="shared" si="756"/>
        <v>0</v>
      </c>
      <c r="P6040" s="4">
        <f t="shared" si="757"/>
        <v>0</v>
      </c>
      <c r="Q6040" s="4">
        <f t="shared" si="758"/>
        <v>0</v>
      </c>
      <c r="R6040" s="4">
        <f t="shared" si="759"/>
        <v>0.19631173000000002</v>
      </c>
      <c r="S6040" s="4">
        <f t="shared" si="760"/>
        <v>3.9736199999999998E-3</v>
      </c>
      <c r="T6040" s="4">
        <f t="shared" si="761"/>
        <v>0</v>
      </c>
      <c r="U6040" s="4">
        <f t="shared" si="762"/>
        <v>0</v>
      </c>
      <c r="W6040" s="12">
        <f t="shared" si="763"/>
        <v>0</v>
      </c>
    </row>
    <row r="6041" spans="1:23">
      <c r="A6041">
        <v>5611</v>
      </c>
      <c r="B6041" s="2">
        <v>3602001900</v>
      </c>
      <c r="C6041" t="s">
        <v>185</v>
      </c>
      <c r="D6041" s="4"/>
      <c r="E6041" s="4"/>
      <c r="F6041" s="4"/>
      <c r="G6041" s="4">
        <v>195091.07</v>
      </c>
      <c r="H6041" s="4">
        <v>647530.75</v>
      </c>
      <c r="I6041" s="4"/>
      <c r="J6041" s="4"/>
      <c r="L6041">
        <v>6036</v>
      </c>
      <c r="M6041" s="2">
        <v>3602001900</v>
      </c>
      <c r="N6041" s="7" t="s">
        <v>185</v>
      </c>
      <c r="O6041" s="4">
        <f t="shared" si="756"/>
        <v>0</v>
      </c>
      <c r="P6041" s="4">
        <f t="shared" si="757"/>
        <v>0</v>
      </c>
      <c r="Q6041" s="4">
        <f t="shared" si="758"/>
        <v>0</v>
      </c>
      <c r="R6041" s="4">
        <f t="shared" si="759"/>
        <v>0.19509107000000001</v>
      </c>
      <c r="S6041" s="4">
        <f t="shared" si="760"/>
        <v>0.64753075000000004</v>
      </c>
      <c r="T6041" s="4">
        <f t="shared" si="761"/>
        <v>0</v>
      </c>
      <c r="U6041" s="4">
        <f t="shared" si="762"/>
        <v>0</v>
      </c>
      <c r="W6041" s="12">
        <f t="shared" si="763"/>
        <v>0</v>
      </c>
    </row>
    <row r="6042" spans="1:23" ht="28.8">
      <c r="A6042">
        <v>5612</v>
      </c>
      <c r="B6042" s="2">
        <v>8702909910</v>
      </c>
      <c r="C6042" t="s">
        <v>1713</v>
      </c>
      <c r="D6042" s="4"/>
      <c r="E6042" s="4"/>
      <c r="F6042" s="4"/>
      <c r="G6042" s="4">
        <v>136360</v>
      </c>
      <c r="H6042" s="4"/>
      <c r="I6042" s="4"/>
      <c r="J6042" s="4"/>
      <c r="L6042">
        <v>6037</v>
      </c>
      <c r="M6042" s="2">
        <v>8702909910</v>
      </c>
      <c r="N6042" s="7" t="s">
        <v>1713</v>
      </c>
      <c r="O6042" s="4">
        <f t="shared" si="756"/>
        <v>0</v>
      </c>
      <c r="P6042" s="4">
        <f t="shared" si="757"/>
        <v>0</v>
      </c>
      <c r="Q6042" s="4">
        <f t="shared" si="758"/>
        <v>0</v>
      </c>
      <c r="R6042" s="4">
        <f t="shared" si="759"/>
        <v>0.13636000000000001</v>
      </c>
      <c r="S6042" s="4">
        <f t="shared" si="760"/>
        <v>0</v>
      </c>
      <c r="T6042" s="4">
        <f t="shared" si="761"/>
        <v>0</v>
      </c>
      <c r="U6042" s="4">
        <f t="shared" si="762"/>
        <v>0</v>
      </c>
      <c r="W6042" s="12">
        <f t="shared" si="763"/>
        <v>0</v>
      </c>
    </row>
    <row r="6043" spans="1:23">
      <c r="A6043">
        <v>5613</v>
      </c>
      <c r="B6043" s="2">
        <v>8704211090</v>
      </c>
      <c r="C6043" t="s">
        <v>185</v>
      </c>
      <c r="D6043" s="4"/>
      <c r="E6043" s="4"/>
      <c r="F6043" s="4"/>
      <c r="G6043" s="4">
        <v>131444</v>
      </c>
      <c r="H6043" s="4">
        <v>3436.36</v>
      </c>
      <c r="I6043" s="4"/>
      <c r="J6043" s="4"/>
      <c r="L6043">
        <v>6038</v>
      </c>
      <c r="M6043" s="2">
        <v>8704211090</v>
      </c>
      <c r="N6043" s="7" t="s">
        <v>185</v>
      </c>
      <c r="O6043" s="4">
        <f t="shared" si="756"/>
        <v>0</v>
      </c>
      <c r="P6043" s="4">
        <f t="shared" si="757"/>
        <v>0</v>
      </c>
      <c r="Q6043" s="4">
        <f t="shared" si="758"/>
        <v>0</v>
      </c>
      <c r="R6043" s="4">
        <f t="shared" si="759"/>
        <v>0.13144400000000001</v>
      </c>
      <c r="S6043" s="4">
        <f t="shared" si="760"/>
        <v>3.4363600000000003E-3</v>
      </c>
      <c r="T6043" s="4">
        <f t="shared" si="761"/>
        <v>0</v>
      </c>
      <c r="U6043" s="4">
        <f t="shared" si="762"/>
        <v>0</v>
      </c>
      <c r="W6043" s="12">
        <f t="shared" si="763"/>
        <v>0</v>
      </c>
    </row>
    <row r="6044" spans="1:23">
      <c r="A6044">
        <v>5614</v>
      </c>
      <c r="B6044" s="2">
        <v>302850000</v>
      </c>
      <c r="C6044" t="s">
        <v>1334</v>
      </c>
      <c r="D6044" s="4"/>
      <c r="E6044" s="4"/>
      <c r="F6044" s="4"/>
      <c r="G6044" s="4">
        <v>84123.3</v>
      </c>
      <c r="H6044" s="4">
        <v>206338.45</v>
      </c>
      <c r="I6044" s="4"/>
      <c r="J6044" s="4"/>
      <c r="L6044">
        <v>6039</v>
      </c>
      <c r="M6044" s="2">
        <v>302850000</v>
      </c>
      <c r="N6044" s="7" t="s">
        <v>1334</v>
      </c>
      <c r="O6044" s="4">
        <f t="shared" si="756"/>
        <v>0</v>
      </c>
      <c r="P6044" s="4">
        <f t="shared" si="757"/>
        <v>0</v>
      </c>
      <c r="Q6044" s="4">
        <f t="shared" si="758"/>
        <v>0</v>
      </c>
      <c r="R6044" s="4">
        <f t="shared" si="759"/>
        <v>8.4123299999999998E-2</v>
      </c>
      <c r="S6044" s="4">
        <f t="shared" si="760"/>
        <v>0.20633845000000001</v>
      </c>
      <c r="T6044" s="4">
        <f t="shared" si="761"/>
        <v>0</v>
      </c>
      <c r="U6044" s="4">
        <f t="shared" si="762"/>
        <v>0</v>
      </c>
      <c r="W6044" s="12">
        <f t="shared" si="763"/>
        <v>0</v>
      </c>
    </row>
    <row r="6045" spans="1:23">
      <c r="A6045">
        <v>5615</v>
      </c>
      <c r="B6045" s="2">
        <v>8703900010</v>
      </c>
      <c r="C6045" t="s">
        <v>1714</v>
      </c>
      <c r="D6045" s="4"/>
      <c r="E6045" s="4"/>
      <c r="F6045" s="4"/>
      <c r="G6045" s="4">
        <v>73310</v>
      </c>
      <c r="H6045" s="4"/>
      <c r="I6045" s="4"/>
      <c r="J6045" s="4"/>
      <c r="L6045">
        <v>6040</v>
      </c>
      <c r="M6045" s="2">
        <v>8703900010</v>
      </c>
      <c r="N6045" s="7" t="s">
        <v>1714</v>
      </c>
      <c r="O6045" s="4">
        <f t="shared" si="756"/>
        <v>0</v>
      </c>
      <c r="P6045" s="4">
        <f t="shared" si="757"/>
        <v>0</v>
      </c>
      <c r="Q6045" s="4">
        <f t="shared" si="758"/>
        <v>0</v>
      </c>
      <c r="R6045" s="4">
        <f t="shared" si="759"/>
        <v>7.331E-2</v>
      </c>
      <c r="S6045" s="4">
        <f t="shared" si="760"/>
        <v>0</v>
      </c>
      <c r="T6045" s="4">
        <f t="shared" si="761"/>
        <v>0</v>
      </c>
      <c r="U6045" s="4">
        <f t="shared" si="762"/>
        <v>0</v>
      </c>
      <c r="W6045" s="12">
        <f t="shared" si="763"/>
        <v>0</v>
      </c>
    </row>
    <row r="6046" spans="1:23" ht="28.8">
      <c r="A6046">
        <v>5616</v>
      </c>
      <c r="B6046" s="2">
        <v>2941302000</v>
      </c>
      <c r="C6046" t="s">
        <v>1456</v>
      </c>
      <c r="D6046" s="4"/>
      <c r="E6046" s="4"/>
      <c r="F6046" s="4"/>
      <c r="G6046" s="4">
        <v>72377.350000000006</v>
      </c>
      <c r="H6046" s="4"/>
      <c r="I6046" s="4"/>
      <c r="J6046" s="4"/>
      <c r="L6046">
        <v>6041</v>
      </c>
      <c r="M6046" s="2">
        <v>2941302000</v>
      </c>
      <c r="N6046" s="7" t="s">
        <v>1456</v>
      </c>
      <c r="O6046" s="4">
        <f t="shared" si="756"/>
        <v>0</v>
      </c>
      <c r="P6046" s="4">
        <f t="shared" si="757"/>
        <v>0</v>
      </c>
      <c r="Q6046" s="4">
        <f t="shared" si="758"/>
        <v>0</v>
      </c>
      <c r="R6046" s="4">
        <f t="shared" si="759"/>
        <v>7.2377350000000007E-2</v>
      </c>
      <c r="S6046" s="4">
        <f t="shared" si="760"/>
        <v>0</v>
      </c>
      <c r="T6046" s="4">
        <f t="shared" si="761"/>
        <v>0</v>
      </c>
      <c r="U6046" s="4">
        <f t="shared" si="762"/>
        <v>0</v>
      </c>
      <c r="W6046" s="12">
        <f t="shared" si="763"/>
        <v>0</v>
      </c>
    </row>
    <row r="6047" spans="1:23">
      <c r="A6047">
        <v>5617</v>
      </c>
      <c r="B6047" s="2">
        <v>9301903000</v>
      </c>
      <c r="C6047" t="s">
        <v>1738</v>
      </c>
      <c r="D6047" s="4"/>
      <c r="E6047" s="4"/>
      <c r="F6047" s="4"/>
      <c r="G6047" s="4">
        <v>72000</v>
      </c>
      <c r="H6047" s="4"/>
      <c r="I6047" s="4">
        <v>29000</v>
      </c>
      <c r="J6047" s="4"/>
      <c r="L6047">
        <v>6042</v>
      </c>
      <c r="M6047" s="2">
        <v>9301903000</v>
      </c>
      <c r="N6047" s="7" t="s">
        <v>1738</v>
      </c>
      <c r="O6047" s="4">
        <f t="shared" si="756"/>
        <v>0</v>
      </c>
      <c r="P6047" s="4">
        <f t="shared" si="757"/>
        <v>0</v>
      </c>
      <c r="Q6047" s="4">
        <f t="shared" si="758"/>
        <v>0</v>
      </c>
      <c r="R6047" s="4">
        <f t="shared" si="759"/>
        <v>7.1999999999999995E-2</v>
      </c>
      <c r="S6047" s="4">
        <f t="shared" si="760"/>
        <v>0</v>
      </c>
      <c r="T6047" s="4">
        <f t="shared" si="761"/>
        <v>2.9000000000000001E-2</v>
      </c>
      <c r="U6047" s="4">
        <f t="shared" si="762"/>
        <v>0</v>
      </c>
      <c r="W6047" s="12">
        <f t="shared" si="763"/>
        <v>0</v>
      </c>
    </row>
    <row r="6048" spans="1:23">
      <c r="A6048">
        <v>5618</v>
      </c>
      <c r="B6048" s="2">
        <v>4002609200</v>
      </c>
      <c r="C6048" t="s">
        <v>1054</v>
      </c>
      <c r="D6048" s="4"/>
      <c r="E6048" s="4"/>
      <c r="F6048" s="4"/>
      <c r="G6048" s="4">
        <v>67464</v>
      </c>
      <c r="H6048" s="4">
        <v>103292.04</v>
      </c>
      <c r="I6048" s="4"/>
      <c r="J6048" s="4"/>
      <c r="L6048">
        <v>6043</v>
      </c>
      <c r="M6048" s="2">
        <v>4002609200</v>
      </c>
      <c r="N6048" s="7" t="s">
        <v>1054</v>
      </c>
      <c r="O6048" s="4">
        <f t="shared" si="756"/>
        <v>0</v>
      </c>
      <c r="P6048" s="4">
        <f t="shared" si="757"/>
        <v>0</v>
      </c>
      <c r="Q6048" s="4">
        <f t="shared" si="758"/>
        <v>0</v>
      </c>
      <c r="R6048" s="4">
        <f t="shared" si="759"/>
        <v>6.7463999999999996E-2</v>
      </c>
      <c r="S6048" s="4">
        <f t="shared" si="760"/>
        <v>0.10329203999999999</v>
      </c>
      <c r="T6048" s="4">
        <f t="shared" si="761"/>
        <v>0</v>
      </c>
      <c r="U6048" s="4">
        <f t="shared" si="762"/>
        <v>0</v>
      </c>
      <c r="W6048" s="12">
        <f t="shared" si="763"/>
        <v>0</v>
      </c>
    </row>
    <row r="6049" spans="1:23">
      <c r="A6049">
        <v>5622</v>
      </c>
      <c r="B6049" s="2">
        <v>7104100000</v>
      </c>
      <c r="C6049" t="s">
        <v>3286</v>
      </c>
      <c r="D6049" s="4"/>
      <c r="E6049" s="4"/>
      <c r="F6049" s="4"/>
      <c r="G6049" s="4">
        <v>57126</v>
      </c>
      <c r="H6049" s="4"/>
      <c r="I6049" s="4"/>
      <c r="J6049" s="4"/>
      <c r="L6049">
        <v>6044</v>
      </c>
      <c r="M6049" s="2">
        <v>7104100000</v>
      </c>
      <c r="N6049" s="7" t="s">
        <v>3286</v>
      </c>
      <c r="O6049" s="4">
        <f t="shared" si="756"/>
        <v>0</v>
      </c>
      <c r="P6049" s="4">
        <f t="shared" si="757"/>
        <v>0</v>
      </c>
      <c r="Q6049" s="4">
        <f t="shared" si="758"/>
        <v>0</v>
      </c>
      <c r="R6049" s="4">
        <f t="shared" si="759"/>
        <v>5.7126000000000003E-2</v>
      </c>
      <c r="S6049" s="4">
        <f t="shared" si="760"/>
        <v>0</v>
      </c>
      <c r="T6049" s="4">
        <f t="shared" si="761"/>
        <v>0</v>
      </c>
      <c r="U6049" s="4">
        <f t="shared" si="762"/>
        <v>0</v>
      </c>
      <c r="W6049" s="12">
        <f t="shared" si="763"/>
        <v>0</v>
      </c>
    </row>
    <row r="6050" spans="1:23">
      <c r="A6050">
        <v>5623</v>
      </c>
      <c r="B6050" s="2">
        <v>8702909990</v>
      </c>
      <c r="C6050" t="s">
        <v>185</v>
      </c>
      <c r="D6050" s="4"/>
      <c r="E6050" s="4"/>
      <c r="F6050" s="4"/>
      <c r="G6050" s="4">
        <v>57000</v>
      </c>
      <c r="H6050" s="4"/>
      <c r="I6050" s="4"/>
      <c r="J6050" s="4"/>
      <c r="L6050">
        <v>6045</v>
      </c>
      <c r="M6050" s="2">
        <v>8702909990</v>
      </c>
      <c r="N6050" s="7" t="s">
        <v>185</v>
      </c>
      <c r="O6050" s="4">
        <f t="shared" si="756"/>
        <v>0</v>
      </c>
      <c r="P6050" s="4">
        <f t="shared" si="757"/>
        <v>0</v>
      </c>
      <c r="Q6050" s="4">
        <f t="shared" si="758"/>
        <v>0</v>
      </c>
      <c r="R6050" s="4">
        <f t="shared" si="759"/>
        <v>5.7000000000000002E-2</v>
      </c>
      <c r="S6050" s="4">
        <f t="shared" si="760"/>
        <v>0</v>
      </c>
      <c r="T6050" s="4">
        <f t="shared" si="761"/>
        <v>0</v>
      </c>
      <c r="U6050" s="4">
        <f t="shared" si="762"/>
        <v>0</v>
      </c>
      <c r="W6050" s="12">
        <f t="shared" si="763"/>
        <v>0</v>
      </c>
    </row>
    <row r="6051" spans="1:23">
      <c r="A6051">
        <v>5628</v>
      </c>
      <c r="B6051" s="2">
        <v>8426992000</v>
      </c>
      <c r="C6051" t="s">
        <v>3334</v>
      </c>
      <c r="D6051" s="4"/>
      <c r="E6051" s="4"/>
      <c r="F6051" s="4"/>
      <c r="G6051" s="4">
        <v>44443.82</v>
      </c>
      <c r="H6051" s="4"/>
      <c r="I6051" s="4"/>
      <c r="J6051" s="4"/>
      <c r="L6051">
        <v>6046</v>
      </c>
      <c r="M6051" s="2">
        <v>8426992000</v>
      </c>
      <c r="N6051" s="7" t="s">
        <v>3334</v>
      </c>
      <c r="O6051" s="4">
        <f t="shared" si="756"/>
        <v>0</v>
      </c>
      <c r="P6051" s="4">
        <f t="shared" si="757"/>
        <v>0</v>
      </c>
      <c r="Q6051" s="4">
        <f t="shared" si="758"/>
        <v>0</v>
      </c>
      <c r="R6051" s="4">
        <f t="shared" si="759"/>
        <v>4.4443820000000002E-2</v>
      </c>
      <c r="S6051" s="4">
        <f t="shared" si="760"/>
        <v>0</v>
      </c>
      <c r="T6051" s="4">
        <f t="shared" si="761"/>
        <v>0</v>
      </c>
      <c r="U6051" s="4">
        <f t="shared" si="762"/>
        <v>0</v>
      </c>
      <c r="W6051" s="12">
        <f t="shared" si="763"/>
        <v>0</v>
      </c>
    </row>
    <row r="6052" spans="1:23">
      <c r="A6052">
        <v>5630</v>
      </c>
      <c r="B6052" s="2">
        <v>8456200000</v>
      </c>
      <c r="C6052" t="s">
        <v>3363</v>
      </c>
      <c r="D6052" s="4"/>
      <c r="E6052" s="4"/>
      <c r="F6052" s="4"/>
      <c r="G6052" s="4">
        <v>40779.46</v>
      </c>
      <c r="H6052" s="4"/>
      <c r="I6052" s="4"/>
      <c r="J6052" s="4"/>
      <c r="L6052">
        <v>6047</v>
      </c>
      <c r="M6052" s="2">
        <v>8456200000</v>
      </c>
      <c r="N6052" s="7" t="s">
        <v>3363</v>
      </c>
      <c r="O6052" s="4">
        <f t="shared" si="756"/>
        <v>0</v>
      </c>
      <c r="P6052" s="4">
        <f t="shared" si="757"/>
        <v>0</v>
      </c>
      <c r="Q6052" s="4">
        <f t="shared" si="758"/>
        <v>0</v>
      </c>
      <c r="R6052" s="4">
        <f t="shared" si="759"/>
        <v>4.0779459999999997E-2</v>
      </c>
      <c r="S6052" s="4">
        <f t="shared" si="760"/>
        <v>0</v>
      </c>
      <c r="T6052" s="4">
        <f t="shared" si="761"/>
        <v>0</v>
      </c>
      <c r="U6052" s="4">
        <f t="shared" si="762"/>
        <v>0</v>
      </c>
      <c r="W6052" s="12">
        <f t="shared" si="763"/>
        <v>0</v>
      </c>
    </row>
    <row r="6053" spans="1:23">
      <c r="A6053">
        <v>5632</v>
      </c>
      <c r="B6053" s="2">
        <v>8454900000</v>
      </c>
      <c r="C6053" t="s">
        <v>367</v>
      </c>
      <c r="D6053" s="4"/>
      <c r="E6053" s="4"/>
      <c r="F6053" s="4"/>
      <c r="G6053" s="4">
        <v>38072.870000000003</v>
      </c>
      <c r="H6053" s="4">
        <v>36237.269999999997</v>
      </c>
      <c r="I6053" s="4">
        <v>13299.95</v>
      </c>
      <c r="J6053" s="4"/>
      <c r="L6053">
        <v>6048</v>
      </c>
      <c r="M6053" s="2">
        <v>8454900000</v>
      </c>
      <c r="N6053" s="7" t="s">
        <v>367</v>
      </c>
      <c r="O6053" s="4">
        <f t="shared" si="756"/>
        <v>0</v>
      </c>
      <c r="P6053" s="4">
        <f t="shared" si="757"/>
        <v>0</v>
      </c>
      <c r="Q6053" s="4">
        <f t="shared" si="758"/>
        <v>0</v>
      </c>
      <c r="R6053" s="4">
        <f t="shared" si="759"/>
        <v>3.8072870000000002E-2</v>
      </c>
      <c r="S6053" s="4">
        <f t="shared" si="760"/>
        <v>3.6237269999999995E-2</v>
      </c>
      <c r="T6053" s="4">
        <f t="shared" si="761"/>
        <v>1.3299950000000001E-2</v>
      </c>
      <c r="U6053" s="4">
        <f t="shared" si="762"/>
        <v>0</v>
      </c>
      <c r="W6053" s="12">
        <f t="shared" si="763"/>
        <v>0</v>
      </c>
    </row>
    <row r="6054" spans="1:23">
      <c r="A6054">
        <v>5633</v>
      </c>
      <c r="B6054" s="2">
        <v>4005911000</v>
      </c>
      <c r="C6054" t="s">
        <v>3220</v>
      </c>
      <c r="D6054" s="4"/>
      <c r="E6054" s="4"/>
      <c r="F6054" s="4"/>
      <c r="G6054" s="4">
        <v>37256.97</v>
      </c>
      <c r="H6054" s="4"/>
      <c r="I6054" s="4"/>
      <c r="J6054" s="4"/>
      <c r="L6054">
        <v>6049</v>
      </c>
      <c r="M6054" s="2">
        <v>4005911000</v>
      </c>
      <c r="N6054" s="7" t="s">
        <v>3220</v>
      </c>
      <c r="O6054" s="4">
        <f t="shared" si="756"/>
        <v>0</v>
      </c>
      <c r="P6054" s="4">
        <f t="shared" si="757"/>
        <v>0</v>
      </c>
      <c r="Q6054" s="4">
        <f t="shared" si="758"/>
        <v>0</v>
      </c>
      <c r="R6054" s="4">
        <f t="shared" si="759"/>
        <v>3.725697E-2</v>
      </c>
      <c r="S6054" s="4">
        <f t="shared" si="760"/>
        <v>0</v>
      </c>
      <c r="T6054" s="4">
        <f t="shared" si="761"/>
        <v>0</v>
      </c>
      <c r="U6054" s="4">
        <f t="shared" si="762"/>
        <v>0</v>
      </c>
      <c r="W6054" s="12">
        <f t="shared" si="763"/>
        <v>0</v>
      </c>
    </row>
    <row r="6055" spans="1:23" ht="28.8">
      <c r="A6055">
        <v>5636</v>
      </c>
      <c r="B6055" s="2">
        <v>9301200000</v>
      </c>
      <c r="C6055" t="s">
        <v>3431</v>
      </c>
      <c r="D6055" s="4"/>
      <c r="E6055" s="4"/>
      <c r="F6055" s="4"/>
      <c r="G6055" s="4">
        <v>28400</v>
      </c>
      <c r="H6055" s="4">
        <v>6895</v>
      </c>
      <c r="I6055" s="4"/>
      <c r="J6055" s="4"/>
      <c r="L6055">
        <v>6050</v>
      </c>
      <c r="M6055" s="2">
        <v>9301200000</v>
      </c>
      <c r="N6055" s="7" t="s">
        <v>3431</v>
      </c>
      <c r="O6055" s="4">
        <f t="shared" si="756"/>
        <v>0</v>
      </c>
      <c r="P6055" s="4">
        <f t="shared" si="757"/>
        <v>0</v>
      </c>
      <c r="Q6055" s="4">
        <f t="shared" si="758"/>
        <v>0</v>
      </c>
      <c r="R6055" s="4">
        <f t="shared" si="759"/>
        <v>2.8400000000000002E-2</v>
      </c>
      <c r="S6055" s="4">
        <f t="shared" si="760"/>
        <v>6.8950000000000001E-3</v>
      </c>
      <c r="T6055" s="4">
        <f t="shared" si="761"/>
        <v>0</v>
      </c>
      <c r="U6055" s="4">
        <f t="shared" si="762"/>
        <v>0</v>
      </c>
      <c r="W6055" s="12">
        <f t="shared" si="763"/>
        <v>0</v>
      </c>
    </row>
    <row r="6056" spans="1:23" ht="43.2">
      <c r="A6056">
        <v>5637</v>
      </c>
      <c r="B6056" s="2">
        <v>4805922000</v>
      </c>
      <c r="C6056" t="s">
        <v>3242</v>
      </c>
      <c r="D6056" s="4"/>
      <c r="E6056" s="4"/>
      <c r="F6056" s="4"/>
      <c r="G6056" s="4">
        <v>28326.9</v>
      </c>
      <c r="H6056" s="4"/>
      <c r="I6056" s="4"/>
      <c r="J6056" s="4"/>
      <c r="L6056">
        <v>6051</v>
      </c>
      <c r="M6056" s="2">
        <v>4805922000</v>
      </c>
      <c r="N6056" s="7" t="s">
        <v>3242</v>
      </c>
      <c r="O6056" s="4">
        <f t="shared" si="756"/>
        <v>0</v>
      </c>
      <c r="P6056" s="4">
        <f t="shared" si="757"/>
        <v>0</v>
      </c>
      <c r="Q6056" s="4">
        <f t="shared" si="758"/>
        <v>0</v>
      </c>
      <c r="R6056" s="4">
        <f t="shared" si="759"/>
        <v>2.8326900000000002E-2</v>
      </c>
      <c r="S6056" s="4">
        <f t="shared" si="760"/>
        <v>0</v>
      </c>
      <c r="T6056" s="4">
        <f t="shared" si="761"/>
        <v>0</v>
      </c>
      <c r="U6056" s="4">
        <f t="shared" si="762"/>
        <v>0</v>
      </c>
      <c r="W6056" s="12">
        <f t="shared" si="763"/>
        <v>0</v>
      </c>
    </row>
    <row r="6057" spans="1:23" ht="28.8">
      <c r="A6057">
        <v>5639</v>
      </c>
      <c r="B6057" s="2">
        <v>7418102000</v>
      </c>
      <c r="C6057" t="s">
        <v>1615</v>
      </c>
      <c r="D6057" s="4"/>
      <c r="E6057" s="4"/>
      <c r="F6057" s="4"/>
      <c r="G6057" s="4">
        <v>26588.44</v>
      </c>
      <c r="H6057" s="4">
        <v>36.06</v>
      </c>
      <c r="I6057" s="4"/>
      <c r="J6057" s="4"/>
      <c r="L6057">
        <v>6052</v>
      </c>
      <c r="M6057" s="2">
        <v>7418102000</v>
      </c>
      <c r="N6057" s="7" t="s">
        <v>1615</v>
      </c>
      <c r="O6057" s="4">
        <f t="shared" si="756"/>
        <v>0</v>
      </c>
      <c r="P6057" s="4">
        <f t="shared" si="757"/>
        <v>0</v>
      </c>
      <c r="Q6057" s="4">
        <f t="shared" si="758"/>
        <v>0</v>
      </c>
      <c r="R6057" s="4">
        <f t="shared" si="759"/>
        <v>2.6588439999999998E-2</v>
      </c>
      <c r="S6057" s="4">
        <f t="shared" si="760"/>
        <v>3.6060000000000004E-5</v>
      </c>
      <c r="T6057" s="4">
        <f t="shared" si="761"/>
        <v>0</v>
      </c>
      <c r="U6057" s="4">
        <f t="shared" si="762"/>
        <v>0</v>
      </c>
      <c r="W6057" s="12">
        <f t="shared" si="763"/>
        <v>0</v>
      </c>
    </row>
    <row r="6058" spans="1:23" ht="28.8">
      <c r="A6058">
        <v>5640</v>
      </c>
      <c r="B6058" s="2">
        <v>8706009100</v>
      </c>
      <c r="C6058" t="s">
        <v>1715</v>
      </c>
      <c r="D6058" s="4"/>
      <c r="E6058" s="4"/>
      <c r="F6058" s="4"/>
      <c r="G6058" s="4">
        <v>25293.14</v>
      </c>
      <c r="H6058" s="4"/>
      <c r="I6058" s="4"/>
      <c r="J6058" s="4"/>
      <c r="L6058">
        <v>6053</v>
      </c>
      <c r="M6058" s="2">
        <v>8706009100</v>
      </c>
      <c r="N6058" s="7" t="s">
        <v>1715</v>
      </c>
      <c r="O6058" s="4">
        <f t="shared" si="756"/>
        <v>0</v>
      </c>
      <c r="P6058" s="4">
        <f t="shared" si="757"/>
        <v>0</v>
      </c>
      <c r="Q6058" s="4">
        <f t="shared" si="758"/>
        <v>0</v>
      </c>
      <c r="R6058" s="4">
        <f t="shared" si="759"/>
        <v>2.5293139999999999E-2</v>
      </c>
      <c r="S6058" s="4">
        <f t="shared" si="760"/>
        <v>0</v>
      </c>
      <c r="T6058" s="4">
        <f t="shared" si="761"/>
        <v>0</v>
      </c>
      <c r="U6058" s="4">
        <f t="shared" si="762"/>
        <v>0</v>
      </c>
      <c r="W6058" s="12">
        <f t="shared" si="763"/>
        <v>0</v>
      </c>
    </row>
    <row r="6059" spans="1:23">
      <c r="A6059">
        <v>5641</v>
      </c>
      <c r="B6059" s="2">
        <v>8462491000</v>
      </c>
      <c r="C6059" t="s">
        <v>2266</v>
      </c>
      <c r="D6059" s="4"/>
      <c r="E6059" s="4"/>
      <c r="F6059" s="4"/>
      <c r="G6059" s="4">
        <v>24050.1</v>
      </c>
      <c r="H6059" s="4">
        <v>72150</v>
      </c>
      <c r="I6059" s="4"/>
      <c r="J6059" s="4"/>
      <c r="L6059">
        <v>6054</v>
      </c>
      <c r="M6059" s="2">
        <v>8462491000</v>
      </c>
      <c r="N6059" s="7" t="s">
        <v>2266</v>
      </c>
      <c r="O6059" s="4">
        <f t="shared" si="756"/>
        <v>0</v>
      </c>
      <c r="P6059" s="4">
        <f t="shared" si="757"/>
        <v>0</v>
      </c>
      <c r="Q6059" s="4">
        <f t="shared" si="758"/>
        <v>0</v>
      </c>
      <c r="R6059" s="4">
        <f t="shared" si="759"/>
        <v>2.4050099999999998E-2</v>
      </c>
      <c r="S6059" s="4">
        <f t="shared" si="760"/>
        <v>7.2150000000000006E-2</v>
      </c>
      <c r="T6059" s="4">
        <f t="shared" si="761"/>
        <v>0</v>
      </c>
      <c r="U6059" s="4">
        <f t="shared" si="762"/>
        <v>0</v>
      </c>
      <c r="W6059" s="12">
        <f t="shared" si="763"/>
        <v>0</v>
      </c>
    </row>
    <row r="6060" spans="1:23">
      <c r="A6060">
        <v>5644</v>
      </c>
      <c r="B6060" s="2">
        <v>4805500000</v>
      </c>
      <c r="C6060" t="s">
        <v>3241</v>
      </c>
      <c r="D6060" s="4"/>
      <c r="E6060" s="4"/>
      <c r="F6060" s="4"/>
      <c r="G6060" s="4">
        <v>20543.400000000001</v>
      </c>
      <c r="H6060" s="4"/>
      <c r="I6060" s="4">
        <v>334.78</v>
      </c>
      <c r="J6060" s="4"/>
      <c r="L6060">
        <v>6055</v>
      </c>
      <c r="M6060" s="2">
        <v>4805500000</v>
      </c>
      <c r="N6060" s="7" t="s">
        <v>3241</v>
      </c>
      <c r="O6060" s="4">
        <f t="shared" si="756"/>
        <v>0</v>
      </c>
      <c r="P6060" s="4">
        <f t="shared" si="757"/>
        <v>0</v>
      </c>
      <c r="Q6060" s="4">
        <f t="shared" si="758"/>
        <v>0</v>
      </c>
      <c r="R6060" s="4">
        <f t="shared" si="759"/>
        <v>2.05434E-2</v>
      </c>
      <c r="S6060" s="4">
        <f t="shared" si="760"/>
        <v>0</v>
      </c>
      <c r="T6060" s="4">
        <f t="shared" si="761"/>
        <v>3.3477999999999996E-4</v>
      </c>
      <c r="U6060" s="4">
        <f t="shared" si="762"/>
        <v>0</v>
      </c>
      <c r="W6060" s="12">
        <f t="shared" si="763"/>
        <v>0</v>
      </c>
    </row>
    <row r="6061" spans="1:23">
      <c r="A6061">
        <v>5645</v>
      </c>
      <c r="B6061" s="2">
        <v>2912193000</v>
      </c>
      <c r="C6061" t="s">
        <v>3117</v>
      </c>
      <c r="D6061" s="4"/>
      <c r="E6061" s="4"/>
      <c r="F6061" s="4"/>
      <c r="G6061" s="4">
        <v>18832.259999999998</v>
      </c>
      <c r="H6061" s="4">
        <v>5253.21</v>
      </c>
      <c r="I6061" s="4">
        <v>4731.7700000000004</v>
      </c>
      <c r="J6061" s="4"/>
      <c r="L6061">
        <v>6056</v>
      </c>
      <c r="M6061" s="2">
        <v>2912193000</v>
      </c>
      <c r="N6061" s="7" t="s">
        <v>3117</v>
      </c>
      <c r="O6061" s="4">
        <f t="shared" si="756"/>
        <v>0</v>
      </c>
      <c r="P6061" s="4">
        <f t="shared" si="757"/>
        <v>0</v>
      </c>
      <c r="Q6061" s="4">
        <f t="shared" si="758"/>
        <v>0</v>
      </c>
      <c r="R6061" s="4">
        <f t="shared" si="759"/>
        <v>1.883226E-2</v>
      </c>
      <c r="S6061" s="4">
        <f t="shared" si="760"/>
        <v>5.2532100000000003E-3</v>
      </c>
      <c r="T6061" s="4">
        <f t="shared" si="761"/>
        <v>4.7317700000000006E-3</v>
      </c>
      <c r="U6061" s="4">
        <f t="shared" si="762"/>
        <v>0</v>
      </c>
      <c r="W6061" s="12">
        <f t="shared" si="763"/>
        <v>0</v>
      </c>
    </row>
    <row r="6062" spans="1:23">
      <c r="A6062">
        <v>5650</v>
      </c>
      <c r="B6062" s="2">
        <v>1506009000</v>
      </c>
      <c r="C6062" t="s">
        <v>185</v>
      </c>
      <c r="D6062" s="4"/>
      <c r="E6062" s="4"/>
      <c r="F6062" s="4"/>
      <c r="G6062" s="4">
        <v>15792.06</v>
      </c>
      <c r="H6062" s="4">
        <v>620</v>
      </c>
      <c r="I6062" s="4"/>
      <c r="J6062" s="4"/>
      <c r="L6062">
        <v>6057</v>
      </c>
      <c r="M6062" s="2">
        <v>1506009000</v>
      </c>
      <c r="N6062" s="7" t="s">
        <v>185</v>
      </c>
      <c r="O6062" s="4">
        <f t="shared" si="756"/>
        <v>0</v>
      </c>
      <c r="P6062" s="4">
        <f t="shared" si="757"/>
        <v>0</v>
      </c>
      <c r="Q6062" s="4">
        <f t="shared" si="758"/>
        <v>0</v>
      </c>
      <c r="R6062" s="4">
        <f t="shared" si="759"/>
        <v>1.579206E-2</v>
      </c>
      <c r="S6062" s="4">
        <f t="shared" si="760"/>
        <v>6.2E-4</v>
      </c>
      <c r="T6062" s="4">
        <f t="shared" si="761"/>
        <v>0</v>
      </c>
      <c r="U6062" s="4">
        <f t="shared" si="762"/>
        <v>0</v>
      </c>
      <c r="W6062" s="12">
        <f t="shared" si="763"/>
        <v>0</v>
      </c>
    </row>
    <row r="6063" spans="1:23">
      <c r="A6063">
        <v>5652</v>
      </c>
      <c r="B6063" s="2">
        <v>302540000</v>
      </c>
      <c r="C6063" t="s">
        <v>261</v>
      </c>
      <c r="D6063" s="4"/>
      <c r="E6063" s="4"/>
      <c r="F6063" s="4"/>
      <c r="G6063" s="4">
        <v>14011.2</v>
      </c>
      <c r="H6063" s="4">
        <v>5</v>
      </c>
      <c r="I6063" s="4"/>
      <c r="J6063" s="4"/>
      <c r="L6063">
        <v>6058</v>
      </c>
      <c r="M6063" s="2">
        <v>302540000</v>
      </c>
      <c r="N6063" s="7" t="s">
        <v>261</v>
      </c>
      <c r="O6063" s="4">
        <f t="shared" si="756"/>
        <v>0</v>
      </c>
      <c r="P6063" s="4">
        <f t="shared" si="757"/>
        <v>0</v>
      </c>
      <c r="Q6063" s="4">
        <f t="shared" si="758"/>
        <v>0</v>
      </c>
      <c r="R6063" s="4">
        <f t="shared" si="759"/>
        <v>1.4011200000000001E-2</v>
      </c>
      <c r="S6063" s="4">
        <f t="shared" si="760"/>
        <v>5.0000000000000004E-6</v>
      </c>
      <c r="T6063" s="4">
        <f t="shared" si="761"/>
        <v>0</v>
      </c>
      <c r="U6063" s="4">
        <f t="shared" si="762"/>
        <v>0</v>
      </c>
      <c r="W6063" s="12">
        <f t="shared" si="763"/>
        <v>0</v>
      </c>
    </row>
    <row r="6064" spans="1:23">
      <c r="A6064">
        <v>5653</v>
      </c>
      <c r="B6064" s="2">
        <v>712902000</v>
      </c>
      <c r="C6064" t="s">
        <v>1354</v>
      </c>
      <c r="D6064" s="4"/>
      <c r="E6064" s="4"/>
      <c r="F6064" s="4"/>
      <c r="G6064" s="4">
        <v>13860</v>
      </c>
      <c r="H6064" s="4"/>
      <c r="I6064" s="4"/>
      <c r="J6064" s="4"/>
      <c r="L6064">
        <v>6059</v>
      </c>
      <c r="M6064" s="2">
        <v>712902000</v>
      </c>
      <c r="N6064" s="7" t="s">
        <v>1354</v>
      </c>
      <c r="O6064" s="4">
        <f t="shared" si="756"/>
        <v>0</v>
      </c>
      <c r="P6064" s="4">
        <f t="shared" si="757"/>
        <v>0</v>
      </c>
      <c r="Q6064" s="4">
        <f t="shared" si="758"/>
        <v>0</v>
      </c>
      <c r="R6064" s="4">
        <f t="shared" si="759"/>
        <v>1.3860000000000001E-2</v>
      </c>
      <c r="S6064" s="4">
        <f t="shared" si="760"/>
        <v>0</v>
      </c>
      <c r="T6064" s="4">
        <f t="shared" si="761"/>
        <v>0</v>
      </c>
      <c r="U6064" s="4">
        <f t="shared" si="762"/>
        <v>0</v>
      </c>
      <c r="W6064" s="12">
        <f t="shared" si="763"/>
        <v>0</v>
      </c>
    </row>
    <row r="6065" spans="1:23" ht="28.8">
      <c r="A6065">
        <v>5654</v>
      </c>
      <c r="B6065" s="2">
        <v>4403100000</v>
      </c>
      <c r="C6065" t="s">
        <v>3231</v>
      </c>
      <c r="D6065" s="4"/>
      <c r="E6065" s="4"/>
      <c r="F6065" s="4"/>
      <c r="G6065" s="4">
        <v>13310.3</v>
      </c>
      <c r="H6065" s="4">
        <v>9401.24</v>
      </c>
      <c r="I6065" s="4"/>
      <c r="J6065" s="4"/>
      <c r="L6065">
        <v>6060</v>
      </c>
      <c r="M6065" s="2">
        <v>4403100000</v>
      </c>
      <c r="N6065" s="7" t="s">
        <v>3231</v>
      </c>
      <c r="O6065" s="4">
        <f t="shared" si="756"/>
        <v>0</v>
      </c>
      <c r="P6065" s="4">
        <f t="shared" si="757"/>
        <v>0</v>
      </c>
      <c r="Q6065" s="4">
        <f t="shared" si="758"/>
        <v>0</v>
      </c>
      <c r="R6065" s="4">
        <f t="shared" si="759"/>
        <v>1.3310299999999999E-2</v>
      </c>
      <c r="S6065" s="4">
        <f t="shared" si="760"/>
        <v>9.4012399999999999E-3</v>
      </c>
      <c r="T6065" s="4">
        <f t="shared" si="761"/>
        <v>0</v>
      </c>
      <c r="U6065" s="4">
        <f t="shared" si="762"/>
        <v>0</v>
      </c>
      <c r="W6065" s="12">
        <f t="shared" si="763"/>
        <v>0</v>
      </c>
    </row>
    <row r="6066" spans="1:23">
      <c r="A6066">
        <v>5655</v>
      </c>
      <c r="B6066" s="2">
        <v>9305911900</v>
      </c>
      <c r="C6066" t="s">
        <v>177</v>
      </c>
      <c r="D6066" s="4"/>
      <c r="E6066" s="4"/>
      <c r="F6066" s="4"/>
      <c r="G6066" s="4">
        <v>12914.5</v>
      </c>
      <c r="H6066" s="4">
        <v>2918.27</v>
      </c>
      <c r="I6066" s="4"/>
      <c r="J6066" s="4"/>
      <c r="L6066">
        <v>6061</v>
      </c>
      <c r="M6066" s="2">
        <v>9305911900</v>
      </c>
      <c r="N6066" s="7" t="s">
        <v>177</v>
      </c>
      <c r="O6066" s="4">
        <f t="shared" si="756"/>
        <v>0</v>
      </c>
      <c r="P6066" s="4">
        <f t="shared" si="757"/>
        <v>0</v>
      </c>
      <c r="Q6066" s="4">
        <f t="shared" si="758"/>
        <v>0</v>
      </c>
      <c r="R6066" s="4">
        <f t="shared" si="759"/>
        <v>1.2914500000000001E-2</v>
      </c>
      <c r="S6066" s="4">
        <f t="shared" si="760"/>
        <v>2.9182700000000002E-3</v>
      </c>
      <c r="T6066" s="4">
        <f t="shared" si="761"/>
        <v>0</v>
      </c>
      <c r="U6066" s="4">
        <f t="shared" si="762"/>
        <v>0</v>
      </c>
      <c r="W6066" s="12">
        <f t="shared" si="763"/>
        <v>0</v>
      </c>
    </row>
    <row r="6067" spans="1:23">
      <c r="A6067">
        <v>5658</v>
      </c>
      <c r="B6067" s="2">
        <v>9305919000</v>
      </c>
      <c r="C6067" t="s">
        <v>177</v>
      </c>
      <c r="D6067" s="4"/>
      <c r="E6067" s="4"/>
      <c r="F6067" s="4"/>
      <c r="G6067" s="4">
        <v>10350.5</v>
      </c>
      <c r="H6067" s="4">
        <v>239.4</v>
      </c>
      <c r="I6067" s="4"/>
      <c r="J6067" s="4"/>
      <c r="L6067">
        <v>6062</v>
      </c>
      <c r="M6067" s="2">
        <v>9305919000</v>
      </c>
      <c r="N6067" s="7" t="s">
        <v>177</v>
      </c>
      <c r="O6067" s="4">
        <f t="shared" si="756"/>
        <v>0</v>
      </c>
      <c r="P6067" s="4">
        <f t="shared" si="757"/>
        <v>0</v>
      </c>
      <c r="Q6067" s="4">
        <f t="shared" si="758"/>
        <v>0</v>
      </c>
      <c r="R6067" s="4">
        <f t="shared" si="759"/>
        <v>1.03505E-2</v>
      </c>
      <c r="S6067" s="4">
        <f t="shared" si="760"/>
        <v>2.3940000000000002E-4</v>
      </c>
      <c r="T6067" s="4">
        <f t="shared" si="761"/>
        <v>0</v>
      </c>
      <c r="U6067" s="4">
        <f t="shared" si="762"/>
        <v>0</v>
      </c>
      <c r="W6067" s="12">
        <f t="shared" si="763"/>
        <v>0</v>
      </c>
    </row>
    <row r="6068" spans="1:23">
      <c r="A6068">
        <v>5659</v>
      </c>
      <c r="B6068" s="2">
        <v>9305911300</v>
      </c>
      <c r="C6068" t="s">
        <v>1741</v>
      </c>
      <c r="D6068" s="4"/>
      <c r="E6068" s="4"/>
      <c r="F6068" s="4"/>
      <c r="G6068" s="4">
        <v>10000</v>
      </c>
      <c r="H6068" s="4">
        <v>834.25</v>
      </c>
      <c r="I6068" s="4"/>
      <c r="J6068" s="4"/>
      <c r="L6068">
        <v>6063</v>
      </c>
      <c r="M6068" s="2">
        <v>9305911300</v>
      </c>
      <c r="N6068" s="7" t="s">
        <v>1741</v>
      </c>
      <c r="O6068" s="4">
        <f t="shared" si="756"/>
        <v>0</v>
      </c>
      <c r="P6068" s="4">
        <f t="shared" si="757"/>
        <v>0</v>
      </c>
      <c r="Q6068" s="4">
        <f t="shared" si="758"/>
        <v>0</v>
      </c>
      <c r="R6068" s="4">
        <f t="shared" si="759"/>
        <v>0.01</v>
      </c>
      <c r="S6068" s="4">
        <f t="shared" si="760"/>
        <v>8.3425000000000003E-4</v>
      </c>
      <c r="T6068" s="4">
        <f t="shared" si="761"/>
        <v>0</v>
      </c>
      <c r="U6068" s="4">
        <f t="shared" si="762"/>
        <v>0</v>
      </c>
      <c r="W6068" s="12">
        <f t="shared" si="763"/>
        <v>0</v>
      </c>
    </row>
    <row r="6069" spans="1:23">
      <c r="A6069">
        <v>5661</v>
      </c>
      <c r="B6069" s="2">
        <v>7105100000</v>
      </c>
      <c r="C6069" t="s">
        <v>3287</v>
      </c>
      <c r="D6069" s="4"/>
      <c r="E6069" s="4"/>
      <c r="F6069" s="4"/>
      <c r="G6069" s="4">
        <v>9267.7000000000007</v>
      </c>
      <c r="H6069" s="4"/>
      <c r="I6069" s="4"/>
      <c r="J6069" s="4"/>
      <c r="L6069">
        <v>6064</v>
      </c>
      <c r="M6069" s="2">
        <v>7105100000</v>
      </c>
      <c r="N6069" s="7" t="s">
        <v>3287</v>
      </c>
      <c r="O6069" s="4">
        <f t="shared" si="756"/>
        <v>0</v>
      </c>
      <c r="P6069" s="4">
        <f t="shared" si="757"/>
        <v>0</v>
      </c>
      <c r="Q6069" s="4">
        <f t="shared" si="758"/>
        <v>0</v>
      </c>
      <c r="R6069" s="4">
        <f t="shared" si="759"/>
        <v>9.2677000000000002E-3</v>
      </c>
      <c r="S6069" s="4">
        <f t="shared" si="760"/>
        <v>0</v>
      </c>
      <c r="T6069" s="4">
        <f t="shared" si="761"/>
        <v>0</v>
      </c>
      <c r="U6069" s="4">
        <f t="shared" si="762"/>
        <v>0</v>
      </c>
      <c r="W6069" s="12">
        <f t="shared" si="763"/>
        <v>0</v>
      </c>
    </row>
    <row r="6070" spans="1:23">
      <c r="A6070">
        <v>5662</v>
      </c>
      <c r="B6070" s="2">
        <v>203291000</v>
      </c>
      <c r="C6070" t="s">
        <v>3004</v>
      </c>
      <c r="D6070" s="4"/>
      <c r="E6070" s="4"/>
      <c r="F6070" s="4"/>
      <c r="G6070" s="4">
        <v>9236.85</v>
      </c>
      <c r="H6070" s="4"/>
      <c r="I6070" s="4"/>
      <c r="J6070" s="4"/>
      <c r="L6070">
        <v>6065</v>
      </c>
      <c r="M6070" s="2">
        <v>203291000</v>
      </c>
      <c r="N6070" s="7" t="s">
        <v>3004</v>
      </c>
      <c r="O6070" s="4">
        <f t="shared" si="756"/>
        <v>0</v>
      </c>
      <c r="P6070" s="4">
        <f t="shared" si="757"/>
        <v>0</v>
      </c>
      <c r="Q6070" s="4">
        <f t="shared" si="758"/>
        <v>0</v>
      </c>
      <c r="R6070" s="4">
        <f t="shared" si="759"/>
        <v>9.2368499999999996E-3</v>
      </c>
      <c r="S6070" s="4">
        <f t="shared" si="760"/>
        <v>0</v>
      </c>
      <c r="T6070" s="4">
        <f t="shared" si="761"/>
        <v>0</v>
      </c>
      <c r="U6070" s="4">
        <f t="shared" si="762"/>
        <v>0</v>
      </c>
      <c r="W6070" s="12">
        <f t="shared" si="763"/>
        <v>0</v>
      </c>
    </row>
    <row r="6071" spans="1:23">
      <c r="A6071">
        <v>5663</v>
      </c>
      <c r="B6071" s="2">
        <v>1201100000</v>
      </c>
      <c r="C6071" t="s">
        <v>226</v>
      </c>
      <c r="D6071" s="4"/>
      <c r="E6071" s="4"/>
      <c r="F6071" s="4"/>
      <c r="G6071" s="4">
        <v>8800</v>
      </c>
      <c r="H6071" s="4">
        <v>23</v>
      </c>
      <c r="I6071" s="4"/>
      <c r="J6071" s="4"/>
      <c r="L6071">
        <v>6066</v>
      </c>
      <c r="M6071" s="2">
        <v>1201100000</v>
      </c>
      <c r="N6071" s="7" t="s">
        <v>226</v>
      </c>
      <c r="O6071" s="4">
        <f t="shared" si="756"/>
        <v>0</v>
      </c>
      <c r="P6071" s="4">
        <f t="shared" si="757"/>
        <v>0</v>
      </c>
      <c r="Q6071" s="4">
        <f t="shared" si="758"/>
        <v>0</v>
      </c>
      <c r="R6071" s="4">
        <f t="shared" si="759"/>
        <v>8.8000000000000005E-3</v>
      </c>
      <c r="S6071" s="4">
        <f t="shared" si="760"/>
        <v>2.3E-5</v>
      </c>
      <c r="T6071" s="4">
        <f t="shared" si="761"/>
        <v>0</v>
      </c>
      <c r="U6071" s="4">
        <f t="shared" si="762"/>
        <v>0</v>
      </c>
      <c r="W6071" s="12">
        <f t="shared" si="763"/>
        <v>0</v>
      </c>
    </row>
    <row r="6072" spans="1:23">
      <c r="A6072">
        <v>5665</v>
      </c>
      <c r="B6072" s="2">
        <v>3804009000</v>
      </c>
      <c r="C6072" t="s">
        <v>185</v>
      </c>
      <c r="D6072" s="4"/>
      <c r="E6072" s="4"/>
      <c r="F6072" s="4"/>
      <c r="G6072" s="4">
        <v>7455.36</v>
      </c>
      <c r="H6072" s="4">
        <v>2164</v>
      </c>
      <c r="I6072" s="4"/>
      <c r="J6072" s="4"/>
      <c r="L6072">
        <v>6067</v>
      </c>
      <c r="M6072" s="2">
        <v>3804009000</v>
      </c>
      <c r="N6072" s="7" t="s">
        <v>185</v>
      </c>
      <c r="O6072" s="4">
        <f t="shared" si="756"/>
        <v>0</v>
      </c>
      <c r="P6072" s="4">
        <f t="shared" si="757"/>
        <v>0</v>
      </c>
      <c r="Q6072" s="4">
        <f t="shared" si="758"/>
        <v>0</v>
      </c>
      <c r="R6072" s="4">
        <f t="shared" si="759"/>
        <v>7.4553599999999994E-3</v>
      </c>
      <c r="S6072" s="4">
        <f t="shared" si="760"/>
        <v>2.1640000000000001E-3</v>
      </c>
      <c r="T6072" s="4">
        <f t="shared" si="761"/>
        <v>0</v>
      </c>
      <c r="U6072" s="4">
        <f t="shared" si="762"/>
        <v>0</v>
      </c>
      <c r="W6072" s="12">
        <f t="shared" si="763"/>
        <v>0</v>
      </c>
    </row>
    <row r="6073" spans="1:23">
      <c r="A6073">
        <v>5666</v>
      </c>
      <c r="B6073" s="2">
        <v>9306901900</v>
      </c>
      <c r="C6073" t="s">
        <v>185</v>
      </c>
      <c r="D6073" s="4"/>
      <c r="E6073" s="4"/>
      <c r="F6073" s="4"/>
      <c r="G6073" s="4">
        <v>7200</v>
      </c>
      <c r="H6073" s="4">
        <v>728.31</v>
      </c>
      <c r="I6073" s="4"/>
      <c r="J6073" s="4"/>
      <c r="L6073">
        <v>6068</v>
      </c>
      <c r="M6073" s="2">
        <v>9306901900</v>
      </c>
      <c r="N6073" s="7" t="s">
        <v>185</v>
      </c>
      <c r="O6073" s="4">
        <f t="shared" si="756"/>
        <v>0</v>
      </c>
      <c r="P6073" s="4">
        <f t="shared" si="757"/>
        <v>0</v>
      </c>
      <c r="Q6073" s="4">
        <f t="shared" si="758"/>
        <v>0</v>
      </c>
      <c r="R6073" s="4">
        <f t="shared" si="759"/>
        <v>7.1999999999999998E-3</v>
      </c>
      <c r="S6073" s="4">
        <f t="shared" si="760"/>
        <v>7.2830999999999992E-4</v>
      </c>
      <c r="T6073" s="4">
        <f t="shared" si="761"/>
        <v>0</v>
      </c>
      <c r="U6073" s="4">
        <f t="shared" si="762"/>
        <v>0</v>
      </c>
      <c r="W6073" s="12">
        <f t="shared" si="763"/>
        <v>0</v>
      </c>
    </row>
    <row r="6074" spans="1:23" ht="43.2">
      <c r="A6074">
        <v>5667</v>
      </c>
      <c r="B6074" s="2">
        <v>3814002000</v>
      </c>
      <c r="C6074" t="s">
        <v>3197</v>
      </c>
      <c r="D6074" s="4"/>
      <c r="E6074" s="4"/>
      <c r="F6074" s="4"/>
      <c r="G6074" s="4">
        <v>6696</v>
      </c>
      <c r="H6074" s="4"/>
      <c r="I6074" s="4"/>
      <c r="J6074" s="4"/>
      <c r="L6074">
        <v>6069</v>
      </c>
      <c r="M6074" s="2">
        <v>3814002000</v>
      </c>
      <c r="N6074" s="7" t="s">
        <v>3197</v>
      </c>
      <c r="O6074" s="4">
        <f t="shared" si="756"/>
        <v>0</v>
      </c>
      <c r="P6074" s="4">
        <f t="shared" si="757"/>
        <v>0</v>
      </c>
      <c r="Q6074" s="4">
        <f t="shared" si="758"/>
        <v>0</v>
      </c>
      <c r="R6074" s="4">
        <f t="shared" si="759"/>
        <v>6.6959999999999997E-3</v>
      </c>
      <c r="S6074" s="4">
        <f t="shared" si="760"/>
        <v>0</v>
      </c>
      <c r="T6074" s="4">
        <f t="shared" si="761"/>
        <v>0</v>
      </c>
      <c r="U6074" s="4">
        <f t="shared" si="762"/>
        <v>0</v>
      </c>
      <c r="W6074" s="12">
        <f t="shared" si="763"/>
        <v>0</v>
      </c>
    </row>
    <row r="6075" spans="1:23">
      <c r="A6075">
        <v>5668</v>
      </c>
      <c r="B6075" s="2">
        <v>9111900000</v>
      </c>
      <c r="C6075" t="s">
        <v>367</v>
      </c>
      <c r="D6075" s="4"/>
      <c r="E6075" s="4"/>
      <c r="F6075" s="4"/>
      <c r="G6075" s="4">
        <v>6583.91</v>
      </c>
      <c r="H6075" s="4"/>
      <c r="I6075" s="4"/>
      <c r="J6075" s="4"/>
      <c r="L6075">
        <v>6070</v>
      </c>
      <c r="M6075" s="2">
        <v>9111900000</v>
      </c>
      <c r="N6075" s="7" t="s">
        <v>367</v>
      </c>
      <c r="O6075" s="4">
        <f t="shared" si="756"/>
        <v>0</v>
      </c>
      <c r="P6075" s="4">
        <f t="shared" si="757"/>
        <v>0</v>
      </c>
      <c r="Q6075" s="4">
        <f t="shared" si="758"/>
        <v>0</v>
      </c>
      <c r="R6075" s="4">
        <f t="shared" si="759"/>
        <v>6.5839100000000001E-3</v>
      </c>
      <c r="S6075" s="4">
        <f t="shared" si="760"/>
        <v>0</v>
      </c>
      <c r="T6075" s="4">
        <f t="shared" si="761"/>
        <v>0</v>
      </c>
      <c r="U6075" s="4">
        <f t="shared" si="762"/>
        <v>0</v>
      </c>
      <c r="W6075" s="12">
        <f t="shared" si="763"/>
        <v>0</v>
      </c>
    </row>
    <row r="6076" spans="1:23">
      <c r="A6076">
        <v>5669</v>
      </c>
      <c r="B6076" s="2">
        <v>2939620000</v>
      </c>
      <c r="C6076" t="s">
        <v>1453</v>
      </c>
      <c r="D6076" s="4"/>
      <c r="E6076" s="4"/>
      <c r="F6076" s="4"/>
      <c r="G6076" s="4">
        <v>6563</v>
      </c>
      <c r="H6076" s="4"/>
      <c r="I6076" s="4"/>
      <c r="J6076" s="4"/>
      <c r="L6076">
        <v>6071</v>
      </c>
      <c r="M6076" s="2">
        <v>2939620000</v>
      </c>
      <c r="N6076" s="7" t="s">
        <v>1453</v>
      </c>
      <c r="O6076" s="4">
        <f t="shared" si="756"/>
        <v>0</v>
      </c>
      <c r="P6076" s="4">
        <f t="shared" si="757"/>
        <v>0</v>
      </c>
      <c r="Q6076" s="4">
        <f t="shared" si="758"/>
        <v>0</v>
      </c>
      <c r="R6076" s="4">
        <f t="shared" si="759"/>
        <v>6.5630000000000003E-3</v>
      </c>
      <c r="S6076" s="4">
        <f t="shared" si="760"/>
        <v>0</v>
      </c>
      <c r="T6076" s="4">
        <f t="shared" si="761"/>
        <v>0</v>
      </c>
      <c r="U6076" s="4">
        <f t="shared" si="762"/>
        <v>0</v>
      </c>
      <c r="W6076" s="12">
        <f t="shared" si="763"/>
        <v>0</v>
      </c>
    </row>
    <row r="6077" spans="1:23">
      <c r="A6077">
        <v>5670</v>
      </c>
      <c r="B6077" s="2">
        <v>4405000000</v>
      </c>
      <c r="C6077" t="s">
        <v>73</v>
      </c>
      <c r="D6077" s="4"/>
      <c r="E6077" s="4"/>
      <c r="F6077" s="4"/>
      <c r="G6077" s="4">
        <v>6490</v>
      </c>
      <c r="H6077" s="4"/>
      <c r="I6077" s="4"/>
      <c r="J6077" s="4"/>
      <c r="L6077">
        <v>6072</v>
      </c>
      <c r="M6077" s="2">
        <v>4405000000</v>
      </c>
      <c r="N6077" s="7" t="s">
        <v>73</v>
      </c>
      <c r="O6077" s="4">
        <f t="shared" si="756"/>
        <v>0</v>
      </c>
      <c r="P6077" s="4">
        <f t="shared" si="757"/>
        <v>0</v>
      </c>
      <c r="Q6077" s="4">
        <f t="shared" si="758"/>
        <v>0</v>
      </c>
      <c r="R6077" s="4">
        <f t="shared" si="759"/>
        <v>6.4900000000000001E-3</v>
      </c>
      <c r="S6077" s="4">
        <f t="shared" si="760"/>
        <v>0</v>
      </c>
      <c r="T6077" s="4">
        <f t="shared" si="761"/>
        <v>0</v>
      </c>
      <c r="U6077" s="4">
        <f t="shared" si="762"/>
        <v>0</v>
      </c>
      <c r="W6077" s="12">
        <f t="shared" si="763"/>
        <v>0</v>
      </c>
    </row>
    <row r="6078" spans="1:23" ht="43.2">
      <c r="A6078">
        <v>5671</v>
      </c>
      <c r="B6078" s="2">
        <v>8441300000</v>
      </c>
      <c r="C6078" t="s">
        <v>3351</v>
      </c>
      <c r="D6078" s="4"/>
      <c r="E6078" s="4"/>
      <c r="F6078" s="4"/>
      <c r="G6078" s="4">
        <v>6437.7</v>
      </c>
      <c r="H6078" s="4">
        <v>54555.16</v>
      </c>
      <c r="I6078" s="4"/>
      <c r="J6078" s="4"/>
      <c r="L6078">
        <v>6073</v>
      </c>
      <c r="M6078" s="2">
        <v>8441300000</v>
      </c>
      <c r="N6078" s="7" t="s">
        <v>3351</v>
      </c>
      <c r="O6078" s="4">
        <f t="shared" si="756"/>
        <v>0</v>
      </c>
      <c r="P6078" s="4">
        <f t="shared" si="757"/>
        <v>0</v>
      </c>
      <c r="Q6078" s="4">
        <f t="shared" si="758"/>
        <v>0</v>
      </c>
      <c r="R6078" s="4">
        <f t="shared" si="759"/>
        <v>6.4377000000000002E-3</v>
      </c>
      <c r="S6078" s="4">
        <f t="shared" si="760"/>
        <v>5.4555160000000005E-2</v>
      </c>
      <c r="T6078" s="4">
        <f t="shared" si="761"/>
        <v>0</v>
      </c>
      <c r="U6078" s="4">
        <f t="shared" si="762"/>
        <v>0</v>
      </c>
      <c r="W6078" s="12">
        <f t="shared" si="763"/>
        <v>0</v>
      </c>
    </row>
    <row r="6079" spans="1:23" ht="43.2">
      <c r="A6079">
        <v>5672</v>
      </c>
      <c r="B6079" s="2">
        <v>306260000</v>
      </c>
      <c r="C6079" t="s">
        <v>1274</v>
      </c>
      <c r="D6079" s="4"/>
      <c r="E6079" s="4"/>
      <c r="F6079" s="4"/>
      <c r="G6079" s="4">
        <v>6386.16</v>
      </c>
      <c r="H6079" s="4">
        <v>3.44</v>
      </c>
      <c r="I6079" s="4"/>
      <c r="J6079" s="4"/>
      <c r="L6079">
        <v>6074</v>
      </c>
      <c r="M6079" s="2">
        <v>306260000</v>
      </c>
      <c r="N6079" s="7" t="s">
        <v>1274</v>
      </c>
      <c r="O6079" s="4">
        <f t="shared" si="756"/>
        <v>0</v>
      </c>
      <c r="P6079" s="4">
        <f t="shared" si="757"/>
        <v>0</v>
      </c>
      <c r="Q6079" s="4">
        <f t="shared" si="758"/>
        <v>0</v>
      </c>
      <c r="R6079" s="4">
        <f t="shared" si="759"/>
        <v>6.3861600000000001E-3</v>
      </c>
      <c r="S6079" s="4">
        <f t="shared" si="760"/>
        <v>3.4400000000000001E-6</v>
      </c>
      <c r="T6079" s="4">
        <f t="shared" si="761"/>
        <v>0</v>
      </c>
      <c r="U6079" s="4">
        <f t="shared" si="762"/>
        <v>0</v>
      </c>
      <c r="W6079" s="12">
        <f t="shared" si="763"/>
        <v>0</v>
      </c>
    </row>
    <row r="6080" spans="1:23">
      <c r="A6080">
        <v>5673</v>
      </c>
      <c r="B6080" s="2">
        <v>7204500000</v>
      </c>
      <c r="C6080" t="s">
        <v>3291</v>
      </c>
      <c r="D6080" s="4"/>
      <c r="E6080" s="4"/>
      <c r="F6080" s="4"/>
      <c r="G6080" s="4">
        <v>6282.36</v>
      </c>
      <c r="H6080" s="4"/>
      <c r="I6080" s="4"/>
      <c r="J6080" s="4"/>
      <c r="L6080">
        <v>6075</v>
      </c>
      <c r="M6080" s="2">
        <v>7204500000</v>
      </c>
      <c r="N6080" s="7" t="s">
        <v>3291</v>
      </c>
      <c r="O6080" s="4">
        <f t="shared" si="756"/>
        <v>0</v>
      </c>
      <c r="P6080" s="4">
        <f t="shared" si="757"/>
        <v>0</v>
      </c>
      <c r="Q6080" s="4">
        <f t="shared" si="758"/>
        <v>0</v>
      </c>
      <c r="R6080" s="4">
        <f t="shared" si="759"/>
        <v>6.2823599999999999E-3</v>
      </c>
      <c r="S6080" s="4">
        <f t="shared" si="760"/>
        <v>0</v>
      </c>
      <c r="T6080" s="4">
        <f t="shared" si="761"/>
        <v>0</v>
      </c>
      <c r="U6080" s="4">
        <f t="shared" si="762"/>
        <v>0</v>
      </c>
      <c r="W6080" s="12">
        <f t="shared" si="763"/>
        <v>0</v>
      </c>
    </row>
    <row r="6081" spans="1:23">
      <c r="A6081">
        <v>5674</v>
      </c>
      <c r="B6081" s="2">
        <v>9305911500</v>
      </c>
      <c r="C6081" t="s">
        <v>1742</v>
      </c>
      <c r="D6081" s="4"/>
      <c r="E6081" s="4"/>
      <c r="F6081" s="4"/>
      <c r="G6081" s="4">
        <v>6235</v>
      </c>
      <c r="H6081" s="4">
        <v>1583.6</v>
      </c>
      <c r="I6081" s="4"/>
      <c r="J6081" s="4"/>
      <c r="L6081">
        <v>6076</v>
      </c>
      <c r="M6081" s="2">
        <v>9305911500</v>
      </c>
      <c r="N6081" s="7" t="s">
        <v>1742</v>
      </c>
      <c r="O6081" s="4">
        <f t="shared" si="756"/>
        <v>0</v>
      </c>
      <c r="P6081" s="4">
        <f t="shared" si="757"/>
        <v>0</v>
      </c>
      <c r="Q6081" s="4">
        <f t="shared" si="758"/>
        <v>0</v>
      </c>
      <c r="R6081" s="4">
        <f t="shared" si="759"/>
        <v>6.2350000000000001E-3</v>
      </c>
      <c r="S6081" s="4">
        <f t="shared" si="760"/>
        <v>1.5835999999999999E-3</v>
      </c>
      <c r="T6081" s="4">
        <f t="shared" si="761"/>
        <v>0</v>
      </c>
      <c r="U6081" s="4">
        <f t="shared" si="762"/>
        <v>0</v>
      </c>
      <c r="W6081" s="12">
        <f t="shared" si="763"/>
        <v>0</v>
      </c>
    </row>
    <row r="6082" spans="1:23">
      <c r="A6082">
        <v>5675</v>
      </c>
      <c r="B6082" s="2">
        <v>3824901000</v>
      </c>
      <c r="C6082" t="s">
        <v>1495</v>
      </c>
      <c r="D6082" s="4"/>
      <c r="E6082" s="4"/>
      <c r="F6082" s="4"/>
      <c r="G6082" s="4">
        <v>6231.46</v>
      </c>
      <c r="H6082" s="4"/>
      <c r="I6082" s="4"/>
      <c r="J6082" s="4"/>
      <c r="L6082">
        <v>6077</v>
      </c>
      <c r="M6082" s="2">
        <v>3824901000</v>
      </c>
      <c r="N6082" s="7" t="s">
        <v>1495</v>
      </c>
      <c r="O6082" s="4">
        <f t="shared" si="756"/>
        <v>0</v>
      </c>
      <c r="P6082" s="4">
        <f t="shared" si="757"/>
        <v>0</v>
      </c>
      <c r="Q6082" s="4">
        <f t="shared" si="758"/>
        <v>0</v>
      </c>
      <c r="R6082" s="4">
        <f t="shared" si="759"/>
        <v>6.2314600000000003E-3</v>
      </c>
      <c r="S6082" s="4">
        <f t="shared" si="760"/>
        <v>0</v>
      </c>
      <c r="T6082" s="4">
        <f t="shared" si="761"/>
        <v>0</v>
      </c>
      <c r="U6082" s="4">
        <f t="shared" si="762"/>
        <v>0</v>
      </c>
      <c r="W6082" s="12">
        <f t="shared" si="763"/>
        <v>0</v>
      </c>
    </row>
    <row r="6083" spans="1:23">
      <c r="A6083">
        <v>5678</v>
      </c>
      <c r="B6083" s="2">
        <v>713901000</v>
      </c>
      <c r="C6083" t="s">
        <v>226</v>
      </c>
      <c r="D6083" s="4"/>
      <c r="E6083" s="4"/>
      <c r="F6083" s="4"/>
      <c r="G6083" s="4">
        <v>5250</v>
      </c>
      <c r="H6083" s="4"/>
      <c r="I6083" s="4"/>
      <c r="J6083" s="4"/>
      <c r="L6083">
        <v>6078</v>
      </c>
      <c r="M6083" s="2">
        <v>713901000</v>
      </c>
      <c r="N6083" s="7" t="s">
        <v>226</v>
      </c>
      <c r="O6083" s="4">
        <f t="shared" si="756"/>
        <v>0</v>
      </c>
      <c r="P6083" s="4">
        <f t="shared" si="757"/>
        <v>0</v>
      </c>
      <c r="Q6083" s="4">
        <f t="shared" si="758"/>
        <v>0</v>
      </c>
      <c r="R6083" s="4">
        <f t="shared" si="759"/>
        <v>5.2500000000000003E-3</v>
      </c>
      <c r="S6083" s="4">
        <f t="shared" si="760"/>
        <v>0</v>
      </c>
      <c r="T6083" s="4">
        <f t="shared" si="761"/>
        <v>0</v>
      </c>
      <c r="U6083" s="4">
        <f t="shared" si="762"/>
        <v>0</v>
      </c>
      <c r="W6083" s="12">
        <f t="shared" si="763"/>
        <v>0</v>
      </c>
    </row>
    <row r="6084" spans="1:23">
      <c r="A6084">
        <v>5679</v>
      </c>
      <c r="B6084" s="2">
        <v>5303903000</v>
      </c>
      <c r="C6084" t="s">
        <v>1565</v>
      </c>
      <c r="D6084" s="4"/>
      <c r="E6084" s="4"/>
      <c r="F6084" s="4"/>
      <c r="G6084" s="4">
        <v>5105.75</v>
      </c>
      <c r="H6084" s="4">
        <v>4683</v>
      </c>
      <c r="I6084" s="4">
        <v>4834.05</v>
      </c>
      <c r="J6084" s="4"/>
      <c r="L6084">
        <v>6079</v>
      </c>
      <c r="M6084" s="2">
        <v>5303903000</v>
      </c>
      <c r="N6084" s="7" t="s">
        <v>1565</v>
      </c>
      <c r="O6084" s="4">
        <f t="shared" si="756"/>
        <v>0</v>
      </c>
      <c r="P6084" s="4">
        <f t="shared" si="757"/>
        <v>0</v>
      </c>
      <c r="Q6084" s="4">
        <f t="shared" si="758"/>
        <v>0</v>
      </c>
      <c r="R6084" s="4">
        <f t="shared" si="759"/>
        <v>5.10575E-3</v>
      </c>
      <c r="S6084" s="4">
        <f t="shared" si="760"/>
        <v>4.6829999999999997E-3</v>
      </c>
      <c r="T6084" s="4">
        <f t="shared" si="761"/>
        <v>4.8340500000000003E-3</v>
      </c>
      <c r="U6084" s="4">
        <f t="shared" si="762"/>
        <v>0</v>
      </c>
      <c r="W6084" s="12">
        <f t="shared" si="763"/>
        <v>0</v>
      </c>
    </row>
    <row r="6085" spans="1:23">
      <c r="A6085">
        <v>5683</v>
      </c>
      <c r="B6085" s="2">
        <v>2917399000</v>
      </c>
      <c r="C6085" t="s">
        <v>185</v>
      </c>
      <c r="D6085" s="4"/>
      <c r="E6085" s="4"/>
      <c r="F6085" s="4"/>
      <c r="G6085" s="4">
        <v>4296.0200000000004</v>
      </c>
      <c r="H6085" s="4">
        <v>7506.27</v>
      </c>
      <c r="I6085" s="4">
        <v>48401.1</v>
      </c>
      <c r="J6085" s="4"/>
      <c r="L6085">
        <v>6080</v>
      </c>
      <c r="M6085" s="2">
        <v>2917399000</v>
      </c>
      <c r="N6085" s="7" t="s">
        <v>185</v>
      </c>
      <c r="O6085" s="4">
        <f t="shared" si="756"/>
        <v>0</v>
      </c>
      <c r="P6085" s="4">
        <f t="shared" si="757"/>
        <v>0</v>
      </c>
      <c r="Q6085" s="4">
        <f t="shared" si="758"/>
        <v>0</v>
      </c>
      <c r="R6085" s="4">
        <f t="shared" si="759"/>
        <v>4.2960200000000002E-3</v>
      </c>
      <c r="S6085" s="4">
        <f t="shared" si="760"/>
        <v>7.5062700000000007E-3</v>
      </c>
      <c r="T6085" s="4">
        <f t="shared" si="761"/>
        <v>4.8401099999999996E-2</v>
      </c>
      <c r="U6085" s="4">
        <f t="shared" si="762"/>
        <v>0</v>
      </c>
      <c r="W6085" s="12">
        <f t="shared" si="763"/>
        <v>0</v>
      </c>
    </row>
    <row r="6086" spans="1:23" ht="43.2">
      <c r="A6086">
        <v>5684</v>
      </c>
      <c r="B6086" s="2">
        <v>6801000000</v>
      </c>
      <c r="C6086" t="s">
        <v>112</v>
      </c>
      <c r="D6086" s="4"/>
      <c r="E6086" s="4"/>
      <c r="F6086" s="4"/>
      <c r="G6086" s="4">
        <v>4271</v>
      </c>
      <c r="H6086" s="4">
        <v>200.41</v>
      </c>
      <c r="I6086" s="4"/>
      <c r="J6086" s="4"/>
      <c r="L6086">
        <v>6081</v>
      </c>
      <c r="M6086" s="2">
        <v>6801000000</v>
      </c>
      <c r="N6086" s="7" t="s">
        <v>112</v>
      </c>
      <c r="O6086" s="4">
        <f t="shared" ref="O6086:O6149" si="764">+D6086/1000000</f>
        <v>0</v>
      </c>
      <c r="P6086" s="4">
        <f t="shared" ref="P6086:P6149" si="765">+E6086/1000000</f>
        <v>0</v>
      </c>
      <c r="Q6086" s="4">
        <f t="shared" ref="Q6086:Q6149" si="766">+F6086/1000000</f>
        <v>0</v>
      </c>
      <c r="R6086" s="4">
        <f t="shared" ref="R6086:R6149" si="767">+G6086/1000000</f>
        <v>4.2709999999999996E-3</v>
      </c>
      <c r="S6086" s="4">
        <f t="shared" ref="S6086:S6149" si="768">+H6086/1000000</f>
        <v>2.0040999999999999E-4</v>
      </c>
      <c r="T6086" s="4">
        <f t="shared" ref="T6086:T6149" si="769">+I6086/1000000</f>
        <v>0</v>
      </c>
      <c r="U6086" s="4">
        <f t="shared" ref="U6086:U6149" si="770">+J6086/1000000</f>
        <v>0</v>
      </c>
      <c r="W6086" s="12">
        <f t="shared" si="763"/>
        <v>0</v>
      </c>
    </row>
    <row r="6087" spans="1:23">
      <c r="A6087">
        <v>5685</v>
      </c>
      <c r="B6087" s="2">
        <v>2922192900</v>
      </c>
      <c r="C6087" t="s">
        <v>185</v>
      </c>
      <c r="D6087" s="4"/>
      <c r="E6087" s="4"/>
      <c r="F6087" s="4"/>
      <c r="G6087" s="4">
        <v>4125</v>
      </c>
      <c r="H6087" s="4"/>
      <c r="I6087" s="4">
        <v>491.2</v>
      </c>
      <c r="J6087" s="4"/>
      <c r="L6087">
        <v>6082</v>
      </c>
      <c r="M6087" s="2">
        <v>2922192900</v>
      </c>
      <c r="N6087" s="7" t="s">
        <v>185</v>
      </c>
      <c r="O6087" s="4">
        <f t="shared" si="764"/>
        <v>0</v>
      </c>
      <c r="P6087" s="4">
        <f t="shared" si="765"/>
        <v>0</v>
      </c>
      <c r="Q6087" s="4">
        <f t="shared" si="766"/>
        <v>0</v>
      </c>
      <c r="R6087" s="4">
        <f t="shared" si="767"/>
        <v>4.1250000000000002E-3</v>
      </c>
      <c r="S6087" s="4">
        <f t="shared" si="768"/>
        <v>0</v>
      </c>
      <c r="T6087" s="4">
        <f t="shared" si="769"/>
        <v>4.9120000000000001E-4</v>
      </c>
      <c r="U6087" s="4">
        <f t="shared" si="770"/>
        <v>0</v>
      </c>
      <c r="W6087" s="12">
        <f t="shared" ref="W6087:W6150" si="771">+U6087/$U$5</f>
        <v>0</v>
      </c>
    </row>
    <row r="6088" spans="1:23">
      <c r="A6088">
        <v>5689</v>
      </c>
      <c r="B6088" s="2">
        <v>6001290000</v>
      </c>
      <c r="C6088" t="s">
        <v>384</v>
      </c>
      <c r="D6088" s="4"/>
      <c r="E6088" s="4"/>
      <c r="F6088" s="4"/>
      <c r="G6088" s="4">
        <v>3774</v>
      </c>
      <c r="H6088" s="4"/>
      <c r="I6088" s="4"/>
      <c r="J6088" s="4"/>
      <c r="L6088">
        <v>6083</v>
      </c>
      <c r="M6088" s="2">
        <v>6001290000</v>
      </c>
      <c r="N6088" s="7" t="s">
        <v>384</v>
      </c>
      <c r="O6088" s="4">
        <f t="shared" si="764"/>
        <v>0</v>
      </c>
      <c r="P6088" s="4">
        <f t="shared" si="765"/>
        <v>0</v>
      </c>
      <c r="Q6088" s="4">
        <f t="shared" si="766"/>
        <v>0</v>
      </c>
      <c r="R6088" s="4">
        <f t="shared" si="767"/>
        <v>3.774E-3</v>
      </c>
      <c r="S6088" s="4">
        <f t="shared" si="768"/>
        <v>0</v>
      </c>
      <c r="T6088" s="4">
        <f t="shared" si="769"/>
        <v>0</v>
      </c>
      <c r="U6088" s="4">
        <f t="shared" si="770"/>
        <v>0</v>
      </c>
      <c r="W6088" s="12">
        <f t="shared" si="771"/>
        <v>0</v>
      </c>
    </row>
    <row r="6089" spans="1:23" ht="28.8">
      <c r="A6089">
        <v>5690</v>
      </c>
      <c r="B6089" s="2">
        <v>7109000000</v>
      </c>
      <c r="C6089" t="s">
        <v>122</v>
      </c>
      <c r="D6089" s="4"/>
      <c r="E6089" s="4"/>
      <c r="F6089" s="4"/>
      <c r="G6089" s="4">
        <v>3661.2</v>
      </c>
      <c r="H6089" s="4"/>
      <c r="I6089" s="4"/>
      <c r="J6089" s="4"/>
      <c r="L6089">
        <v>6084</v>
      </c>
      <c r="M6089" s="2">
        <v>7109000000</v>
      </c>
      <c r="N6089" s="7" t="s">
        <v>122</v>
      </c>
      <c r="O6089" s="4">
        <f t="shared" si="764"/>
        <v>0</v>
      </c>
      <c r="P6089" s="4">
        <f t="shared" si="765"/>
        <v>0</v>
      </c>
      <c r="Q6089" s="4">
        <f t="shared" si="766"/>
        <v>0</v>
      </c>
      <c r="R6089" s="4">
        <f t="shared" si="767"/>
        <v>3.6611999999999999E-3</v>
      </c>
      <c r="S6089" s="4">
        <f t="shared" si="768"/>
        <v>0</v>
      </c>
      <c r="T6089" s="4">
        <f t="shared" si="769"/>
        <v>0</v>
      </c>
      <c r="U6089" s="4">
        <f t="shared" si="770"/>
        <v>0</v>
      </c>
      <c r="W6089" s="12">
        <f t="shared" si="771"/>
        <v>0</v>
      </c>
    </row>
    <row r="6090" spans="1:23">
      <c r="A6090">
        <v>5691</v>
      </c>
      <c r="B6090" s="2">
        <v>9006400000</v>
      </c>
      <c r="C6090" t="s">
        <v>3413</v>
      </c>
      <c r="D6090" s="4"/>
      <c r="E6090" s="4"/>
      <c r="F6090" s="4"/>
      <c r="G6090" s="4">
        <v>3600</v>
      </c>
      <c r="H6090" s="4"/>
      <c r="I6090" s="4"/>
      <c r="J6090" s="4"/>
      <c r="L6090">
        <v>6085</v>
      </c>
      <c r="M6090" s="2">
        <v>9006400000</v>
      </c>
      <c r="N6090" s="7" t="s">
        <v>3413</v>
      </c>
      <c r="O6090" s="4">
        <f t="shared" si="764"/>
        <v>0</v>
      </c>
      <c r="P6090" s="4">
        <f t="shared" si="765"/>
        <v>0</v>
      </c>
      <c r="Q6090" s="4">
        <f t="shared" si="766"/>
        <v>0</v>
      </c>
      <c r="R6090" s="4">
        <f t="shared" si="767"/>
        <v>3.5999999999999999E-3</v>
      </c>
      <c r="S6090" s="4">
        <f t="shared" si="768"/>
        <v>0</v>
      </c>
      <c r="T6090" s="4">
        <f t="shared" si="769"/>
        <v>0</v>
      </c>
      <c r="U6090" s="4">
        <f t="shared" si="770"/>
        <v>0</v>
      </c>
      <c r="W6090" s="12">
        <f t="shared" si="771"/>
        <v>0</v>
      </c>
    </row>
    <row r="6091" spans="1:23">
      <c r="A6091">
        <v>5692</v>
      </c>
      <c r="B6091" s="2">
        <v>8461200000</v>
      </c>
      <c r="C6091" t="s">
        <v>3371</v>
      </c>
      <c r="D6091" s="4"/>
      <c r="E6091" s="4"/>
      <c r="F6091" s="4"/>
      <c r="G6091" s="4">
        <v>3500</v>
      </c>
      <c r="H6091" s="4">
        <v>130.57</v>
      </c>
      <c r="I6091" s="4">
        <v>7619.71</v>
      </c>
      <c r="J6091" s="4"/>
      <c r="L6091">
        <v>6086</v>
      </c>
      <c r="M6091" s="2">
        <v>8461200000</v>
      </c>
      <c r="N6091" s="7" t="s">
        <v>3371</v>
      </c>
      <c r="O6091" s="4">
        <f t="shared" si="764"/>
        <v>0</v>
      </c>
      <c r="P6091" s="4">
        <f t="shared" si="765"/>
        <v>0</v>
      </c>
      <c r="Q6091" s="4">
        <f t="shared" si="766"/>
        <v>0</v>
      </c>
      <c r="R6091" s="4">
        <f t="shared" si="767"/>
        <v>3.5000000000000001E-3</v>
      </c>
      <c r="S6091" s="4">
        <f t="shared" si="768"/>
        <v>1.3056999999999999E-4</v>
      </c>
      <c r="T6091" s="4">
        <f t="shared" si="769"/>
        <v>7.61971E-3</v>
      </c>
      <c r="U6091" s="4">
        <f t="shared" si="770"/>
        <v>0</v>
      </c>
      <c r="W6091" s="12">
        <f t="shared" si="771"/>
        <v>0</v>
      </c>
    </row>
    <row r="6092" spans="1:23">
      <c r="A6092">
        <v>5695</v>
      </c>
      <c r="B6092" s="2">
        <v>8417201000</v>
      </c>
      <c r="C6092" t="s">
        <v>1637</v>
      </c>
      <c r="D6092" s="4"/>
      <c r="E6092" s="4"/>
      <c r="F6092" s="4"/>
      <c r="G6092" s="4">
        <v>3103.51</v>
      </c>
      <c r="H6092" s="4">
        <v>2888.72</v>
      </c>
      <c r="I6092" s="4"/>
      <c r="J6092" s="4"/>
      <c r="L6092">
        <v>6087</v>
      </c>
      <c r="M6092" s="2">
        <v>8417201000</v>
      </c>
      <c r="N6092" s="7" t="s">
        <v>1637</v>
      </c>
      <c r="O6092" s="4">
        <f t="shared" si="764"/>
        <v>0</v>
      </c>
      <c r="P6092" s="4">
        <f t="shared" si="765"/>
        <v>0</v>
      </c>
      <c r="Q6092" s="4">
        <f t="shared" si="766"/>
        <v>0</v>
      </c>
      <c r="R6092" s="4">
        <f t="shared" si="767"/>
        <v>3.1035100000000003E-3</v>
      </c>
      <c r="S6092" s="4">
        <f t="shared" si="768"/>
        <v>2.88872E-3</v>
      </c>
      <c r="T6092" s="4">
        <f t="shared" si="769"/>
        <v>0</v>
      </c>
      <c r="U6092" s="4">
        <f t="shared" si="770"/>
        <v>0</v>
      </c>
      <c r="W6092" s="12">
        <f t="shared" si="771"/>
        <v>0</v>
      </c>
    </row>
    <row r="6093" spans="1:23" ht="28.8">
      <c r="A6093">
        <v>5697</v>
      </c>
      <c r="B6093" s="2">
        <v>7403291000</v>
      </c>
      <c r="C6093" t="s">
        <v>373</v>
      </c>
      <c r="D6093" s="4"/>
      <c r="E6093" s="4"/>
      <c r="F6093" s="4"/>
      <c r="G6093" s="4">
        <v>3080</v>
      </c>
      <c r="H6093" s="4">
        <v>4740.3500000000004</v>
      </c>
      <c r="I6093" s="4"/>
      <c r="J6093" s="4"/>
      <c r="L6093">
        <v>6088</v>
      </c>
      <c r="M6093" s="2">
        <v>7403291000</v>
      </c>
      <c r="N6093" s="7" t="s">
        <v>373</v>
      </c>
      <c r="O6093" s="4">
        <f t="shared" si="764"/>
        <v>0</v>
      </c>
      <c r="P6093" s="4">
        <f t="shared" si="765"/>
        <v>0</v>
      </c>
      <c r="Q6093" s="4">
        <f t="shared" si="766"/>
        <v>0</v>
      </c>
      <c r="R6093" s="4">
        <f t="shared" si="767"/>
        <v>3.0799999999999998E-3</v>
      </c>
      <c r="S6093" s="4">
        <f t="shared" si="768"/>
        <v>4.7403499999999999E-3</v>
      </c>
      <c r="T6093" s="4">
        <f t="shared" si="769"/>
        <v>0</v>
      </c>
      <c r="U6093" s="4">
        <f t="shared" si="770"/>
        <v>0</v>
      </c>
      <c r="W6093" s="12">
        <f t="shared" si="771"/>
        <v>0</v>
      </c>
    </row>
    <row r="6094" spans="1:23">
      <c r="A6094">
        <v>5698</v>
      </c>
      <c r="B6094" s="2">
        <v>802520000</v>
      </c>
      <c r="C6094" t="s">
        <v>188</v>
      </c>
      <c r="D6094" s="4"/>
      <c r="E6094" s="4"/>
      <c r="F6094" s="4"/>
      <c r="G6094" s="4">
        <v>3049.2</v>
      </c>
      <c r="H6094" s="4"/>
      <c r="I6094" s="4"/>
      <c r="J6094" s="4"/>
      <c r="L6094">
        <v>6089</v>
      </c>
      <c r="M6094" s="2">
        <v>802520000</v>
      </c>
      <c r="N6094" s="7" t="s">
        <v>188</v>
      </c>
      <c r="O6094" s="4">
        <f t="shared" si="764"/>
        <v>0</v>
      </c>
      <c r="P6094" s="4">
        <f t="shared" si="765"/>
        <v>0</v>
      </c>
      <c r="Q6094" s="4">
        <f t="shared" si="766"/>
        <v>0</v>
      </c>
      <c r="R6094" s="4">
        <f t="shared" si="767"/>
        <v>3.0491999999999997E-3</v>
      </c>
      <c r="S6094" s="4">
        <f t="shared" si="768"/>
        <v>0</v>
      </c>
      <c r="T6094" s="4">
        <f t="shared" si="769"/>
        <v>0</v>
      </c>
      <c r="U6094" s="4">
        <f t="shared" si="770"/>
        <v>0</v>
      </c>
      <c r="W6094" s="12">
        <f t="shared" si="771"/>
        <v>0</v>
      </c>
    </row>
    <row r="6095" spans="1:23" ht="28.8">
      <c r="A6095">
        <v>5699</v>
      </c>
      <c r="B6095" s="2">
        <v>7411220000</v>
      </c>
      <c r="C6095" t="s">
        <v>373</v>
      </c>
      <c r="D6095" s="4"/>
      <c r="E6095" s="4"/>
      <c r="F6095" s="4"/>
      <c r="G6095" s="4">
        <v>3024.53</v>
      </c>
      <c r="H6095" s="4">
        <v>6</v>
      </c>
      <c r="I6095" s="4"/>
      <c r="J6095" s="4"/>
      <c r="L6095">
        <v>6090</v>
      </c>
      <c r="M6095" s="2">
        <v>7411220000</v>
      </c>
      <c r="N6095" s="7" t="s">
        <v>373</v>
      </c>
      <c r="O6095" s="4">
        <f t="shared" si="764"/>
        <v>0</v>
      </c>
      <c r="P6095" s="4">
        <f t="shared" si="765"/>
        <v>0</v>
      </c>
      <c r="Q6095" s="4">
        <f t="shared" si="766"/>
        <v>0</v>
      </c>
      <c r="R6095" s="4">
        <f t="shared" si="767"/>
        <v>3.0245300000000001E-3</v>
      </c>
      <c r="S6095" s="4">
        <f t="shared" si="768"/>
        <v>6.0000000000000002E-6</v>
      </c>
      <c r="T6095" s="4">
        <f t="shared" si="769"/>
        <v>0</v>
      </c>
      <c r="U6095" s="4">
        <f t="shared" si="770"/>
        <v>0</v>
      </c>
      <c r="W6095" s="12">
        <f t="shared" si="771"/>
        <v>0</v>
      </c>
    </row>
    <row r="6096" spans="1:23" ht="28.8">
      <c r="A6096">
        <v>5701</v>
      </c>
      <c r="B6096" s="2">
        <v>8703321000</v>
      </c>
      <c r="C6096" t="s">
        <v>1882</v>
      </c>
      <c r="D6096" s="4"/>
      <c r="E6096" s="4"/>
      <c r="F6096" s="4"/>
      <c r="G6096" s="4">
        <v>3000</v>
      </c>
      <c r="H6096" s="4"/>
      <c r="I6096" s="4"/>
      <c r="J6096" s="4"/>
      <c r="L6096">
        <v>6091</v>
      </c>
      <c r="M6096" s="2">
        <v>8703321000</v>
      </c>
      <c r="N6096" s="7" t="s">
        <v>1882</v>
      </c>
      <c r="O6096" s="4">
        <f t="shared" si="764"/>
        <v>0</v>
      </c>
      <c r="P6096" s="4">
        <f t="shared" si="765"/>
        <v>0</v>
      </c>
      <c r="Q6096" s="4">
        <f t="shared" si="766"/>
        <v>0</v>
      </c>
      <c r="R6096" s="4">
        <f t="shared" si="767"/>
        <v>3.0000000000000001E-3</v>
      </c>
      <c r="S6096" s="4">
        <f t="shared" si="768"/>
        <v>0</v>
      </c>
      <c r="T6096" s="4">
        <f t="shared" si="769"/>
        <v>0</v>
      </c>
      <c r="U6096" s="4">
        <f t="shared" si="770"/>
        <v>0</v>
      </c>
      <c r="W6096" s="12">
        <f t="shared" si="771"/>
        <v>0</v>
      </c>
    </row>
    <row r="6097" spans="1:23">
      <c r="A6097">
        <v>5702</v>
      </c>
      <c r="B6097" s="2">
        <v>2910100000</v>
      </c>
      <c r="C6097" t="s">
        <v>3115</v>
      </c>
      <c r="D6097" s="4"/>
      <c r="E6097" s="4"/>
      <c r="F6097" s="4"/>
      <c r="G6097" s="4">
        <v>2823.81</v>
      </c>
      <c r="H6097" s="4">
        <v>61565.58</v>
      </c>
      <c r="I6097" s="4"/>
      <c r="J6097" s="4"/>
      <c r="L6097">
        <v>6092</v>
      </c>
      <c r="M6097" s="2">
        <v>2910100000</v>
      </c>
      <c r="N6097" s="7" t="s">
        <v>3115</v>
      </c>
      <c r="O6097" s="4">
        <f t="shared" si="764"/>
        <v>0</v>
      </c>
      <c r="P6097" s="4">
        <f t="shared" si="765"/>
        <v>0</v>
      </c>
      <c r="Q6097" s="4">
        <f t="shared" si="766"/>
        <v>0</v>
      </c>
      <c r="R6097" s="4">
        <f t="shared" si="767"/>
        <v>2.8238099999999999E-3</v>
      </c>
      <c r="S6097" s="4">
        <f t="shared" si="768"/>
        <v>6.1565580000000002E-2</v>
      </c>
      <c r="T6097" s="4">
        <f t="shared" si="769"/>
        <v>0</v>
      </c>
      <c r="U6097" s="4">
        <f t="shared" si="770"/>
        <v>0</v>
      </c>
      <c r="W6097" s="12">
        <f t="shared" si="771"/>
        <v>0</v>
      </c>
    </row>
    <row r="6098" spans="1:23">
      <c r="A6098">
        <v>5703</v>
      </c>
      <c r="B6098" s="2">
        <v>7505120000</v>
      </c>
      <c r="C6098" t="s">
        <v>991</v>
      </c>
      <c r="D6098" s="4"/>
      <c r="E6098" s="4"/>
      <c r="F6098" s="4"/>
      <c r="G6098" s="4">
        <v>2432.61</v>
      </c>
      <c r="H6098" s="4"/>
      <c r="I6098" s="4">
        <v>30</v>
      </c>
      <c r="J6098" s="4"/>
      <c r="L6098">
        <v>6093</v>
      </c>
      <c r="M6098" s="2">
        <v>7505120000</v>
      </c>
      <c r="N6098" s="7" t="s">
        <v>991</v>
      </c>
      <c r="O6098" s="4">
        <f t="shared" si="764"/>
        <v>0</v>
      </c>
      <c r="P6098" s="4">
        <f t="shared" si="765"/>
        <v>0</v>
      </c>
      <c r="Q6098" s="4">
        <f t="shared" si="766"/>
        <v>0</v>
      </c>
      <c r="R6098" s="4">
        <f t="shared" si="767"/>
        <v>2.43261E-3</v>
      </c>
      <c r="S6098" s="4">
        <f t="shared" si="768"/>
        <v>0</v>
      </c>
      <c r="T6098" s="4">
        <f t="shared" si="769"/>
        <v>3.0000000000000001E-5</v>
      </c>
      <c r="U6098" s="4">
        <f t="shared" si="770"/>
        <v>0</v>
      </c>
      <c r="W6098" s="12">
        <f t="shared" si="771"/>
        <v>0</v>
      </c>
    </row>
    <row r="6099" spans="1:23" ht="28.8">
      <c r="A6099">
        <v>5704</v>
      </c>
      <c r="B6099" s="2">
        <v>8443170000</v>
      </c>
      <c r="C6099" t="s">
        <v>1660</v>
      </c>
      <c r="D6099" s="4"/>
      <c r="E6099" s="4"/>
      <c r="F6099" s="4"/>
      <c r="G6099" s="4">
        <v>2410.2600000000002</v>
      </c>
      <c r="H6099" s="4"/>
      <c r="I6099" s="4"/>
      <c r="J6099" s="4"/>
      <c r="L6099">
        <v>6094</v>
      </c>
      <c r="M6099" s="2">
        <v>8443170000</v>
      </c>
      <c r="N6099" s="7" t="s">
        <v>1660</v>
      </c>
      <c r="O6099" s="4">
        <f t="shared" si="764"/>
        <v>0</v>
      </c>
      <c r="P6099" s="4">
        <f t="shared" si="765"/>
        <v>0</v>
      </c>
      <c r="Q6099" s="4">
        <f t="shared" si="766"/>
        <v>0</v>
      </c>
      <c r="R6099" s="4">
        <f t="shared" si="767"/>
        <v>2.41026E-3</v>
      </c>
      <c r="S6099" s="4">
        <f t="shared" si="768"/>
        <v>0</v>
      </c>
      <c r="T6099" s="4">
        <f t="shared" si="769"/>
        <v>0</v>
      </c>
      <c r="U6099" s="4">
        <f t="shared" si="770"/>
        <v>0</v>
      </c>
      <c r="W6099" s="12">
        <f t="shared" si="771"/>
        <v>0</v>
      </c>
    </row>
    <row r="6100" spans="1:23">
      <c r="A6100">
        <v>5705</v>
      </c>
      <c r="B6100" s="2">
        <v>8424813900</v>
      </c>
      <c r="C6100" t="s">
        <v>185</v>
      </c>
      <c r="D6100" s="4"/>
      <c r="E6100" s="4"/>
      <c r="F6100" s="4"/>
      <c r="G6100" s="4">
        <v>2398.8000000000002</v>
      </c>
      <c r="H6100" s="4">
        <v>493.2</v>
      </c>
      <c r="I6100" s="4"/>
      <c r="J6100" s="4"/>
      <c r="L6100">
        <v>6095</v>
      </c>
      <c r="M6100" s="2">
        <v>8424813900</v>
      </c>
      <c r="N6100" s="7" t="s">
        <v>185</v>
      </c>
      <c r="O6100" s="4">
        <f t="shared" si="764"/>
        <v>0</v>
      </c>
      <c r="P6100" s="4">
        <f t="shared" si="765"/>
        <v>0</v>
      </c>
      <c r="Q6100" s="4">
        <f t="shared" si="766"/>
        <v>0</v>
      </c>
      <c r="R6100" s="4">
        <f t="shared" si="767"/>
        <v>2.3988E-3</v>
      </c>
      <c r="S6100" s="4">
        <f t="shared" si="768"/>
        <v>4.9319999999999995E-4</v>
      </c>
      <c r="T6100" s="4">
        <f t="shared" si="769"/>
        <v>0</v>
      </c>
      <c r="U6100" s="4">
        <f t="shared" si="770"/>
        <v>0</v>
      </c>
      <c r="W6100" s="12">
        <f t="shared" si="771"/>
        <v>0</v>
      </c>
    </row>
    <row r="6101" spans="1:23">
      <c r="A6101">
        <v>5707</v>
      </c>
      <c r="B6101" s="2">
        <v>8801000090</v>
      </c>
      <c r="C6101" t="s">
        <v>185</v>
      </c>
      <c r="D6101" s="4"/>
      <c r="E6101" s="4"/>
      <c r="F6101" s="4"/>
      <c r="G6101" s="4">
        <v>2063.1</v>
      </c>
      <c r="H6101" s="4">
        <v>611.27</v>
      </c>
      <c r="I6101" s="4"/>
      <c r="J6101" s="4"/>
      <c r="L6101">
        <v>6096</v>
      </c>
      <c r="M6101" s="2">
        <v>8801000090</v>
      </c>
      <c r="N6101" s="7" t="s">
        <v>185</v>
      </c>
      <c r="O6101" s="4">
        <f t="shared" si="764"/>
        <v>0</v>
      </c>
      <c r="P6101" s="4">
        <f t="shared" si="765"/>
        <v>0</v>
      </c>
      <c r="Q6101" s="4">
        <f t="shared" si="766"/>
        <v>0</v>
      </c>
      <c r="R6101" s="4">
        <f t="shared" si="767"/>
        <v>2.0631E-3</v>
      </c>
      <c r="S6101" s="4">
        <f t="shared" si="768"/>
        <v>6.1127000000000002E-4</v>
      </c>
      <c r="T6101" s="4">
        <f t="shared" si="769"/>
        <v>0</v>
      </c>
      <c r="U6101" s="4">
        <f t="shared" si="770"/>
        <v>0</v>
      </c>
      <c r="W6101" s="12">
        <f t="shared" si="771"/>
        <v>0</v>
      </c>
    </row>
    <row r="6102" spans="1:23">
      <c r="A6102">
        <v>5708</v>
      </c>
      <c r="B6102" s="2">
        <v>8465931000</v>
      </c>
      <c r="C6102" t="s">
        <v>797</v>
      </c>
      <c r="D6102" s="4"/>
      <c r="E6102" s="4"/>
      <c r="F6102" s="4"/>
      <c r="G6102" s="4">
        <v>2050</v>
      </c>
      <c r="H6102" s="4"/>
      <c r="I6102" s="4"/>
      <c r="J6102" s="4"/>
      <c r="L6102">
        <v>6097</v>
      </c>
      <c r="M6102" s="2">
        <v>8465931000</v>
      </c>
      <c r="N6102" s="7" t="s">
        <v>797</v>
      </c>
      <c r="O6102" s="4">
        <f t="shared" si="764"/>
        <v>0</v>
      </c>
      <c r="P6102" s="4">
        <f t="shared" si="765"/>
        <v>0</v>
      </c>
      <c r="Q6102" s="4">
        <f t="shared" si="766"/>
        <v>0</v>
      </c>
      <c r="R6102" s="4">
        <f t="shared" si="767"/>
        <v>2.0500000000000002E-3</v>
      </c>
      <c r="S6102" s="4">
        <f t="shared" si="768"/>
        <v>0</v>
      </c>
      <c r="T6102" s="4">
        <f t="shared" si="769"/>
        <v>0</v>
      </c>
      <c r="U6102" s="4">
        <f t="shared" si="770"/>
        <v>0</v>
      </c>
      <c r="W6102" s="12">
        <f t="shared" si="771"/>
        <v>0</v>
      </c>
    </row>
    <row r="6103" spans="1:23">
      <c r="A6103">
        <v>5710</v>
      </c>
      <c r="B6103" s="2">
        <v>8458193000</v>
      </c>
      <c r="C6103" t="s">
        <v>3368</v>
      </c>
      <c r="D6103" s="4"/>
      <c r="E6103" s="4"/>
      <c r="F6103" s="4"/>
      <c r="G6103" s="4">
        <v>1930</v>
      </c>
      <c r="H6103" s="4"/>
      <c r="I6103" s="4"/>
      <c r="J6103" s="4"/>
      <c r="L6103">
        <v>6098</v>
      </c>
      <c r="M6103" s="2">
        <v>8458193000</v>
      </c>
      <c r="N6103" s="7" t="s">
        <v>3368</v>
      </c>
      <c r="O6103" s="4">
        <f t="shared" si="764"/>
        <v>0</v>
      </c>
      <c r="P6103" s="4">
        <f t="shared" si="765"/>
        <v>0</v>
      </c>
      <c r="Q6103" s="4">
        <f t="shared" si="766"/>
        <v>0</v>
      </c>
      <c r="R6103" s="4">
        <f t="shared" si="767"/>
        <v>1.9300000000000001E-3</v>
      </c>
      <c r="S6103" s="4">
        <f t="shared" si="768"/>
        <v>0</v>
      </c>
      <c r="T6103" s="4">
        <f t="shared" si="769"/>
        <v>0</v>
      </c>
      <c r="U6103" s="4">
        <f t="shared" si="770"/>
        <v>0</v>
      </c>
      <c r="W6103" s="12">
        <f t="shared" si="771"/>
        <v>0</v>
      </c>
    </row>
    <row r="6104" spans="1:23">
      <c r="A6104">
        <v>5711</v>
      </c>
      <c r="B6104" s="2">
        <v>9301902300</v>
      </c>
      <c r="C6104" t="s">
        <v>3432</v>
      </c>
      <c r="D6104" s="4"/>
      <c r="E6104" s="4"/>
      <c r="F6104" s="4"/>
      <c r="G6104" s="4">
        <v>1800</v>
      </c>
      <c r="H6104" s="4"/>
      <c r="I6104" s="4"/>
      <c r="J6104" s="4"/>
      <c r="L6104">
        <v>6099</v>
      </c>
      <c r="M6104" s="2">
        <v>9301902300</v>
      </c>
      <c r="N6104" s="7" t="s">
        <v>3432</v>
      </c>
      <c r="O6104" s="4">
        <f t="shared" si="764"/>
        <v>0</v>
      </c>
      <c r="P6104" s="4">
        <f t="shared" si="765"/>
        <v>0</v>
      </c>
      <c r="Q6104" s="4">
        <f t="shared" si="766"/>
        <v>0</v>
      </c>
      <c r="R6104" s="4">
        <f t="shared" si="767"/>
        <v>1.8E-3</v>
      </c>
      <c r="S6104" s="4">
        <f t="shared" si="768"/>
        <v>0</v>
      </c>
      <c r="T6104" s="4">
        <f t="shared" si="769"/>
        <v>0</v>
      </c>
      <c r="U6104" s="4">
        <f t="shared" si="770"/>
        <v>0</v>
      </c>
      <c r="W6104" s="12">
        <f t="shared" si="771"/>
        <v>0</v>
      </c>
    </row>
    <row r="6105" spans="1:23">
      <c r="A6105">
        <v>5712</v>
      </c>
      <c r="B6105" s="2">
        <v>2710193200</v>
      </c>
      <c r="C6105" t="s">
        <v>1391</v>
      </c>
      <c r="D6105" s="4"/>
      <c r="E6105" s="4"/>
      <c r="F6105" s="4"/>
      <c r="G6105" s="4">
        <v>1770</v>
      </c>
      <c r="H6105" s="4">
        <v>60.52</v>
      </c>
      <c r="I6105" s="4"/>
      <c r="J6105" s="4"/>
      <c r="L6105">
        <v>6100</v>
      </c>
      <c r="M6105" s="2">
        <v>2710193200</v>
      </c>
      <c r="N6105" s="7" t="s">
        <v>1391</v>
      </c>
      <c r="O6105" s="4">
        <f t="shared" si="764"/>
        <v>0</v>
      </c>
      <c r="P6105" s="4">
        <f t="shared" si="765"/>
        <v>0</v>
      </c>
      <c r="Q6105" s="4">
        <f t="shared" si="766"/>
        <v>0</v>
      </c>
      <c r="R6105" s="4">
        <f t="shared" si="767"/>
        <v>1.7700000000000001E-3</v>
      </c>
      <c r="S6105" s="4">
        <f t="shared" si="768"/>
        <v>6.0520000000000003E-5</v>
      </c>
      <c r="T6105" s="4">
        <f t="shared" si="769"/>
        <v>0</v>
      </c>
      <c r="U6105" s="4">
        <f t="shared" si="770"/>
        <v>0</v>
      </c>
      <c r="W6105" s="12">
        <f t="shared" si="771"/>
        <v>0</v>
      </c>
    </row>
    <row r="6106" spans="1:23">
      <c r="A6106">
        <v>5714</v>
      </c>
      <c r="B6106" s="2">
        <v>9506390000</v>
      </c>
      <c r="C6106" t="s">
        <v>185</v>
      </c>
      <c r="D6106" s="4"/>
      <c r="E6106" s="4"/>
      <c r="F6106" s="4"/>
      <c r="G6106" s="4">
        <v>1759</v>
      </c>
      <c r="H6106" s="4">
        <v>450</v>
      </c>
      <c r="I6106" s="4"/>
      <c r="J6106" s="4"/>
      <c r="L6106">
        <v>6101</v>
      </c>
      <c r="M6106" s="2">
        <v>9506390000</v>
      </c>
      <c r="N6106" s="7" t="s">
        <v>185</v>
      </c>
      <c r="O6106" s="4">
        <f t="shared" si="764"/>
        <v>0</v>
      </c>
      <c r="P6106" s="4">
        <f t="shared" si="765"/>
        <v>0</v>
      </c>
      <c r="Q6106" s="4">
        <f t="shared" si="766"/>
        <v>0</v>
      </c>
      <c r="R6106" s="4">
        <f t="shared" si="767"/>
        <v>1.7589999999999999E-3</v>
      </c>
      <c r="S6106" s="4">
        <f t="shared" si="768"/>
        <v>4.4999999999999999E-4</v>
      </c>
      <c r="T6106" s="4">
        <f t="shared" si="769"/>
        <v>0</v>
      </c>
      <c r="U6106" s="4">
        <f t="shared" si="770"/>
        <v>0</v>
      </c>
      <c r="W6106" s="12">
        <f t="shared" si="771"/>
        <v>0</v>
      </c>
    </row>
    <row r="6107" spans="1:23" ht="28.8">
      <c r="A6107">
        <v>5715</v>
      </c>
      <c r="B6107" s="2">
        <v>8714200000</v>
      </c>
      <c r="C6107" t="s">
        <v>3405</v>
      </c>
      <c r="D6107" s="4"/>
      <c r="E6107" s="4"/>
      <c r="F6107" s="4"/>
      <c r="G6107" s="4">
        <v>1652.2</v>
      </c>
      <c r="H6107" s="4"/>
      <c r="I6107" s="4">
        <v>1035</v>
      </c>
      <c r="J6107" s="4"/>
      <c r="L6107">
        <v>6102</v>
      </c>
      <c r="M6107" s="2">
        <v>8714200000</v>
      </c>
      <c r="N6107" s="7" t="s">
        <v>3405</v>
      </c>
      <c r="O6107" s="4">
        <f t="shared" si="764"/>
        <v>0</v>
      </c>
      <c r="P6107" s="4">
        <f t="shared" si="765"/>
        <v>0</v>
      </c>
      <c r="Q6107" s="4">
        <f t="shared" si="766"/>
        <v>0</v>
      </c>
      <c r="R6107" s="4">
        <f t="shared" si="767"/>
        <v>1.6522000000000002E-3</v>
      </c>
      <c r="S6107" s="4">
        <f t="shared" si="768"/>
        <v>0</v>
      </c>
      <c r="T6107" s="4">
        <f t="shared" si="769"/>
        <v>1.0349999999999999E-3</v>
      </c>
      <c r="U6107" s="4">
        <f t="shared" si="770"/>
        <v>0</v>
      </c>
      <c r="W6107" s="12">
        <f t="shared" si="771"/>
        <v>0</v>
      </c>
    </row>
    <row r="6108" spans="1:23">
      <c r="A6108">
        <v>5717</v>
      </c>
      <c r="B6108" s="2">
        <v>8406810000</v>
      </c>
      <c r="C6108" t="s">
        <v>1629</v>
      </c>
      <c r="D6108" s="4"/>
      <c r="E6108" s="4"/>
      <c r="F6108" s="4"/>
      <c r="G6108" s="4">
        <v>1256.9000000000001</v>
      </c>
      <c r="H6108" s="4"/>
      <c r="I6108" s="4">
        <v>631.63</v>
      </c>
      <c r="J6108" s="4"/>
      <c r="L6108">
        <v>6103</v>
      </c>
      <c r="M6108" s="2">
        <v>8406810000</v>
      </c>
      <c r="N6108" s="7" t="s">
        <v>1629</v>
      </c>
      <c r="O6108" s="4">
        <f t="shared" si="764"/>
        <v>0</v>
      </c>
      <c r="P6108" s="4">
        <f t="shared" si="765"/>
        <v>0</v>
      </c>
      <c r="Q6108" s="4">
        <f t="shared" si="766"/>
        <v>0</v>
      </c>
      <c r="R6108" s="4">
        <f t="shared" si="767"/>
        <v>1.2569E-3</v>
      </c>
      <c r="S6108" s="4">
        <f t="shared" si="768"/>
        <v>0</v>
      </c>
      <c r="T6108" s="4">
        <f t="shared" si="769"/>
        <v>6.3163E-4</v>
      </c>
      <c r="U6108" s="4">
        <f t="shared" si="770"/>
        <v>0</v>
      </c>
      <c r="W6108" s="12">
        <f t="shared" si="771"/>
        <v>0</v>
      </c>
    </row>
    <row r="6109" spans="1:23" ht="28.8">
      <c r="A6109">
        <v>5718</v>
      </c>
      <c r="B6109" s="2">
        <v>7314120000</v>
      </c>
      <c r="C6109" t="s">
        <v>1612</v>
      </c>
      <c r="D6109" s="4"/>
      <c r="E6109" s="4"/>
      <c r="F6109" s="4"/>
      <c r="G6109" s="4">
        <v>1172</v>
      </c>
      <c r="H6109" s="4">
        <v>1865.92</v>
      </c>
      <c r="I6109" s="4">
        <v>1422.44</v>
      </c>
      <c r="J6109" s="4"/>
      <c r="L6109">
        <v>6104</v>
      </c>
      <c r="M6109" s="2">
        <v>7314120000</v>
      </c>
      <c r="N6109" s="7" t="s">
        <v>1612</v>
      </c>
      <c r="O6109" s="4">
        <f t="shared" si="764"/>
        <v>0</v>
      </c>
      <c r="P6109" s="4">
        <f t="shared" si="765"/>
        <v>0</v>
      </c>
      <c r="Q6109" s="4">
        <f t="shared" si="766"/>
        <v>0</v>
      </c>
      <c r="R6109" s="4">
        <f t="shared" si="767"/>
        <v>1.1720000000000001E-3</v>
      </c>
      <c r="S6109" s="4">
        <f t="shared" si="768"/>
        <v>1.8659200000000001E-3</v>
      </c>
      <c r="T6109" s="4">
        <f t="shared" si="769"/>
        <v>1.4224400000000001E-3</v>
      </c>
      <c r="U6109" s="4">
        <f t="shared" si="770"/>
        <v>0</v>
      </c>
      <c r="W6109" s="12">
        <f t="shared" si="771"/>
        <v>0</v>
      </c>
    </row>
    <row r="6110" spans="1:23">
      <c r="A6110">
        <v>5720</v>
      </c>
      <c r="B6110" s="2">
        <v>8458112000</v>
      </c>
      <c r="C6110" t="s">
        <v>3367</v>
      </c>
      <c r="D6110" s="4"/>
      <c r="E6110" s="4"/>
      <c r="F6110" s="4"/>
      <c r="G6110" s="4">
        <v>1127.08</v>
      </c>
      <c r="H6110" s="4"/>
      <c r="I6110" s="4"/>
      <c r="J6110" s="4"/>
      <c r="L6110">
        <v>6105</v>
      </c>
      <c r="M6110" s="2">
        <v>8458112000</v>
      </c>
      <c r="N6110" s="7" t="s">
        <v>3367</v>
      </c>
      <c r="O6110" s="4">
        <f t="shared" si="764"/>
        <v>0</v>
      </c>
      <c r="P6110" s="4">
        <f t="shared" si="765"/>
        <v>0</v>
      </c>
      <c r="Q6110" s="4">
        <f t="shared" si="766"/>
        <v>0</v>
      </c>
      <c r="R6110" s="4">
        <f t="shared" si="767"/>
        <v>1.1270799999999999E-3</v>
      </c>
      <c r="S6110" s="4">
        <f t="shared" si="768"/>
        <v>0</v>
      </c>
      <c r="T6110" s="4">
        <f t="shared" si="769"/>
        <v>0</v>
      </c>
      <c r="U6110" s="4">
        <f t="shared" si="770"/>
        <v>0</v>
      </c>
      <c r="W6110" s="12">
        <f t="shared" si="771"/>
        <v>0</v>
      </c>
    </row>
    <row r="6111" spans="1:23">
      <c r="A6111">
        <v>5721</v>
      </c>
      <c r="B6111" s="2">
        <v>7410220000</v>
      </c>
      <c r="C6111" t="s">
        <v>431</v>
      </c>
      <c r="D6111" s="4"/>
      <c r="E6111" s="4"/>
      <c r="F6111" s="4"/>
      <c r="G6111" s="4">
        <v>1023.76</v>
      </c>
      <c r="H6111" s="4"/>
      <c r="I6111" s="4"/>
      <c r="J6111" s="4"/>
      <c r="L6111">
        <v>6106</v>
      </c>
      <c r="M6111" s="2">
        <v>7410220000</v>
      </c>
      <c r="N6111" s="7" t="s">
        <v>431</v>
      </c>
      <c r="O6111" s="4">
        <f t="shared" si="764"/>
        <v>0</v>
      </c>
      <c r="P6111" s="4">
        <f t="shared" si="765"/>
        <v>0</v>
      </c>
      <c r="Q6111" s="4">
        <f t="shared" si="766"/>
        <v>0</v>
      </c>
      <c r="R6111" s="4">
        <f t="shared" si="767"/>
        <v>1.0237600000000001E-3</v>
      </c>
      <c r="S6111" s="4">
        <f t="shared" si="768"/>
        <v>0</v>
      </c>
      <c r="T6111" s="4">
        <f t="shared" si="769"/>
        <v>0</v>
      </c>
      <c r="U6111" s="4">
        <f t="shared" si="770"/>
        <v>0</v>
      </c>
      <c r="W6111" s="12">
        <f t="shared" si="771"/>
        <v>0</v>
      </c>
    </row>
    <row r="6112" spans="1:23" ht="28.8">
      <c r="A6112">
        <v>5722</v>
      </c>
      <c r="B6112" s="2">
        <v>8432400000</v>
      </c>
      <c r="C6112" t="s">
        <v>3338</v>
      </c>
      <c r="D6112" s="4"/>
      <c r="E6112" s="4"/>
      <c r="F6112" s="4"/>
      <c r="G6112" s="4">
        <v>916.69</v>
      </c>
      <c r="H6112" s="4">
        <v>3002.96</v>
      </c>
      <c r="I6112" s="4"/>
      <c r="J6112" s="4"/>
      <c r="L6112">
        <v>6107</v>
      </c>
      <c r="M6112" s="2">
        <v>8432400000</v>
      </c>
      <c r="N6112" s="7" t="s">
        <v>3338</v>
      </c>
      <c r="O6112" s="4">
        <f t="shared" si="764"/>
        <v>0</v>
      </c>
      <c r="P6112" s="4">
        <f t="shared" si="765"/>
        <v>0</v>
      </c>
      <c r="Q6112" s="4">
        <f t="shared" si="766"/>
        <v>0</v>
      </c>
      <c r="R6112" s="4">
        <f t="shared" si="767"/>
        <v>9.1669000000000006E-4</v>
      </c>
      <c r="S6112" s="4">
        <f t="shared" si="768"/>
        <v>3.0029599999999998E-3</v>
      </c>
      <c r="T6112" s="4">
        <f t="shared" si="769"/>
        <v>0</v>
      </c>
      <c r="U6112" s="4">
        <f t="shared" si="770"/>
        <v>0</v>
      </c>
      <c r="W6112" s="12">
        <f t="shared" si="771"/>
        <v>0</v>
      </c>
    </row>
    <row r="6113" spans="1:23">
      <c r="A6113">
        <v>5724</v>
      </c>
      <c r="B6113" s="2">
        <v>8418291000</v>
      </c>
      <c r="C6113" t="s">
        <v>3324</v>
      </c>
      <c r="D6113" s="4"/>
      <c r="E6113" s="4"/>
      <c r="F6113" s="4"/>
      <c r="G6113" s="4">
        <v>799.68</v>
      </c>
      <c r="H6113" s="4"/>
      <c r="I6113" s="4"/>
      <c r="J6113" s="4"/>
      <c r="L6113">
        <v>6108</v>
      </c>
      <c r="M6113" s="2">
        <v>8418291000</v>
      </c>
      <c r="N6113" s="7" t="s">
        <v>3324</v>
      </c>
      <c r="O6113" s="4">
        <f t="shared" si="764"/>
        <v>0</v>
      </c>
      <c r="P6113" s="4">
        <f t="shared" si="765"/>
        <v>0</v>
      </c>
      <c r="Q6113" s="4">
        <f t="shared" si="766"/>
        <v>0</v>
      </c>
      <c r="R6113" s="4">
        <f t="shared" si="767"/>
        <v>7.9967999999999999E-4</v>
      </c>
      <c r="S6113" s="4">
        <f t="shared" si="768"/>
        <v>0</v>
      </c>
      <c r="T6113" s="4">
        <f t="shared" si="769"/>
        <v>0</v>
      </c>
      <c r="U6113" s="4">
        <f t="shared" si="770"/>
        <v>0</v>
      </c>
      <c r="W6113" s="12">
        <f t="shared" si="771"/>
        <v>0</v>
      </c>
    </row>
    <row r="6114" spans="1:23">
      <c r="A6114">
        <v>5725</v>
      </c>
      <c r="B6114" s="2">
        <v>2914190000</v>
      </c>
      <c r="C6114" t="s">
        <v>177</v>
      </c>
      <c r="D6114" s="4"/>
      <c r="E6114" s="4"/>
      <c r="F6114" s="4"/>
      <c r="G6114" s="4">
        <v>789.38</v>
      </c>
      <c r="H6114" s="4"/>
      <c r="I6114" s="4"/>
      <c r="J6114" s="4"/>
      <c r="L6114">
        <v>6109</v>
      </c>
      <c r="M6114" s="2">
        <v>2914190000</v>
      </c>
      <c r="N6114" s="7" t="s">
        <v>177</v>
      </c>
      <c r="O6114" s="4">
        <f t="shared" si="764"/>
        <v>0</v>
      </c>
      <c r="P6114" s="4">
        <f t="shared" si="765"/>
        <v>0</v>
      </c>
      <c r="Q6114" s="4">
        <f t="shared" si="766"/>
        <v>0</v>
      </c>
      <c r="R6114" s="4">
        <f t="shared" si="767"/>
        <v>7.8938000000000001E-4</v>
      </c>
      <c r="S6114" s="4">
        <f t="shared" si="768"/>
        <v>0</v>
      </c>
      <c r="T6114" s="4">
        <f t="shared" si="769"/>
        <v>0</v>
      </c>
      <c r="U6114" s="4">
        <f t="shared" si="770"/>
        <v>0</v>
      </c>
      <c r="W6114" s="12">
        <f t="shared" si="771"/>
        <v>0</v>
      </c>
    </row>
    <row r="6115" spans="1:23" ht="28.8">
      <c r="A6115">
        <v>5726</v>
      </c>
      <c r="B6115" s="2">
        <v>8201901000</v>
      </c>
      <c r="C6115" t="s">
        <v>1622</v>
      </c>
      <c r="D6115" s="4"/>
      <c r="E6115" s="4"/>
      <c r="F6115" s="4"/>
      <c r="G6115" s="4">
        <v>750</v>
      </c>
      <c r="H6115" s="4"/>
      <c r="I6115" s="4"/>
      <c r="J6115" s="4"/>
      <c r="L6115">
        <v>6110</v>
      </c>
      <c r="M6115" s="2">
        <v>8201901000</v>
      </c>
      <c r="N6115" s="7" t="s">
        <v>1622</v>
      </c>
      <c r="O6115" s="4">
        <f t="shared" si="764"/>
        <v>0</v>
      </c>
      <c r="P6115" s="4">
        <f t="shared" si="765"/>
        <v>0</v>
      </c>
      <c r="Q6115" s="4">
        <f t="shared" si="766"/>
        <v>0</v>
      </c>
      <c r="R6115" s="4">
        <f t="shared" si="767"/>
        <v>7.5000000000000002E-4</v>
      </c>
      <c r="S6115" s="4">
        <f t="shared" si="768"/>
        <v>0</v>
      </c>
      <c r="T6115" s="4">
        <f t="shared" si="769"/>
        <v>0</v>
      </c>
      <c r="U6115" s="4">
        <f t="shared" si="770"/>
        <v>0</v>
      </c>
      <c r="W6115" s="12">
        <f t="shared" si="771"/>
        <v>0</v>
      </c>
    </row>
    <row r="6116" spans="1:23">
      <c r="A6116">
        <v>5728</v>
      </c>
      <c r="B6116" s="2">
        <v>2849100000</v>
      </c>
      <c r="C6116" t="s">
        <v>3103</v>
      </c>
      <c r="D6116" s="4"/>
      <c r="E6116" s="4"/>
      <c r="F6116" s="4"/>
      <c r="G6116" s="4">
        <v>619.15</v>
      </c>
      <c r="H6116" s="4"/>
      <c r="I6116" s="4"/>
      <c r="J6116" s="4"/>
      <c r="L6116">
        <v>6111</v>
      </c>
      <c r="M6116" s="2">
        <v>2849100000</v>
      </c>
      <c r="N6116" s="7" t="s">
        <v>3103</v>
      </c>
      <c r="O6116" s="4">
        <f t="shared" si="764"/>
        <v>0</v>
      </c>
      <c r="P6116" s="4">
        <f t="shared" si="765"/>
        <v>0</v>
      </c>
      <c r="Q6116" s="4">
        <f t="shared" si="766"/>
        <v>0</v>
      </c>
      <c r="R6116" s="4">
        <f t="shared" si="767"/>
        <v>6.1914999999999995E-4</v>
      </c>
      <c r="S6116" s="4">
        <f t="shared" si="768"/>
        <v>0</v>
      </c>
      <c r="T6116" s="4">
        <f t="shared" si="769"/>
        <v>0</v>
      </c>
      <c r="U6116" s="4">
        <f t="shared" si="770"/>
        <v>0</v>
      </c>
      <c r="W6116" s="12">
        <f t="shared" si="771"/>
        <v>0</v>
      </c>
    </row>
    <row r="6117" spans="1:23">
      <c r="A6117">
        <v>5729</v>
      </c>
      <c r="B6117" s="2">
        <v>5407740000</v>
      </c>
      <c r="C6117" t="s">
        <v>358</v>
      </c>
      <c r="D6117" s="4"/>
      <c r="E6117" s="4"/>
      <c r="F6117" s="4"/>
      <c r="G6117" s="4">
        <v>582.47</v>
      </c>
      <c r="H6117" s="4"/>
      <c r="I6117" s="4"/>
      <c r="J6117" s="4"/>
      <c r="L6117">
        <v>6112</v>
      </c>
      <c r="M6117" s="2">
        <v>5407740000</v>
      </c>
      <c r="N6117" s="7" t="s">
        <v>358</v>
      </c>
      <c r="O6117" s="4">
        <f t="shared" si="764"/>
        <v>0</v>
      </c>
      <c r="P6117" s="4">
        <f t="shared" si="765"/>
        <v>0</v>
      </c>
      <c r="Q6117" s="4">
        <f t="shared" si="766"/>
        <v>0</v>
      </c>
      <c r="R6117" s="4">
        <f t="shared" si="767"/>
        <v>5.8247000000000008E-4</v>
      </c>
      <c r="S6117" s="4">
        <f t="shared" si="768"/>
        <v>0</v>
      </c>
      <c r="T6117" s="4">
        <f t="shared" si="769"/>
        <v>0</v>
      </c>
      <c r="U6117" s="4">
        <f t="shared" si="770"/>
        <v>0</v>
      </c>
      <c r="W6117" s="12">
        <f t="shared" si="771"/>
        <v>0</v>
      </c>
    </row>
    <row r="6118" spans="1:23">
      <c r="A6118">
        <v>5731</v>
      </c>
      <c r="B6118" s="2">
        <v>511993000</v>
      </c>
      <c r="C6118" t="s">
        <v>3022</v>
      </c>
      <c r="D6118" s="4"/>
      <c r="E6118" s="4"/>
      <c r="F6118" s="4"/>
      <c r="G6118" s="4">
        <v>500</v>
      </c>
      <c r="H6118" s="4"/>
      <c r="I6118" s="4">
        <v>210</v>
      </c>
      <c r="J6118" s="4"/>
      <c r="L6118">
        <v>6113</v>
      </c>
      <c r="M6118" s="2">
        <v>511993000</v>
      </c>
      <c r="N6118" s="7" t="s">
        <v>3022</v>
      </c>
      <c r="O6118" s="4">
        <f t="shared" si="764"/>
        <v>0</v>
      </c>
      <c r="P6118" s="4">
        <f t="shared" si="765"/>
        <v>0</v>
      </c>
      <c r="Q6118" s="4">
        <f t="shared" si="766"/>
        <v>0</v>
      </c>
      <c r="R6118" s="4">
        <f t="shared" si="767"/>
        <v>5.0000000000000001E-4</v>
      </c>
      <c r="S6118" s="4">
        <f t="shared" si="768"/>
        <v>0</v>
      </c>
      <c r="T6118" s="4">
        <f t="shared" si="769"/>
        <v>2.1000000000000001E-4</v>
      </c>
      <c r="U6118" s="4">
        <f t="shared" si="770"/>
        <v>0</v>
      </c>
      <c r="W6118" s="12">
        <f t="shared" si="771"/>
        <v>0</v>
      </c>
    </row>
    <row r="6119" spans="1:23">
      <c r="A6119">
        <v>5732</v>
      </c>
      <c r="B6119" s="2">
        <v>8522100000</v>
      </c>
      <c r="C6119" t="s">
        <v>3388</v>
      </c>
      <c r="D6119" s="4"/>
      <c r="E6119" s="4"/>
      <c r="F6119" s="4"/>
      <c r="G6119" s="4">
        <v>500</v>
      </c>
      <c r="H6119" s="4"/>
      <c r="I6119" s="4"/>
      <c r="J6119" s="4"/>
      <c r="L6119">
        <v>6114</v>
      </c>
      <c r="M6119" s="2">
        <v>8522100000</v>
      </c>
      <c r="N6119" s="7" t="s">
        <v>3388</v>
      </c>
      <c r="O6119" s="4">
        <f t="shared" si="764"/>
        <v>0</v>
      </c>
      <c r="P6119" s="4">
        <f t="shared" si="765"/>
        <v>0</v>
      </c>
      <c r="Q6119" s="4">
        <f t="shared" si="766"/>
        <v>0</v>
      </c>
      <c r="R6119" s="4">
        <f t="shared" si="767"/>
        <v>5.0000000000000001E-4</v>
      </c>
      <c r="S6119" s="4">
        <f t="shared" si="768"/>
        <v>0</v>
      </c>
      <c r="T6119" s="4">
        <f t="shared" si="769"/>
        <v>0</v>
      </c>
      <c r="U6119" s="4">
        <f t="shared" si="770"/>
        <v>0</v>
      </c>
      <c r="W6119" s="12">
        <f t="shared" si="771"/>
        <v>0</v>
      </c>
    </row>
    <row r="6120" spans="1:23">
      <c r="A6120">
        <v>5733</v>
      </c>
      <c r="B6120" s="2">
        <v>4805939000</v>
      </c>
      <c r="C6120" t="s">
        <v>185</v>
      </c>
      <c r="D6120" s="4"/>
      <c r="E6120" s="4"/>
      <c r="F6120" s="4"/>
      <c r="G6120" s="4">
        <v>452.7</v>
      </c>
      <c r="H6120" s="4"/>
      <c r="I6120" s="4">
        <v>250</v>
      </c>
      <c r="J6120" s="4"/>
      <c r="L6120">
        <v>6115</v>
      </c>
      <c r="M6120" s="2">
        <v>4805939000</v>
      </c>
      <c r="N6120" s="7" t="s">
        <v>185</v>
      </c>
      <c r="O6120" s="4">
        <f t="shared" si="764"/>
        <v>0</v>
      </c>
      <c r="P6120" s="4">
        <f t="shared" si="765"/>
        <v>0</v>
      </c>
      <c r="Q6120" s="4">
        <f t="shared" si="766"/>
        <v>0</v>
      </c>
      <c r="R6120" s="4">
        <f t="shared" si="767"/>
        <v>4.527E-4</v>
      </c>
      <c r="S6120" s="4">
        <f t="shared" si="768"/>
        <v>0</v>
      </c>
      <c r="T6120" s="4">
        <f t="shared" si="769"/>
        <v>2.5000000000000001E-4</v>
      </c>
      <c r="U6120" s="4">
        <f t="shared" si="770"/>
        <v>0</v>
      </c>
      <c r="W6120" s="12">
        <f t="shared" si="771"/>
        <v>0</v>
      </c>
    </row>
    <row r="6121" spans="1:23" ht="28.8">
      <c r="A6121">
        <v>5736</v>
      </c>
      <c r="B6121" s="2">
        <v>6403120000</v>
      </c>
      <c r="C6121" t="s">
        <v>1006</v>
      </c>
      <c r="D6121" s="4"/>
      <c r="E6121" s="4"/>
      <c r="F6121" s="4"/>
      <c r="G6121" s="4">
        <v>381.41</v>
      </c>
      <c r="H6121" s="4">
        <v>759</v>
      </c>
      <c r="I6121" s="4">
        <v>1397.6</v>
      </c>
      <c r="J6121" s="4"/>
      <c r="L6121">
        <v>6116</v>
      </c>
      <c r="M6121" s="2">
        <v>6403120000</v>
      </c>
      <c r="N6121" s="7" t="s">
        <v>1006</v>
      </c>
      <c r="O6121" s="4">
        <f t="shared" si="764"/>
        <v>0</v>
      </c>
      <c r="P6121" s="4">
        <f t="shared" si="765"/>
        <v>0</v>
      </c>
      <c r="Q6121" s="4">
        <f t="shared" si="766"/>
        <v>0</v>
      </c>
      <c r="R6121" s="4">
        <f t="shared" si="767"/>
        <v>3.8141000000000005E-4</v>
      </c>
      <c r="S6121" s="4">
        <f t="shared" si="768"/>
        <v>7.5900000000000002E-4</v>
      </c>
      <c r="T6121" s="4">
        <f t="shared" si="769"/>
        <v>1.3975999999999999E-3</v>
      </c>
      <c r="U6121" s="4">
        <f t="shared" si="770"/>
        <v>0</v>
      </c>
      <c r="W6121" s="12">
        <f t="shared" si="771"/>
        <v>0</v>
      </c>
    </row>
    <row r="6122" spans="1:23">
      <c r="A6122">
        <v>5737</v>
      </c>
      <c r="B6122" s="2">
        <v>5906999090</v>
      </c>
      <c r="C6122" t="s">
        <v>185</v>
      </c>
      <c r="D6122" s="4"/>
      <c r="E6122" s="4"/>
      <c r="F6122" s="4"/>
      <c r="G6122" s="4">
        <v>365</v>
      </c>
      <c r="H6122" s="4"/>
      <c r="I6122" s="4"/>
      <c r="J6122" s="4"/>
      <c r="L6122">
        <v>6117</v>
      </c>
      <c r="M6122" s="2">
        <v>5906999090</v>
      </c>
      <c r="N6122" s="7" t="s">
        <v>185</v>
      </c>
      <c r="O6122" s="4">
        <f t="shared" si="764"/>
        <v>0</v>
      </c>
      <c r="P6122" s="4">
        <f t="shared" si="765"/>
        <v>0</v>
      </c>
      <c r="Q6122" s="4">
        <f t="shared" si="766"/>
        <v>0</v>
      </c>
      <c r="R6122" s="4">
        <f t="shared" si="767"/>
        <v>3.6499999999999998E-4</v>
      </c>
      <c r="S6122" s="4">
        <f t="shared" si="768"/>
        <v>0</v>
      </c>
      <c r="T6122" s="4">
        <f t="shared" si="769"/>
        <v>0</v>
      </c>
      <c r="U6122" s="4">
        <f t="shared" si="770"/>
        <v>0</v>
      </c>
      <c r="W6122" s="12">
        <f t="shared" si="771"/>
        <v>0</v>
      </c>
    </row>
    <row r="6123" spans="1:23" ht="28.8">
      <c r="A6123">
        <v>5740</v>
      </c>
      <c r="B6123" s="2">
        <v>2303100000</v>
      </c>
      <c r="C6123" t="s">
        <v>3052</v>
      </c>
      <c r="D6123" s="4"/>
      <c r="E6123" s="4"/>
      <c r="F6123" s="4"/>
      <c r="G6123" s="4">
        <v>345.99</v>
      </c>
      <c r="H6123" s="4"/>
      <c r="I6123" s="4"/>
      <c r="J6123" s="4"/>
      <c r="L6123">
        <v>6118</v>
      </c>
      <c r="M6123" s="2">
        <v>2303100000</v>
      </c>
      <c r="N6123" s="7" t="s">
        <v>3052</v>
      </c>
      <c r="O6123" s="4">
        <f t="shared" si="764"/>
        <v>0</v>
      </c>
      <c r="P6123" s="4">
        <f t="shared" si="765"/>
        <v>0</v>
      </c>
      <c r="Q6123" s="4">
        <f t="shared" si="766"/>
        <v>0</v>
      </c>
      <c r="R6123" s="4">
        <f t="shared" si="767"/>
        <v>3.4599000000000001E-4</v>
      </c>
      <c r="S6123" s="4">
        <f t="shared" si="768"/>
        <v>0</v>
      </c>
      <c r="T6123" s="4">
        <f t="shared" si="769"/>
        <v>0</v>
      </c>
      <c r="U6123" s="4">
        <f t="shared" si="770"/>
        <v>0</v>
      </c>
      <c r="W6123" s="12">
        <f t="shared" si="771"/>
        <v>0</v>
      </c>
    </row>
    <row r="6124" spans="1:23">
      <c r="A6124">
        <v>5741</v>
      </c>
      <c r="B6124" s="2">
        <v>8509802000</v>
      </c>
      <c r="C6124" t="s">
        <v>1692</v>
      </c>
      <c r="D6124" s="4"/>
      <c r="E6124" s="4"/>
      <c r="F6124" s="4"/>
      <c r="G6124" s="4">
        <v>312</v>
      </c>
      <c r="H6124" s="4"/>
      <c r="I6124" s="4"/>
      <c r="J6124" s="4"/>
      <c r="L6124">
        <v>6119</v>
      </c>
      <c r="M6124" s="2">
        <v>8509802000</v>
      </c>
      <c r="N6124" s="7" t="s">
        <v>1692</v>
      </c>
      <c r="O6124" s="4">
        <f t="shared" si="764"/>
        <v>0</v>
      </c>
      <c r="P6124" s="4">
        <f t="shared" si="765"/>
        <v>0</v>
      </c>
      <c r="Q6124" s="4">
        <f t="shared" si="766"/>
        <v>0</v>
      </c>
      <c r="R6124" s="4">
        <f t="shared" si="767"/>
        <v>3.1199999999999999E-4</v>
      </c>
      <c r="S6124" s="4">
        <f t="shared" si="768"/>
        <v>0</v>
      </c>
      <c r="T6124" s="4">
        <f t="shared" si="769"/>
        <v>0</v>
      </c>
      <c r="U6124" s="4">
        <f t="shared" si="770"/>
        <v>0</v>
      </c>
      <c r="W6124" s="12">
        <f t="shared" si="771"/>
        <v>0</v>
      </c>
    </row>
    <row r="6125" spans="1:23">
      <c r="A6125">
        <v>5742</v>
      </c>
      <c r="B6125" s="2">
        <v>5211510000</v>
      </c>
      <c r="C6125" t="s">
        <v>460</v>
      </c>
      <c r="D6125" s="4"/>
      <c r="E6125" s="4"/>
      <c r="F6125" s="4"/>
      <c r="G6125" s="4">
        <v>303.83</v>
      </c>
      <c r="H6125" s="4"/>
      <c r="I6125" s="4"/>
      <c r="J6125" s="4"/>
      <c r="L6125">
        <v>6120</v>
      </c>
      <c r="M6125" s="2">
        <v>5211510000</v>
      </c>
      <c r="N6125" s="7" t="s">
        <v>460</v>
      </c>
      <c r="O6125" s="4">
        <f t="shared" si="764"/>
        <v>0</v>
      </c>
      <c r="P6125" s="4">
        <f t="shared" si="765"/>
        <v>0</v>
      </c>
      <c r="Q6125" s="4">
        <f t="shared" si="766"/>
        <v>0</v>
      </c>
      <c r="R6125" s="4">
        <f t="shared" si="767"/>
        <v>3.0383E-4</v>
      </c>
      <c r="S6125" s="4">
        <f t="shared" si="768"/>
        <v>0</v>
      </c>
      <c r="T6125" s="4">
        <f t="shared" si="769"/>
        <v>0</v>
      </c>
      <c r="U6125" s="4">
        <f t="shared" si="770"/>
        <v>0</v>
      </c>
      <c r="W6125" s="12">
        <f t="shared" si="771"/>
        <v>0</v>
      </c>
    </row>
    <row r="6126" spans="1:23">
      <c r="A6126">
        <v>5744</v>
      </c>
      <c r="B6126" s="2">
        <v>2841800000</v>
      </c>
      <c r="C6126" t="s">
        <v>3098</v>
      </c>
      <c r="D6126" s="4"/>
      <c r="E6126" s="4"/>
      <c r="F6126" s="4"/>
      <c r="G6126" s="4">
        <v>255.6</v>
      </c>
      <c r="H6126" s="4"/>
      <c r="I6126" s="4"/>
      <c r="J6126" s="4"/>
      <c r="L6126">
        <v>6121</v>
      </c>
      <c r="M6126" s="2">
        <v>2841800000</v>
      </c>
      <c r="N6126" s="7" t="s">
        <v>3098</v>
      </c>
      <c r="O6126" s="4">
        <f t="shared" si="764"/>
        <v>0</v>
      </c>
      <c r="P6126" s="4">
        <f t="shared" si="765"/>
        <v>0</v>
      </c>
      <c r="Q6126" s="4">
        <f t="shared" si="766"/>
        <v>0</v>
      </c>
      <c r="R6126" s="4">
        <f t="shared" si="767"/>
        <v>2.5559999999999998E-4</v>
      </c>
      <c r="S6126" s="4">
        <f t="shared" si="768"/>
        <v>0</v>
      </c>
      <c r="T6126" s="4">
        <f t="shared" si="769"/>
        <v>0</v>
      </c>
      <c r="U6126" s="4">
        <f t="shared" si="770"/>
        <v>0</v>
      </c>
      <c r="W6126" s="12">
        <f t="shared" si="771"/>
        <v>0</v>
      </c>
    </row>
    <row r="6127" spans="1:23">
      <c r="A6127">
        <v>5745</v>
      </c>
      <c r="B6127" s="2">
        <v>4804490000</v>
      </c>
      <c r="C6127" t="s">
        <v>185</v>
      </c>
      <c r="D6127" s="4"/>
      <c r="E6127" s="4"/>
      <c r="F6127" s="4"/>
      <c r="G6127" s="4">
        <v>250</v>
      </c>
      <c r="H6127" s="4">
        <v>233.33</v>
      </c>
      <c r="I6127" s="4"/>
      <c r="J6127" s="4"/>
      <c r="L6127">
        <v>6122</v>
      </c>
      <c r="M6127" s="2">
        <v>4804490000</v>
      </c>
      <c r="N6127" s="7" t="s">
        <v>185</v>
      </c>
      <c r="O6127" s="4">
        <f t="shared" si="764"/>
        <v>0</v>
      </c>
      <c r="P6127" s="4">
        <f t="shared" si="765"/>
        <v>0</v>
      </c>
      <c r="Q6127" s="4">
        <f t="shared" si="766"/>
        <v>0</v>
      </c>
      <c r="R6127" s="4">
        <f t="shared" si="767"/>
        <v>2.5000000000000001E-4</v>
      </c>
      <c r="S6127" s="4">
        <f t="shared" si="768"/>
        <v>2.3333000000000002E-4</v>
      </c>
      <c r="T6127" s="4">
        <f t="shared" si="769"/>
        <v>0</v>
      </c>
      <c r="U6127" s="4">
        <f t="shared" si="770"/>
        <v>0</v>
      </c>
      <c r="W6127" s="12">
        <f t="shared" si="771"/>
        <v>0</v>
      </c>
    </row>
    <row r="6128" spans="1:23">
      <c r="A6128">
        <v>5747</v>
      </c>
      <c r="B6128" s="2">
        <v>7207190000</v>
      </c>
      <c r="C6128" t="s">
        <v>185</v>
      </c>
      <c r="D6128" s="4"/>
      <c r="E6128" s="4"/>
      <c r="F6128" s="4"/>
      <c r="G6128" s="4">
        <v>229.04</v>
      </c>
      <c r="H6128" s="4"/>
      <c r="I6128" s="4"/>
      <c r="J6128" s="4"/>
      <c r="L6128">
        <v>6123</v>
      </c>
      <c r="M6128" s="2">
        <v>7207190000</v>
      </c>
      <c r="N6128" s="7" t="s">
        <v>185</v>
      </c>
      <c r="O6128" s="4">
        <f t="shared" si="764"/>
        <v>0</v>
      </c>
      <c r="P6128" s="4">
        <f t="shared" si="765"/>
        <v>0</v>
      </c>
      <c r="Q6128" s="4">
        <f t="shared" si="766"/>
        <v>0</v>
      </c>
      <c r="R6128" s="4">
        <f t="shared" si="767"/>
        <v>2.2903999999999999E-4</v>
      </c>
      <c r="S6128" s="4">
        <f t="shared" si="768"/>
        <v>0</v>
      </c>
      <c r="T6128" s="4">
        <f t="shared" si="769"/>
        <v>0</v>
      </c>
      <c r="U6128" s="4">
        <f t="shared" si="770"/>
        <v>0</v>
      </c>
      <c r="W6128" s="12">
        <f t="shared" si="771"/>
        <v>0</v>
      </c>
    </row>
    <row r="6129" spans="1:23">
      <c r="A6129">
        <v>5748</v>
      </c>
      <c r="B6129" s="2">
        <v>9305990000</v>
      </c>
      <c r="C6129" t="s">
        <v>185</v>
      </c>
      <c r="D6129" s="4"/>
      <c r="E6129" s="4"/>
      <c r="F6129" s="4"/>
      <c r="G6129" s="4">
        <v>209</v>
      </c>
      <c r="H6129" s="4"/>
      <c r="I6129" s="4"/>
      <c r="J6129" s="4"/>
      <c r="L6129">
        <v>6124</v>
      </c>
      <c r="M6129" s="2">
        <v>9305990000</v>
      </c>
      <c r="N6129" s="7" t="s">
        <v>185</v>
      </c>
      <c r="O6129" s="4">
        <f t="shared" si="764"/>
        <v>0</v>
      </c>
      <c r="P6129" s="4">
        <f t="shared" si="765"/>
        <v>0</v>
      </c>
      <c r="Q6129" s="4">
        <f t="shared" si="766"/>
        <v>0</v>
      </c>
      <c r="R6129" s="4">
        <f t="shared" si="767"/>
        <v>2.0900000000000001E-4</v>
      </c>
      <c r="S6129" s="4">
        <f t="shared" si="768"/>
        <v>0</v>
      </c>
      <c r="T6129" s="4">
        <f t="shared" si="769"/>
        <v>0</v>
      </c>
      <c r="U6129" s="4">
        <f t="shared" si="770"/>
        <v>0</v>
      </c>
      <c r="W6129" s="12">
        <f t="shared" si="771"/>
        <v>0</v>
      </c>
    </row>
    <row r="6130" spans="1:23">
      <c r="A6130">
        <v>5749</v>
      </c>
      <c r="B6130" s="2">
        <v>4412100000</v>
      </c>
      <c r="C6130" t="s">
        <v>1100</v>
      </c>
      <c r="D6130" s="4"/>
      <c r="E6130" s="4"/>
      <c r="F6130" s="4"/>
      <c r="G6130" s="4">
        <v>187</v>
      </c>
      <c r="H6130" s="4"/>
      <c r="I6130" s="4"/>
      <c r="J6130" s="4"/>
      <c r="L6130">
        <v>6125</v>
      </c>
      <c r="M6130" s="2">
        <v>4412100000</v>
      </c>
      <c r="N6130" s="7" t="s">
        <v>1100</v>
      </c>
      <c r="O6130" s="4">
        <f t="shared" si="764"/>
        <v>0</v>
      </c>
      <c r="P6130" s="4">
        <f t="shared" si="765"/>
        <v>0</v>
      </c>
      <c r="Q6130" s="4">
        <f t="shared" si="766"/>
        <v>0</v>
      </c>
      <c r="R6130" s="4">
        <f t="shared" si="767"/>
        <v>1.8699999999999999E-4</v>
      </c>
      <c r="S6130" s="4">
        <f t="shared" si="768"/>
        <v>0</v>
      </c>
      <c r="T6130" s="4">
        <f t="shared" si="769"/>
        <v>0</v>
      </c>
      <c r="U6130" s="4">
        <f t="shared" si="770"/>
        <v>0</v>
      </c>
      <c r="W6130" s="12">
        <f t="shared" si="771"/>
        <v>0</v>
      </c>
    </row>
    <row r="6131" spans="1:23">
      <c r="A6131">
        <v>5750</v>
      </c>
      <c r="B6131" s="2">
        <v>302740000</v>
      </c>
      <c r="C6131" t="s">
        <v>247</v>
      </c>
      <c r="D6131" s="4"/>
      <c r="E6131" s="4"/>
      <c r="F6131" s="4"/>
      <c r="G6131" s="4">
        <v>180</v>
      </c>
      <c r="H6131" s="4"/>
      <c r="I6131" s="4">
        <v>120</v>
      </c>
      <c r="J6131" s="4"/>
      <c r="L6131">
        <v>6126</v>
      </c>
      <c r="M6131" s="2">
        <v>302740000</v>
      </c>
      <c r="N6131" s="7" t="s">
        <v>247</v>
      </c>
      <c r="O6131" s="4">
        <f t="shared" si="764"/>
        <v>0</v>
      </c>
      <c r="P6131" s="4">
        <f t="shared" si="765"/>
        <v>0</v>
      </c>
      <c r="Q6131" s="4">
        <f t="shared" si="766"/>
        <v>0</v>
      </c>
      <c r="R6131" s="4">
        <f t="shared" si="767"/>
        <v>1.8000000000000001E-4</v>
      </c>
      <c r="S6131" s="4">
        <f t="shared" si="768"/>
        <v>0</v>
      </c>
      <c r="T6131" s="4">
        <f t="shared" si="769"/>
        <v>1.2E-4</v>
      </c>
      <c r="U6131" s="4">
        <f t="shared" si="770"/>
        <v>0</v>
      </c>
      <c r="W6131" s="12">
        <f t="shared" si="771"/>
        <v>0</v>
      </c>
    </row>
    <row r="6132" spans="1:23">
      <c r="A6132">
        <v>5751</v>
      </c>
      <c r="B6132" s="2">
        <v>2905169000</v>
      </c>
      <c r="C6132" t="s">
        <v>3110</v>
      </c>
      <c r="D6132" s="4"/>
      <c r="E6132" s="4"/>
      <c r="F6132" s="4"/>
      <c r="G6132" s="4">
        <v>169.28</v>
      </c>
      <c r="H6132" s="4"/>
      <c r="I6132" s="4">
        <v>5894.76</v>
      </c>
      <c r="J6132" s="4"/>
      <c r="L6132">
        <v>6127</v>
      </c>
      <c r="M6132" s="2">
        <v>2905169000</v>
      </c>
      <c r="N6132" s="7" t="s">
        <v>3110</v>
      </c>
      <c r="O6132" s="4">
        <f t="shared" si="764"/>
        <v>0</v>
      </c>
      <c r="P6132" s="4">
        <f t="shared" si="765"/>
        <v>0</v>
      </c>
      <c r="Q6132" s="4">
        <f t="shared" si="766"/>
        <v>0</v>
      </c>
      <c r="R6132" s="4">
        <f t="shared" si="767"/>
        <v>1.6928000000000001E-4</v>
      </c>
      <c r="S6132" s="4">
        <f t="shared" si="768"/>
        <v>0</v>
      </c>
      <c r="T6132" s="4">
        <f t="shared" si="769"/>
        <v>5.8947600000000006E-3</v>
      </c>
      <c r="U6132" s="4">
        <f t="shared" si="770"/>
        <v>0</v>
      </c>
      <c r="W6132" s="12">
        <f t="shared" si="771"/>
        <v>0</v>
      </c>
    </row>
    <row r="6133" spans="1:23">
      <c r="A6133">
        <v>5752</v>
      </c>
      <c r="B6133" s="2">
        <v>2903772400</v>
      </c>
      <c r="C6133" t="s">
        <v>1416</v>
      </c>
      <c r="D6133" s="4"/>
      <c r="E6133" s="4"/>
      <c r="F6133" s="4"/>
      <c r="G6133" s="4">
        <v>162.4</v>
      </c>
      <c r="H6133" s="4"/>
      <c r="I6133" s="4"/>
      <c r="J6133" s="4"/>
      <c r="L6133">
        <v>6128</v>
      </c>
      <c r="M6133" s="2">
        <v>2903772400</v>
      </c>
      <c r="N6133" s="7" t="s">
        <v>1416</v>
      </c>
      <c r="O6133" s="4">
        <f t="shared" si="764"/>
        <v>0</v>
      </c>
      <c r="P6133" s="4">
        <f t="shared" si="765"/>
        <v>0</v>
      </c>
      <c r="Q6133" s="4">
        <f t="shared" si="766"/>
        <v>0</v>
      </c>
      <c r="R6133" s="4">
        <f t="shared" si="767"/>
        <v>1.6240000000000002E-4</v>
      </c>
      <c r="S6133" s="4">
        <f t="shared" si="768"/>
        <v>0</v>
      </c>
      <c r="T6133" s="4">
        <f t="shared" si="769"/>
        <v>0</v>
      </c>
      <c r="U6133" s="4">
        <f t="shared" si="770"/>
        <v>0</v>
      </c>
      <c r="W6133" s="12">
        <f t="shared" si="771"/>
        <v>0</v>
      </c>
    </row>
    <row r="6134" spans="1:23" ht="28.8">
      <c r="A6134">
        <v>5753</v>
      </c>
      <c r="B6134" s="2">
        <v>8451210000</v>
      </c>
      <c r="C6134" t="s">
        <v>1669</v>
      </c>
      <c r="D6134" s="4"/>
      <c r="E6134" s="4"/>
      <c r="F6134" s="4"/>
      <c r="G6134" s="4">
        <v>155</v>
      </c>
      <c r="H6134" s="4"/>
      <c r="I6134" s="4">
        <v>3329.66</v>
      </c>
      <c r="J6134" s="4"/>
      <c r="L6134">
        <v>6129</v>
      </c>
      <c r="M6134" s="2">
        <v>8451210000</v>
      </c>
      <c r="N6134" s="7" t="s">
        <v>1669</v>
      </c>
      <c r="O6134" s="4">
        <f t="shared" si="764"/>
        <v>0</v>
      </c>
      <c r="P6134" s="4">
        <f t="shared" si="765"/>
        <v>0</v>
      </c>
      <c r="Q6134" s="4">
        <f t="shared" si="766"/>
        <v>0</v>
      </c>
      <c r="R6134" s="4">
        <f t="shared" si="767"/>
        <v>1.55E-4</v>
      </c>
      <c r="S6134" s="4">
        <f t="shared" si="768"/>
        <v>0</v>
      </c>
      <c r="T6134" s="4">
        <f t="shared" si="769"/>
        <v>3.3296599999999999E-3</v>
      </c>
      <c r="U6134" s="4">
        <f t="shared" si="770"/>
        <v>0</v>
      </c>
      <c r="W6134" s="12">
        <f t="shared" si="771"/>
        <v>0</v>
      </c>
    </row>
    <row r="6135" spans="1:23" ht="43.2">
      <c r="A6135">
        <v>5754</v>
      </c>
      <c r="B6135" s="2">
        <v>1903000000</v>
      </c>
      <c r="C6135" t="s">
        <v>18</v>
      </c>
      <c r="D6135" s="4"/>
      <c r="E6135" s="4"/>
      <c r="F6135" s="4"/>
      <c r="G6135" s="4">
        <v>155</v>
      </c>
      <c r="H6135" s="4"/>
      <c r="I6135" s="4"/>
      <c r="J6135" s="4"/>
      <c r="L6135">
        <v>6130</v>
      </c>
      <c r="M6135" s="2">
        <v>1903000000</v>
      </c>
      <c r="N6135" s="7" t="s">
        <v>18</v>
      </c>
      <c r="O6135" s="4">
        <f t="shared" si="764"/>
        <v>0</v>
      </c>
      <c r="P6135" s="4">
        <f t="shared" si="765"/>
        <v>0</v>
      </c>
      <c r="Q6135" s="4">
        <f t="shared" si="766"/>
        <v>0</v>
      </c>
      <c r="R6135" s="4">
        <f t="shared" si="767"/>
        <v>1.55E-4</v>
      </c>
      <c r="S6135" s="4">
        <f t="shared" si="768"/>
        <v>0</v>
      </c>
      <c r="T6135" s="4">
        <f t="shared" si="769"/>
        <v>0</v>
      </c>
      <c r="U6135" s="4">
        <f t="shared" si="770"/>
        <v>0</v>
      </c>
      <c r="W6135" s="12">
        <f t="shared" si="771"/>
        <v>0</v>
      </c>
    </row>
    <row r="6136" spans="1:23">
      <c r="A6136">
        <v>5755</v>
      </c>
      <c r="B6136" s="2">
        <v>7005211900</v>
      </c>
      <c r="C6136" t="s">
        <v>185</v>
      </c>
      <c r="D6136" s="4"/>
      <c r="E6136" s="4"/>
      <c r="F6136" s="4"/>
      <c r="G6136" s="4">
        <v>152</v>
      </c>
      <c r="H6136" s="4"/>
      <c r="I6136" s="4"/>
      <c r="J6136" s="4"/>
      <c r="L6136">
        <v>6131</v>
      </c>
      <c r="M6136" s="2">
        <v>7005211900</v>
      </c>
      <c r="N6136" s="7" t="s">
        <v>185</v>
      </c>
      <c r="O6136" s="4">
        <f t="shared" si="764"/>
        <v>0</v>
      </c>
      <c r="P6136" s="4">
        <f t="shared" si="765"/>
        <v>0</v>
      </c>
      <c r="Q6136" s="4">
        <f t="shared" si="766"/>
        <v>0</v>
      </c>
      <c r="R6136" s="4">
        <f t="shared" si="767"/>
        <v>1.5200000000000001E-4</v>
      </c>
      <c r="S6136" s="4">
        <f t="shared" si="768"/>
        <v>0</v>
      </c>
      <c r="T6136" s="4">
        <f t="shared" si="769"/>
        <v>0</v>
      </c>
      <c r="U6136" s="4">
        <f t="shared" si="770"/>
        <v>0</v>
      </c>
      <c r="W6136" s="12">
        <f t="shared" si="771"/>
        <v>0</v>
      </c>
    </row>
    <row r="6137" spans="1:23" ht="43.2">
      <c r="A6137">
        <v>5756</v>
      </c>
      <c r="B6137" s="2">
        <v>5507000000</v>
      </c>
      <c r="C6137" t="s">
        <v>92</v>
      </c>
      <c r="D6137" s="4"/>
      <c r="E6137" s="4"/>
      <c r="F6137" s="4"/>
      <c r="G6137" s="4">
        <v>149.4</v>
      </c>
      <c r="H6137" s="4"/>
      <c r="I6137" s="4">
        <v>19380</v>
      </c>
      <c r="J6137" s="4"/>
      <c r="L6137">
        <v>6132</v>
      </c>
      <c r="M6137" s="2">
        <v>5507000000</v>
      </c>
      <c r="N6137" s="7" t="s">
        <v>92</v>
      </c>
      <c r="O6137" s="4">
        <f t="shared" si="764"/>
        <v>0</v>
      </c>
      <c r="P6137" s="4">
        <f t="shared" si="765"/>
        <v>0</v>
      </c>
      <c r="Q6137" s="4">
        <f t="shared" si="766"/>
        <v>0</v>
      </c>
      <c r="R6137" s="4">
        <f t="shared" si="767"/>
        <v>1.494E-4</v>
      </c>
      <c r="S6137" s="4">
        <f t="shared" si="768"/>
        <v>0</v>
      </c>
      <c r="T6137" s="4">
        <f t="shared" si="769"/>
        <v>1.9380000000000001E-2</v>
      </c>
      <c r="U6137" s="4">
        <f t="shared" si="770"/>
        <v>0</v>
      </c>
      <c r="W6137" s="12">
        <f t="shared" si="771"/>
        <v>0</v>
      </c>
    </row>
    <row r="6138" spans="1:23">
      <c r="A6138">
        <v>5760</v>
      </c>
      <c r="B6138" s="2">
        <v>4823905000</v>
      </c>
      <c r="C6138" t="s">
        <v>1557</v>
      </c>
      <c r="D6138" s="4"/>
      <c r="E6138" s="4"/>
      <c r="F6138" s="4"/>
      <c r="G6138" s="4">
        <v>120</v>
      </c>
      <c r="H6138" s="4"/>
      <c r="I6138" s="4"/>
      <c r="J6138" s="4"/>
      <c r="L6138">
        <v>6133</v>
      </c>
      <c r="M6138" s="2">
        <v>4823905000</v>
      </c>
      <c r="N6138" s="7" t="s">
        <v>1557</v>
      </c>
      <c r="O6138" s="4">
        <f t="shared" si="764"/>
        <v>0</v>
      </c>
      <c r="P6138" s="4">
        <f t="shared" si="765"/>
        <v>0</v>
      </c>
      <c r="Q6138" s="4">
        <f t="shared" si="766"/>
        <v>0</v>
      </c>
      <c r="R6138" s="4">
        <f t="shared" si="767"/>
        <v>1.2E-4</v>
      </c>
      <c r="S6138" s="4">
        <f t="shared" si="768"/>
        <v>0</v>
      </c>
      <c r="T6138" s="4">
        <f t="shared" si="769"/>
        <v>0</v>
      </c>
      <c r="U6138" s="4">
        <f t="shared" si="770"/>
        <v>0</v>
      </c>
      <c r="W6138" s="12">
        <f t="shared" si="771"/>
        <v>0</v>
      </c>
    </row>
    <row r="6139" spans="1:23">
      <c r="A6139">
        <v>5761</v>
      </c>
      <c r="B6139" s="2">
        <v>2903299000</v>
      </c>
      <c r="C6139" t="s">
        <v>185</v>
      </c>
      <c r="D6139" s="4"/>
      <c r="E6139" s="4"/>
      <c r="F6139" s="4"/>
      <c r="G6139" s="4">
        <v>117</v>
      </c>
      <c r="H6139" s="4"/>
      <c r="I6139" s="4"/>
      <c r="J6139" s="4"/>
      <c r="L6139">
        <v>6134</v>
      </c>
      <c r="M6139" s="2">
        <v>2903299000</v>
      </c>
      <c r="N6139" s="7" t="s">
        <v>185</v>
      </c>
      <c r="O6139" s="4">
        <f t="shared" si="764"/>
        <v>0</v>
      </c>
      <c r="P6139" s="4">
        <f t="shared" si="765"/>
        <v>0</v>
      </c>
      <c r="Q6139" s="4">
        <f t="shared" si="766"/>
        <v>0</v>
      </c>
      <c r="R6139" s="4">
        <f t="shared" si="767"/>
        <v>1.17E-4</v>
      </c>
      <c r="S6139" s="4">
        <f t="shared" si="768"/>
        <v>0</v>
      </c>
      <c r="T6139" s="4">
        <f t="shared" si="769"/>
        <v>0</v>
      </c>
      <c r="U6139" s="4">
        <f t="shared" si="770"/>
        <v>0</v>
      </c>
      <c r="W6139" s="12">
        <f t="shared" si="771"/>
        <v>0</v>
      </c>
    </row>
    <row r="6140" spans="1:23" ht="28.8">
      <c r="A6140">
        <v>5762</v>
      </c>
      <c r="B6140" s="2">
        <v>8303002000</v>
      </c>
      <c r="C6140" t="s">
        <v>3318</v>
      </c>
      <c r="D6140" s="4"/>
      <c r="E6140" s="4"/>
      <c r="F6140" s="4"/>
      <c r="G6140" s="4">
        <v>111.45</v>
      </c>
      <c r="H6140" s="4"/>
      <c r="I6140" s="4"/>
      <c r="J6140" s="4"/>
      <c r="L6140">
        <v>6135</v>
      </c>
      <c r="M6140" s="2">
        <v>8303002000</v>
      </c>
      <c r="N6140" s="7" t="s">
        <v>3318</v>
      </c>
      <c r="O6140" s="4">
        <f t="shared" si="764"/>
        <v>0</v>
      </c>
      <c r="P6140" s="4">
        <f t="shared" si="765"/>
        <v>0</v>
      </c>
      <c r="Q6140" s="4">
        <f t="shared" si="766"/>
        <v>0</v>
      </c>
      <c r="R6140" s="4">
        <f t="shared" si="767"/>
        <v>1.1145E-4</v>
      </c>
      <c r="S6140" s="4">
        <f t="shared" si="768"/>
        <v>0</v>
      </c>
      <c r="T6140" s="4">
        <f t="shared" si="769"/>
        <v>0</v>
      </c>
      <c r="U6140" s="4">
        <f t="shared" si="770"/>
        <v>0</v>
      </c>
      <c r="W6140" s="12">
        <f t="shared" si="771"/>
        <v>0</v>
      </c>
    </row>
    <row r="6141" spans="1:23">
      <c r="A6141">
        <v>5764</v>
      </c>
      <c r="B6141" s="2">
        <v>9302002100</v>
      </c>
      <c r="C6141" t="s">
        <v>1739</v>
      </c>
      <c r="D6141" s="4"/>
      <c r="E6141" s="4"/>
      <c r="F6141" s="4"/>
      <c r="G6141" s="4">
        <v>90</v>
      </c>
      <c r="H6141" s="4"/>
      <c r="I6141" s="4">
        <v>2000</v>
      </c>
      <c r="J6141" s="4"/>
      <c r="L6141">
        <v>6136</v>
      </c>
      <c r="M6141" s="2">
        <v>9302002100</v>
      </c>
      <c r="N6141" s="7" t="s">
        <v>1739</v>
      </c>
      <c r="O6141" s="4">
        <f t="shared" si="764"/>
        <v>0</v>
      </c>
      <c r="P6141" s="4">
        <f t="shared" si="765"/>
        <v>0</v>
      </c>
      <c r="Q6141" s="4">
        <f t="shared" si="766"/>
        <v>0</v>
      </c>
      <c r="R6141" s="4">
        <f t="shared" si="767"/>
        <v>9.0000000000000006E-5</v>
      </c>
      <c r="S6141" s="4">
        <f t="shared" si="768"/>
        <v>0</v>
      </c>
      <c r="T6141" s="4">
        <f t="shared" si="769"/>
        <v>2E-3</v>
      </c>
      <c r="U6141" s="4">
        <f t="shared" si="770"/>
        <v>0</v>
      </c>
      <c r="W6141" s="12">
        <f t="shared" si="771"/>
        <v>0</v>
      </c>
    </row>
    <row r="6142" spans="1:23" ht="28.8">
      <c r="A6142">
        <v>5765</v>
      </c>
      <c r="B6142" s="2">
        <v>3206420000</v>
      </c>
      <c r="C6142" t="s">
        <v>1469</v>
      </c>
      <c r="D6142" s="4"/>
      <c r="E6142" s="4"/>
      <c r="F6142" s="4"/>
      <c r="G6142" s="4">
        <v>89.05</v>
      </c>
      <c r="H6142" s="4"/>
      <c r="I6142" s="4"/>
      <c r="J6142" s="4"/>
      <c r="L6142">
        <v>6137</v>
      </c>
      <c r="M6142" s="2">
        <v>3206420000</v>
      </c>
      <c r="N6142" s="7" t="s">
        <v>1469</v>
      </c>
      <c r="O6142" s="4">
        <f t="shared" si="764"/>
        <v>0</v>
      </c>
      <c r="P6142" s="4">
        <f t="shared" si="765"/>
        <v>0</v>
      </c>
      <c r="Q6142" s="4">
        <f t="shared" si="766"/>
        <v>0</v>
      </c>
      <c r="R6142" s="4">
        <f t="shared" si="767"/>
        <v>8.9049999999999996E-5</v>
      </c>
      <c r="S6142" s="4">
        <f t="shared" si="768"/>
        <v>0</v>
      </c>
      <c r="T6142" s="4">
        <f t="shared" si="769"/>
        <v>0</v>
      </c>
      <c r="U6142" s="4">
        <f t="shared" si="770"/>
        <v>0</v>
      </c>
      <c r="W6142" s="12">
        <f t="shared" si="771"/>
        <v>0</v>
      </c>
    </row>
    <row r="6143" spans="1:23">
      <c r="A6143">
        <v>5766</v>
      </c>
      <c r="B6143" s="2">
        <v>8433300000</v>
      </c>
      <c r="C6143" t="s">
        <v>3339</v>
      </c>
      <c r="D6143" s="4"/>
      <c r="E6143" s="4"/>
      <c r="F6143" s="4"/>
      <c r="G6143" s="4">
        <v>88.65</v>
      </c>
      <c r="H6143" s="4"/>
      <c r="I6143" s="4"/>
      <c r="J6143" s="4"/>
      <c r="L6143">
        <v>6138</v>
      </c>
      <c r="M6143" s="2">
        <v>8433300000</v>
      </c>
      <c r="N6143" s="7" t="s">
        <v>3339</v>
      </c>
      <c r="O6143" s="4">
        <f t="shared" si="764"/>
        <v>0</v>
      </c>
      <c r="P6143" s="4">
        <f t="shared" si="765"/>
        <v>0</v>
      </c>
      <c r="Q6143" s="4">
        <f t="shared" si="766"/>
        <v>0</v>
      </c>
      <c r="R6143" s="4">
        <f t="shared" si="767"/>
        <v>8.865E-5</v>
      </c>
      <c r="S6143" s="4">
        <f t="shared" si="768"/>
        <v>0</v>
      </c>
      <c r="T6143" s="4">
        <f t="shared" si="769"/>
        <v>0</v>
      </c>
      <c r="U6143" s="4">
        <f t="shared" si="770"/>
        <v>0</v>
      </c>
      <c r="W6143" s="12">
        <f t="shared" si="771"/>
        <v>0</v>
      </c>
    </row>
    <row r="6144" spans="1:23">
      <c r="A6144">
        <v>5767</v>
      </c>
      <c r="B6144" s="2">
        <v>2840110000</v>
      </c>
      <c r="C6144" t="s">
        <v>1406</v>
      </c>
      <c r="D6144" s="4"/>
      <c r="E6144" s="4"/>
      <c r="F6144" s="4"/>
      <c r="G6144" s="4">
        <v>80</v>
      </c>
      <c r="H6144" s="4"/>
      <c r="I6144" s="4">
        <v>2481.31</v>
      </c>
      <c r="J6144" s="4"/>
      <c r="L6144">
        <v>6139</v>
      </c>
      <c r="M6144" s="2">
        <v>2840110000</v>
      </c>
      <c r="N6144" s="7" t="s">
        <v>1406</v>
      </c>
      <c r="O6144" s="4">
        <f t="shared" si="764"/>
        <v>0</v>
      </c>
      <c r="P6144" s="4">
        <f t="shared" si="765"/>
        <v>0</v>
      </c>
      <c r="Q6144" s="4">
        <f t="shared" si="766"/>
        <v>0</v>
      </c>
      <c r="R6144" s="4">
        <f t="shared" si="767"/>
        <v>8.0000000000000007E-5</v>
      </c>
      <c r="S6144" s="4">
        <f t="shared" si="768"/>
        <v>0</v>
      </c>
      <c r="T6144" s="4">
        <f t="shared" si="769"/>
        <v>2.48131E-3</v>
      </c>
      <c r="U6144" s="4">
        <f t="shared" si="770"/>
        <v>0</v>
      </c>
      <c r="W6144" s="12">
        <f t="shared" si="771"/>
        <v>0</v>
      </c>
    </row>
    <row r="6145" spans="1:23">
      <c r="A6145">
        <v>5768</v>
      </c>
      <c r="B6145" s="2">
        <v>2708200000</v>
      </c>
      <c r="C6145" t="s">
        <v>3071</v>
      </c>
      <c r="D6145" s="4"/>
      <c r="E6145" s="4"/>
      <c r="F6145" s="4"/>
      <c r="G6145" s="4">
        <v>80</v>
      </c>
      <c r="H6145" s="4"/>
      <c r="I6145" s="4"/>
      <c r="J6145" s="4"/>
      <c r="L6145">
        <v>6140</v>
      </c>
      <c r="M6145" s="2">
        <v>2708200000</v>
      </c>
      <c r="N6145" s="7" t="s">
        <v>3071</v>
      </c>
      <c r="O6145" s="4">
        <f t="shared" si="764"/>
        <v>0</v>
      </c>
      <c r="P6145" s="4">
        <f t="shared" si="765"/>
        <v>0</v>
      </c>
      <c r="Q6145" s="4">
        <f t="shared" si="766"/>
        <v>0</v>
      </c>
      <c r="R6145" s="4">
        <f t="shared" si="767"/>
        <v>8.0000000000000007E-5</v>
      </c>
      <c r="S6145" s="4">
        <f t="shared" si="768"/>
        <v>0</v>
      </c>
      <c r="T6145" s="4">
        <f t="shared" si="769"/>
        <v>0</v>
      </c>
      <c r="U6145" s="4">
        <f t="shared" si="770"/>
        <v>0</v>
      </c>
      <c r="W6145" s="12">
        <f t="shared" si="771"/>
        <v>0</v>
      </c>
    </row>
    <row r="6146" spans="1:23">
      <c r="A6146">
        <v>5769</v>
      </c>
      <c r="B6146" s="2">
        <v>4802562000</v>
      </c>
      <c r="C6146" t="s">
        <v>3239</v>
      </c>
      <c r="D6146" s="4"/>
      <c r="E6146" s="4"/>
      <c r="F6146" s="4"/>
      <c r="G6146" s="4">
        <v>80</v>
      </c>
      <c r="H6146" s="4"/>
      <c r="I6146" s="4"/>
      <c r="J6146" s="4"/>
      <c r="L6146">
        <v>6141</v>
      </c>
      <c r="M6146" s="2">
        <v>4802562000</v>
      </c>
      <c r="N6146" s="7" t="s">
        <v>3239</v>
      </c>
      <c r="O6146" s="4">
        <f t="shared" si="764"/>
        <v>0</v>
      </c>
      <c r="P6146" s="4">
        <f t="shared" si="765"/>
        <v>0</v>
      </c>
      <c r="Q6146" s="4">
        <f t="shared" si="766"/>
        <v>0</v>
      </c>
      <c r="R6146" s="4">
        <f t="shared" si="767"/>
        <v>8.0000000000000007E-5</v>
      </c>
      <c r="S6146" s="4">
        <f t="shared" si="768"/>
        <v>0</v>
      </c>
      <c r="T6146" s="4">
        <f t="shared" si="769"/>
        <v>0</v>
      </c>
      <c r="U6146" s="4">
        <f t="shared" si="770"/>
        <v>0</v>
      </c>
      <c r="W6146" s="12">
        <f t="shared" si="771"/>
        <v>0</v>
      </c>
    </row>
    <row r="6147" spans="1:23">
      <c r="A6147">
        <v>5771</v>
      </c>
      <c r="B6147" s="2">
        <v>2937900000</v>
      </c>
      <c r="C6147" t="s">
        <v>185</v>
      </c>
      <c r="D6147" s="4"/>
      <c r="E6147" s="4"/>
      <c r="F6147" s="4"/>
      <c r="G6147" s="4">
        <v>70</v>
      </c>
      <c r="H6147" s="4"/>
      <c r="I6147" s="4"/>
      <c r="J6147" s="4"/>
      <c r="L6147">
        <v>6142</v>
      </c>
      <c r="M6147" s="2">
        <v>2937900000</v>
      </c>
      <c r="N6147" s="7" t="s">
        <v>185</v>
      </c>
      <c r="O6147" s="4">
        <f t="shared" si="764"/>
        <v>0</v>
      </c>
      <c r="P6147" s="4">
        <f t="shared" si="765"/>
        <v>0</v>
      </c>
      <c r="Q6147" s="4">
        <f t="shared" si="766"/>
        <v>0</v>
      </c>
      <c r="R6147" s="4">
        <f t="shared" si="767"/>
        <v>6.9999999999999994E-5</v>
      </c>
      <c r="S6147" s="4">
        <f t="shared" si="768"/>
        <v>0</v>
      </c>
      <c r="T6147" s="4">
        <f t="shared" si="769"/>
        <v>0</v>
      </c>
      <c r="U6147" s="4">
        <f t="shared" si="770"/>
        <v>0</v>
      </c>
      <c r="W6147" s="12">
        <f t="shared" si="771"/>
        <v>0</v>
      </c>
    </row>
    <row r="6148" spans="1:23">
      <c r="A6148">
        <v>5772</v>
      </c>
      <c r="B6148" s="2">
        <v>3006102000</v>
      </c>
      <c r="C6148" t="s">
        <v>1460</v>
      </c>
      <c r="D6148" s="4"/>
      <c r="E6148" s="4"/>
      <c r="F6148" s="4"/>
      <c r="G6148" s="4">
        <v>69.239999999999995</v>
      </c>
      <c r="H6148" s="4">
        <v>16900</v>
      </c>
      <c r="I6148" s="4"/>
      <c r="J6148" s="4"/>
      <c r="L6148">
        <v>6143</v>
      </c>
      <c r="M6148" s="2">
        <v>3006102000</v>
      </c>
      <c r="N6148" s="7" t="s">
        <v>1460</v>
      </c>
      <c r="O6148" s="4">
        <f t="shared" si="764"/>
        <v>0</v>
      </c>
      <c r="P6148" s="4">
        <f t="shared" si="765"/>
        <v>0</v>
      </c>
      <c r="Q6148" s="4">
        <f t="shared" si="766"/>
        <v>0</v>
      </c>
      <c r="R6148" s="4">
        <f t="shared" si="767"/>
        <v>6.9239999999999994E-5</v>
      </c>
      <c r="S6148" s="4">
        <f t="shared" si="768"/>
        <v>1.6899999999999998E-2</v>
      </c>
      <c r="T6148" s="4">
        <f t="shared" si="769"/>
        <v>0</v>
      </c>
      <c r="U6148" s="4">
        <f t="shared" si="770"/>
        <v>0</v>
      </c>
      <c r="W6148" s="12">
        <f t="shared" si="771"/>
        <v>0</v>
      </c>
    </row>
    <row r="6149" spans="1:23">
      <c r="A6149">
        <v>5774</v>
      </c>
      <c r="B6149" s="2">
        <v>2712902000</v>
      </c>
      <c r="C6149" t="s">
        <v>1393</v>
      </c>
      <c r="D6149" s="4"/>
      <c r="E6149" s="4"/>
      <c r="F6149" s="4"/>
      <c r="G6149" s="4">
        <v>50.72</v>
      </c>
      <c r="H6149" s="4"/>
      <c r="I6149" s="4"/>
      <c r="J6149" s="4"/>
      <c r="L6149">
        <v>6144</v>
      </c>
      <c r="M6149" s="2">
        <v>2712902000</v>
      </c>
      <c r="N6149" s="7" t="s">
        <v>1393</v>
      </c>
      <c r="O6149" s="4">
        <f t="shared" si="764"/>
        <v>0</v>
      </c>
      <c r="P6149" s="4">
        <f t="shared" si="765"/>
        <v>0</v>
      </c>
      <c r="Q6149" s="4">
        <f t="shared" si="766"/>
        <v>0</v>
      </c>
      <c r="R6149" s="4">
        <f t="shared" si="767"/>
        <v>5.0719999999999996E-5</v>
      </c>
      <c r="S6149" s="4">
        <f t="shared" si="768"/>
        <v>0</v>
      </c>
      <c r="T6149" s="4">
        <f t="shared" si="769"/>
        <v>0</v>
      </c>
      <c r="U6149" s="4">
        <f t="shared" si="770"/>
        <v>0</v>
      </c>
      <c r="W6149" s="12">
        <f t="shared" si="771"/>
        <v>0</v>
      </c>
    </row>
    <row r="6150" spans="1:23" ht="28.8">
      <c r="A6150">
        <v>5775</v>
      </c>
      <c r="B6150" s="2">
        <v>4802619020</v>
      </c>
      <c r="C6150" t="s">
        <v>1549</v>
      </c>
      <c r="D6150" s="4"/>
      <c r="E6150" s="4"/>
      <c r="F6150" s="4"/>
      <c r="G6150" s="4">
        <v>45.66</v>
      </c>
      <c r="H6150" s="4"/>
      <c r="I6150" s="4"/>
      <c r="J6150" s="4"/>
      <c r="L6150">
        <v>6145</v>
      </c>
      <c r="M6150" s="2">
        <v>4802619020</v>
      </c>
      <c r="N6150" s="7" t="s">
        <v>1549</v>
      </c>
      <c r="O6150" s="4">
        <f t="shared" ref="O6150:O6213" si="772">+D6150/1000000</f>
        <v>0</v>
      </c>
      <c r="P6150" s="4">
        <f t="shared" ref="P6150:P6213" si="773">+E6150/1000000</f>
        <v>0</v>
      </c>
      <c r="Q6150" s="4">
        <f t="shared" ref="Q6150:Q6213" si="774">+F6150/1000000</f>
        <v>0</v>
      </c>
      <c r="R6150" s="4">
        <f t="shared" ref="R6150:R6213" si="775">+G6150/1000000</f>
        <v>4.566E-5</v>
      </c>
      <c r="S6150" s="4">
        <f t="shared" ref="S6150:S6213" si="776">+H6150/1000000</f>
        <v>0</v>
      </c>
      <c r="T6150" s="4">
        <f t="shared" ref="T6150:T6213" si="777">+I6150/1000000</f>
        <v>0</v>
      </c>
      <c r="U6150" s="4">
        <f t="shared" ref="U6150:U6213" si="778">+J6150/1000000</f>
        <v>0</v>
      </c>
      <c r="W6150" s="12">
        <f t="shared" si="771"/>
        <v>0</v>
      </c>
    </row>
    <row r="6151" spans="1:23" ht="72">
      <c r="A6151">
        <v>5776</v>
      </c>
      <c r="B6151" s="2">
        <v>305310000</v>
      </c>
      <c r="C6151" t="s">
        <v>1060</v>
      </c>
      <c r="D6151" s="4"/>
      <c r="E6151" s="4"/>
      <c r="F6151" s="4"/>
      <c r="G6151" s="4">
        <v>45</v>
      </c>
      <c r="H6151" s="4"/>
      <c r="I6151" s="4"/>
      <c r="J6151" s="4"/>
      <c r="L6151">
        <v>6146</v>
      </c>
      <c r="M6151" s="2">
        <v>305310000</v>
      </c>
      <c r="N6151" s="7" t="s">
        <v>1060</v>
      </c>
      <c r="O6151" s="4">
        <f t="shared" si="772"/>
        <v>0</v>
      </c>
      <c r="P6151" s="4">
        <f t="shared" si="773"/>
        <v>0</v>
      </c>
      <c r="Q6151" s="4">
        <f t="shared" si="774"/>
        <v>0</v>
      </c>
      <c r="R6151" s="4">
        <f t="shared" si="775"/>
        <v>4.5000000000000003E-5</v>
      </c>
      <c r="S6151" s="4">
        <f t="shared" si="776"/>
        <v>0</v>
      </c>
      <c r="T6151" s="4">
        <f t="shared" si="777"/>
        <v>0</v>
      </c>
      <c r="U6151" s="4">
        <f t="shared" si="778"/>
        <v>0</v>
      </c>
      <c r="W6151" s="12">
        <f t="shared" ref="W6151:W6214" si="779">+U6151/$U$5</f>
        <v>0</v>
      </c>
    </row>
    <row r="6152" spans="1:23">
      <c r="A6152">
        <v>5777</v>
      </c>
      <c r="B6152" s="2">
        <v>7214100000</v>
      </c>
      <c r="C6152" t="s">
        <v>3299</v>
      </c>
      <c r="D6152" s="4"/>
      <c r="E6152" s="4"/>
      <c r="F6152" s="4"/>
      <c r="G6152" s="4">
        <v>40</v>
      </c>
      <c r="H6152" s="4">
        <v>5861.04</v>
      </c>
      <c r="I6152" s="4"/>
      <c r="J6152" s="4"/>
      <c r="L6152">
        <v>6147</v>
      </c>
      <c r="M6152" s="2">
        <v>7214100000</v>
      </c>
      <c r="N6152" s="7" t="s">
        <v>3299</v>
      </c>
      <c r="O6152" s="4">
        <f t="shared" si="772"/>
        <v>0</v>
      </c>
      <c r="P6152" s="4">
        <f t="shared" si="773"/>
        <v>0</v>
      </c>
      <c r="Q6152" s="4">
        <f t="shared" si="774"/>
        <v>0</v>
      </c>
      <c r="R6152" s="4">
        <f t="shared" si="775"/>
        <v>4.0000000000000003E-5</v>
      </c>
      <c r="S6152" s="4">
        <f t="shared" si="776"/>
        <v>5.8610399999999997E-3</v>
      </c>
      <c r="T6152" s="4">
        <f t="shared" si="777"/>
        <v>0</v>
      </c>
      <c r="U6152" s="4">
        <f t="shared" si="778"/>
        <v>0</v>
      </c>
      <c r="W6152" s="12">
        <f t="shared" si="779"/>
        <v>0</v>
      </c>
    </row>
    <row r="6153" spans="1:23">
      <c r="A6153">
        <v>5778</v>
      </c>
      <c r="B6153" s="2">
        <v>4601220000</v>
      </c>
      <c r="C6153" t="s">
        <v>1544</v>
      </c>
      <c r="D6153" s="4"/>
      <c r="E6153" s="4"/>
      <c r="F6153" s="4"/>
      <c r="G6153" s="4">
        <v>37.5</v>
      </c>
      <c r="H6153" s="4"/>
      <c r="I6153" s="4"/>
      <c r="J6153" s="4"/>
      <c r="L6153">
        <v>6148</v>
      </c>
      <c r="M6153" s="2">
        <v>4601220000</v>
      </c>
      <c r="N6153" s="7" t="s">
        <v>1544</v>
      </c>
      <c r="O6153" s="4">
        <f t="shared" si="772"/>
        <v>0</v>
      </c>
      <c r="P6153" s="4">
        <f t="shared" si="773"/>
        <v>0</v>
      </c>
      <c r="Q6153" s="4">
        <f t="shared" si="774"/>
        <v>0</v>
      </c>
      <c r="R6153" s="4">
        <f t="shared" si="775"/>
        <v>3.7499999999999997E-5</v>
      </c>
      <c r="S6153" s="4">
        <f t="shared" si="776"/>
        <v>0</v>
      </c>
      <c r="T6153" s="4">
        <f t="shared" si="777"/>
        <v>0</v>
      </c>
      <c r="U6153" s="4">
        <f t="shared" si="778"/>
        <v>0</v>
      </c>
      <c r="W6153" s="12">
        <f t="shared" si="779"/>
        <v>0</v>
      </c>
    </row>
    <row r="6154" spans="1:23">
      <c r="A6154">
        <v>5779</v>
      </c>
      <c r="B6154" s="2">
        <v>1507100000</v>
      </c>
      <c r="C6154" t="s">
        <v>3041</v>
      </c>
      <c r="D6154" s="4"/>
      <c r="E6154" s="4"/>
      <c r="F6154" s="4"/>
      <c r="G6154" s="4">
        <v>35.64</v>
      </c>
      <c r="H6154" s="4">
        <v>10.3</v>
      </c>
      <c r="I6154" s="4">
        <v>7086.96</v>
      </c>
      <c r="J6154" s="4"/>
      <c r="L6154">
        <v>6149</v>
      </c>
      <c r="M6154" s="2">
        <v>1507100000</v>
      </c>
      <c r="N6154" s="7" t="s">
        <v>3041</v>
      </c>
      <c r="O6154" s="4">
        <f t="shared" si="772"/>
        <v>0</v>
      </c>
      <c r="P6154" s="4">
        <f t="shared" si="773"/>
        <v>0</v>
      </c>
      <c r="Q6154" s="4">
        <f t="shared" si="774"/>
        <v>0</v>
      </c>
      <c r="R6154" s="4">
        <f t="shared" si="775"/>
        <v>3.5639999999999998E-5</v>
      </c>
      <c r="S6154" s="4">
        <f t="shared" si="776"/>
        <v>1.0300000000000001E-5</v>
      </c>
      <c r="T6154" s="4">
        <f t="shared" si="777"/>
        <v>7.0869599999999998E-3</v>
      </c>
      <c r="U6154" s="4">
        <f t="shared" si="778"/>
        <v>0</v>
      </c>
      <c r="W6154" s="12">
        <f t="shared" si="779"/>
        <v>0</v>
      </c>
    </row>
    <row r="6155" spans="1:23" ht="43.2">
      <c r="A6155">
        <v>5780</v>
      </c>
      <c r="B6155" s="2">
        <v>4805932000</v>
      </c>
      <c r="C6155" t="s">
        <v>3242</v>
      </c>
      <c r="D6155" s="4"/>
      <c r="E6155" s="4"/>
      <c r="F6155" s="4"/>
      <c r="G6155" s="4">
        <v>32</v>
      </c>
      <c r="H6155" s="4"/>
      <c r="I6155" s="4"/>
      <c r="J6155" s="4"/>
      <c r="L6155">
        <v>6150</v>
      </c>
      <c r="M6155" s="2">
        <v>4805932000</v>
      </c>
      <c r="N6155" s="7" t="s">
        <v>3242</v>
      </c>
      <c r="O6155" s="4">
        <f t="shared" si="772"/>
        <v>0</v>
      </c>
      <c r="P6155" s="4">
        <f t="shared" si="773"/>
        <v>0</v>
      </c>
      <c r="Q6155" s="4">
        <f t="shared" si="774"/>
        <v>0</v>
      </c>
      <c r="R6155" s="4">
        <f t="shared" si="775"/>
        <v>3.1999999999999999E-5</v>
      </c>
      <c r="S6155" s="4">
        <f t="shared" si="776"/>
        <v>0</v>
      </c>
      <c r="T6155" s="4">
        <f t="shared" si="777"/>
        <v>0</v>
      </c>
      <c r="U6155" s="4">
        <f t="shared" si="778"/>
        <v>0</v>
      </c>
      <c r="W6155" s="12">
        <f t="shared" si="779"/>
        <v>0</v>
      </c>
    </row>
    <row r="6156" spans="1:23">
      <c r="A6156">
        <v>5782</v>
      </c>
      <c r="B6156" s="2">
        <v>306271100</v>
      </c>
      <c r="C6156" t="s">
        <v>1343</v>
      </c>
      <c r="D6156" s="4"/>
      <c r="E6156" s="4"/>
      <c r="F6156" s="4"/>
      <c r="G6156" s="4">
        <v>26</v>
      </c>
      <c r="H6156" s="4"/>
      <c r="I6156" s="4"/>
      <c r="J6156" s="4"/>
      <c r="L6156">
        <v>6151</v>
      </c>
      <c r="M6156" s="2">
        <v>306271100</v>
      </c>
      <c r="N6156" s="7" t="s">
        <v>1343</v>
      </c>
      <c r="O6156" s="4">
        <f t="shared" si="772"/>
        <v>0</v>
      </c>
      <c r="P6156" s="4">
        <f t="shared" si="773"/>
        <v>0</v>
      </c>
      <c r="Q6156" s="4">
        <f t="shared" si="774"/>
        <v>0</v>
      </c>
      <c r="R6156" s="4">
        <f t="shared" si="775"/>
        <v>2.5999999999999998E-5</v>
      </c>
      <c r="S6156" s="4">
        <f t="shared" si="776"/>
        <v>0</v>
      </c>
      <c r="T6156" s="4">
        <f t="shared" si="777"/>
        <v>0</v>
      </c>
      <c r="U6156" s="4">
        <f t="shared" si="778"/>
        <v>0</v>
      </c>
      <c r="W6156" s="12">
        <f t="shared" si="779"/>
        <v>0</v>
      </c>
    </row>
    <row r="6157" spans="1:23">
      <c r="A6157">
        <v>5783</v>
      </c>
      <c r="B6157" s="2">
        <v>1102901000</v>
      </c>
      <c r="C6157" t="s">
        <v>1360</v>
      </c>
      <c r="D6157" s="4"/>
      <c r="E6157" s="4"/>
      <c r="F6157" s="4"/>
      <c r="G6157" s="4">
        <v>24.94</v>
      </c>
      <c r="H6157" s="4"/>
      <c r="I6157" s="4">
        <v>5850.32</v>
      </c>
      <c r="J6157" s="4"/>
      <c r="L6157">
        <v>6152</v>
      </c>
      <c r="M6157" s="2">
        <v>1102901000</v>
      </c>
      <c r="N6157" s="7" t="s">
        <v>1360</v>
      </c>
      <c r="O6157" s="4">
        <f t="shared" si="772"/>
        <v>0</v>
      </c>
      <c r="P6157" s="4">
        <f t="shared" si="773"/>
        <v>0</v>
      </c>
      <c r="Q6157" s="4">
        <f t="shared" si="774"/>
        <v>0</v>
      </c>
      <c r="R6157" s="4">
        <f t="shared" si="775"/>
        <v>2.4940000000000002E-5</v>
      </c>
      <c r="S6157" s="4">
        <f t="shared" si="776"/>
        <v>0</v>
      </c>
      <c r="T6157" s="4">
        <f t="shared" si="777"/>
        <v>5.85032E-3</v>
      </c>
      <c r="U6157" s="4">
        <f t="shared" si="778"/>
        <v>0</v>
      </c>
      <c r="W6157" s="12">
        <f t="shared" si="779"/>
        <v>0</v>
      </c>
    </row>
    <row r="6158" spans="1:23">
      <c r="A6158">
        <v>5784</v>
      </c>
      <c r="B6158" s="2">
        <v>210920090</v>
      </c>
      <c r="C6158" t="s">
        <v>185</v>
      </c>
      <c r="D6158" s="4"/>
      <c r="E6158" s="4"/>
      <c r="F6158" s="4"/>
      <c r="G6158" s="4">
        <v>24</v>
      </c>
      <c r="H6158" s="4"/>
      <c r="I6158" s="4"/>
      <c r="J6158" s="4"/>
      <c r="L6158">
        <v>6153</v>
      </c>
      <c r="M6158" s="2">
        <v>210920090</v>
      </c>
      <c r="N6158" s="7" t="s">
        <v>185</v>
      </c>
      <c r="O6158" s="4">
        <f t="shared" si="772"/>
        <v>0</v>
      </c>
      <c r="P6158" s="4">
        <f t="shared" si="773"/>
        <v>0</v>
      </c>
      <c r="Q6158" s="4">
        <f t="shared" si="774"/>
        <v>0</v>
      </c>
      <c r="R6158" s="4">
        <f t="shared" si="775"/>
        <v>2.4000000000000001E-5</v>
      </c>
      <c r="S6158" s="4">
        <f t="shared" si="776"/>
        <v>0</v>
      </c>
      <c r="T6158" s="4">
        <f t="shared" si="777"/>
        <v>0</v>
      </c>
      <c r="U6158" s="4">
        <f t="shared" si="778"/>
        <v>0</v>
      </c>
      <c r="W6158" s="12">
        <f t="shared" si="779"/>
        <v>0</v>
      </c>
    </row>
    <row r="6159" spans="1:23">
      <c r="A6159">
        <v>5787</v>
      </c>
      <c r="B6159" s="2">
        <v>2710121351</v>
      </c>
      <c r="C6159" t="s">
        <v>1388</v>
      </c>
      <c r="D6159" s="4"/>
      <c r="E6159" s="4"/>
      <c r="F6159" s="4"/>
      <c r="G6159" s="4">
        <v>17.579999999999998</v>
      </c>
      <c r="H6159" s="4">
        <v>24</v>
      </c>
      <c r="I6159" s="4"/>
      <c r="J6159" s="4"/>
      <c r="L6159">
        <v>6154</v>
      </c>
      <c r="M6159" s="2">
        <v>2710121351</v>
      </c>
      <c r="N6159" s="7" t="s">
        <v>1388</v>
      </c>
      <c r="O6159" s="4">
        <f t="shared" si="772"/>
        <v>0</v>
      </c>
      <c r="P6159" s="4">
        <f t="shared" si="773"/>
        <v>0</v>
      </c>
      <c r="Q6159" s="4">
        <f t="shared" si="774"/>
        <v>0</v>
      </c>
      <c r="R6159" s="4">
        <f t="shared" si="775"/>
        <v>1.7579999999999998E-5</v>
      </c>
      <c r="S6159" s="4">
        <f t="shared" si="776"/>
        <v>2.4000000000000001E-5</v>
      </c>
      <c r="T6159" s="4">
        <f t="shared" si="777"/>
        <v>0</v>
      </c>
      <c r="U6159" s="4">
        <f t="shared" si="778"/>
        <v>0</v>
      </c>
      <c r="W6159" s="12">
        <f t="shared" si="779"/>
        <v>0</v>
      </c>
    </row>
    <row r="6160" spans="1:23">
      <c r="A6160">
        <v>5788</v>
      </c>
      <c r="B6160" s="2">
        <v>2710200019</v>
      </c>
      <c r="C6160" t="s">
        <v>177</v>
      </c>
      <c r="D6160" s="4"/>
      <c r="E6160" s="4"/>
      <c r="F6160" s="4"/>
      <c r="G6160" s="4">
        <v>15</v>
      </c>
      <c r="H6160" s="4"/>
      <c r="I6160" s="4"/>
      <c r="J6160" s="4"/>
      <c r="L6160">
        <v>6155</v>
      </c>
      <c r="M6160" s="2">
        <v>2710200019</v>
      </c>
      <c r="N6160" s="7" t="s">
        <v>177</v>
      </c>
      <c r="O6160" s="4">
        <f t="shared" si="772"/>
        <v>0</v>
      </c>
      <c r="P6160" s="4">
        <f t="shared" si="773"/>
        <v>0</v>
      </c>
      <c r="Q6160" s="4">
        <f t="shared" si="774"/>
        <v>0</v>
      </c>
      <c r="R6160" s="4">
        <f t="shared" si="775"/>
        <v>1.5E-5</v>
      </c>
      <c r="S6160" s="4">
        <f t="shared" si="776"/>
        <v>0</v>
      </c>
      <c r="T6160" s="4">
        <f t="shared" si="777"/>
        <v>0</v>
      </c>
      <c r="U6160" s="4">
        <f t="shared" si="778"/>
        <v>0</v>
      </c>
      <c r="W6160" s="12">
        <f t="shared" si="779"/>
        <v>0</v>
      </c>
    </row>
    <row r="6161" spans="1:23">
      <c r="A6161">
        <v>5789</v>
      </c>
      <c r="B6161" s="2">
        <v>6502001000</v>
      </c>
      <c r="C6161" t="s">
        <v>3273</v>
      </c>
      <c r="D6161" s="4"/>
      <c r="E6161" s="4"/>
      <c r="F6161" s="4"/>
      <c r="G6161" s="4">
        <v>14.18</v>
      </c>
      <c r="H6161" s="4">
        <v>3.46</v>
      </c>
      <c r="I6161" s="4"/>
      <c r="J6161" s="4"/>
      <c r="L6161">
        <v>6156</v>
      </c>
      <c r="M6161" s="2">
        <v>6502001000</v>
      </c>
      <c r="N6161" s="7" t="s">
        <v>3273</v>
      </c>
      <c r="O6161" s="4">
        <f t="shared" si="772"/>
        <v>0</v>
      </c>
      <c r="P6161" s="4">
        <f t="shared" si="773"/>
        <v>0</v>
      </c>
      <c r="Q6161" s="4">
        <f t="shared" si="774"/>
        <v>0</v>
      </c>
      <c r="R6161" s="4">
        <f t="shared" si="775"/>
        <v>1.418E-5</v>
      </c>
      <c r="S6161" s="4">
        <f t="shared" si="776"/>
        <v>3.4599999999999999E-6</v>
      </c>
      <c r="T6161" s="4">
        <f t="shared" si="777"/>
        <v>0</v>
      </c>
      <c r="U6161" s="4">
        <f t="shared" si="778"/>
        <v>0</v>
      </c>
      <c r="W6161" s="12">
        <f t="shared" si="779"/>
        <v>0</v>
      </c>
    </row>
    <row r="6162" spans="1:23">
      <c r="A6162">
        <v>5791</v>
      </c>
      <c r="B6162" s="2">
        <v>4805120090</v>
      </c>
      <c r="C6162" t="s">
        <v>185</v>
      </c>
      <c r="D6162" s="4"/>
      <c r="E6162" s="4"/>
      <c r="F6162" s="4"/>
      <c r="G6162" s="4">
        <v>12.18</v>
      </c>
      <c r="H6162" s="4"/>
      <c r="I6162" s="4"/>
      <c r="J6162" s="4"/>
      <c r="L6162">
        <v>6157</v>
      </c>
      <c r="M6162" s="2">
        <v>4805120090</v>
      </c>
      <c r="N6162" s="7" t="s">
        <v>185</v>
      </c>
      <c r="O6162" s="4">
        <f t="shared" si="772"/>
        <v>0</v>
      </c>
      <c r="P6162" s="4">
        <f t="shared" si="773"/>
        <v>0</v>
      </c>
      <c r="Q6162" s="4">
        <f t="shared" si="774"/>
        <v>0</v>
      </c>
      <c r="R6162" s="4">
        <f t="shared" si="775"/>
        <v>1.218E-5</v>
      </c>
      <c r="S6162" s="4">
        <f t="shared" si="776"/>
        <v>0</v>
      </c>
      <c r="T6162" s="4">
        <f t="shared" si="777"/>
        <v>0</v>
      </c>
      <c r="U6162" s="4">
        <f t="shared" si="778"/>
        <v>0</v>
      </c>
      <c r="W6162" s="12">
        <f t="shared" si="779"/>
        <v>0</v>
      </c>
    </row>
    <row r="6163" spans="1:23">
      <c r="A6163">
        <v>5792</v>
      </c>
      <c r="B6163" s="2">
        <v>2926905000</v>
      </c>
      <c r="C6163" t="s">
        <v>1445</v>
      </c>
      <c r="D6163" s="4"/>
      <c r="E6163" s="4"/>
      <c r="F6163" s="4"/>
      <c r="G6163" s="4">
        <v>9.6</v>
      </c>
      <c r="H6163" s="4"/>
      <c r="I6163" s="4">
        <v>20.43</v>
      </c>
      <c r="J6163" s="4"/>
      <c r="L6163">
        <v>6158</v>
      </c>
      <c r="M6163" s="2">
        <v>2926905000</v>
      </c>
      <c r="N6163" s="7" t="s">
        <v>1445</v>
      </c>
      <c r="O6163" s="4">
        <f t="shared" si="772"/>
        <v>0</v>
      </c>
      <c r="P6163" s="4">
        <f t="shared" si="773"/>
        <v>0</v>
      </c>
      <c r="Q6163" s="4">
        <f t="shared" si="774"/>
        <v>0</v>
      </c>
      <c r="R6163" s="4">
        <f t="shared" si="775"/>
        <v>9.5999999999999996E-6</v>
      </c>
      <c r="S6163" s="4">
        <f t="shared" si="776"/>
        <v>0</v>
      </c>
      <c r="T6163" s="4">
        <f t="shared" si="777"/>
        <v>2.0429999999999999E-5</v>
      </c>
      <c r="U6163" s="4">
        <f t="shared" si="778"/>
        <v>0</v>
      </c>
      <c r="W6163" s="12">
        <f t="shared" si="779"/>
        <v>0</v>
      </c>
    </row>
    <row r="6164" spans="1:23" ht="28.8">
      <c r="A6164">
        <v>5793</v>
      </c>
      <c r="B6164" s="2">
        <v>2914700000</v>
      </c>
      <c r="C6164" t="s">
        <v>3122</v>
      </c>
      <c r="D6164" s="4"/>
      <c r="E6164" s="4"/>
      <c r="F6164" s="4"/>
      <c r="G6164" s="4">
        <v>8.85</v>
      </c>
      <c r="H6164" s="4"/>
      <c r="I6164" s="4"/>
      <c r="J6164" s="4"/>
      <c r="L6164">
        <v>6159</v>
      </c>
      <c r="M6164" s="2">
        <v>2914700000</v>
      </c>
      <c r="N6164" s="7" t="s">
        <v>3122</v>
      </c>
      <c r="O6164" s="4">
        <f t="shared" si="772"/>
        <v>0</v>
      </c>
      <c r="P6164" s="4">
        <f t="shared" si="773"/>
        <v>0</v>
      </c>
      <c r="Q6164" s="4">
        <f t="shared" si="774"/>
        <v>0</v>
      </c>
      <c r="R6164" s="4">
        <f t="shared" si="775"/>
        <v>8.85E-6</v>
      </c>
      <c r="S6164" s="4">
        <f t="shared" si="776"/>
        <v>0</v>
      </c>
      <c r="T6164" s="4">
        <f t="shared" si="777"/>
        <v>0</v>
      </c>
      <c r="U6164" s="4">
        <f t="shared" si="778"/>
        <v>0</v>
      </c>
      <c r="W6164" s="12">
        <f t="shared" si="779"/>
        <v>0</v>
      </c>
    </row>
    <row r="6165" spans="1:23">
      <c r="A6165">
        <v>5796</v>
      </c>
      <c r="B6165" s="2">
        <v>8465921000</v>
      </c>
      <c r="C6165" t="s">
        <v>797</v>
      </c>
      <c r="D6165" s="4"/>
      <c r="E6165" s="4"/>
      <c r="F6165" s="4"/>
      <c r="G6165" s="4">
        <v>7</v>
      </c>
      <c r="H6165" s="4"/>
      <c r="I6165" s="4">
        <v>684.62</v>
      </c>
      <c r="J6165" s="4"/>
      <c r="L6165">
        <v>6160</v>
      </c>
      <c r="M6165" s="2">
        <v>8465921000</v>
      </c>
      <c r="N6165" s="7" t="s">
        <v>797</v>
      </c>
      <c r="O6165" s="4">
        <f t="shared" si="772"/>
        <v>0</v>
      </c>
      <c r="P6165" s="4">
        <f t="shared" si="773"/>
        <v>0</v>
      </c>
      <c r="Q6165" s="4">
        <f t="shared" si="774"/>
        <v>0</v>
      </c>
      <c r="R6165" s="4">
        <f t="shared" si="775"/>
        <v>6.9999999999999999E-6</v>
      </c>
      <c r="S6165" s="4">
        <f t="shared" si="776"/>
        <v>0</v>
      </c>
      <c r="T6165" s="4">
        <f t="shared" si="777"/>
        <v>6.8462000000000004E-4</v>
      </c>
      <c r="U6165" s="4">
        <f t="shared" si="778"/>
        <v>0</v>
      </c>
      <c r="W6165" s="12">
        <f t="shared" si="779"/>
        <v>0</v>
      </c>
    </row>
    <row r="6166" spans="1:23" ht="28.8">
      <c r="A6166">
        <v>5798</v>
      </c>
      <c r="B6166" s="2">
        <v>9506991000</v>
      </c>
      <c r="C6166" t="s">
        <v>3436</v>
      </c>
      <c r="D6166" s="4"/>
      <c r="E6166" s="4"/>
      <c r="F6166" s="4"/>
      <c r="G6166" s="4">
        <v>3</v>
      </c>
      <c r="H6166" s="4"/>
      <c r="I6166" s="4"/>
      <c r="J6166" s="4"/>
      <c r="L6166">
        <v>6161</v>
      </c>
      <c r="M6166" s="2">
        <v>9506991000</v>
      </c>
      <c r="N6166" s="7" t="s">
        <v>3436</v>
      </c>
      <c r="O6166" s="4">
        <f t="shared" si="772"/>
        <v>0</v>
      </c>
      <c r="P6166" s="4">
        <f t="shared" si="773"/>
        <v>0</v>
      </c>
      <c r="Q6166" s="4">
        <f t="shared" si="774"/>
        <v>0</v>
      </c>
      <c r="R6166" s="4">
        <f t="shared" si="775"/>
        <v>3.0000000000000001E-6</v>
      </c>
      <c r="S6166" s="4">
        <f t="shared" si="776"/>
        <v>0</v>
      </c>
      <c r="T6166" s="4">
        <f t="shared" si="777"/>
        <v>0</v>
      </c>
      <c r="U6166" s="4">
        <f t="shared" si="778"/>
        <v>0</v>
      </c>
      <c r="W6166" s="12">
        <f t="shared" si="779"/>
        <v>0</v>
      </c>
    </row>
    <row r="6167" spans="1:23">
      <c r="A6167">
        <v>5800</v>
      </c>
      <c r="B6167" s="2">
        <v>2924211000</v>
      </c>
      <c r="C6167" t="s">
        <v>3141</v>
      </c>
      <c r="D6167" s="4"/>
      <c r="E6167" s="4"/>
      <c r="F6167" s="4"/>
      <c r="G6167" s="4">
        <v>1</v>
      </c>
      <c r="H6167" s="4"/>
      <c r="I6167" s="4"/>
      <c r="J6167" s="4"/>
      <c r="L6167">
        <v>6162</v>
      </c>
      <c r="M6167" s="2">
        <v>2924211000</v>
      </c>
      <c r="N6167" s="7" t="s">
        <v>3141</v>
      </c>
      <c r="O6167" s="4">
        <f t="shared" si="772"/>
        <v>0</v>
      </c>
      <c r="P6167" s="4">
        <f t="shared" si="773"/>
        <v>0</v>
      </c>
      <c r="Q6167" s="4">
        <f t="shared" si="774"/>
        <v>0</v>
      </c>
      <c r="R6167" s="4">
        <f t="shared" si="775"/>
        <v>9.9999999999999995E-7</v>
      </c>
      <c r="S6167" s="4">
        <f t="shared" si="776"/>
        <v>0</v>
      </c>
      <c r="T6167" s="4">
        <f t="shared" si="777"/>
        <v>0</v>
      </c>
      <c r="U6167" s="4">
        <f t="shared" si="778"/>
        <v>0</v>
      </c>
      <c r="W6167" s="12">
        <f t="shared" si="779"/>
        <v>0</v>
      </c>
    </row>
    <row r="6168" spans="1:23">
      <c r="A6168">
        <v>5801</v>
      </c>
      <c r="B6168" s="2">
        <v>2511200000</v>
      </c>
      <c r="C6168" t="s">
        <v>3058</v>
      </c>
      <c r="D6168" s="4"/>
      <c r="E6168" s="4"/>
      <c r="F6168" s="4"/>
      <c r="G6168" s="4">
        <v>0.87</v>
      </c>
      <c r="H6168" s="4"/>
      <c r="I6168" s="4"/>
      <c r="J6168" s="4"/>
      <c r="L6168">
        <v>6163</v>
      </c>
      <c r="M6168" s="2">
        <v>2511200000</v>
      </c>
      <c r="N6168" s="7" t="s">
        <v>3058</v>
      </c>
      <c r="O6168" s="4">
        <f t="shared" si="772"/>
        <v>0</v>
      </c>
      <c r="P6168" s="4">
        <f t="shared" si="773"/>
        <v>0</v>
      </c>
      <c r="Q6168" s="4">
        <f t="shared" si="774"/>
        <v>0</v>
      </c>
      <c r="R6168" s="4">
        <f t="shared" si="775"/>
        <v>8.7000000000000003E-7</v>
      </c>
      <c r="S6168" s="4">
        <f t="shared" si="776"/>
        <v>0</v>
      </c>
      <c r="T6168" s="4">
        <f t="shared" si="777"/>
        <v>0</v>
      </c>
      <c r="U6168" s="4">
        <f t="shared" si="778"/>
        <v>0</v>
      </c>
      <c r="W6168" s="12">
        <f t="shared" si="779"/>
        <v>0</v>
      </c>
    </row>
    <row r="6169" spans="1:23">
      <c r="A6169">
        <v>5802</v>
      </c>
      <c r="B6169" s="2">
        <v>2839902000</v>
      </c>
      <c r="C6169" t="s">
        <v>1405</v>
      </c>
      <c r="D6169" s="4"/>
      <c r="E6169" s="4"/>
      <c r="F6169" s="4"/>
      <c r="G6169" s="4"/>
      <c r="H6169" s="4"/>
      <c r="I6169" s="4"/>
      <c r="J6169" s="4"/>
      <c r="L6169">
        <v>6164</v>
      </c>
      <c r="M6169" s="2">
        <v>2839902000</v>
      </c>
      <c r="N6169" s="7" t="s">
        <v>1405</v>
      </c>
      <c r="O6169" s="4">
        <f t="shared" si="772"/>
        <v>0</v>
      </c>
      <c r="P6169" s="4">
        <f t="shared" si="773"/>
        <v>0</v>
      </c>
      <c r="Q6169" s="4">
        <f t="shared" si="774"/>
        <v>0</v>
      </c>
      <c r="R6169" s="4">
        <f t="shared" si="775"/>
        <v>0</v>
      </c>
      <c r="S6169" s="4">
        <f t="shared" si="776"/>
        <v>0</v>
      </c>
      <c r="T6169" s="4">
        <f t="shared" si="777"/>
        <v>0</v>
      </c>
      <c r="U6169" s="4">
        <f t="shared" si="778"/>
        <v>0</v>
      </c>
      <c r="W6169" s="12">
        <f t="shared" si="779"/>
        <v>0</v>
      </c>
    </row>
    <row r="6170" spans="1:23">
      <c r="A6170">
        <v>5803</v>
      </c>
      <c r="B6170" s="2">
        <v>2529300000</v>
      </c>
      <c r="C6170" t="s">
        <v>3063</v>
      </c>
      <c r="D6170" s="4"/>
      <c r="E6170" s="4"/>
      <c r="F6170" s="4"/>
      <c r="G6170" s="4"/>
      <c r="H6170" s="4"/>
      <c r="I6170" s="4"/>
      <c r="J6170" s="4"/>
      <c r="L6170">
        <v>6165</v>
      </c>
      <c r="M6170" s="2">
        <v>2529300000</v>
      </c>
      <c r="N6170" s="7" t="s">
        <v>3063</v>
      </c>
      <c r="O6170" s="4">
        <f t="shared" si="772"/>
        <v>0</v>
      </c>
      <c r="P6170" s="4">
        <f t="shared" si="773"/>
        <v>0</v>
      </c>
      <c r="Q6170" s="4">
        <f t="shared" si="774"/>
        <v>0</v>
      </c>
      <c r="R6170" s="4">
        <f t="shared" si="775"/>
        <v>0</v>
      </c>
      <c r="S6170" s="4">
        <f t="shared" si="776"/>
        <v>0</v>
      </c>
      <c r="T6170" s="4">
        <f t="shared" si="777"/>
        <v>0</v>
      </c>
      <c r="U6170" s="4">
        <f t="shared" si="778"/>
        <v>0</v>
      </c>
      <c r="W6170" s="12">
        <f t="shared" si="779"/>
        <v>0</v>
      </c>
    </row>
    <row r="6171" spans="1:23" ht="57.6">
      <c r="A6171">
        <v>5805</v>
      </c>
      <c r="B6171" s="2">
        <v>304440000</v>
      </c>
      <c r="C6171" t="s">
        <v>1338</v>
      </c>
      <c r="D6171" s="4"/>
      <c r="E6171" s="4"/>
      <c r="F6171" s="4"/>
      <c r="G6171" s="4"/>
      <c r="H6171" s="4">
        <v>171592</v>
      </c>
      <c r="I6171" s="4"/>
      <c r="J6171" s="4"/>
      <c r="L6171">
        <v>6166</v>
      </c>
      <c r="M6171" s="2">
        <v>304440000</v>
      </c>
      <c r="N6171" s="7" t="s">
        <v>1338</v>
      </c>
      <c r="O6171" s="4">
        <f t="shared" si="772"/>
        <v>0</v>
      </c>
      <c r="P6171" s="4">
        <f t="shared" si="773"/>
        <v>0</v>
      </c>
      <c r="Q6171" s="4">
        <f t="shared" si="774"/>
        <v>0</v>
      </c>
      <c r="R6171" s="4">
        <f t="shared" si="775"/>
        <v>0</v>
      </c>
      <c r="S6171" s="4">
        <f t="shared" si="776"/>
        <v>0.17159199999999999</v>
      </c>
      <c r="T6171" s="4">
        <f t="shared" si="777"/>
        <v>0</v>
      </c>
      <c r="U6171" s="4">
        <f t="shared" si="778"/>
        <v>0</v>
      </c>
      <c r="W6171" s="12">
        <f t="shared" si="779"/>
        <v>0</v>
      </c>
    </row>
    <row r="6172" spans="1:23">
      <c r="A6172">
        <v>5807</v>
      </c>
      <c r="B6172" s="2">
        <v>307190000</v>
      </c>
      <c r="C6172" t="s">
        <v>177</v>
      </c>
      <c r="D6172" s="4"/>
      <c r="E6172" s="4"/>
      <c r="F6172" s="4"/>
      <c r="G6172" s="4"/>
      <c r="H6172" s="4">
        <v>102086.93</v>
      </c>
      <c r="I6172" s="4">
        <v>12</v>
      </c>
      <c r="J6172" s="4"/>
      <c r="L6172">
        <v>6167</v>
      </c>
      <c r="M6172" s="2">
        <v>307190000</v>
      </c>
      <c r="N6172" s="7" t="s">
        <v>177</v>
      </c>
      <c r="O6172" s="4">
        <f t="shared" si="772"/>
        <v>0</v>
      </c>
      <c r="P6172" s="4">
        <f t="shared" si="773"/>
        <v>0</v>
      </c>
      <c r="Q6172" s="4">
        <f t="shared" si="774"/>
        <v>0</v>
      </c>
      <c r="R6172" s="4">
        <f t="shared" si="775"/>
        <v>0</v>
      </c>
      <c r="S6172" s="4">
        <f t="shared" si="776"/>
        <v>0.10208692999999999</v>
      </c>
      <c r="T6172" s="4">
        <f t="shared" si="777"/>
        <v>1.2E-5</v>
      </c>
      <c r="U6172" s="4">
        <f t="shared" si="778"/>
        <v>0</v>
      </c>
      <c r="W6172" s="12">
        <f t="shared" si="779"/>
        <v>0</v>
      </c>
    </row>
    <row r="6173" spans="1:23">
      <c r="A6173">
        <v>5809</v>
      </c>
      <c r="B6173" s="2">
        <v>2912600000</v>
      </c>
      <c r="C6173" t="s">
        <v>3120</v>
      </c>
      <c r="D6173" s="4"/>
      <c r="E6173" s="4"/>
      <c r="F6173" s="4"/>
      <c r="G6173" s="4"/>
      <c r="H6173" s="4">
        <v>87699</v>
      </c>
      <c r="I6173" s="4"/>
      <c r="J6173" s="4"/>
      <c r="L6173">
        <v>6168</v>
      </c>
      <c r="M6173" s="2">
        <v>2912600000</v>
      </c>
      <c r="N6173" s="7" t="s">
        <v>3120</v>
      </c>
      <c r="O6173" s="4">
        <f t="shared" si="772"/>
        <v>0</v>
      </c>
      <c r="P6173" s="4">
        <f t="shared" si="773"/>
        <v>0</v>
      </c>
      <c r="Q6173" s="4">
        <f t="shared" si="774"/>
        <v>0</v>
      </c>
      <c r="R6173" s="4">
        <f t="shared" si="775"/>
        <v>0</v>
      </c>
      <c r="S6173" s="4">
        <f t="shared" si="776"/>
        <v>8.7698999999999999E-2</v>
      </c>
      <c r="T6173" s="4">
        <f t="shared" si="777"/>
        <v>0</v>
      </c>
      <c r="U6173" s="4">
        <f t="shared" si="778"/>
        <v>0</v>
      </c>
      <c r="W6173" s="12">
        <f t="shared" si="779"/>
        <v>0</v>
      </c>
    </row>
    <row r="6174" spans="1:23" ht="28.8">
      <c r="A6174">
        <v>5810</v>
      </c>
      <c r="B6174" s="2">
        <v>8419600000</v>
      </c>
      <c r="C6174" t="s">
        <v>3328</v>
      </c>
      <c r="D6174" s="4"/>
      <c r="E6174" s="4"/>
      <c r="F6174" s="4"/>
      <c r="G6174" s="4"/>
      <c r="H6174" s="4">
        <v>72927.89</v>
      </c>
      <c r="I6174" s="4"/>
      <c r="J6174" s="4"/>
      <c r="L6174">
        <v>6169</v>
      </c>
      <c r="M6174" s="2">
        <v>8419600000</v>
      </c>
      <c r="N6174" s="7" t="s">
        <v>3328</v>
      </c>
      <c r="O6174" s="4">
        <f t="shared" si="772"/>
        <v>0</v>
      </c>
      <c r="P6174" s="4">
        <f t="shared" si="773"/>
        <v>0</v>
      </c>
      <c r="Q6174" s="4">
        <f t="shared" si="774"/>
        <v>0</v>
      </c>
      <c r="R6174" s="4">
        <f t="shared" si="775"/>
        <v>0</v>
      </c>
      <c r="S6174" s="4">
        <f t="shared" si="776"/>
        <v>7.2927889999999995E-2</v>
      </c>
      <c r="T6174" s="4">
        <f t="shared" si="777"/>
        <v>0</v>
      </c>
      <c r="U6174" s="4">
        <f t="shared" si="778"/>
        <v>0</v>
      </c>
      <c r="W6174" s="12">
        <f t="shared" si="779"/>
        <v>0</v>
      </c>
    </row>
    <row r="6175" spans="1:23">
      <c r="A6175">
        <v>5811</v>
      </c>
      <c r="B6175" s="2">
        <v>8437101100</v>
      </c>
      <c r="C6175" t="s">
        <v>3345</v>
      </c>
      <c r="D6175" s="4"/>
      <c r="E6175" s="4"/>
      <c r="F6175" s="4"/>
      <c r="G6175" s="4"/>
      <c r="H6175" s="4">
        <v>68264</v>
      </c>
      <c r="I6175" s="4"/>
      <c r="J6175" s="4"/>
      <c r="L6175">
        <v>6170</v>
      </c>
      <c r="M6175" s="2">
        <v>8437101100</v>
      </c>
      <c r="N6175" s="7" t="s">
        <v>3345</v>
      </c>
      <c r="O6175" s="4">
        <f t="shared" si="772"/>
        <v>0</v>
      </c>
      <c r="P6175" s="4">
        <f t="shared" si="773"/>
        <v>0</v>
      </c>
      <c r="Q6175" s="4">
        <f t="shared" si="774"/>
        <v>0</v>
      </c>
      <c r="R6175" s="4">
        <f t="shared" si="775"/>
        <v>0</v>
      </c>
      <c r="S6175" s="4">
        <f t="shared" si="776"/>
        <v>6.8264000000000005E-2</v>
      </c>
      <c r="T6175" s="4">
        <f t="shared" si="777"/>
        <v>0</v>
      </c>
      <c r="U6175" s="4">
        <f t="shared" si="778"/>
        <v>0</v>
      </c>
      <c r="W6175" s="12">
        <f t="shared" si="779"/>
        <v>0</v>
      </c>
    </row>
    <row r="6176" spans="1:23">
      <c r="A6176">
        <v>5813</v>
      </c>
      <c r="B6176" s="2">
        <v>307890000</v>
      </c>
      <c r="C6176" t="s">
        <v>185</v>
      </c>
      <c r="D6176" s="4"/>
      <c r="E6176" s="4"/>
      <c r="F6176" s="4"/>
      <c r="G6176" s="4"/>
      <c r="H6176" s="4">
        <v>48890.69</v>
      </c>
      <c r="I6176" s="4"/>
      <c r="J6176" s="4"/>
      <c r="L6176">
        <v>6171</v>
      </c>
      <c r="M6176" s="2">
        <v>307890000</v>
      </c>
      <c r="N6176" s="7" t="s">
        <v>185</v>
      </c>
      <c r="O6176" s="4">
        <f t="shared" si="772"/>
        <v>0</v>
      </c>
      <c r="P6176" s="4">
        <f t="shared" si="773"/>
        <v>0</v>
      </c>
      <c r="Q6176" s="4">
        <f t="shared" si="774"/>
        <v>0</v>
      </c>
      <c r="R6176" s="4">
        <f t="shared" si="775"/>
        <v>0</v>
      </c>
      <c r="S6176" s="4">
        <f t="shared" si="776"/>
        <v>4.8890690000000001E-2</v>
      </c>
      <c r="T6176" s="4">
        <f t="shared" si="777"/>
        <v>0</v>
      </c>
      <c r="U6176" s="4">
        <f t="shared" si="778"/>
        <v>0</v>
      </c>
      <c r="W6176" s="12">
        <f t="shared" si="779"/>
        <v>0</v>
      </c>
    </row>
    <row r="6177" spans="1:23">
      <c r="A6177">
        <v>5815</v>
      </c>
      <c r="B6177" s="2">
        <v>8704321000</v>
      </c>
      <c r="C6177" t="s">
        <v>3398</v>
      </c>
      <c r="D6177" s="4"/>
      <c r="E6177" s="4"/>
      <c r="F6177" s="4"/>
      <c r="G6177" s="4"/>
      <c r="H6177" s="4">
        <v>29212.71</v>
      </c>
      <c r="I6177" s="4"/>
      <c r="J6177" s="4"/>
      <c r="L6177">
        <v>6172</v>
      </c>
      <c r="M6177" s="2">
        <v>8704321000</v>
      </c>
      <c r="N6177" s="7" t="s">
        <v>3398</v>
      </c>
      <c r="O6177" s="4">
        <f t="shared" si="772"/>
        <v>0</v>
      </c>
      <c r="P6177" s="4">
        <f t="shared" si="773"/>
        <v>0</v>
      </c>
      <c r="Q6177" s="4">
        <f t="shared" si="774"/>
        <v>0</v>
      </c>
      <c r="R6177" s="4">
        <f t="shared" si="775"/>
        <v>0</v>
      </c>
      <c r="S6177" s="4">
        <f t="shared" si="776"/>
        <v>2.9212709999999999E-2</v>
      </c>
      <c r="T6177" s="4">
        <f t="shared" si="777"/>
        <v>0</v>
      </c>
      <c r="U6177" s="4">
        <f t="shared" si="778"/>
        <v>0</v>
      </c>
      <c r="W6177" s="12">
        <f t="shared" si="779"/>
        <v>0</v>
      </c>
    </row>
    <row r="6178" spans="1:23">
      <c r="A6178">
        <v>5816</v>
      </c>
      <c r="B6178" s="2">
        <v>9006690000</v>
      </c>
      <c r="C6178" t="s">
        <v>185</v>
      </c>
      <c r="D6178" s="4"/>
      <c r="E6178" s="4"/>
      <c r="F6178" s="4"/>
      <c r="G6178" s="4"/>
      <c r="H6178" s="4">
        <v>29000</v>
      </c>
      <c r="I6178" s="4"/>
      <c r="J6178" s="4"/>
      <c r="L6178">
        <v>6173</v>
      </c>
      <c r="M6178" s="2">
        <v>9006690000</v>
      </c>
      <c r="N6178" s="7" t="s">
        <v>185</v>
      </c>
      <c r="O6178" s="4">
        <f t="shared" si="772"/>
        <v>0</v>
      </c>
      <c r="P6178" s="4">
        <f t="shared" si="773"/>
        <v>0</v>
      </c>
      <c r="Q6178" s="4">
        <f t="shared" si="774"/>
        <v>0</v>
      </c>
      <c r="R6178" s="4">
        <f t="shared" si="775"/>
        <v>0</v>
      </c>
      <c r="S6178" s="4">
        <f t="shared" si="776"/>
        <v>2.9000000000000001E-2</v>
      </c>
      <c r="T6178" s="4">
        <f t="shared" si="777"/>
        <v>0</v>
      </c>
      <c r="U6178" s="4">
        <f t="shared" si="778"/>
        <v>0</v>
      </c>
      <c r="W6178" s="12">
        <f t="shared" si="779"/>
        <v>0</v>
      </c>
    </row>
    <row r="6179" spans="1:23" ht="28.8">
      <c r="A6179">
        <v>5817</v>
      </c>
      <c r="B6179" s="2">
        <v>7209270000</v>
      </c>
      <c r="C6179" t="s">
        <v>795</v>
      </c>
      <c r="D6179" s="4"/>
      <c r="E6179" s="4"/>
      <c r="F6179" s="4"/>
      <c r="G6179" s="4"/>
      <c r="H6179" s="4">
        <v>28548.77</v>
      </c>
      <c r="I6179" s="4"/>
      <c r="J6179" s="4"/>
      <c r="L6179">
        <v>6174</v>
      </c>
      <c r="M6179" s="2">
        <v>7209270000</v>
      </c>
      <c r="N6179" s="7" t="s">
        <v>795</v>
      </c>
      <c r="O6179" s="4">
        <f t="shared" si="772"/>
        <v>0</v>
      </c>
      <c r="P6179" s="4">
        <f t="shared" si="773"/>
        <v>0</v>
      </c>
      <c r="Q6179" s="4">
        <f t="shared" si="774"/>
        <v>0</v>
      </c>
      <c r="R6179" s="4">
        <f t="shared" si="775"/>
        <v>0</v>
      </c>
      <c r="S6179" s="4">
        <f t="shared" si="776"/>
        <v>2.8548770000000001E-2</v>
      </c>
      <c r="T6179" s="4">
        <f t="shared" si="777"/>
        <v>0</v>
      </c>
      <c r="U6179" s="4">
        <f t="shared" si="778"/>
        <v>0</v>
      </c>
      <c r="W6179" s="12">
        <f t="shared" si="779"/>
        <v>0</v>
      </c>
    </row>
    <row r="6180" spans="1:23">
      <c r="A6180">
        <v>5818</v>
      </c>
      <c r="B6180" s="2">
        <v>8460310000</v>
      </c>
      <c r="C6180" t="s">
        <v>797</v>
      </c>
      <c r="D6180" s="4"/>
      <c r="E6180" s="4"/>
      <c r="F6180" s="4"/>
      <c r="G6180" s="4"/>
      <c r="H6180" s="4">
        <v>26267.9</v>
      </c>
      <c r="I6180" s="4"/>
      <c r="J6180" s="4"/>
      <c r="L6180">
        <v>6175</v>
      </c>
      <c r="M6180" s="2">
        <v>8460310000</v>
      </c>
      <c r="N6180" s="7" t="s">
        <v>797</v>
      </c>
      <c r="O6180" s="4">
        <f t="shared" si="772"/>
        <v>0</v>
      </c>
      <c r="P6180" s="4">
        <f t="shared" si="773"/>
        <v>0</v>
      </c>
      <c r="Q6180" s="4">
        <f t="shared" si="774"/>
        <v>0</v>
      </c>
      <c r="R6180" s="4">
        <f t="shared" si="775"/>
        <v>0</v>
      </c>
      <c r="S6180" s="4">
        <f t="shared" si="776"/>
        <v>2.62679E-2</v>
      </c>
      <c r="T6180" s="4">
        <f t="shared" si="777"/>
        <v>0</v>
      </c>
      <c r="U6180" s="4">
        <f t="shared" si="778"/>
        <v>0</v>
      </c>
      <c r="W6180" s="12">
        <f t="shared" si="779"/>
        <v>0</v>
      </c>
    </row>
    <row r="6181" spans="1:23" ht="43.2">
      <c r="A6181">
        <v>5820</v>
      </c>
      <c r="B6181" s="2">
        <v>304430000</v>
      </c>
      <c r="C6181" t="s">
        <v>1337</v>
      </c>
      <c r="D6181" s="4"/>
      <c r="E6181" s="4"/>
      <c r="F6181" s="4"/>
      <c r="G6181" s="4"/>
      <c r="H6181" s="4">
        <v>23924.37</v>
      </c>
      <c r="I6181" s="4">
        <v>703560.4</v>
      </c>
      <c r="J6181" s="4"/>
      <c r="L6181">
        <v>6176</v>
      </c>
      <c r="M6181" s="2">
        <v>304430000</v>
      </c>
      <c r="N6181" s="7" t="s">
        <v>1337</v>
      </c>
      <c r="O6181" s="4">
        <f t="shared" si="772"/>
        <v>0</v>
      </c>
      <c r="P6181" s="4">
        <f t="shared" si="773"/>
        <v>0</v>
      </c>
      <c r="Q6181" s="4">
        <f t="shared" si="774"/>
        <v>0</v>
      </c>
      <c r="R6181" s="4">
        <f t="shared" si="775"/>
        <v>0</v>
      </c>
      <c r="S6181" s="4">
        <f t="shared" si="776"/>
        <v>2.392437E-2</v>
      </c>
      <c r="T6181" s="4">
        <f t="shared" si="777"/>
        <v>0.70356039999999997</v>
      </c>
      <c r="U6181" s="4">
        <f t="shared" si="778"/>
        <v>0</v>
      </c>
      <c r="W6181" s="12">
        <f t="shared" si="779"/>
        <v>0</v>
      </c>
    </row>
    <row r="6182" spans="1:23">
      <c r="A6182">
        <v>5821</v>
      </c>
      <c r="B6182" s="2">
        <v>3915300000</v>
      </c>
      <c r="C6182" t="s">
        <v>442</v>
      </c>
      <c r="D6182" s="4"/>
      <c r="E6182" s="4"/>
      <c r="F6182" s="4"/>
      <c r="G6182" s="4"/>
      <c r="H6182" s="4">
        <v>22970.97</v>
      </c>
      <c r="I6182" s="4"/>
      <c r="J6182" s="4"/>
      <c r="L6182">
        <v>6177</v>
      </c>
      <c r="M6182" s="2">
        <v>3915300000</v>
      </c>
      <c r="N6182" s="7" t="s">
        <v>442</v>
      </c>
      <c r="O6182" s="4">
        <f t="shared" si="772"/>
        <v>0</v>
      </c>
      <c r="P6182" s="4">
        <f t="shared" si="773"/>
        <v>0</v>
      </c>
      <c r="Q6182" s="4">
        <f t="shared" si="774"/>
        <v>0</v>
      </c>
      <c r="R6182" s="4">
        <f t="shared" si="775"/>
        <v>0</v>
      </c>
      <c r="S6182" s="4">
        <f t="shared" si="776"/>
        <v>2.297097E-2</v>
      </c>
      <c r="T6182" s="4">
        <f t="shared" si="777"/>
        <v>0</v>
      </c>
      <c r="U6182" s="4">
        <f t="shared" si="778"/>
        <v>0</v>
      </c>
      <c r="W6182" s="12">
        <f t="shared" si="779"/>
        <v>0</v>
      </c>
    </row>
    <row r="6183" spans="1:23">
      <c r="A6183">
        <v>5822</v>
      </c>
      <c r="B6183" s="2">
        <v>2903291000</v>
      </c>
      <c r="C6183" t="s">
        <v>3109</v>
      </c>
      <c r="D6183" s="4"/>
      <c r="E6183" s="4"/>
      <c r="F6183" s="4"/>
      <c r="G6183" s="4"/>
      <c r="H6183" s="4">
        <v>21582.799999999999</v>
      </c>
      <c r="I6183" s="4"/>
      <c r="J6183" s="4"/>
      <c r="L6183">
        <v>6178</v>
      </c>
      <c r="M6183" s="2">
        <v>2903291000</v>
      </c>
      <c r="N6183" s="7" t="s">
        <v>3109</v>
      </c>
      <c r="O6183" s="4">
        <f t="shared" si="772"/>
        <v>0</v>
      </c>
      <c r="P6183" s="4">
        <f t="shared" si="773"/>
        <v>0</v>
      </c>
      <c r="Q6183" s="4">
        <f t="shared" si="774"/>
        <v>0</v>
      </c>
      <c r="R6183" s="4">
        <f t="shared" si="775"/>
        <v>0</v>
      </c>
      <c r="S6183" s="4">
        <f t="shared" si="776"/>
        <v>2.1582799999999999E-2</v>
      </c>
      <c r="T6183" s="4">
        <f t="shared" si="777"/>
        <v>0</v>
      </c>
      <c r="U6183" s="4">
        <f t="shared" si="778"/>
        <v>0</v>
      </c>
      <c r="W6183" s="12">
        <f t="shared" si="779"/>
        <v>0</v>
      </c>
    </row>
    <row r="6184" spans="1:23" ht="28.8">
      <c r="A6184">
        <v>5823</v>
      </c>
      <c r="B6184" s="2">
        <v>8442301000</v>
      </c>
      <c r="C6184" t="s">
        <v>1655</v>
      </c>
      <c r="D6184" s="4"/>
      <c r="E6184" s="4"/>
      <c r="F6184" s="4"/>
      <c r="G6184" s="4"/>
      <c r="H6184" s="4">
        <v>20800</v>
      </c>
      <c r="I6184" s="4"/>
      <c r="J6184" s="4"/>
      <c r="L6184">
        <v>6179</v>
      </c>
      <c r="M6184" s="2">
        <v>8442301000</v>
      </c>
      <c r="N6184" s="7" t="s">
        <v>1655</v>
      </c>
      <c r="O6184" s="4">
        <f t="shared" si="772"/>
        <v>0</v>
      </c>
      <c r="P6184" s="4">
        <f t="shared" si="773"/>
        <v>0</v>
      </c>
      <c r="Q6184" s="4">
        <f t="shared" si="774"/>
        <v>0</v>
      </c>
      <c r="R6184" s="4">
        <f t="shared" si="775"/>
        <v>0</v>
      </c>
      <c r="S6184" s="4">
        <f t="shared" si="776"/>
        <v>2.0799999999999999E-2</v>
      </c>
      <c r="T6184" s="4">
        <f t="shared" si="777"/>
        <v>0</v>
      </c>
      <c r="U6184" s="4">
        <f t="shared" si="778"/>
        <v>0</v>
      </c>
      <c r="W6184" s="12">
        <f t="shared" si="779"/>
        <v>0</v>
      </c>
    </row>
    <row r="6185" spans="1:23">
      <c r="A6185">
        <v>5824</v>
      </c>
      <c r="B6185" s="2">
        <v>7101100000</v>
      </c>
      <c r="C6185" t="s">
        <v>3285</v>
      </c>
      <c r="D6185" s="4"/>
      <c r="E6185" s="4"/>
      <c r="F6185" s="4"/>
      <c r="G6185" s="4"/>
      <c r="H6185" s="4">
        <v>20652.89</v>
      </c>
      <c r="I6185" s="4"/>
      <c r="J6185" s="4"/>
      <c r="L6185">
        <v>6180</v>
      </c>
      <c r="M6185" s="2">
        <v>7101100000</v>
      </c>
      <c r="N6185" s="7" t="s">
        <v>3285</v>
      </c>
      <c r="O6185" s="4">
        <f t="shared" si="772"/>
        <v>0</v>
      </c>
      <c r="P6185" s="4">
        <f t="shared" si="773"/>
        <v>0</v>
      </c>
      <c r="Q6185" s="4">
        <f t="shared" si="774"/>
        <v>0</v>
      </c>
      <c r="R6185" s="4">
        <f t="shared" si="775"/>
        <v>0</v>
      </c>
      <c r="S6185" s="4">
        <f t="shared" si="776"/>
        <v>2.065289E-2</v>
      </c>
      <c r="T6185" s="4">
        <f t="shared" si="777"/>
        <v>0</v>
      </c>
      <c r="U6185" s="4">
        <f t="shared" si="778"/>
        <v>0</v>
      </c>
      <c r="W6185" s="12">
        <f t="shared" si="779"/>
        <v>0</v>
      </c>
    </row>
    <row r="6186" spans="1:23" ht="28.8">
      <c r="A6186">
        <v>5827</v>
      </c>
      <c r="B6186" s="2">
        <v>5206450000</v>
      </c>
      <c r="C6186" t="s">
        <v>1563</v>
      </c>
      <c r="D6186" s="4"/>
      <c r="E6186" s="4"/>
      <c r="F6186" s="4"/>
      <c r="G6186" s="4"/>
      <c r="H6186" s="4">
        <v>13475</v>
      </c>
      <c r="I6186" s="4">
        <v>205.6</v>
      </c>
      <c r="J6186" s="4"/>
      <c r="L6186">
        <v>6181</v>
      </c>
      <c r="M6186" s="2">
        <v>5206450000</v>
      </c>
      <c r="N6186" s="7" t="s">
        <v>1563</v>
      </c>
      <c r="O6186" s="4">
        <f t="shared" si="772"/>
        <v>0</v>
      </c>
      <c r="P6186" s="4">
        <f t="shared" si="773"/>
        <v>0</v>
      </c>
      <c r="Q6186" s="4">
        <f t="shared" si="774"/>
        <v>0</v>
      </c>
      <c r="R6186" s="4">
        <f t="shared" si="775"/>
        <v>0</v>
      </c>
      <c r="S6186" s="4">
        <f t="shared" si="776"/>
        <v>1.3475000000000001E-2</v>
      </c>
      <c r="T6186" s="4">
        <f t="shared" si="777"/>
        <v>2.0559999999999998E-4</v>
      </c>
      <c r="U6186" s="4">
        <f t="shared" si="778"/>
        <v>0</v>
      </c>
      <c r="W6186" s="12">
        <f t="shared" si="779"/>
        <v>0</v>
      </c>
    </row>
    <row r="6187" spans="1:23">
      <c r="A6187">
        <v>5828</v>
      </c>
      <c r="B6187" s="2">
        <v>7505110000</v>
      </c>
      <c r="C6187" t="s">
        <v>1616</v>
      </c>
      <c r="D6187" s="4"/>
      <c r="E6187" s="4"/>
      <c r="F6187" s="4"/>
      <c r="G6187" s="4"/>
      <c r="H6187" s="4">
        <v>13264.64</v>
      </c>
      <c r="I6187" s="4">
        <v>3520.12</v>
      </c>
      <c r="J6187" s="4"/>
      <c r="L6187">
        <v>6182</v>
      </c>
      <c r="M6187" s="2">
        <v>7505110000</v>
      </c>
      <c r="N6187" s="7" t="s">
        <v>1616</v>
      </c>
      <c r="O6187" s="4">
        <f t="shared" si="772"/>
        <v>0</v>
      </c>
      <c r="P6187" s="4">
        <f t="shared" si="773"/>
        <v>0</v>
      </c>
      <c r="Q6187" s="4">
        <f t="shared" si="774"/>
        <v>0</v>
      </c>
      <c r="R6187" s="4">
        <f t="shared" si="775"/>
        <v>0</v>
      </c>
      <c r="S6187" s="4">
        <f t="shared" si="776"/>
        <v>1.3264639999999999E-2</v>
      </c>
      <c r="T6187" s="4">
        <f t="shared" si="777"/>
        <v>3.5201199999999998E-3</v>
      </c>
      <c r="U6187" s="4">
        <f t="shared" si="778"/>
        <v>0</v>
      </c>
      <c r="W6187" s="12">
        <f t="shared" si="779"/>
        <v>0</v>
      </c>
    </row>
    <row r="6188" spans="1:23">
      <c r="A6188">
        <v>5829</v>
      </c>
      <c r="B6188" s="2">
        <v>3705900000</v>
      </c>
      <c r="C6188" t="s">
        <v>177</v>
      </c>
      <c r="D6188" s="4"/>
      <c r="E6188" s="4"/>
      <c r="F6188" s="4"/>
      <c r="G6188" s="4"/>
      <c r="H6188" s="4">
        <v>12447.6</v>
      </c>
      <c r="I6188" s="4"/>
      <c r="J6188" s="4"/>
      <c r="L6188">
        <v>6183</v>
      </c>
      <c r="M6188" s="2">
        <v>3705900000</v>
      </c>
      <c r="N6188" s="7" t="s">
        <v>177</v>
      </c>
      <c r="O6188" s="4">
        <f t="shared" si="772"/>
        <v>0</v>
      </c>
      <c r="P6188" s="4">
        <f t="shared" si="773"/>
        <v>0</v>
      </c>
      <c r="Q6188" s="4">
        <f t="shared" si="774"/>
        <v>0</v>
      </c>
      <c r="R6188" s="4">
        <f t="shared" si="775"/>
        <v>0</v>
      </c>
      <c r="S6188" s="4">
        <f t="shared" si="776"/>
        <v>1.24476E-2</v>
      </c>
      <c r="T6188" s="4">
        <f t="shared" si="777"/>
        <v>0</v>
      </c>
      <c r="U6188" s="4">
        <f t="shared" si="778"/>
        <v>0</v>
      </c>
      <c r="W6188" s="12">
        <f t="shared" si="779"/>
        <v>0</v>
      </c>
    </row>
    <row r="6189" spans="1:23">
      <c r="A6189">
        <v>5830</v>
      </c>
      <c r="B6189" s="2">
        <v>203110000</v>
      </c>
      <c r="C6189" t="s">
        <v>1328</v>
      </c>
      <c r="D6189" s="4"/>
      <c r="E6189" s="4"/>
      <c r="F6189" s="4"/>
      <c r="G6189" s="4"/>
      <c r="H6189" s="4">
        <v>12375.19</v>
      </c>
      <c r="I6189" s="4">
        <v>8178.85</v>
      </c>
      <c r="J6189" s="4"/>
      <c r="L6189">
        <v>6184</v>
      </c>
      <c r="M6189" s="2">
        <v>203110000</v>
      </c>
      <c r="N6189" s="7" t="s">
        <v>1328</v>
      </c>
      <c r="O6189" s="4">
        <f t="shared" si="772"/>
        <v>0</v>
      </c>
      <c r="P6189" s="4">
        <f t="shared" si="773"/>
        <v>0</v>
      </c>
      <c r="Q6189" s="4">
        <f t="shared" si="774"/>
        <v>0</v>
      </c>
      <c r="R6189" s="4">
        <f t="shared" si="775"/>
        <v>0</v>
      </c>
      <c r="S6189" s="4">
        <f t="shared" si="776"/>
        <v>1.2375190000000001E-2</v>
      </c>
      <c r="T6189" s="4">
        <f t="shared" si="777"/>
        <v>8.1788499999999997E-3</v>
      </c>
      <c r="U6189" s="4">
        <f t="shared" si="778"/>
        <v>0</v>
      </c>
      <c r="W6189" s="12">
        <f t="shared" si="779"/>
        <v>0</v>
      </c>
    </row>
    <row r="6190" spans="1:23">
      <c r="A6190">
        <v>5833</v>
      </c>
      <c r="B6190" s="2">
        <v>3002202000</v>
      </c>
      <c r="C6190" t="s">
        <v>1459</v>
      </c>
      <c r="D6190" s="4"/>
      <c r="E6190" s="4"/>
      <c r="F6190" s="4"/>
      <c r="G6190" s="4"/>
      <c r="H6190" s="4">
        <v>11756.1</v>
      </c>
      <c r="I6190" s="4"/>
      <c r="J6190" s="4"/>
      <c r="L6190">
        <v>6185</v>
      </c>
      <c r="M6190" s="2">
        <v>3002202000</v>
      </c>
      <c r="N6190" s="7" t="s">
        <v>1459</v>
      </c>
      <c r="O6190" s="4">
        <f t="shared" si="772"/>
        <v>0</v>
      </c>
      <c r="P6190" s="4">
        <f t="shared" si="773"/>
        <v>0</v>
      </c>
      <c r="Q6190" s="4">
        <f t="shared" si="774"/>
        <v>0</v>
      </c>
      <c r="R6190" s="4">
        <f t="shared" si="775"/>
        <v>0</v>
      </c>
      <c r="S6190" s="4">
        <f t="shared" si="776"/>
        <v>1.17561E-2</v>
      </c>
      <c r="T6190" s="4">
        <f t="shared" si="777"/>
        <v>0</v>
      </c>
      <c r="U6190" s="4">
        <f t="shared" si="778"/>
        <v>0</v>
      </c>
      <c r="W6190" s="12">
        <f t="shared" si="779"/>
        <v>0</v>
      </c>
    </row>
    <row r="6191" spans="1:23">
      <c r="A6191">
        <v>5837</v>
      </c>
      <c r="B6191" s="2">
        <v>8704329000</v>
      </c>
      <c r="C6191" t="s">
        <v>2425</v>
      </c>
      <c r="D6191" s="4"/>
      <c r="E6191" s="4"/>
      <c r="F6191" s="4"/>
      <c r="G6191" s="4"/>
      <c r="H6191" s="4">
        <v>10441.200000000001</v>
      </c>
      <c r="I6191" s="4"/>
      <c r="J6191" s="4"/>
      <c r="L6191">
        <v>6186</v>
      </c>
      <c r="M6191" s="2">
        <v>8704329000</v>
      </c>
      <c r="N6191" s="7" t="s">
        <v>2425</v>
      </c>
      <c r="O6191" s="4">
        <f t="shared" si="772"/>
        <v>0</v>
      </c>
      <c r="P6191" s="4">
        <f t="shared" si="773"/>
        <v>0</v>
      </c>
      <c r="Q6191" s="4">
        <f t="shared" si="774"/>
        <v>0</v>
      </c>
      <c r="R6191" s="4">
        <f t="shared" si="775"/>
        <v>0</v>
      </c>
      <c r="S6191" s="4">
        <f t="shared" si="776"/>
        <v>1.0441200000000001E-2</v>
      </c>
      <c r="T6191" s="4">
        <f t="shared" si="777"/>
        <v>0</v>
      </c>
      <c r="U6191" s="4">
        <f t="shared" si="778"/>
        <v>0</v>
      </c>
      <c r="W6191" s="12">
        <f t="shared" si="779"/>
        <v>0</v>
      </c>
    </row>
    <row r="6192" spans="1:23">
      <c r="A6192">
        <v>5838</v>
      </c>
      <c r="B6192" s="2">
        <v>2905149000</v>
      </c>
      <c r="C6192" t="s">
        <v>185</v>
      </c>
      <c r="D6192" s="4"/>
      <c r="E6192" s="4"/>
      <c r="F6192" s="4"/>
      <c r="G6192" s="4"/>
      <c r="H6192" s="4">
        <v>10018.030000000001</v>
      </c>
      <c r="I6192" s="4"/>
      <c r="J6192" s="4"/>
      <c r="L6192">
        <v>6187</v>
      </c>
      <c r="M6192" s="2">
        <v>2905149000</v>
      </c>
      <c r="N6192" s="7" t="s">
        <v>185</v>
      </c>
      <c r="O6192" s="4">
        <f t="shared" si="772"/>
        <v>0</v>
      </c>
      <c r="P6192" s="4">
        <f t="shared" si="773"/>
        <v>0</v>
      </c>
      <c r="Q6192" s="4">
        <f t="shared" si="774"/>
        <v>0</v>
      </c>
      <c r="R6192" s="4">
        <f t="shared" si="775"/>
        <v>0</v>
      </c>
      <c r="S6192" s="4">
        <f t="shared" si="776"/>
        <v>1.0018030000000001E-2</v>
      </c>
      <c r="T6192" s="4">
        <f t="shared" si="777"/>
        <v>0</v>
      </c>
      <c r="U6192" s="4">
        <f t="shared" si="778"/>
        <v>0</v>
      </c>
      <c r="W6192" s="12">
        <f t="shared" si="779"/>
        <v>0</v>
      </c>
    </row>
    <row r="6193" spans="1:23">
      <c r="A6193">
        <v>5839</v>
      </c>
      <c r="B6193" s="2">
        <v>4001291000</v>
      </c>
      <c r="C6193" t="s">
        <v>3217</v>
      </c>
      <c r="D6193" s="4"/>
      <c r="E6193" s="4"/>
      <c r="F6193" s="4"/>
      <c r="G6193" s="4"/>
      <c r="H6193" s="4">
        <v>9674.5</v>
      </c>
      <c r="I6193" s="4"/>
      <c r="J6193" s="4"/>
      <c r="L6193">
        <v>6188</v>
      </c>
      <c r="M6193" s="2">
        <v>4001291000</v>
      </c>
      <c r="N6193" s="7" t="s">
        <v>3217</v>
      </c>
      <c r="O6193" s="4">
        <f t="shared" si="772"/>
        <v>0</v>
      </c>
      <c r="P6193" s="4">
        <f t="shared" si="773"/>
        <v>0</v>
      </c>
      <c r="Q6193" s="4">
        <f t="shared" si="774"/>
        <v>0</v>
      </c>
      <c r="R6193" s="4">
        <f t="shared" si="775"/>
        <v>0</v>
      </c>
      <c r="S6193" s="4">
        <f t="shared" si="776"/>
        <v>9.6745000000000008E-3</v>
      </c>
      <c r="T6193" s="4">
        <f t="shared" si="777"/>
        <v>0</v>
      </c>
      <c r="U6193" s="4">
        <f t="shared" si="778"/>
        <v>0</v>
      </c>
      <c r="W6193" s="12">
        <f t="shared" si="779"/>
        <v>0</v>
      </c>
    </row>
    <row r="6194" spans="1:23">
      <c r="A6194">
        <v>5840</v>
      </c>
      <c r="B6194" s="2">
        <v>8706001000</v>
      </c>
      <c r="C6194" t="s">
        <v>2447</v>
      </c>
      <c r="D6194" s="4"/>
      <c r="E6194" s="4"/>
      <c r="F6194" s="4"/>
      <c r="G6194" s="4"/>
      <c r="H6194" s="4">
        <v>9000</v>
      </c>
      <c r="I6194" s="4">
        <v>146.1</v>
      </c>
      <c r="J6194" s="4"/>
      <c r="L6194">
        <v>6189</v>
      </c>
      <c r="M6194" s="2">
        <v>8706001000</v>
      </c>
      <c r="N6194" s="7" t="s">
        <v>2447</v>
      </c>
      <c r="O6194" s="4">
        <f t="shared" si="772"/>
        <v>0</v>
      </c>
      <c r="P6194" s="4">
        <f t="shared" si="773"/>
        <v>0</v>
      </c>
      <c r="Q6194" s="4">
        <f t="shared" si="774"/>
        <v>0</v>
      </c>
      <c r="R6194" s="4">
        <f t="shared" si="775"/>
        <v>0</v>
      </c>
      <c r="S6194" s="4">
        <f t="shared" si="776"/>
        <v>8.9999999999999993E-3</v>
      </c>
      <c r="T6194" s="4">
        <f t="shared" si="777"/>
        <v>1.461E-4</v>
      </c>
      <c r="U6194" s="4">
        <f t="shared" si="778"/>
        <v>0</v>
      </c>
      <c r="W6194" s="12">
        <f t="shared" si="779"/>
        <v>0</v>
      </c>
    </row>
    <row r="6195" spans="1:23" ht="28.8">
      <c r="A6195">
        <v>5841</v>
      </c>
      <c r="B6195" s="2">
        <v>4301800000</v>
      </c>
      <c r="C6195" t="s">
        <v>3227</v>
      </c>
      <c r="D6195" s="4"/>
      <c r="E6195" s="4"/>
      <c r="F6195" s="4"/>
      <c r="G6195" s="4"/>
      <c r="H6195" s="4">
        <v>8850</v>
      </c>
      <c r="I6195" s="4">
        <v>1050</v>
      </c>
      <c r="J6195" s="4"/>
      <c r="L6195">
        <v>6190</v>
      </c>
      <c r="M6195" s="2">
        <v>4301800000</v>
      </c>
      <c r="N6195" s="7" t="s">
        <v>3227</v>
      </c>
      <c r="O6195" s="4">
        <f t="shared" si="772"/>
        <v>0</v>
      </c>
      <c r="P6195" s="4">
        <f t="shared" si="773"/>
        <v>0</v>
      </c>
      <c r="Q6195" s="4">
        <f t="shared" si="774"/>
        <v>0</v>
      </c>
      <c r="R6195" s="4">
        <f t="shared" si="775"/>
        <v>0</v>
      </c>
      <c r="S6195" s="4">
        <f t="shared" si="776"/>
        <v>8.8500000000000002E-3</v>
      </c>
      <c r="T6195" s="4">
        <f t="shared" si="777"/>
        <v>1.0499999999999999E-3</v>
      </c>
      <c r="U6195" s="4">
        <f t="shared" si="778"/>
        <v>0</v>
      </c>
      <c r="W6195" s="12">
        <f t="shared" si="779"/>
        <v>0</v>
      </c>
    </row>
    <row r="6196" spans="1:23">
      <c r="A6196">
        <v>5842</v>
      </c>
      <c r="B6196" s="2">
        <v>4002992000</v>
      </c>
      <c r="C6196" t="s">
        <v>1054</v>
      </c>
      <c r="D6196" s="4"/>
      <c r="E6196" s="4"/>
      <c r="F6196" s="4"/>
      <c r="G6196" s="4"/>
      <c r="H6196" s="4">
        <v>8002.12</v>
      </c>
      <c r="I6196" s="4">
        <v>19438.36</v>
      </c>
      <c r="J6196" s="4"/>
      <c r="L6196">
        <v>6191</v>
      </c>
      <c r="M6196" s="2">
        <v>4002992000</v>
      </c>
      <c r="N6196" s="7" t="s">
        <v>1054</v>
      </c>
      <c r="O6196" s="4">
        <f t="shared" si="772"/>
        <v>0</v>
      </c>
      <c r="P6196" s="4">
        <f t="shared" si="773"/>
        <v>0</v>
      </c>
      <c r="Q6196" s="4">
        <f t="shared" si="774"/>
        <v>0</v>
      </c>
      <c r="R6196" s="4">
        <f t="shared" si="775"/>
        <v>0</v>
      </c>
      <c r="S6196" s="4">
        <f t="shared" si="776"/>
        <v>8.0021199999999997E-3</v>
      </c>
      <c r="T6196" s="4">
        <f t="shared" si="777"/>
        <v>1.9438360000000002E-2</v>
      </c>
      <c r="U6196" s="4">
        <f t="shared" si="778"/>
        <v>0</v>
      </c>
      <c r="W6196" s="12">
        <f t="shared" si="779"/>
        <v>0</v>
      </c>
    </row>
    <row r="6197" spans="1:23">
      <c r="A6197">
        <v>5843</v>
      </c>
      <c r="B6197" s="2">
        <v>209101000</v>
      </c>
      <c r="C6197" t="s">
        <v>1330</v>
      </c>
      <c r="D6197" s="4"/>
      <c r="E6197" s="4"/>
      <c r="F6197" s="4"/>
      <c r="G6197" s="4"/>
      <c r="H6197" s="4">
        <v>7226.56</v>
      </c>
      <c r="I6197" s="4"/>
      <c r="J6197" s="4"/>
      <c r="L6197">
        <v>6192</v>
      </c>
      <c r="M6197" s="2">
        <v>209101000</v>
      </c>
      <c r="N6197" s="7" t="s">
        <v>1330</v>
      </c>
      <c r="O6197" s="4">
        <f t="shared" si="772"/>
        <v>0</v>
      </c>
      <c r="P6197" s="4">
        <f t="shared" si="773"/>
        <v>0</v>
      </c>
      <c r="Q6197" s="4">
        <f t="shared" si="774"/>
        <v>0</v>
      </c>
      <c r="R6197" s="4">
        <f t="shared" si="775"/>
        <v>0</v>
      </c>
      <c r="S6197" s="4">
        <f t="shared" si="776"/>
        <v>7.2265600000000008E-3</v>
      </c>
      <c r="T6197" s="4">
        <f t="shared" si="777"/>
        <v>0</v>
      </c>
      <c r="U6197" s="4">
        <f t="shared" si="778"/>
        <v>0</v>
      </c>
      <c r="W6197" s="12">
        <f t="shared" si="779"/>
        <v>0</v>
      </c>
    </row>
    <row r="6198" spans="1:23" ht="28.8">
      <c r="A6198">
        <v>5844</v>
      </c>
      <c r="B6198" s="2">
        <v>401500000</v>
      </c>
      <c r="C6198" t="s">
        <v>3020</v>
      </c>
      <c r="D6198" s="4"/>
      <c r="E6198" s="4"/>
      <c r="F6198" s="4"/>
      <c r="G6198" s="4"/>
      <c r="H6198" s="4">
        <v>7173.37</v>
      </c>
      <c r="I6198" s="4"/>
      <c r="J6198" s="4"/>
      <c r="L6198">
        <v>6193</v>
      </c>
      <c r="M6198" s="2">
        <v>401500000</v>
      </c>
      <c r="N6198" s="7" t="s">
        <v>3020</v>
      </c>
      <c r="O6198" s="4">
        <f t="shared" si="772"/>
        <v>0</v>
      </c>
      <c r="P6198" s="4">
        <f t="shared" si="773"/>
        <v>0</v>
      </c>
      <c r="Q6198" s="4">
        <f t="shared" si="774"/>
        <v>0</v>
      </c>
      <c r="R6198" s="4">
        <f t="shared" si="775"/>
        <v>0</v>
      </c>
      <c r="S6198" s="4">
        <f t="shared" si="776"/>
        <v>7.1733700000000001E-3</v>
      </c>
      <c r="T6198" s="4">
        <f t="shared" si="777"/>
        <v>0</v>
      </c>
      <c r="U6198" s="4">
        <f t="shared" si="778"/>
        <v>0</v>
      </c>
      <c r="W6198" s="12">
        <f t="shared" si="779"/>
        <v>0</v>
      </c>
    </row>
    <row r="6199" spans="1:23">
      <c r="A6199">
        <v>5845</v>
      </c>
      <c r="B6199" s="2">
        <v>2918291900</v>
      </c>
      <c r="C6199" t="s">
        <v>185</v>
      </c>
      <c r="D6199" s="4"/>
      <c r="E6199" s="4"/>
      <c r="F6199" s="4"/>
      <c r="G6199" s="4"/>
      <c r="H6199" s="4">
        <v>6668.87</v>
      </c>
      <c r="I6199" s="4">
        <v>529.64</v>
      </c>
      <c r="J6199" s="4"/>
      <c r="L6199">
        <v>6194</v>
      </c>
      <c r="M6199" s="2">
        <v>2918291900</v>
      </c>
      <c r="N6199" s="7" t="s">
        <v>185</v>
      </c>
      <c r="O6199" s="4">
        <f t="shared" si="772"/>
        <v>0</v>
      </c>
      <c r="P6199" s="4">
        <f t="shared" si="773"/>
        <v>0</v>
      </c>
      <c r="Q6199" s="4">
        <f t="shared" si="774"/>
        <v>0</v>
      </c>
      <c r="R6199" s="4">
        <f t="shared" si="775"/>
        <v>0</v>
      </c>
      <c r="S6199" s="4">
        <f t="shared" si="776"/>
        <v>6.6688699999999995E-3</v>
      </c>
      <c r="T6199" s="4">
        <f t="shared" si="777"/>
        <v>5.2963999999999995E-4</v>
      </c>
      <c r="U6199" s="4">
        <f t="shared" si="778"/>
        <v>0</v>
      </c>
      <c r="W6199" s="12">
        <f t="shared" si="779"/>
        <v>0</v>
      </c>
    </row>
    <row r="6200" spans="1:23">
      <c r="A6200">
        <v>5847</v>
      </c>
      <c r="B6200" s="2">
        <v>4704290000</v>
      </c>
      <c r="C6200" t="s">
        <v>1526</v>
      </c>
      <c r="D6200" s="4"/>
      <c r="E6200" s="4"/>
      <c r="F6200" s="4"/>
      <c r="G6200" s="4"/>
      <c r="H6200" s="4">
        <v>6302.37</v>
      </c>
      <c r="I6200" s="4">
        <v>2117</v>
      </c>
      <c r="J6200" s="4"/>
      <c r="L6200">
        <v>6195</v>
      </c>
      <c r="M6200" s="2">
        <v>4704290000</v>
      </c>
      <c r="N6200" s="7" t="s">
        <v>1526</v>
      </c>
      <c r="O6200" s="4">
        <f t="shared" si="772"/>
        <v>0</v>
      </c>
      <c r="P6200" s="4">
        <f t="shared" si="773"/>
        <v>0</v>
      </c>
      <c r="Q6200" s="4">
        <f t="shared" si="774"/>
        <v>0</v>
      </c>
      <c r="R6200" s="4">
        <f t="shared" si="775"/>
        <v>0</v>
      </c>
      <c r="S6200" s="4">
        <f t="shared" si="776"/>
        <v>6.3023699999999998E-3</v>
      </c>
      <c r="T6200" s="4">
        <f t="shared" si="777"/>
        <v>2.117E-3</v>
      </c>
      <c r="U6200" s="4">
        <f t="shared" si="778"/>
        <v>0</v>
      </c>
      <c r="W6200" s="12">
        <f t="shared" si="779"/>
        <v>0</v>
      </c>
    </row>
    <row r="6201" spans="1:23">
      <c r="A6201">
        <v>5848</v>
      </c>
      <c r="B6201" s="2">
        <v>8502310000</v>
      </c>
      <c r="C6201" t="s">
        <v>1689</v>
      </c>
      <c r="D6201" s="4"/>
      <c r="E6201" s="4"/>
      <c r="F6201" s="4"/>
      <c r="G6201" s="4"/>
      <c r="H6201" s="4">
        <v>5355.82</v>
      </c>
      <c r="I6201" s="4">
        <v>200</v>
      </c>
      <c r="J6201" s="4"/>
      <c r="L6201">
        <v>6196</v>
      </c>
      <c r="M6201" s="2">
        <v>8502310000</v>
      </c>
      <c r="N6201" s="7" t="s">
        <v>1689</v>
      </c>
      <c r="O6201" s="4">
        <f t="shared" si="772"/>
        <v>0</v>
      </c>
      <c r="P6201" s="4">
        <f t="shared" si="773"/>
        <v>0</v>
      </c>
      <c r="Q6201" s="4">
        <f t="shared" si="774"/>
        <v>0</v>
      </c>
      <c r="R6201" s="4">
        <f t="shared" si="775"/>
        <v>0</v>
      </c>
      <c r="S6201" s="4">
        <f t="shared" si="776"/>
        <v>5.3558199999999999E-3</v>
      </c>
      <c r="T6201" s="4">
        <f t="shared" si="777"/>
        <v>2.0000000000000001E-4</v>
      </c>
      <c r="U6201" s="4">
        <f t="shared" si="778"/>
        <v>0</v>
      </c>
      <c r="W6201" s="12">
        <f t="shared" si="779"/>
        <v>0</v>
      </c>
    </row>
    <row r="6202" spans="1:23">
      <c r="A6202">
        <v>5850</v>
      </c>
      <c r="B6202" s="2">
        <v>2702200000</v>
      </c>
      <c r="C6202" t="s">
        <v>3066</v>
      </c>
      <c r="D6202" s="4"/>
      <c r="E6202" s="4"/>
      <c r="F6202" s="4"/>
      <c r="G6202" s="4"/>
      <c r="H6202" s="4">
        <v>5082</v>
      </c>
      <c r="I6202" s="4"/>
      <c r="J6202" s="4"/>
      <c r="L6202">
        <v>6197</v>
      </c>
      <c r="M6202" s="2">
        <v>2702200000</v>
      </c>
      <c r="N6202" s="7" t="s">
        <v>3066</v>
      </c>
      <c r="O6202" s="4">
        <f t="shared" si="772"/>
        <v>0</v>
      </c>
      <c r="P6202" s="4">
        <f t="shared" si="773"/>
        <v>0</v>
      </c>
      <c r="Q6202" s="4">
        <f t="shared" si="774"/>
        <v>0</v>
      </c>
      <c r="R6202" s="4">
        <f t="shared" si="775"/>
        <v>0</v>
      </c>
      <c r="S6202" s="4">
        <f t="shared" si="776"/>
        <v>5.0819999999999997E-3</v>
      </c>
      <c r="T6202" s="4">
        <f t="shared" si="777"/>
        <v>0</v>
      </c>
      <c r="U6202" s="4">
        <f t="shared" si="778"/>
        <v>0</v>
      </c>
      <c r="W6202" s="12">
        <f t="shared" si="779"/>
        <v>0</v>
      </c>
    </row>
    <row r="6203" spans="1:23" ht="43.2">
      <c r="A6203">
        <v>5853</v>
      </c>
      <c r="B6203" s="2">
        <v>3824909800</v>
      </c>
      <c r="C6203" t="s">
        <v>3209</v>
      </c>
      <c r="D6203" s="4"/>
      <c r="E6203" s="4"/>
      <c r="F6203" s="4"/>
      <c r="G6203" s="4"/>
      <c r="H6203" s="4">
        <v>4126.2</v>
      </c>
      <c r="I6203" s="4"/>
      <c r="J6203" s="4"/>
      <c r="L6203">
        <v>6198</v>
      </c>
      <c r="M6203" s="2">
        <v>3824909800</v>
      </c>
      <c r="N6203" s="7" t="s">
        <v>3209</v>
      </c>
      <c r="O6203" s="4">
        <f t="shared" si="772"/>
        <v>0</v>
      </c>
      <c r="P6203" s="4">
        <f t="shared" si="773"/>
        <v>0</v>
      </c>
      <c r="Q6203" s="4">
        <f t="shared" si="774"/>
        <v>0</v>
      </c>
      <c r="R6203" s="4">
        <f t="shared" si="775"/>
        <v>0</v>
      </c>
      <c r="S6203" s="4">
        <f t="shared" si="776"/>
        <v>4.1262E-3</v>
      </c>
      <c r="T6203" s="4">
        <f t="shared" si="777"/>
        <v>0</v>
      </c>
      <c r="U6203" s="4">
        <f t="shared" si="778"/>
        <v>0</v>
      </c>
      <c r="W6203" s="12">
        <f t="shared" si="779"/>
        <v>0</v>
      </c>
    </row>
    <row r="6204" spans="1:23">
      <c r="A6204">
        <v>5855</v>
      </c>
      <c r="B6204" s="2">
        <v>2833401000</v>
      </c>
      <c r="C6204" t="s">
        <v>1282</v>
      </c>
      <c r="D6204" s="4"/>
      <c r="E6204" s="4"/>
      <c r="F6204" s="4"/>
      <c r="G6204" s="4"/>
      <c r="H6204" s="4">
        <v>3712.5</v>
      </c>
      <c r="I6204" s="4"/>
      <c r="J6204" s="4"/>
      <c r="L6204">
        <v>6199</v>
      </c>
      <c r="M6204" s="2">
        <v>2833401000</v>
      </c>
      <c r="N6204" s="7" t="s">
        <v>1282</v>
      </c>
      <c r="O6204" s="4">
        <f t="shared" si="772"/>
        <v>0</v>
      </c>
      <c r="P6204" s="4">
        <f t="shared" si="773"/>
        <v>0</v>
      </c>
      <c r="Q6204" s="4">
        <f t="shared" si="774"/>
        <v>0</v>
      </c>
      <c r="R6204" s="4">
        <f t="shared" si="775"/>
        <v>0</v>
      </c>
      <c r="S6204" s="4">
        <f t="shared" si="776"/>
        <v>3.7125000000000001E-3</v>
      </c>
      <c r="T6204" s="4">
        <f t="shared" si="777"/>
        <v>0</v>
      </c>
      <c r="U6204" s="4">
        <f t="shared" si="778"/>
        <v>0</v>
      </c>
      <c r="W6204" s="12">
        <f t="shared" si="779"/>
        <v>0</v>
      </c>
    </row>
    <row r="6205" spans="1:23">
      <c r="A6205">
        <v>5858</v>
      </c>
      <c r="B6205" s="2">
        <v>9301109000</v>
      </c>
      <c r="C6205" t="s">
        <v>177</v>
      </c>
      <c r="D6205" s="4"/>
      <c r="E6205" s="4"/>
      <c r="F6205" s="4"/>
      <c r="G6205" s="4"/>
      <c r="H6205" s="4">
        <v>3421.07</v>
      </c>
      <c r="I6205" s="4">
        <v>7102.64</v>
      </c>
      <c r="J6205" s="4"/>
      <c r="L6205">
        <v>6200</v>
      </c>
      <c r="M6205" s="2">
        <v>9301109000</v>
      </c>
      <c r="N6205" s="7" t="s">
        <v>177</v>
      </c>
      <c r="O6205" s="4">
        <f t="shared" si="772"/>
        <v>0</v>
      </c>
      <c r="P6205" s="4">
        <f t="shared" si="773"/>
        <v>0</v>
      </c>
      <c r="Q6205" s="4">
        <f t="shared" si="774"/>
        <v>0</v>
      </c>
      <c r="R6205" s="4">
        <f t="shared" si="775"/>
        <v>0</v>
      </c>
      <c r="S6205" s="4">
        <f t="shared" si="776"/>
        <v>3.42107E-3</v>
      </c>
      <c r="T6205" s="4">
        <f t="shared" si="777"/>
        <v>7.1026400000000003E-3</v>
      </c>
      <c r="U6205" s="4">
        <f t="shared" si="778"/>
        <v>0</v>
      </c>
      <c r="W6205" s="12">
        <f t="shared" si="779"/>
        <v>0</v>
      </c>
    </row>
    <row r="6206" spans="1:23" ht="28.8">
      <c r="A6206">
        <v>5859</v>
      </c>
      <c r="B6206" s="2">
        <v>8432292000</v>
      </c>
      <c r="C6206" t="s">
        <v>3336</v>
      </c>
      <c r="D6206" s="4"/>
      <c r="E6206" s="4"/>
      <c r="F6206" s="4"/>
      <c r="G6206" s="4"/>
      <c r="H6206" s="4">
        <v>3348.18</v>
      </c>
      <c r="I6206" s="4"/>
      <c r="J6206" s="4"/>
      <c r="L6206">
        <v>6201</v>
      </c>
      <c r="M6206" s="2">
        <v>8432292000</v>
      </c>
      <c r="N6206" s="7" t="s">
        <v>3336</v>
      </c>
      <c r="O6206" s="4">
        <f t="shared" si="772"/>
        <v>0</v>
      </c>
      <c r="P6206" s="4">
        <f t="shared" si="773"/>
        <v>0</v>
      </c>
      <c r="Q6206" s="4">
        <f t="shared" si="774"/>
        <v>0</v>
      </c>
      <c r="R6206" s="4">
        <f t="shared" si="775"/>
        <v>0</v>
      </c>
      <c r="S6206" s="4">
        <f t="shared" si="776"/>
        <v>3.3481799999999996E-3</v>
      </c>
      <c r="T6206" s="4">
        <f t="shared" si="777"/>
        <v>0</v>
      </c>
      <c r="U6206" s="4">
        <f t="shared" si="778"/>
        <v>0</v>
      </c>
      <c r="W6206" s="12">
        <f t="shared" si="779"/>
        <v>0</v>
      </c>
    </row>
    <row r="6207" spans="1:23" ht="72">
      <c r="A6207">
        <v>5861</v>
      </c>
      <c r="B6207" s="2">
        <v>302130000</v>
      </c>
      <c r="C6207" t="s">
        <v>1332</v>
      </c>
      <c r="D6207" s="4"/>
      <c r="E6207" s="4"/>
      <c r="F6207" s="4"/>
      <c r="G6207" s="4"/>
      <c r="H6207" s="4">
        <v>3011.49</v>
      </c>
      <c r="I6207" s="4"/>
      <c r="J6207" s="4"/>
      <c r="L6207">
        <v>6202</v>
      </c>
      <c r="M6207" s="2">
        <v>302130000</v>
      </c>
      <c r="N6207" s="7" t="s">
        <v>1332</v>
      </c>
      <c r="O6207" s="4">
        <f t="shared" si="772"/>
        <v>0</v>
      </c>
      <c r="P6207" s="4">
        <f t="shared" si="773"/>
        <v>0</v>
      </c>
      <c r="Q6207" s="4">
        <f t="shared" si="774"/>
        <v>0</v>
      </c>
      <c r="R6207" s="4">
        <f t="shared" si="775"/>
        <v>0</v>
      </c>
      <c r="S6207" s="4">
        <f t="shared" si="776"/>
        <v>3.0114899999999999E-3</v>
      </c>
      <c r="T6207" s="4">
        <f t="shared" si="777"/>
        <v>0</v>
      </c>
      <c r="U6207" s="4">
        <f t="shared" si="778"/>
        <v>0</v>
      </c>
      <c r="W6207" s="12">
        <f t="shared" si="779"/>
        <v>0</v>
      </c>
    </row>
    <row r="6208" spans="1:23">
      <c r="A6208">
        <v>5867</v>
      </c>
      <c r="B6208" s="2">
        <v>5516920000</v>
      </c>
      <c r="C6208" t="s">
        <v>214</v>
      </c>
      <c r="D6208" s="4"/>
      <c r="E6208" s="4"/>
      <c r="F6208" s="4"/>
      <c r="G6208" s="4"/>
      <c r="H6208" s="4">
        <v>2611.04</v>
      </c>
      <c r="I6208" s="4"/>
      <c r="J6208" s="4"/>
      <c r="L6208">
        <v>6203</v>
      </c>
      <c r="M6208" s="2">
        <v>5516920000</v>
      </c>
      <c r="N6208" s="7" t="s">
        <v>214</v>
      </c>
      <c r="O6208" s="4">
        <f t="shared" si="772"/>
        <v>0</v>
      </c>
      <c r="P6208" s="4">
        <f t="shared" si="773"/>
        <v>0</v>
      </c>
      <c r="Q6208" s="4">
        <f t="shared" si="774"/>
        <v>0</v>
      </c>
      <c r="R6208" s="4">
        <f t="shared" si="775"/>
        <v>0</v>
      </c>
      <c r="S6208" s="4">
        <f t="shared" si="776"/>
        <v>2.6110399999999998E-3</v>
      </c>
      <c r="T6208" s="4">
        <f t="shared" si="777"/>
        <v>0</v>
      </c>
      <c r="U6208" s="4">
        <f t="shared" si="778"/>
        <v>0</v>
      </c>
      <c r="W6208" s="12">
        <f t="shared" si="779"/>
        <v>0</v>
      </c>
    </row>
    <row r="6209" spans="1:23">
      <c r="A6209">
        <v>5868</v>
      </c>
      <c r="B6209" s="2">
        <v>7202930000</v>
      </c>
      <c r="C6209" t="s">
        <v>1600</v>
      </c>
      <c r="D6209" s="4"/>
      <c r="E6209" s="4"/>
      <c r="F6209" s="4"/>
      <c r="G6209" s="4"/>
      <c r="H6209" s="4">
        <v>2526.4</v>
      </c>
      <c r="I6209" s="4">
        <v>3686.83</v>
      </c>
      <c r="J6209" s="4"/>
      <c r="L6209">
        <v>6204</v>
      </c>
      <c r="M6209" s="2">
        <v>7202930000</v>
      </c>
      <c r="N6209" s="7" t="s">
        <v>1600</v>
      </c>
      <c r="O6209" s="4">
        <f t="shared" si="772"/>
        <v>0</v>
      </c>
      <c r="P6209" s="4">
        <f t="shared" si="773"/>
        <v>0</v>
      </c>
      <c r="Q6209" s="4">
        <f t="shared" si="774"/>
        <v>0</v>
      </c>
      <c r="R6209" s="4">
        <f t="shared" si="775"/>
        <v>0</v>
      </c>
      <c r="S6209" s="4">
        <f t="shared" si="776"/>
        <v>2.5264000000000003E-3</v>
      </c>
      <c r="T6209" s="4">
        <f t="shared" si="777"/>
        <v>3.6868299999999999E-3</v>
      </c>
      <c r="U6209" s="4">
        <f t="shared" si="778"/>
        <v>0</v>
      </c>
      <c r="W6209" s="12">
        <f t="shared" si="779"/>
        <v>0</v>
      </c>
    </row>
    <row r="6210" spans="1:23">
      <c r="A6210">
        <v>5872</v>
      </c>
      <c r="B6210" s="2">
        <v>7102390000</v>
      </c>
      <c r="C6210" t="s">
        <v>185</v>
      </c>
      <c r="D6210" s="4"/>
      <c r="E6210" s="4"/>
      <c r="F6210" s="4"/>
      <c r="G6210" s="4"/>
      <c r="H6210" s="4">
        <v>1971</v>
      </c>
      <c r="I6210" s="4"/>
      <c r="J6210" s="4"/>
      <c r="L6210">
        <v>6205</v>
      </c>
      <c r="M6210" s="2">
        <v>7102390000</v>
      </c>
      <c r="N6210" s="7" t="s">
        <v>185</v>
      </c>
      <c r="O6210" s="4">
        <f t="shared" si="772"/>
        <v>0</v>
      </c>
      <c r="P6210" s="4">
        <f t="shared" si="773"/>
        <v>0</v>
      </c>
      <c r="Q6210" s="4">
        <f t="shared" si="774"/>
        <v>0</v>
      </c>
      <c r="R6210" s="4">
        <f t="shared" si="775"/>
        <v>0</v>
      </c>
      <c r="S6210" s="4">
        <f t="shared" si="776"/>
        <v>1.9710000000000001E-3</v>
      </c>
      <c r="T6210" s="4">
        <f t="shared" si="777"/>
        <v>0</v>
      </c>
      <c r="U6210" s="4">
        <f t="shared" si="778"/>
        <v>0</v>
      </c>
      <c r="W6210" s="12">
        <f t="shared" si="779"/>
        <v>0</v>
      </c>
    </row>
    <row r="6211" spans="1:23">
      <c r="A6211">
        <v>5873</v>
      </c>
      <c r="B6211" s="2">
        <v>8465911000</v>
      </c>
      <c r="C6211" t="s">
        <v>797</v>
      </c>
      <c r="D6211" s="4"/>
      <c r="E6211" s="4"/>
      <c r="F6211" s="4"/>
      <c r="G6211" s="4"/>
      <c r="H6211" s="4">
        <v>1929.4</v>
      </c>
      <c r="I6211" s="4"/>
      <c r="J6211" s="4"/>
      <c r="L6211">
        <v>6206</v>
      </c>
      <c r="M6211" s="2">
        <v>8465911000</v>
      </c>
      <c r="N6211" s="7" t="s">
        <v>797</v>
      </c>
      <c r="O6211" s="4">
        <f t="shared" si="772"/>
        <v>0</v>
      </c>
      <c r="P6211" s="4">
        <f t="shared" si="773"/>
        <v>0</v>
      </c>
      <c r="Q6211" s="4">
        <f t="shared" si="774"/>
        <v>0</v>
      </c>
      <c r="R6211" s="4">
        <f t="shared" si="775"/>
        <v>0</v>
      </c>
      <c r="S6211" s="4">
        <f t="shared" si="776"/>
        <v>1.9294000000000002E-3</v>
      </c>
      <c r="T6211" s="4">
        <f t="shared" si="777"/>
        <v>0</v>
      </c>
      <c r="U6211" s="4">
        <f t="shared" si="778"/>
        <v>0</v>
      </c>
      <c r="W6211" s="12">
        <f t="shared" si="779"/>
        <v>0</v>
      </c>
    </row>
    <row r="6212" spans="1:23">
      <c r="A6212">
        <v>5874</v>
      </c>
      <c r="B6212" s="2">
        <v>5110001000</v>
      </c>
      <c r="C6212" t="s">
        <v>3252</v>
      </c>
      <c r="D6212" s="4"/>
      <c r="E6212" s="4"/>
      <c r="F6212" s="4"/>
      <c r="G6212" s="4"/>
      <c r="H6212" s="4">
        <v>1818</v>
      </c>
      <c r="I6212" s="4"/>
      <c r="J6212" s="4"/>
      <c r="L6212">
        <v>6207</v>
      </c>
      <c r="M6212" s="2">
        <v>5110001000</v>
      </c>
      <c r="N6212" s="7" t="s">
        <v>3252</v>
      </c>
      <c r="O6212" s="4">
        <f t="shared" si="772"/>
        <v>0</v>
      </c>
      <c r="P6212" s="4">
        <f t="shared" si="773"/>
        <v>0</v>
      </c>
      <c r="Q6212" s="4">
        <f t="shared" si="774"/>
        <v>0</v>
      </c>
      <c r="R6212" s="4">
        <f t="shared" si="775"/>
        <v>0</v>
      </c>
      <c r="S6212" s="4">
        <f t="shared" si="776"/>
        <v>1.818E-3</v>
      </c>
      <c r="T6212" s="4">
        <f t="shared" si="777"/>
        <v>0</v>
      </c>
      <c r="U6212" s="4">
        <f t="shared" si="778"/>
        <v>0</v>
      </c>
      <c r="W6212" s="12">
        <f t="shared" si="779"/>
        <v>0</v>
      </c>
    </row>
    <row r="6213" spans="1:23">
      <c r="A6213">
        <v>5875</v>
      </c>
      <c r="B6213" s="2">
        <v>2922210000</v>
      </c>
      <c r="C6213" t="s">
        <v>1442</v>
      </c>
      <c r="D6213" s="4"/>
      <c r="E6213" s="4"/>
      <c r="F6213" s="4"/>
      <c r="G6213" s="4"/>
      <c r="H6213" s="4">
        <v>1787.56</v>
      </c>
      <c r="I6213" s="4"/>
      <c r="J6213" s="4"/>
      <c r="L6213">
        <v>6208</v>
      </c>
      <c r="M6213" s="2">
        <v>2922210000</v>
      </c>
      <c r="N6213" s="7" t="s">
        <v>1442</v>
      </c>
      <c r="O6213" s="4">
        <f t="shared" si="772"/>
        <v>0</v>
      </c>
      <c r="P6213" s="4">
        <f t="shared" si="773"/>
        <v>0</v>
      </c>
      <c r="Q6213" s="4">
        <f t="shared" si="774"/>
        <v>0</v>
      </c>
      <c r="R6213" s="4">
        <f t="shared" si="775"/>
        <v>0</v>
      </c>
      <c r="S6213" s="4">
        <f t="shared" si="776"/>
        <v>1.7875599999999999E-3</v>
      </c>
      <c r="T6213" s="4">
        <f t="shared" si="777"/>
        <v>0</v>
      </c>
      <c r="U6213" s="4">
        <f t="shared" si="778"/>
        <v>0</v>
      </c>
      <c r="W6213" s="12">
        <f t="shared" si="779"/>
        <v>0</v>
      </c>
    </row>
    <row r="6214" spans="1:23">
      <c r="A6214">
        <v>5877</v>
      </c>
      <c r="B6214" s="2">
        <v>2926200000</v>
      </c>
      <c r="C6214" t="s">
        <v>3144</v>
      </c>
      <c r="D6214" s="4"/>
      <c r="E6214" s="4"/>
      <c r="F6214" s="4"/>
      <c r="G6214" s="4"/>
      <c r="H6214" s="4">
        <v>1636.8</v>
      </c>
      <c r="I6214" s="4"/>
      <c r="J6214" s="4"/>
      <c r="L6214">
        <v>6209</v>
      </c>
      <c r="M6214" s="2">
        <v>2926200000</v>
      </c>
      <c r="N6214" s="7" t="s">
        <v>3144</v>
      </c>
      <c r="O6214" s="4">
        <f t="shared" ref="O6214:O6277" si="780">+D6214/1000000</f>
        <v>0</v>
      </c>
      <c r="P6214" s="4">
        <f t="shared" ref="P6214:P6277" si="781">+E6214/1000000</f>
        <v>0</v>
      </c>
      <c r="Q6214" s="4">
        <f t="shared" ref="Q6214:Q6277" si="782">+F6214/1000000</f>
        <v>0</v>
      </c>
      <c r="R6214" s="4">
        <f t="shared" ref="R6214:R6277" si="783">+G6214/1000000</f>
        <v>0</v>
      </c>
      <c r="S6214" s="4">
        <f t="shared" ref="S6214:S6277" si="784">+H6214/1000000</f>
        <v>1.6367999999999999E-3</v>
      </c>
      <c r="T6214" s="4">
        <f t="shared" ref="T6214:T6277" si="785">+I6214/1000000</f>
        <v>0</v>
      </c>
      <c r="U6214" s="4">
        <f t="shared" ref="U6214:U6277" si="786">+J6214/1000000</f>
        <v>0</v>
      </c>
      <c r="W6214" s="12">
        <f t="shared" si="779"/>
        <v>0</v>
      </c>
    </row>
    <row r="6215" spans="1:23">
      <c r="A6215">
        <v>5878</v>
      </c>
      <c r="B6215" s="2">
        <v>8501101000</v>
      </c>
      <c r="C6215" t="s">
        <v>1688</v>
      </c>
      <c r="D6215" s="4"/>
      <c r="E6215" s="4"/>
      <c r="F6215" s="4"/>
      <c r="G6215" s="4"/>
      <c r="H6215" s="4">
        <v>1629.31</v>
      </c>
      <c r="I6215" s="4">
        <v>17.510000000000002</v>
      </c>
      <c r="J6215" s="4"/>
      <c r="L6215">
        <v>6210</v>
      </c>
      <c r="M6215" s="2">
        <v>8501101000</v>
      </c>
      <c r="N6215" s="7" t="s">
        <v>1688</v>
      </c>
      <c r="O6215" s="4">
        <f t="shared" si="780"/>
        <v>0</v>
      </c>
      <c r="P6215" s="4">
        <f t="shared" si="781"/>
        <v>0</v>
      </c>
      <c r="Q6215" s="4">
        <f t="shared" si="782"/>
        <v>0</v>
      </c>
      <c r="R6215" s="4">
        <f t="shared" si="783"/>
        <v>0</v>
      </c>
      <c r="S6215" s="4">
        <f t="shared" si="784"/>
        <v>1.6293099999999999E-3</v>
      </c>
      <c r="T6215" s="4">
        <f t="shared" si="785"/>
        <v>1.751E-5</v>
      </c>
      <c r="U6215" s="4">
        <f t="shared" si="786"/>
        <v>0</v>
      </c>
      <c r="W6215" s="12">
        <f t="shared" ref="W6215:W6278" si="787">+U6215/$U$5</f>
        <v>0</v>
      </c>
    </row>
    <row r="6216" spans="1:23">
      <c r="A6216">
        <v>5879</v>
      </c>
      <c r="B6216" s="2">
        <v>4811601090</v>
      </c>
      <c r="C6216" t="s">
        <v>185</v>
      </c>
      <c r="D6216" s="4"/>
      <c r="E6216" s="4"/>
      <c r="F6216" s="4"/>
      <c r="G6216" s="4"/>
      <c r="H6216" s="4">
        <v>1623.27</v>
      </c>
      <c r="I6216" s="4">
        <v>1429.37</v>
      </c>
      <c r="J6216" s="4"/>
      <c r="L6216">
        <v>6211</v>
      </c>
      <c r="M6216" s="2">
        <v>4811601090</v>
      </c>
      <c r="N6216" s="7" t="s">
        <v>185</v>
      </c>
      <c r="O6216" s="4">
        <f t="shared" si="780"/>
        <v>0</v>
      </c>
      <c r="P6216" s="4">
        <f t="shared" si="781"/>
        <v>0</v>
      </c>
      <c r="Q6216" s="4">
        <f t="shared" si="782"/>
        <v>0</v>
      </c>
      <c r="R6216" s="4">
        <f t="shared" si="783"/>
        <v>0</v>
      </c>
      <c r="S6216" s="4">
        <f t="shared" si="784"/>
        <v>1.62327E-3</v>
      </c>
      <c r="T6216" s="4">
        <f t="shared" si="785"/>
        <v>1.4293699999999999E-3</v>
      </c>
      <c r="U6216" s="4">
        <f t="shared" si="786"/>
        <v>0</v>
      </c>
      <c r="W6216" s="12">
        <f t="shared" si="787"/>
        <v>0</v>
      </c>
    </row>
    <row r="6217" spans="1:23">
      <c r="A6217">
        <v>5881</v>
      </c>
      <c r="B6217" s="2">
        <v>7018900010</v>
      </c>
      <c r="C6217" t="s">
        <v>1587</v>
      </c>
      <c r="D6217" s="4"/>
      <c r="E6217" s="4"/>
      <c r="F6217" s="4"/>
      <c r="G6217" s="4"/>
      <c r="H6217" s="4">
        <v>1500</v>
      </c>
      <c r="I6217" s="4">
        <v>196606.5</v>
      </c>
      <c r="J6217" s="4"/>
      <c r="L6217">
        <v>6212</v>
      </c>
      <c r="M6217" s="2">
        <v>7018900010</v>
      </c>
      <c r="N6217" s="7" t="s">
        <v>1587</v>
      </c>
      <c r="O6217" s="4">
        <f t="shared" si="780"/>
        <v>0</v>
      </c>
      <c r="P6217" s="4">
        <f t="shared" si="781"/>
        <v>0</v>
      </c>
      <c r="Q6217" s="4">
        <f t="shared" si="782"/>
        <v>0</v>
      </c>
      <c r="R6217" s="4">
        <f t="shared" si="783"/>
        <v>0</v>
      </c>
      <c r="S6217" s="4">
        <f t="shared" si="784"/>
        <v>1.5E-3</v>
      </c>
      <c r="T6217" s="4">
        <f t="shared" si="785"/>
        <v>0.19660649999999999</v>
      </c>
      <c r="U6217" s="4">
        <f t="shared" si="786"/>
        <v>0</v>
      </c>
      <c r="W6217" s="12">
        <f t="shared" si="787"/>
        <v>0</v>
      </c>
    </row>
    <row r="6218" spans="1:23" ht="28.8">
      <c r="A6218">
        <v>5883</v>
      </c>
      <c r="B6218" s="2">
        <v>2805300000</v>
      </c>
      <c r="C6218" t="s">
        <v>3076</v>
      </c>
      <c r="D6218" s="4"/>
      <c r="E6218" s="4"/>
      <c r="F6218" s="4"/>
      <c r="G6218" s="4"/>
      <c r="H6218" s="4">
        <v>1340.12</v>
      </c>
      <c r="I6218" s="4"/>
      <c r="J6218" s="4"/>
      <c r="L6218">
        <v>6213</v>
      </c>
      <c r="M6218" s="2">
        <v>2805300000</v>
      </c>
      <c r="N6218" s="7" t="s">
        <v>3076</v>
      </c>
      <c r="O6218" s="4">
        <f t="shared" si="780"/>
        <v>0</v>
      </c>
      <c r="P6218" s="4">
        <f t="shared" si="781"/>
        <v>0</v>
      </c>
      <c r="Q6218" s="4">
        <f t="shared" si="782"/>
        <v>0</v>
      </c>
      <c r="R6218" s="4">
        <f t="shared" si="783"/>
        <v>0</v>
      </c>
      <c r="S6218" s="4">
        <f t="shared" si="784"/>
        <v>1.34012E-3</v>
      </c>
      <c r="T6218" s="4">
        <f t="shared" si="785"/>
        <v>0</v>
      </c>
      <c r="U6218" s="4">
        <f t="shared" si="786"/>
        <v>0</v>
      </c>
      <c r="W6218" s="12">
        <f t="shared" si="787"/>
        <v>0</v>
      </c>
    </row>
    <row r="6219" spans="1:23" ht="28.8">
      <c r="A6219">
        <v>5885</v>
      </c>
      <c r="B6219" s="2">
        <v>2844500000</v>
      </c>
      <c r="C6219" t="s">
        <v>3101</v>
      </c>
      <c r="D6219" s="4"/>
      <c r="E6219" s="4"/>
      <c r="F6219" s="4"/>
      <c r="G6219" s="4"/>
      <c r="H6219" s="4">
        <v>1228</v>
      </c>
      <c r="I6219" s="4">
        <v>5000</v>
      </c>
      <c r="J6219" s="4"/>
      <c r="L6219">
        <v>6214</v>
      </c>
      <c r="M6219" s="2">
        <v>2844500000</v>
      </c>
      <c r="N6219" s="7" t="s">
        <v>3101</v>
      </c>
      <c r="O6219" s="4">
        <f t="shared" si="780"/>
        <v>0</v>
      </c>
      <c r="P6219" s="4">
        <f t="shared" si="781"/>
        <v>0</v>
      </c>
      <c r="Q6219" s="4">
        <f t="shared" si="782"/>
        <v>0</v>
      </c>
      <c r="R6219" s="4">
        <f t="shared" si="783"/>
        <v>0</v>
      </c>
      <c r="S6219" s="4">
        <f t="shared" si="784"/>
        <v>1.2279999999999999E-3</v>
      </c>
      <c r="T6219" s="4">
        <f t="shared" si="785"/>
        <v>5.0000000000000001E-3</v>
      </c>
      <c r="U6219" s="4">
        <f t="shared" si="786"/>
        <v>0</v>
      </c>
      <c r="W6219" s="12">
        <f t="shared" si="787"/>
        <v>0</v>
      </c>
    </row>
    <row r="6220" spans="1:23">
      <c r="A6220">
        <v>5886</v>
      </c>
      <c r="B6220" s="2">
        <v>9608992100</v>
      </c>
      <c r="C6220" t="s">
        <v>1752</v>
      </c>
      <c r="D6220" s="4"/>
      <c r="E6220" s="4"/>
      <c r="F6220" s="4"/>
      <c r="G6220" s="4"/>
      <c r="H6220" s="4">
        <v>1203.3</v>
      </c>
      <c r="I6220" s="4">
        <v>50</v>
      </c>
      <c r="J6220" s="4"/>
      <c r="L6220">
        <v>6215</v>
      </c>
      <c r="M6220" s="2">
        <v>9608992100</v>
      </c>
      <c r="N6220" s="7" t="s">
        <v>1752</v>
      </c>
      <c r="O6220" s="4">
        <f t="shared" si="780"/>
        <v>0</v>
      </c>
      <c r="P6220" s="4">
        <f t="shared" si="781"/>
        <v>0</v>
      </c>
      <c r="Q6220" s="4">
        <f t="shared" si="782"/>
        <v>0</v>
      </c>
      <c r="R6220" s="4">
        <f t="shared" si="783"/>
        <v>0</v>
      </c>
      <c r="S6220" s="4">
        <f t="shared" si="784"/>
        <v>1.2033E-3</v>
      </c>
      <c r="T6220" s="4">
        <f t="shared" si="785"/>
        <v>5.0000000000000002E-5</v>
      </c>
      <c r="U6220" s="4">
        <f t="shared" si="786"/>
        <v>0</v>
      </c>
      <c r="W6220" s="12">
        <f t="shared" si="787"/>
        <v>0</v>
      </c>
    </row>
    <row r="6221" spans="1:23">
      <c r="A6221">
        <v>5887</v>
      </c>
      <c r="B6221" s="2">
        <v>2932110000</v>
      </c>
      <c r="C6221" t="s">
        <v>1447</v>
      </c>
      <c r="D6221" s="4"/>
      <c r="E6221" s="4"/>
      <c r="F6221" s="4"/>
      <c r="G6221" s="4"/>
      <c r="H6221" s="4">
        <v>1118.5</v>
      </c>
      <c r="I6221" s="4">
        <v>206.38</v>
      </c>
      <c r="J6221" s="4"/>
      <c r="L6221">
        <v>6216</v>
      </c>
      <c r="M6221" s="2">
        <v>2932110000</v>
      </c>
      <c r="N6221" s="7" t="s">
        <v>1447</v>
      </c>
      <c r="O6221" s="4">
        <f t="shared" si="780"/>
        <v>0</v>
      </c>
      <c r="P6221" s="4">
        <f t="shared" si="781"/>
        <v>0</v>
      </c>
      <c r="Q6221" s="4">
        <f t="shared" si="782"/>
        <v>0</v>
      </c>
      <c r="R6221" s="4">
        <f t="shared" si="783"/>
        <v>0</v>
      </c>
      <c r="S6221" s="4">
        <f t="shared" si="784"/>
        <v>1.1184999999999999E-3</v>
      </c>
      <c r="T6221" s="4">
        <f t="shared" si="785"/>
        <v>2.0637999999999999E-4</v>
      </c>
      <c r="U6221" s="4">
        <f t="shared" si="786"/>
        <v>0</v>
      </c>
      <c r="W6221" s="12">
        <f t="shared" si="787"/>
        <v>0</v>
      </c>
    </row>
    <row r="6222" spans="1:23">
      <c r="A6222">
        <v>5891</v>
      </c>
      <c r="B6222" s="2">
        <v>9006599090</v>
      </c>
      <c r="C6222" t="s">
        <v>177</v>
      </c>
      <c r="D6222" s="4"/>
      <c r="E6222" s="4"/>
      <c r="F6222" s="4"/>
      <c r="G6222" s="4"/>
      <c r="H6222" s="4">
        <v>721.36</v>
      </c>
      <c r="I6222" s="4">
        <v>630</v>
      </c>
      <c r="J6222" s="4"/>
      <c r="L6222">
        <v>6217</v>
      </c>
      <c r="M6222" s="2">
        <v>9006599090</v>
      </c>
      <c r="N6222" s="7" t="s">
        <v>177</v>
      </c>
      <c r="O6222" s="4">
        <f t="shared" si="780"/>
        <v>0</v>
      </c>
      <c r="P6222" s="4">
        <f t="shared" si="781"/>
        <v>0</v>
      </c>
      <c r="Q6222" s="4">
        <f t="shared" si="782"/>
        <v>0</v>
      </c>
      <c r="R6222" s="4">
        <f t="shared" si="783"/>
        <v>0</v>
      </c>
      <c r="S6222" s="4">
        <f t="shared" si="784"/>
        <v>7.2135999999999999E-4</v>
      </c>
      <c r="T6222" s="4">
        <f t="shared" si="785"/>
        <v>6.3000000000000003E-4</v>
      </c>
      <c r="U6222" s="4">
        <f t="shared" si="786"/>
        <v>0</v>
      </c>
      <c r="W6222" s="12">
        <f t="shared" si="787"/>
        <v>0</v>
      </c>
    </row>
    <row r="6223" spans="1:23">
      <c r="A6223">
        <v>5893</v>
      </c>
      <c r="B6223" s="2">
        <v>2841300000</v>
      </c>
      <c r="C6223" t="s">
        <v>3096</v>
      </c>
      <c r="D6223" s="4"/>
      <c r="E6223" s="4"/>
      <c r="F6223" s="4"/>
      <c r="G6223" s="4"/>
      <c r="H6223" s="4">
        <v>650</v>
      </c>
      <c r="I6223" s="4"/>
      <c r="J6223" s="4"/>
      <c r="L6223">
        <v>6218</v>
      </c>
      <c r="M6223" s="2">
        <v>2841300000</v>
      </c>
      <c r="N6223" s="7" t="s">
        <v>3096</v>
      </c>
      <c r="O6223" s="4">
        <f t="shared" si="780"/>
        <v>0</v>
      </c>
      <c r="P6223" s="4">
        <f t="shared" si="781"/>
        <v>0</v>
      </c>
      <c r="Q6223" s="4">
        <f t="shared" si="782"/>
        <v>0</v>
      </c>
      <c r="R6223" s="4">
        <f t="shared" si="783"/>
        <v>0</v>
      </c>
      <c r="S6223" s="4">
        <f t="shared" si="784"/>
        <v>6.4999999999999997E-4</v>
      </c>
      <c r="T6223" s="4">
        <f t="shared" si="785"/>
        <v>0</v>
      </c>
      <c r="U6223" s="4">
        <f t="shared" si="786"/>
        <v>0</v>
      </c>
      <c r="W6223" s="12">
        <f t="shared" si="787"/>
        <v>0</v>
      </c>
    </row>
    <row r="6224" spans="1:23">
      <c r="A6224">
        <v>5895</v>
      </c>
      <c r="B6224" s="2">
        <v>8462391000</v>
      </c>
      <c r="C6224" t="s">
        <v>2266</v>
      </c>
      <c r="D6224" s="4"/>
      <c r="E6224" s="4"/>
      <c r="F6224" s="4"/>
      <c r="G6224" s="4"/>
      <c r="H6224" s="4">
        <v>590</v>
      </c>
      <c r="I6224" s="4"/>
      <c r="J6224" s="4"/>
      <c r="L6224">
        <v>6219</v>
      </c>
      <c r="M6224" s="2">
        <v>8462391000</v>
      </c>
      <c r="N6224" s="7" t="s">
        <v>2266</v>
      </c>
      <c r="O6224" s="4">
        <f t="shared" si="780"/>
        <v>0</v>
      </c>
      <c r="P6224" s="4">
        <f t="shared" si="781"/>
        <v>0</v>
      </c>
      <c r="Q6224" s="4">
        <f t="shared" si="782"/>
        <v>0</v>
      </c>
      <c r="R6224" s="4">
        <f t="shared" si="783"/>
        <v>0</v>
      </c>
      <c r="S6224" s="4">
        <f t="shared" si="784"/>
        <v>5.9000000000000003E-4</v>
      </c>
      <c r="T6224" s="4">
        <f t="shared" si="785"/>
        <v>0</v>
      </c>
      <c r="U6224" s="4">
        <f t="shared" si="786"/>
        <v>0</v>
      </c>
      <c r="W6224" s="12">
        <f t="shared" si="787"/>
        <v>0</v>
      </c>
    </row>
    <row r="6225" spans="1:23">
      <c r="A6225">
        <v>5896</v>
      </c>
      <c r="B6225" s="2">
        <v>3006910000</v>
      </c>
      <c r="C6225" t="s">
        <v>1463</v>
      </c>
      <c r="D6225" s="4"/>
      <c r="E6225" s="4"/>
      <c r="F6225" s="4"/>
      <c r="G6225" s="4"/>
      <c r="H6225" s="4">
        <v>567</v>
      </c>
      <c r="I6225" s="4"/>
      <c r="J6225" s="4"/>
      <c r="L6225">
        <v>6220</v>
      </c>
      <c r="M6225" s="2">
        <v>3006910000</v>
      </c>
      <c r="N6225" s="7" t="s">
        <v>1463</v>
      </c>
      <c r="O6225" s="4">
        <f t="shared" si="780"/>
        <v>0</v>
      </c>
      <c r="P6225" s="4">
        <f t="shared" si="781"/>
        <v>0</v>
      </c>
      <c r="Q6225" s="4">
        <f t="shared" si="782"/>
        <v>0</v>
      </c>
      <c r="R6225" s="4">
        <f t="shared" si="783"/>
        <v>0</v>
      </c>
      <c r="S6225" s="4">
        <f t="shared" si="784"/>
        <v>5.6700000000000001E-4</v>
      </c>
      <c r="T6225" s="4">
        <f t="shared" si="785"/>
        <v>0</v>
      </c>
      <c r="U6225" s="4">
        <f t="shared" si="786"/>
        <v>0</v>
      </c>
      <c r="W6225" s="12">
        <f t="shared" si="787"/>
        <v>0</v>
      </c>
    </row>
    <row r="6226" spans="1:23">
      <c r="A6226">
        <v>5898</v>
      </c>
      <c r="B6226" s="2">
        <v>2939490000</v>
      </c>
      <c r="C6226" t="s">
        <v>177</v>
      </c>
      <c r="D6226" s="4"/>
      <c r="E6226" s="4"/>
      <c r="F6226" s="4"/>
      <c r="G6226" s="4"/>
      <c r="H6226" s="4">
        <v>546.46</v>
      </c>
      <c r="I6226" s="4"/>
      <c r="J6226" s="4"/>
      <c r="L6226">
        <v>6221</v>
      </c>
      <c r="M6226" s="2">
        <v>2939490000</v>
      </c>
      <c r="N6226" s="7" t="s">
        <v>177</v>
      </c>
      <c r="O6226" s="4">
        <f t="shared" si="780"/>
        <v>0</v>
      </c>
      <c r="P6226" s="4">
        <f t="shared" si="781"/>
        <v>0</v>
      </c>
      <c r="Q6226" s="4">
        <f t="shared" si="782"/>
        <v>0</v>
      </c>
      <c r="R6226" s="4">
        <f t="shared" si="783"/>
        <v>0</v>
      </c>
      <c r="S6226" s="4">
        <f t="shared" si="784"/>
        <v>5.4646000000000002E-4</v>
      </c>
      <c r="T6226" s="4">
        <f t="shared" si="785"/>
        <v>0</v>
      </c>
      <c r="U6226" s="4">
        <f t="shared" si="786"/>
        <v>0</v>
      </c>
      <c r="W6226" s="12">
        <f t="shared" si="787"/>
        <v>0</v>
      </c>
    </row>
    <row r="6227" spans="1:23" ht="43.2">
      <c r="A6227">
        <v>5899</v>
      </c>
      <c r="B6227" s="2">
        <v>9006599010</v>
      </c>
      <c r="C6227" t="s">
        <v>1722</v>
      </c>
      <c r="D6227" s="4"/>
      <c r="E6227" s="4"/>
      <c r="F6227" s="4"/>
      <c r="G6227" s="4"/>
      <c r="H6227" s="4">
        <v>539</v>
      </c>
      <c r="I6227" s="4"/>
      <c r="J6227" s="4"/>
      <c r="L6227">
        <v>6222</v>
      </c>
      <c r="M6227" s="2">
        <v>9006599010</v>
      </c>
      <c r="N6227" s="7" t="s">
        <v>1722</v>
      </c>
      <c r="O6227" s="4">
        <f t="shared" si="780"/>
        <v>0</v>
      </c>
      <c r="P6227" s="4">
        <f t="shared" si="781"/>
        <v>0</v>
      </c>
      <c r="Q6227" s="4">
        <f t="shared" si="782"/>
        <v>0</v>
      </c>
      <c r="R6227" s="4">
        <f t="shared" si="783"/>
        <v>0</v>
      </c>
      <c r="S6227" s="4">
        <f t="shared" si="784"/>
        <v>5.3899999999999998E-4</v>
      </c>
      <c r="T6227" s="4">
        <f t="shared" si="785"/>
        <v>0</v>
      </c>
      <c r="U6227" s="4">
        <f t="shared" si="786"/>
        <v>0</v>
      </c>
      <c r="W6227" s="12">
        <f t="shared" si="787"/>
        <v>0</v>
      </c>
    </row>
    <row r="6228" spans="1:23">
      <c r="A6228">
        <v>5900</v>
      </c>
      <c r="B6228" s="2">
        <v>8541600000</v>
      </c>
      <c r="C6228" t="s">
        <v>3393</v>
      </c>
      <c r="D6228" s="4"/>
      <c r="E6228" s="4"/>
      <c r="F6228" s="4"/>
      <c r="G6228" s="4"/>
      <c r="H6228" s="4">
        <v>517.78</v>
      </c>
      <c r="I6228" s="4"/>
      <c r="J6228" s="4"/>
      <c r="L6228">
        <v>6223</v>
      </c>
      <c r="M6228" s="2">
        <v>8541600000</v>
      </c>
      <c r="N6228" s="7" t="s">
        <v>3393</v>
      </c>
      <c r="O6228" s="4">
        <f t="shared" si="780"/>
        <v>0</v>
      </c>
      <c r="P6228" s="4">
        <f t="shared" si="781"/>
        <v>0</v>
      </c>
      <c r="Q6228" s="4">
        <f t="shared" si="782"/>
        <v>0</v>
      </c>
      <c r="R6228" s="4">
        <f t="shared" si="783"/>
        <v>0</v>
      </c>
      <c r="S6228" s="4">
        <f t="shared" si="784"/>
        <v>5.1778000000000002E-4</v>
      </c>
      <c r="T6228" s="4">
        <f t="shared" si="785"/>
        <v>0</v>
      </c>
      <c r="U6228" s="4">
        <f t="shared" si="786"/>
        <v>0</v>
      </c>
      <c r="W6228" s="12">
        <f t="shared" si="787"/>
        <v>0</v>
      </c>
    </row>
    <row r="6229" spans="1:23" ht="43.2">
      <c r="A6229">
        <v>5901</v>
      </c>
      <c r="B6229" s="2">
        <v>302350000</v>
      </c>
      <c r="C6229" t="s">
        <v>1333</v>
      </c>
      <c r="D6229" s="4"/>
      <c r="E6229" s="4"/>
      <c r="F6229" s="4"/>
      <c r="G6229" s="4"/>
      <c r="H6229" s="4">
        <v>471.49</v>
      </c>
      <c r="I6229" s="4"/>
      <c r="J6229" s="4"/>
      <c r="L6229">
        <v>6224</v>
      </c>
      <c r="M6229" s="2">
        <v>302350000</v>
      </c>
      <c r="N6229" s="7" t="s">
        <v>1333</v>
      </c>
      <c r="O6229" s="4">
        <f t="shared" si="780"/>
        <v>0</v>
      </c>
      <c r="P6229" s="4">
        <f t="shared" si="781"/>
        <v>0</v>
      </c>
      <c r="Q6229" s="4">
        <f t="shared" si="782"/>
        <v>0</v>
      </c>
      <c r="R6229" s="4">
        <f t="shared" si="783"/>
        <v>0</v>
      </c>
      <c r="S6229" s="4">
        <f t="shared" si="784"/>
        <v>4.7149000000000003E-4</v>
      </c>
      <c r="T6229" s="4">
        <f t="shared" si="785"/>
        <v>0</v>
      </c>
      <c r="U6229" s="4">
        <f t="shared" si="786"/>
        <v>0</v>
      </c>
      <c r="W6229" s="12">
        <f t="shared" si="787"/>
        <v>0</v>
      </c>
    </row>
    <row r="6230" spans="1:23">
      <c r="A6230">
        <v>5902</v>
      </c>
      <c r="B6230" s="2">
        <v>2914221000</v>
      </c>
      <c r="C6230" t="s">
        <v>3121</v>
      </c>
      <c r="D6230" s="4"/>
      <c r="E6230" s="4"/>
      <c r="F6230" s="4"/>
      <c r="G6230" s="4"/>
      <c r="H6230" s="4">
        <v>467.39</v>
      </c>
      <c r="I6230" s="4"/>
      <c r="J6230" s="4"/>
      <c r="L6230">
        <v>6225</v>
      </c>
      <c r="M6230" s="2">
        <v>2914221000</v>
      </c>
      <c r="N6230" s="7" t="s">
        <v>3121</v>
      </c>
      <c r="O6230" s="4">
        <f t="shared" si="780"/>
        <v>0</v>
      </c>
      <c r="P6230" s="4">
        <f t="shared" si="781"/>
        <v>0</v>
      </c>
      <c r="Q6230" s="4">
        <f t="shared" si="782"/>
        <v>0</v>
      </c>
      <c r="R6230" s="4">
        <f t="shared" si="783"/>
        <v>0</v>
      </c>
      <c r="S6230" s="4">
        <f t="shared" si="784"/>
        <v>4.6738999999999998E-4</v>
      </c>
      <c r="T6230" s="4">
        <f t="shared" si="785"/>
        <v>0</v>
      </c>
      <c r="U6230" s="4">
        <f t="shared" si="786"/>
        <v>0</v>
      </c>
      <c r="W6230" s="12">
        <f t="shared" si="787"/>
        <v>0</v>
      </c>
    </row>
    <row r="6231" spans="1:23">
      <c r="A6231">
        <v>5903</v>
      </c>
      <c r="B6231" s="2">
        <v>2903392100</v>
      </c>
      <c r="C6231" t="s">
        <v>1414</v>
      </c>
      <c r="D6231" s="4"/>
      <c r="E6231" s="4"/>
      <c r="F6231" s="4"/>
      <c r="G6231" s="4"/>
      <c r="H6231" s="4">
        <v>444.1</v>
      </c>
      <c r="I6231" s="4"/>
      <c r="J6231" s="4"/>
      <c r="L6231">
        <v>6226</v>
      </c>
      <c r="M6231" s="2">
        <v>2903392100</v>
      </c>
      <c r="N6231" s="7" t="s">
        <v>1414</v>
      </c>
      <c r="O6231" s="4">
        <f t="shared" si="780"/>
        <v>0</v>
      </c>
      <c r="P6231" s="4">
        <f t="shared" si="781"/>
        <v>0</v>
      </c>
      <c r="Q6231" s="4">
        <f t="shared" si="782"/>
        <v>0</v>
      </c>
      <c r="R6231" s="4">
        <f t="shared" si="783"/>
        <v>0</v>
      </c>
      <c r="S6231" s="4">
        <f t="shared" si="784"/>
        <v>4.4410000000000001E-4</v>
      </c>
      <c r="T6231" s="4">
        <f t="shared" si="785"/>
        <v>0</v>
      </c>
      <c r="U6231" s="4">
        <f t="shared" si="786"/>
        <v>0</v>
      </c>
      <c r="W6231" s="12">
        <f t="shared" si="787"/>
        <v>0</v>
      </c>
    </row>
    <row r="6232" spans="1:23" ht="28.8">
      <c r="A6232">
        <v>5904</v>
      </c>
      <c r="B6232" s="2">
        <v>5514303000</v>
      </c>
      <c r="C6232" t="s">
        <v>1175</v>
      </c>
      <c r="D6232" s="4"/>
      <c r="E6232" s="4"/>
      <c r="F6232" s="4"/>
      <c r="G6232" s="4"/>
      <c r="H6232" s="4">
        <v>397.4</v>
      </c>
      <c r="I6232" s="4"/>
      <c r="J6232" s="4"/>
      <c r="L6232">
        <v>6227</v>
      </c>
      <c r="M6232" s="2">
        <v>5514303000</v>
      </c>
      <c r="N6232" s="7" t="s">
        <v>1175</v>
      </c>
      <c r="O6232" s="4">
        <f t="shared" si="780"/>
        <v>0</v>
      </c>
      <c r="P6232" s="4">
        <f t="shared" si="781"/>
        <v>0</v>
      </c>
      <c r="Q6232" s="4">
        <f t="shared" si="782"/>
        <v>0</v>
      </c>
      <c r="R6232" s="4">
        <f t="shared" si="783"/>
        <v>0</v>
      </c>
      <c r="S6232" s="4">
        <f t="shared" si="784"/>
        <v>3.9739999999999996E-4</v>
      </c>
      <c r="T6232" s="4">
        <f t="shared" si="785"/>
        <v>0</v>
      </c>
      <c r="U6232" s="4">
        <f t="shared" si="786"/>
        <v>0</v>
      </c>
      <c r="W6232" s="12">
        <f t="shared" si="787"/>
        <v>0</v>
      </c>
    </row>
    <row r="6233" spans="1:23">
      <c r="A6233">
        <v>5905</v>
      </c>
      <c r="B6233" s="2">
        <v>7210300000</v>
      </c>
      <c r="C6233" t="s">
        <v>3295</v>
      </c>
      <c r="D6233" s="4"/>
      <c r="E6233" s="4"/>
      <c r="F6233" s="4"/>
      <c r="G6233" s="4"/>
      <c r="H6233" s="4">
        <v>345</v>
      </c>
      <c r="I6233" s="4"/>
      <c r="J6233" s="4"/>
      <c r="L6233">
        <v>6228</v>
      </c>
      <c r="M6233" s="2">
        <v>7210300000</v>
      </c>
      <c r="N6233" s="7" t="s">
        <v>3295</v>
      </c>
      <c r="O6233" s="4">
        <f t="shared" si="780"/>
        <v>0</v>
      </c>
      <c r="P6233" s="4">
        <f t="shared" si="781"/>
        <v>0</v>
      </c>
      <c r="Q6233" s="4">
        <f t="shared" si="782"/>
        <v>0</v>
      </c>
      <c r="R6233" s="4">
        <f t="shared" si="783"/>
        <v>0</v>
      </c>
      <c r="S6233" s="4">
        <f t="shared" si="784"/>
        <v>3.4499999999999998E-4</v>
      </c>
      <c r="T6233" s="4">
        <f t="shared" si="785"/>
        <v>0</v>
      </c>
      <c r="U6233" s="4">
        <f t="shared" si="786"/>
        <v>0</v>
      </c>
      <c r="W6233" s="12">
        <f t="shared" si="787"/>
        <v>0</v>
      </c>
    </row>
    <row r="6234" spans="1:23" ht="72">
      <c r="A6234">
        <v>5906</v>
      </c>
      <c r="B6234" s="2">
        <v>305440000</v>
      </c>
      <c r="C6234" t="s">
        <v>1060</v>
      </c>
      <c r="D6234" s="4"/>
      <c r="E6234" s="4"/>
      <c r="F6234" s="4"/>
      <c r="G6234" s="4"/>
      <c r="H6234" s="4">
        <v>338.8</v>
      </c>
      <c r="I6234" s="4"/>
      <c r="J6234" s="4"/>
      <c r="L6234">
        <v>6229</v>
      </c>
      <c r="M6234" s="2">
        <v>305440000</v>
      </c>
      <c r="N6234" s="7" t="s">
        <v>1060</v>
      </c>
      <c r="O6234" s="4">
        <f t="shared" si="780"/>
        <v>0</v>
      </c>
      <c r="P6234" s="4">
        <f t="shared" si="781"/>
        <v>0</v>
      </c>
      <c r="Q6234" s="4">
        <f t="shared" si="782"/>
        <v>0</v>
      </c>
      <c r="R6234" s="4">
        <f t="shared" si="783"/>
        <v>0</v>
      </c>
      <c r="S6234" s="4">
        <f t="shared" si="784"/>
        <v>3.388E-4</v>
      </c>
      <c r="T6234" s="4">
        <f t="shared" si="785"/>
        <v>0</v>
      </c>
      <c r="U6234" s="4">
        <f t="shared" si="786"/>
        <v>0</v>
      </c>
      <c r="W6234" s="12">
        <f t="shared" si="787"/>
        <v>0</v>
      </c>
    </row>
    <row r="6235" spans="1:23">
      <c r="A6235">
        <v>5907</v>
      </c>
      <c r="B6235" s="2">
        <v>8522902000</v>
      </c>
      <c r="C6235" t="s">
        <v>1234</v>
      </c>
      <c r="D6235" s="4"/>
      <c r="E6235" s="4"/>
      <c r="F6235" s="4"/>
      <c r="G6235" s="4"/>
      <c r="H6235" s="4">
        <v>300</v>
      </c>
      <c r="I6235" s="4"/>
      <c r="J6235" s="4"/>
      <c r="L6235">
        <v>6230</v>
      </c>
      <c r="M6235" s="2">
        <v>8522902000</v>
      </c>
      <c r="N6235" s="7" t="s">
        <v>1234</v>
      </c>
      <c r="O6235" s="4">
        <f t="shared" si="780"/>
        <v>0</v>
      </c>
      <c r="P6235" s="4">
        <f t="shared" si="781"/>
        <v>0</v>
      </c>
      <c r="Q6235" s="4">
        <f t="shared" si="782"/>
        <v>0</v>
      </c>
      <c r="R6235" s="4">
        <f t="shared" si="783"/>
        <v>0</v>
      </c>
      <c r="S6235" s="4">
        <f t="shared" si="784"/>
        <v>2.9999999999999997E-4</v>
      </c>
      <c r="T6235" s="4">
        <f t="shared" si="785"/>
        <v>0</v>
      </c>
      <c r="U6235" s="4">
        <f t="shared" si="786"/>
        <v>0</v>
      </c>
      <c r="W6235" s="12">
        <f t="shared" si="787"/>
        <v>0</v>
      </c>
    </row>
    <row r="6236" spans="1:23" ht="28.8">
      <c r="A6236">
        <v>5908</v>
      </c>
      <c r="B6236" s="2">
        <v>7201200000</v>
      </c>
      <c r="C6236" t="s">
        <v>3289</v>
      </c>
      <c r="D6236" s="4"/>
      <c r="E6236" s="4"/>
      <c r="F6236" s="4"/>
      <c r="G6236" s="4"/>
      <c r="H6236" s="4">
        <v>299.70999999999998</v>
      </c>
      <c r="I6236" s="4">
        <v>46061.5</v>
      </c>
      <c r="J6236" s="4"/>
      <c r="L6236">
        <v>6231</v>
      </c>
      <c r="M6236" s="2">
        <v>7201200000</v>
      </c>
      <c r="N6236" s="7" t="s">
        <v>3289</v>
      </c>
      <c r="O6236" s="4">
        <f t="shared" si="780"/>
        <v>0</v>
      </c>
      <c r="P6236" s="4">
        <f t="shared" si="781"/>
        <v>0</v>
      </c>
      <c r="Q6236" s="4">
        <f t="shared" si="782"/>
        <v>0</v>
      </c>
      <c r="R6236" s="4">
        <f t="shared" si="783"/>
        <v>0</v>
      </c>
      <c r="S6236" s="4">
        <f t="shared" si="784"/>
        <v>2.9970999999999996E-4</v>
      </c>
      <c r="T6236" s="4">
        <f t="shared" si="785"/>
        <v>4.6061499999999998E-2</v>
      </c>
      <c r="U6236" s="4">
        <f t="shared" si="786"/>
        <v>0</v>
      </c>
      <c r="W6236" s="12">
        <f t="shared" si="787"/>
        <v>0</v>
      </c>
    </row>
    <row r="6237" spans="1:23">
      <c r="A6237">
        <v>5910</v>
      </c>
      <c r="B6237" s="2">
        <v>4002319200</v>
      </c>
      <c r="C6237" t="s">
        <v>1054</v>
      </c>
      <c r="D6237" s="4"/>
      <c r="E6237" s="4"/>
      <c r="F6237" s="4"/>
      <c r="G6237" s="4"/>
      <c r="H6237" s="4">
        <v>260.92</v>
      </c>
      <c r="I6237" s="4"/>
      <c r="J6237" s="4"/>
      <c r="L6237">
        <v>6232</v>
      </c>
      <c r="M6237" s="2">
        <v>4002319200</v>
      </c>
      <c r="N6237" s="7" t="s">
        <v>1054</v>
      </c>
      <c r="O6237" s="4">
        <f t="shared" si="780"/>
        <v>0</v>
      </c>
      <c r="P6237" s="4">
        <f t="shared" si="781"/>
        <v>0</v>
      </c>
      <c r="Q6237" s="4">
        <f t="shared" si="782"/>
        <v>0</v>
      </c>
      <c r="R6237" s="4">
        <f t="shared" si="783"/>
        <v>0</v>
      </c>
      <c r="S6237" s="4">
        <f t="shared" si="784"/>
        <v>2.6092000000000004E-4</v>
      </c>
      <c r="T6237" s="4">
        <f t="shared" si="785"/>
        <v>0</v>
      </c>
      <c r="U6237" s="4">
        <f t="shared" si="786"/>
        <v>0</v>
      </c>
      <c r="W6237" s="12">
        <f t="shared" si="787"/>
        <v>0</v>
      </c>
    </row>
    <row r="6238" spans="1:23">
      <c r="A6238">
        <v>5912</v>
      </c>
      <c r="B6238" s="2">
        <v>2933914000</v>
      </c>
      <c r="C6238" t="s">
        <v>3156</v>
      </c>
      <c r="D6238" s="4"/>
      <c r="E6238" s="4"/>
      <c r="F6238" s="4"/>
      <c r="G6238" s="4"/>
      <c r="H6238" s="4">
        <v>243.81</v>
      </c>
      <c r="I6238" s="4"/>
      <c r="J6238" s="4"/>
      <c r="L6238">
        <v>6233</v>
      </c>
      <c r="M6238" s="2">
        <v>2933914000</v>
      </c>
      <c r="N6238" s="7" t="s">
        <v>3156</v>
      </c>
      <c r="O6238" s="4">
        <f t="shared" si="780"/>
        <v>0</v>
      </c>
      <c r="P6238" s="4">
        <f t="shared" si="781"/>
        <v>0</v>
      </c>
      <c r="Q6238" s="4">
        <f t="shared" si="782"/>
        <v>0</v>
      </c>
      <c r="R6238" s="4">
        <f t="shared" si="783"/>
        <v>0</v>
      </c>
      <c r="S6238" s="4">
        <f t="shared" si="784"/>
        <v>2.4381000000000001E-4</v>
      </c>
      <c r="T6238" s="4">
        <f t="shared" si="785"/>
        <v>0</v>
      </c>
      <c r="U6238" s="4">
        <f t="shared" si="786"/>
        <v>0</v>
      </c>
      <c r="W6238" s="12">
        <f t="shared" si="787"/>
        <v>0</v>
      </c>
    </row>
    <row r="6239" spans="1:23">
      <c r="A6239">
        <v>5913</v>
      </c>
      <c r="B6239" s="2">
        <v>1701991000</v>
      </c>
      <c r="C6239" t="s">
        <v>3044</v>
      </c>
      <c r="D6239" s="4"/>
      <c r="E6239" s="4"/>
      <c r="F6239" s="4"/>
      <c r="G6239" s="4"/>
      <c r="H6239" s="4">
        <v>233.15</v>
      </c>
      <c r="I6239" s="4"/>
      <c r="J6239" s="4"/>
      <c r="L6239">
        <v>6234</v>
      </c>
      <c r="M6239" s="2">
        <v>1701991000</v>
      </c>
      <c r="N6239" s="7" t="s">
        <v>3044</v>
      </c>
      <c r="O6239" s="4">
        <f t="shared" si="780"/>
        <v>0</v>
      </c>
      <c r="P6239" s="4">
        <f t="shared" si="781"/>
        <v>0</v>
      </c>
      <c r="Q6239" s="4">
        <f t="shared" si="782"/>
        <v>0</v>
      </c>
      <c r="R6239" s="4">
        <f t="shared" si="783"/>
        <v>0</v>
      </c>
      <c r="S6239" s="4">
        <f t="shared" si="784"/>
        <v>2.3315E-4</v>
      </c>
      <c r="T6239" s="4">
        <f t="shared" si="785"/>
        <v>0</v>
      </c>
      <c r="U6239" s="4">
        <f t="shared" si="786"/>
        <v>0</v>
      </c>
      <c r="W6239" s="12">
        <f t="shared" si="787"/>
        <v>0</v>
      </c>
    </row>
    <row r="6240" spans="1:23">
      <c r="A6240">
        <v>5917</v>
      </c>
      <c r="B6240" s="2">
        <v>2934991000</v>
      </c>
      <c r="C6240" t="s">
        <v>3158</v>
      </c>
      <c r="D6240" s="4"/>
      <c r="E6240" s="4"/>
      <c r="F6240" s="4"/>
      <c r="G6240" s="4"/>
      <c r="H6240" s="4">
        <v>166.82</v>
      </c>
      <c r="I6240" s="4"/>
      <c r="J6240" s="4"/>
      <c r="L6240">
        <v>6235</v>
      </c>
      <c r="M6240" s="2">
        <v>2934991000</v>
      </c>
      <c r="N6240" s="7" t="s">
        <v>3158</v>
      </c>
      <c r="O6240" s="4">
        <f t="shared" si="780"/>
        <v>0</v>
      </c>
      <c r="P6240" s="4">
        <f t="shared" si="781"/>
        <v>0</v>
      </c>
      <c r="Q6240" s="4">
        <f t="shared" si="782"/>
        <v>0</v>
      </c>
      <c r="R6240" s="4">
        <f t="shared" si="783"/>
        <v>0</v>
      </c>
      <c r="S6240" s="4">
        <f t="shared" si="784"/>
        <v>1.6682000000000001E-4</v>
      </c>
      <c r="T6240" s="4">
        <f t="shared" si="785"/>
        <v>0</v>
      </c>
      <c r="U6240" s="4">
        <f t="shared" si="786"/>
        <v>0</v>
      </c>
      <c r="W6240" s="12">
        <f t="shared" si="787"/>
        <v>0</v>
      </c>
    </row>
    <row r="6241" spans="1:23">
      <c r="A6241">
        <v>5919</v>
      </c>
      <c r="B6241" s="2">
        <v>8205599100</v>
      </c>
      <c r="C6241" t="s">
        <v>1623</v>
      </c>
      <c r="D6241" s="4"/>
      <c r="E6241" s="4"/>
      <c r="F6241" s="4"/>
      <c r="G6241" s="4"/>
      <c r="H6241" s="4">
        <v>153.01</v>
      </c>
      <c r="I6241" s="4">
        <v>1991.43</v>
      </c>
      <c r="J6241" s="4"/>
      <c r="L6241">
        <v>6236</v>
      </c>
      <c r="M6241" s="2">
        <v>8205599100</v>
      </c>
      <c r="N6241" s="7" t="s">
        <v>1623</v>
      </c>
      <c r="O6241" s="4">
        <f t="shared" si="780"/>
        <v>0</v>
      </c>
      <c r="P6241" s="4">
        <f t="shared" si="781"/>
        <v>0</v>
      </c>
      <c r="Q6241" s="4">
        <f t="shared" si="782"/>
        <v>0</v>
      </c>
      <c r="R6241" s="4">
        <f t="shared" si="783"/>
        <v>0</v>
      </c>
      <c r="S6241" s="4">
        <f t="shared" si="784"/>
        <v>1.5301E-4</v>
      </c>
      <c r="T6241" s="4">
        <f t="shared" si="785"/>
        <v>1.9914300000000002E-3</v>
      </c>
      <c r="U6241" s="4">
        <f t="shared" si="786"/>
        <v>0</v>
      </c>
      <c r="W6241" s="12">
        <f t="shared" si="787"/>
        <v>0</v>
      </c>
    </row>
    <row r="6242" spans="1:23" ht="57.6">
      <c r="A6242">
        <v>5920</v>
      </c>
      <c r="B6242" s="2">
        <v>4802561010</v>
      </c>
      <c r="C6242" t="s">
        <v>1547</v>
      </c>
      <c r="D6242" s="4"/>
      <c r="E6242" s="4"/>
      <c r="F6242" s="4"/>
      <c r="G6242" s="4"/>
      <c r="H6242" s="4">
        <v>144</v>
      </c>
      <c r="I6242" s="4"/>
      <c r="J6242" s="4"/>
      <c r="L6242">
        <v>6237</v>
      </c>
      <c r="M6242" s="2">
        <v>4802561010</v>
      </c>
      <c r="N6242" s="7" t="s">
        <v>1547</v>
      </c>
      <c r="O6242" s="4">
        <f t="shared" si="780"/>
        <v>0</v>
      </c>
      <c r="P6242" s="4">
        <f t="shared" si="781"/>
        <v>0</v>
      </c>
      <c r="Q6242" s="4">
        <f t="shared" si="782"/>
        <v>0</v>
      </c>
      <c r="R6242" s="4">
        <f t="shared" si="783"/>
        <v>0</v>
      </c>
      <c r="S6242" s="4">
        <f t="shared" si="784"/>
        <v>1.44E-4</v>
      </c>
      <c r="T6242" s="4">
        <f t="shared" si="785"/>
        <v>0</v>
      </c>
      <c r="U6242" s="4">
        <f t="shared" si="786"/>
        <v>0</v>
      </c>
      <c r="W6242" s="12">
        <f t="shared" si="787"/>
        <v>0</v>
      </c>
    </row>
    <row r="6243" spans="1:23" ht="43.2">
      <c r="A6243">
        <v>5922</v>
      </c>
      <c r="B6243" s="2">
        <v>8540200000</v>
      </c>
      <c r="C6243" t="s">
        <v>3391</v>
      </c>
      <c r="D6243" s="4"/>
      <c r="E6243" s="4"/>
      <c r="F6243" s="4"/>
      <c r="G6243" s="4"/>
      <c r="H6243" s="4">
        <v>133.80000000000001</v>
      </c>
      <c r="I6243" s="4"/>
      <c r="J6243" s="4"/>
      <c r="L6243">
        <v>6238</v>
      </c>
      <c r="M6243" s="2">
        <v>8540200000</v>
      </c>
      <c r="N6243" s="7" t="s">
        <v>3391</v>
      </c>
      <c r="O6243" s="4">
        <f t="shared" si="780"/>
        <v>0</v>
      </c>
      <c r="P6243" s="4">
        <f t="shared" si="781"/>
        <v>0</v>
      </c>
      <c r="Q6243" s="4">
        <f t="shared" si="782"/>
        <v>0</v>
      </c>
      <c r="R6243" s="4">
        <f t="shared" si="783"/>
        <v>0</v>
      </c>
      <c r="S6243" s="4">
        <f t="shared" si="784"/>
        <v>1.338E-4</v>
      </c>
      <c r="T6243" s="4">
        <f t="shared" si="785"/>
        <v>0</v>
      </c>
      <c r="U6243" s="4">
        <f t="shared" si="786"/>
        <v>0</v>
      </c>
      <c r="W6243" s="12">
        <f t="shared" si="787"/>
        <v>0</v>
      </c>
    </row>
    <row r="6244" spans="1:23">
      <c r="A6244">
        <v>5923</v>
      </c>
      <c r="B6244" s="2">
        <v>1202300000</v>
      </c>
      <c r="C6244" t="s">
        <v>3033</v>
      </c>
      <c r="D6244" s="4"/>
      <c r="E6244" s="4"/>
      <c r="F6244" s="4"/>
      <c r="G6244" s="4"/>
      <c r="H6244" s="4">
        <v>127</v>
      </c>
      <c r="I6244" s="4"/>
      <c r="J6244" s="4"/>
      <c r="L6244">
        <v>6239</v>
      </c>
      <c r="M6244" s="2">
        <v>1202300000</v>
      </c>
      <c r="N6244" s="7" t="s">
        <v>3033</v>
      </c>
      <c r="O6244" s="4">
        <f t="shared" si="780"/>
        <v>0</v>
      </c>
      <c r="P6244" s="4">
        <f t="shared" si="781"/>
        <v>0</v>
      </c>
      <c r="Q6244" s="4">
        <f t="shared" si="782"/>
        <v>0</v>
      </c>
      <c r="R6244" s="4">
        <f t="shared" si="783"/>
        <v>0</v>
      </c>
      <c r="S6244" s="4">
        <f t="shared" si="784"/>
        <v>1.27E-4</v>
      </c>
      <c r="T6244" s="4">
        <f t="shared" si="785"/>
        <v>0</v>
      </c>
      <c r="U6244" s="4">
        <f t="shared" si="786"/>
        <v>0</v>
      </c>
      <c r="W6244" s="12">
        <f t="shared" si="787"/>
        <v>0</v>
      </c>
    </row>
    <row r="6245" spans="1:23">
      <c r="A6245">
        <v>5924</v>
      </c>
      <c r="B6245" s="2">
        <v>9506210000</v>
      </c>
      <c r="C6245" t="s">
        <v>1749</v>
      </c>
      <c r="D6245" s="4"/>
      <c r="E6245" s="4"/>
      <c r="F6245" s="4"/>
      <c r="G6245" s="4"/>
      <c r="H6245" s="4">
        <v>110</v>
      </c>
      <c r="I6245" s="4"/>
      <c r="J6245" s="4"/>
      <c r="L6245">
        <v>6240</v>
      </c>
      <c r="M6245" s="2">
        <v>9506210000</v>
      </c>
      <c r="N6245" s="7" t="s">
        <v>1749</v>
      </c>
      <c r="O6245" s="4">
        <f t="shared" si="780"/>
        <v>0</v>
      </c>
      <c r="P6245" s="4">
        <f t="shared" si="781"/>
        <v>0</v>
      </c>
      <c r="Q6245" s="4">
        <f t="shared" si="782"/>
        <v>0</v>
      </c>
      <c r="R6245" s="4">
        <f t="shared" si="783"/>
        <v>0</v>
      </c>
      <c r="S6245" s="4">
        <f t="shared" si="784"/>
        <v>1.1E-4</v>
      </c>
      <c r="T6245" s="4">
        <f t="shared" si="785"/>
        <v>0</v>
      </c>
      <c r="U6245" s="4">
        <f t="shared" si="786"/>
        <v>0</v>
      </c>
      <c r="W6245" s="12">
        <f t="shared" si="787"/>
        <v>0</v>
      </c>
    </row>
    <row r="6246" spans="1:23">
      <c r="A6246">
        <v>5925</v>
      </c>
      <c r="B6246" s="2">
        <v>4002991010</v>
      </c>
      <c r="C6246" t="s">
        <v>1514</v>
      </c>
      <c r="D6246" s="4"/>
      <c r="E6246" s="4"/>
      <c r="F6246" s="4"/>
      <c r="G6246" s="4"/>
      <c r="H6246" s="4">
        <v>108.9</v>
      </c>
      <c r="I6246" s="4"/>
      <c r="J6246" s="4"/>
      <c r="L6246">
        <v>6241</v>
      </c>
      <c r="M6246" s="2">
        <v>4002991010</v>
      </c>
      <c r="N6246" s="7" t="s">
        <v>1514</v>
      </c>
      <c r="O6246" s="4">
        <f t="shared" si="780"/>
        <v>0</v>
      </c>
      <c r="P6246" s="4">
        <f t="shared" si="781"/>
        <v>0</v>
      </c>
      <c r="Q6246" s="4">
        <f t="shared" si="782"/>
        <v>0</v>
      </c>
      <c r="R6246" s="4">
        <f t="shared" si="783"/>
        <v>0</v>
      </c>
      <c r="S6246" s="4">
        <f t="shared" si="784"/>
        <v>1.089E-4</v>
      </c>
      <c r="T6246" s="4">
        <f t="shared" si="785"/>
        <v>0</v>
      </c>
      <c r="U6246" s="4">
        <f t="shared" si="786"/>
        <v>0</v>
      </c>
      <c r="W6246" s="12">
        <f t="shared" si="787"/>
        <v>0</v>
      </c>
    </row>
    <row r="6247" spans="1:23">
      <c r="A6247">
        <v>5926</v>
      </c>
      <c r="B6247" s="2">
        <v>2903111000</v>
      </c>
      <c r="C6247" t="s">
        <v>3108</v>
      </c>
      <c r="D6247" s="4"/>
      <c r="E6247" s="4"/>
      <c r="F6247" s="4"/>
      <c r="G6247" s="4"/>
      <c r="H6247" s="4">
        <v>103.97</v>
      </c>
      <c r="I6247" s="4">
        <v>135.78</v>
      </c>
      <c r="J6247" s="4"/>
      <c r="L6247">
        <v>6242</v>
      </c>
      <c r="M6247" s="2">
        <v>2903111000</v>
      </c>
      <c r="N6247" s="7" t="s">
        <v>3108</v>
      </c>
      <c r="O6247" s="4">
        <f t="shared" si="780"/>
        <v>0</v>
      </c>
      <c r="P6247" s="4">
        <f t="shared" si="781"/>
        <v>0</v>
      </c>
      <c r="Q6247" s="4">
        <f t="shared" si="782"/>
        <v>0</v>
      </c>
      <c r="R6247" s="4">
        <f t="shared" si="783"/>
        <v>0</v>
      </c>
      <c r="S6247" s="4">
        <f t="shared" si="784"/>
        <v>1.0397E-4</v>
      </c>
      <c r="T6247" s="4">
        <f t="shared" si="785"/>
        <v>1.3578E-4</v>
      </c>
      <c r="U6247" s="4">
        <f t="shared" si="786"/>
        <v>0</v>
      </c>
      <c r="W6247" s="12">
        <f t="shared" si="787"/>
        <v>0</v>
      </c>
    </row>
    <row r="6248" spans="1:23">
      <c r="A6248">
        <v>5929</v>
      </c>
      <c r="B6248" s="2">
        <v>8448310000</v>
      </c>
      <c r="C6248" t="s">
        <v>1666</v>
      </c>
      <c r="D6248" s="4"/>
      <c r="E6248" s="4"/>
      <c r="F6248" s="4"/>
      <c r="G6248" s="4"/>
      <c r="H6248" s="4">
        <v>78.64</v>
      </c>
      <c r="I6248" s="4"/>
      <c r="J6248" s="4"/>
      <c r="L6248">
        <v>6243</v>
      </c>
      <c r="M6248" s="2">
        <v>8448310000</v>
      </c>
      <c r="N6248" s="7" t="s">
        <v>1666</v>
      </c>
      <c r="O6248" s="4">
        <f t="shared" si="780"/>
        <v>0</v>
      </c>
      <c r="P6248" s="4">
        <f t="shared" si="781"/>
        <v>0</v>
      </c>
      <c r="Q6248" s="4">
        <f t="shared" si="782"/>
        <v>0</v>
      </c>
      <c r="R6248" s="4">
        <f t="shared" si="783"/>
        <v>0</v>
      </c>
      <c r="S6248" s="4">
        <f t="shared" si="784"/>
        <v>7.8640000000000006E-5</v>
      </c>
      <c r="T6248" s="4">
        <f t="shared" si="785"/>
        <v>0</v>
      </c>
      <c r="U6248" s="4">
        <f t="shared" si="786"/>
        <v>0</v>
      </c>
      <c r="W6248" s="12">
        <f t="shared" si="787"/>
        <v>0</v>
      </c>
    </row>
    <row r="6249" spans="1:23">
      <c r="A6249">
        <v>5930</v>
      </c>
      <c r="B6249" s="2">
        <v>1205909000</v>
      </c>
      <c r="C6249" t="s">
        <v>177</v>
      </c>
      <c r="D6249" s="4"/>
      <c r="E6249" s="4"/>
      <c r="F6249" s="4"/>
      <c r="G6249" s="4"/>
      <c r="H6249" s="4">
        <v>66</v>
      </c>
      <c r="I6249" s="4"/>
      <c r="J6249" s="4"/>
      <c r="L6249">
        <v>6244</v>
      </c>
      <c r="M6249" s="2">
        <v>1205909000</v>
      </c>
      <c r="N6249" s="7" t="s">
        <v>177</v>
      </c>
      <c r="O6249" s="4">
        <f t="shared" si="780"/>
        <v>0</v>
      </c>
      <c r="P6249" s="4">
        <f t="shared" si="781"/>
        <v>0</v>
      </c>
      <c r="Q6249" s="4">
        <f t="shared" si="782"/>
        <v>0</v>
      </c>
      <c r="R6249" s="4">
        <f t="shared" si="783"/>
        <v>0</v>
      </c>
      <c r="S6249" s="4">
        <f t="shared" si="784"/>
        <v>6.6000000000000005E-5</v>
      </c>
      <c r="T6249" s="4">
        <f t="shared" si="785"/>
        <v>0</v>
      </c>
      <c r="U6249" s="4">
        <f t="shared" si="786"/>
        <v>0</v>
      </c>
      <c r="W6249" s="12">
        <f t="shared" si="787"/>
        <v>0</v>
      </c>
    </row>
    <row r="6250" spans="1:23">
      <c r="A6250">
        <v>5932</v>
      </c>
      <c r="B6250" s="2">
        <v>7110410000</v>
      </c>
      <c r="C6250" t="s">
        <v>1596</v>
      </c>
      <c r="D6250" s="4"/>
      <c r="E6250" s="4"/>
      <c r="F6250" s="4"/>
      <c r="G6250" s="4"/>
      <c r="H6250" s="4">
        <v>50</v>
      </c>
      <c r="I6250" s="4">
        <v>50</v>
      </c>
      <c r="J6250" s="4"/>
      <c r="L6250">
        <v>6245</v>
      </c>
      <c r="M6250" s="2">
        <v>7110410000</v>
      </c>
      <c r="N6250" s="7" t="s">
        <v>1596</v>
      </c>
      <c r="O6250" s="4">
        <f t="shared" si="780"/>
        <v>0</v>
      </c>
      <c r="P6250" s="4">
        <f t="shared" si="781"/>
        <v>0</v>
      </c>
      <c r="Q6250" s="4">
        <f t="shared" si="782"/>
        <v>0</v>
      </c>
      <c r="R6250" s="4">
        <f t="shared" si="783"/>
        <v>0</v>
      </c>
      <c r="S6250" s="4">
        <f t="shared" si="784"/>
        <v>5.0000000000000002E-5</v>
      </c>
      <c r="T6250" s="4">
        <f t="shared" si="785"/>
        <v>5.0000000000000002E-5</v>
      </c>
      <c r="U6250" s="4">
        <f t="shared" si="786"/>
        <v>0</v>
      </c>
      <c r="W6250" s="12">
        <f t="shared" si="787"/>
        <v>0</v>
      </c>
    </row>
    <row r="6251" spans="1:23">
      <c r="A6251">
        <v>5933</v>
      </c>
      <c r="B6251" s="2">
        <v>6811890000</v>
      </c>
      <c r="C6251" t="s">
        <v>1582</v>
      </c>
      <c r="D6251" s="4"/>
      <c r="E6251" s="4"/>
      <c r="F6251" s="4"/>
      <c r="G6251" s="4"/>
      <c r="H6251" s="4">
        <v>45</v>
      </c>
      <c r="I6251" s="4">
        <v>39.08</v>
      </c>
      <c r="J6251" s="4"/>
      <c r="L6251">
        <v>6246</v>
      </c>
      <c r="M6251" s="2">
        <v>6811890000</v>
      </c>
      <c r="N6251" s="7" t="s">
        <v>1582</v>
      </c>
      <c r="O6251" s="4">
        <f t="shared" si="780"/>
        <v>0</v>
      </c>
      <c r="P6251" s="4">
        <f t="shared" si="781"/>
        <v>0</v>
      </c>
      <c r="Q6251" s="4">
        <f t="shared" si="782"/>
        <v>0</v>
      </c>
      <c r="R6251" s="4">
        <f t="shared" si="783"/>
        <v>0</v>
      </c>
      <c r="S6251" s="4">
        <f t="shared" si="784"/>
        <v>4.5000000000000003E-5</v>
      </c>
      <c r="T6251" s="4">
        <f t="shared" si="785"/>
        <v>3.9079999999999999E-5</v>
      </c>
      <c r="U6251" s="4">
        <f t="shared" si="786"/>
        <v>0</v>
      </c>
      <c r="W6251" s="12">
        <f t="shared" si="787"/>
        <v>0</v>
      </c>
    </row>
    <row r="6252" spans="1:23">
      <c r="A6252">
        <v>5934</v>
      </c>
      <c r="B6252" s="2">
        <v>802320000</v>
      </c>
      <c r="C6252" t="s">
        <v>188</v>
      </c>
      <c r="D6252" s="4"/>
      <c r="E6252" s="4"/>
      <c r="F6252" s="4"/>
      <c r="G6252" s="4"/>
      <c r="H6252" s="4">
        <v>42</v>
      </c>
      <c r="I6252" s="4"/>
      <c r="J6252" s="4"/>
      <c r="L6252">
        <v>6247</v>
      </c>
      <c r="M6252" s="2">
        <v>802320000</v>
      </c>
      <c r="N6252" s="7" t="s">
        <v>188</v>
      </c>
      <c r="O6252" s="4">
        <f t="shared" si="780"/>
        <v>0</v>
      </c>
      <c r="P6252" s="4">
        <f t="shared" si="781"/>
        <v>0</v>
      </c>
      <c r="Q6252" s="4">
        <f t="shared" si="782"/>
        <v>0</v>
      </c>
      <c r="R6252" s="4">
        <f t="shared" si="783"/>
        <v>0</v>
      </c>
      <c r="S6252" s="4">
        <f t="shared" si="784"/>
        <v>4.1999999999999998E-5</v>
      </c>
      <c r="T6252" s="4">
        <f t="shared" si="785"/>
        <v>0</v>
      </c>
      <c r="U6252" s="4">
        <f t="shared" si="786"/>
        <v>0</v>
      </c>
      <c r="W6252" s="12">
        <f t="shared" si="787"/>
        <v>0</v>
      </c>
    </row>
    <row r="6253" spans="1:23">
      <c r="A6253">
        <v>5937</v>
      </c>
      <c r="B6253" s="2">
        <v>1211400000</v>
      </c>
      <c r="C6253" t="s">
        <v>3036</v>
      </c>
      <c r="D6253" s="4"/>
      <c r="E6253" s="4"/>
      <c r="F6253" s="4"/>
      <c r="G6253" s="4"/>
      <c r="H6253" s="4">
        <v>34</v>
      </c>
      <c r="I6253" s="4"/>
      <c r="J6253" s="4"/>
      <c r="L6253">
        <v>6248</v>
      </c>
      <c r="M6253" s="2">
        <v>1211400000</v>
      </c>
      <c r="N6253" s="7" t="s">
        <v>3036</v>
      </c>
      <c r="O6253" s="4">
        <f t="shared" si="780"/>
        <v>0</v>
      </c>
      <c r="P6253" s="4">
        <f t="shared" si="781"/>
        <v>0</v>
      </c>
      <c r="Q6253" s="4">
        <f t="shared" si="782"/>
        <v>0</v>
      </c>
      <c r="R6253" s="4">
        <f t="shared" si="783"/>
        <v>0</v>
      </c>
      <c r="S6253" s="4">
        <f t="shared" si="784"/>
        <v>3.4E-5</v>
      </c>
      <c r="T6253" s="4">
        <f t="shared" si="785"/>
        <v>0</v>
      </c>
      <c r="U6253" s="4">
        <f t="shared" si="786"/>
        <v>0</v>
      </c>
      <c r="W6253" s="12">
        <f t="shared" si="787"/>
        <v>0</v>
      </c>
    </row>
    <row r="6254" spans="1:23" ht="28.8">
      <c r="A6254">
        <v>5940</v>
      </c>
      <c r="B6254" s="2">
        <v>402291100</v>
      </c>
      <c r="C6254" t="s">
        <v>1115</v>
      </c>
      <c r="D6254" s="4"/>
      <c r="E6254" s="4"/>
      <c r="F6254" s="4"/>
      <c r="G6254" s="4"/>
      <c r="H6254" s="4">
        <v>30</v>
      </c>
      <c r="I6254" s="4">
        <v>39</v>
      </c>
      <c r="J6254" s="4"/>
      <c r="L6254">
        <v>6249</v>
      </c>
      <c r="M6254" s="2">
        <v>402291100</v>
      </c>
      <c r="N6254" s="7" t="s">
        <v>1115</v>
      </c>
      <c r="O6254" s="4">
        <f t="shared" si="780"/>
        <v>0</v>
      </c>
      <c r="P6254" s="4">
        <f t="shared" si="781"/>
        <v>0</v>
      </c>
      <c r="Q6254" s="4">
        <f t="shared" si="782"/>
        <v>0</v>
      </c>
      <c r="R6254" s="4">
        <f t="shared" si="783"/>
        <v>0</v>
      </c>
      <c r="S6254" s="4">
        <f t="shared" si="784"/>
        <v>3.0000000000000001E-5</v>
      </c>
      <c r="T6254" s="4">
        <f t="shared" si="785"/>
        <v>3.8999999999999999E-5</v>
      </c>
      <c r="U6254" s="4">
        <f t="shared" si="786"/>
        <v>0</v>
      </c>
      <c r="W6254" s="12">
        <f t="shared" si="787"/>
        <v>0</v>
      </c>
    </row>
    <row r="6255" spans="1:23">
      <c r="A6255">
        <v>5942</v>
      </c>
      <c r="B6255" s="2">
        <v>809100000</v>
      </c>
      <c r="C6255" t="s">
        <v>3028</v>
      </c>
      <c r="D6255" s="4"/>
      <c r="E6255" s="4"/>
      <c r="F6255" s="4"/>
      <c r="G6255" s="4"/>
      <c r="H6255" s="4">
        <v>29.6</v>
      </c>
      <c r="I6255" s="4">
        <v>39600</v>
      </c>
      <c r="J6255" s="4"/>
      <c r="L6255">
        <v>6250</v>
      </c>
      <c r="M6255" s="2">
        <v>809100000</v>
      </c>
      <c r="N6255" s="7" t="s">
        <v>3028</v>
      </c>
      <c r="O6255" s="4">
        <f t="shared" si="780"/>
        <v>0</v>
      </c>
      <c r="P6255" s="4">
        <f t="shared" si="781"/>
        <v>0</v>
      </c>
      <c r="Q6255" s="4">
        <f t="shared" si="782"/>
        <v>0</v>
      </c>
      <c r="R6255" s="4">
        <f t="shared" si="783"/>
        <v>0</v>
      </c>
      <c r="S6255" s="4">
        <f t="shared" si="784"/>
        <v>2.9600000000000001E-5</v>
      </c>
      <c r="T6255" s="4">
        <f t="shared" si="785"/>
        <v>3.9600000000000003E-2</v>
      </c>
      <c r="U6255" s="4">
        <f t="shared" si="786"/>
        <v>0</v>
      </c>
      <c r="W6255" s="12">
        <f t="shared" si="787"/>
        <v>0</v>
      </c>
    </row>
    <row r="6256" spans="1:23">
      <c r="A6256">
        <v>5945</v>
      </c>
      <c r="B6256" s="2">
        <v>4811908090</v>
      </c>
      <c r="C6256" t="s">
        <v>185</v>
      </c>
      <c r="D6256" s="4"/>
      <c r="E6256" s="4"/>
      <c r="F6256" s="4"/>
      <c r="G6256" s="4"/>
      <c r="H6256" s="4">
        <v>20.7</v>
      </c>
      <c r="I6256" s="4"/>
      <c r="J6256" s="4"/>
      <c r="L6256">
        <v>6251</v>
      </c>
      <c r="M6256" s="2">
        <v>4811908090</v>
      </c>
      <c r="N6256" s="7" t="s">
        <v>185</v>
      </c>
      <c r="O6256" s="4">
        <f t="shared" si="780"/>
        <v>0</v>
      </c>
      <c r="P6256" s="4">
        <f t="shared" si="781"/>
        <v>0</v>
      </c>
      <c r="Q6256" s="4">
        <f t="shared" si="782"/>
        <v>0</v>
      </c>
      <c r="R6256" s="4">
        <f t="shared" si="783"/>
        <v>0</v>
      </c>
      <c r="S6256" s="4">
        <f t="shared" si="784"/>
        <v>2.0699999999999998E-5</v>
      </c>
      <c r="T6256" s="4">
        <f t="shared" si="785"/>
        <v>0</v>
      </c>
      <c r="U6256" s="4">
        <f t="shared" si="786"/>
        <v>0</v>
      </c>
      <c r="W6256" s="12">
        <f t="shared" si="787"/>
        <v>0</v>
      </c>
    </row>
    <row r="6257" spans="1:23">
      <c r="A6257">
        <v>5946</v>
      </c>
      <c r="B6257" s="2">
        <v>2710191590</v>
      </c>
      <c r="C6257" t="s">
        <v>185</v>
      </c>
      <c r="D6257" s="4"/>
      <c r="E6257" s="4"/>
      <c r="F6257" s="4"/>
      <c r="G6257" s="4"/>
      <c r="H6257" s="4">
        <v>20</v>
      </c>
      <c r="I6257" s="4"/>
      <c r="J6257" s="4"/>
      <c r="L6257">
        <v>6252</v>
      </c>
      <c r="M6257" s="2">
        <v>2710191590</v>
      </c>
      <c r="N6257" s="7" t="s">
        <v>185</v>
      </c>
      <c r="O6257" s="4">
        <f t="shared" si="780"/>
        <v>0</v>
      </c>
      <c r="P6257" s="4">
        <f t="shared" si="781"/>
        <v>0</v>
      </c>
      <c r="Q6257" s="4">
        <f t="shared" si="782"/>
        <v>0</v>
      </c>
      <c r="R6257" s="4">
        <f t="shared" si="783"/>
        <v>0</v>
      </c>
      <c r="S6257" s="4">
        <f t="shared" si="784"/>
        <v>2.0000000000000002E-5</v>
      </c>
      <c r="T6257" s="4">
        <f t="shared" si="785"/>
        <v>0</v>
      </c>
      <c r="U6257" s="4">
        <f t="shared" si="786"/>
        <v>0</v>
      </c>
      <c r="W6257" s="12">
        <f t="shared" si="787"/>
        <v>0</v>
      </c>
    </row>
    <row r="6258" spans="1:23">
      <c r="A6258">
        <v>5947</v>
      </c>
      <c r="B6258" s="2">
        <v>5402191000</v>
      </c>
      <c r="C6258" t="s">
        <v>3259</v>
      </c>
      <c r="D6258" s="4"/>
      <c r="E6258" s="4"/>
      <c r="F6258" s="4"/>
      <c r="G6258" s="4"/>
      <c r="H6258" s="4">
        <v>20</v>
      </c>
      <c r="I6258" s="4"/>
      <c r="J6258" s="4"/>
      <c r="L6258">
        <v>6253</v>
      </c>
      <c r="M6258" s="2">
        <v>5402191000</v>
      </c>
      <c r="N6258" s="7" t="s">
        <v>3259</v>
      </c>
      <c r="O6258" s="4">
        <f t="shared" si="780"/>
        <v>0</v>
      </c>
      <c r="P6258" s="4">
        <f t="shared" si="781"/>
        <v>0</v>
      </c>
      <c r="Q6258" s="4">
        <f t="shared" si="782"/>
        <v>0</v>
      </c>
      <c r="R6258" s="4">
        <f t="shared" si="783"/>
        <v>0</v>
      </c>
      <c r="S6258" s="4">
        <f t="shared" si="784"/>
        <v>2.0000000000000002E-5</v>
      </c>
      <c r="T6258" s="4">
        <f t="shared" si="785"/>
        <v>0</v>
      </c>
      <c r="U6258" s="4">
        <f t="shared" si="786"/>
        <v>0</v>
      </c>
      <c r="W6258" s="12">
        <f t="shared" si="787"/>
        <v>0</v>
      </c>
    </row>
    <row r="6259" spans="1:23">
      <c r="A6259">
        <v>5948</v>
      </c>
      <c r="B6259" s="2">
        <v>5514199000</v>
      </c>
      <c r="C6259" t="s">
        <v>185</v>
      </c>
      <c r="D6259" s="4"/>
      <c r="E6259" s="4"/>
      <c r="F6259" s="4"/>
      <c r="G6259" s="4"/>
      <c r="H6259" s="4">
        <v>20</v>
      </c>
      <c r="I6259" s="4"/>
      <c r="J6259" s="4"/>
      <c r="L6259">
        <v>6254</v>
      </c>
      <c r="M6259" s="2">
        <v>5514199000</v>
      </c>
      <c r="N6259" s="7" t="s">
        <v>185</v>
      </c>
      <c r="O6259" s="4">
        <f t="shared" si="780"/>
        <v>0</v>
      </c>
      <c r="P6259" s="4">
        <f t="shared" si="781"/>
        <v>0</v>
      </c>
      <c r="Q6259" s="4">
        <f t="shared" si="782"/>
        <v>0</v>
      </c>
      <c r="R6259" s="4">
        <f t="shared" si="783"/>
        <v>0</v>
      </c>
      <c r="S6259" s="4">
        <f t="shared" si="784"/>
        <v>2.0000000000000002E-5</v>
      </c>
      <c r="T6259" s="4">
        <f t="shared" si="785"/>
        <v>0</v>
      </c>
      <c r="U6259" s="4">
        <f t="shared" si="786"/>
        <v>0</v>
      </c>
      <c r="W6259" s="12">
        <f t="shared" si="787"/>
        <v>0</v>
      </c>
    </row>
    <row r="6260" spans="1:23">
      <c r="A6260">
        <v>5949</v>
      </c>
      <c r="B6260" s="2">
        <v>7218910000</v>
      </c>
      <c r="C6260" t="s">
        <v>1608</v>
      </c>
      <c r="D6260" s="4"/>
      <c r="E6260" s="4"/>
      <c r="F6260" s="4"/>
      <c r="G6260" s="4"/>
      <c r="H6260" s="4">
        <v>19.07</v>
      </c>
      <c r="I6260" s="4"/>
      <c r="J6260" s="4"/>
      <c r="L6260">
        <v>6255</v>
      </c>
      <c r="M6260" s="2">
        <v>7218910000</v>
      </c>
      <c r="N6260" s="7" t="s">
        <v>1608</v>
      </c>
      <c r="O6260" s="4">
        <f t="shared" si="780"/>
        <v>0</v>
      </c>
      <c r="P6260" s="4">
        <f t="shared" si="781"/>
        <v>0</v>
      </c>
      <c r="Q6260" s="4">
        <f t="shared" si="782"/>
        <v>0</v>
      </c>
      <c r="R6260" s="4">
        <f t="shared" si="783"/>
        <v>0</v>
      </c>
      <c r="S6260" s="4">
        <f t="shared" si="784"/>
        <v>1.9069999999999999E-5</v>
      </c>
      <c r="T6260" s="4">
        <f t="shared" si="785"/>
        <v>0</v>
      </c>
      <c r="U6260" s="4">
        <f t="shared" si="786"/>
        <v>0</v>
      </c>
      <c r="W6260" s="12">
        <f t="shared" si="787"/>
        <v>0</v>
      </c>
    </row>
    <row r="6261" spans="1:23" ht="28.8">
      <c r="A6261">
        <v>5950</v>
      </c>
      <c r="B6261" s="2">
        <v>4016940000</v>
      </c>
      <c r="C6261" t="s">
        <v>1522</v>
      </c>
      <c r="D6261" s="4"/>
      <c r="E6261" s="4"/>
      <c r="F6261" s="4"/>
      <c r="G6261" s="4"/>
      <c r="H6261" s="4">
        <v>18.579999999999998</v>
      </c>
      <c r="I6261" s="4"/>
      <c r="J6261" s="4"/>
      <c r="L6261">
        <v>6256</v>
      </c>
      <c r="M6261" s="2">
        <v>4016940000</v>
      </c>
      <c r="N6261" s="7" t="s">
        <v>1522</v>
      </c>
      <c r="O6261" s="4">
        <f t="shared" si="780"/>
        <v>0</v>
      </c>
      <c r="P6261" s="4">
        <f t="shared" si="781"/>
        <v>0</v>
      </c>
      <c r="Q6261" s="4">
        <f t="shared" si="782"/>
        <v>0</v>
      </c>
      <c r="R6261" s="4">
        <f t="shared" si="783"/>
        <v>0</v>
      </c>
      <c r="S6261" s="4">
        <f t="shared" si="784"/>
        <v>1.8579999999999998E-5</v>
      </c>
      <c r="T6261" s="4">
        <f t="shared" si="785"/>
        <v>0</v>
      </c>
      <c r="U6261" s="4">
        <f t="shared" si="786"/>
        <v>0</v>
      </c>
      <c r="W6261" s="12">
        <f t="shared" si="787"/>
        <v>0</v>
      </c>
    </row>
    <row r="6262" spans="1:23" ht="28.8">
      <c r="A6262">
        <v>5951</v>
      </c>
      <c r="B6262" s="2">
        <v>8436292000</v>
      </c>
      <c r="C6262" t="s">
        <v>3344</v>
      </c>
      <c r="D6262" s="4"/>
      <c r="E6262" s="4"/>
      <c r="F6262" s="4"/>
      <c r="G6262" s="4"/>
      <c r="H6262" s="4">
        <v>14.8</v>
      </c>
      <c r="I6262" s="4">
        <v>292.60000000000002</v>
      </c>
      <c r="J6262" s="4"/>
      <c r="L6262">
        <v>6257</v>
      </c>
      <c r="M6262" s="2">
        <v>8436292000</v>
      </c>
      <c r="N6262" s="7" t="s">
        <v>3344</v>
      </c>
      <c r="O6262" s="4">
        <f t="shared" si="780"/>
        <v>0</v>
      </c>
      <c r="P6262" s="4">
        <f t="shared" si="781"/>
        <v>0</v>
      </c>
      <c r="Q6262" s="4">
        <f t="shared" si="782"/>
        <v>0</v>
      </c>
      <c r="R6262" s="4">
        <f t="shared" si="783"/>
        <v>0</v>
      </c>
      <c r="S6262" s="4">
        <f t="shared" si="784"/>
        <v>1.4800000000000001E-5</v>
      </c>
      <c r="T6262" s="4">
        <f t="shared" si="785"/>
        <v>2.9260000000000001E-4</v>
      </c>
      <c r="U6262" s="4">
        <f t="shared" si="786"/>
        <v>0</v>
      </c>
      <c r="W6262" s="12">
        <f t="shared" si="787"/>
        <v>0</v>
      </c>
    </row>
    <row r="6263" spans="1:23">
      <c r="A6263">
        <v>5952</v>
      </c>
      <c r="B6263" s="2">
        <v>4813900000</v>
      </c>
      <c r="C6263" t="s">
        <v>185</v>
      </c>
      <c r="D6263" s="4"/>
      <c r="E6263" s="4"/>
      <c r="F6263" s="4"/>
      <c r="G6263" s="4"/>
      <c r="H6263" s="4">
        <v>9.5</v>
      </c>
      <c r="I6263" s="4"/>
      <c r="J6263" s="4"/>
      <c r="L6263">
        <v>6258</v>
      </c>
      <c r="M6263" s="2">
        <v>4813900000</v>
      </c>
      <c r="N6263" s="7" t="s">
        <v>185</v>
      </c>
      <c r="O6263" s="4">
        <f t="shared" si="780"/>
        <v>0</v>
      </c>
      <c r="P6263" s="4">
        <f t="shared" si="781"/>
        <v>0</v>
      </c>
      <c r="Q6263" s="4">
        <f t="shared" si="782"/>
        <v>0</v>
      </c>
      <c r="R6263" s="4">
        <f t="shared" si="783"/>
        <v>0</v>
      </c>
      <c r="S6263" s="4">
        <f t="shared" si="784"/>
        <v>9.5000000000000005E-6</v>
      </c>
      <c r="T6263" s="4">
        <f t="shared" si="785"/>
        <v>0</v>
      </c>
      <c r="U6263" s="4">
        <f t="shared" si="786"/>
        <v>0</v>
      </c>
      <c r="W6263" s="12">
        <f t="shared" si="787"/>
        <v>0</v>
      </c>
    </row>
    <row r="6264" spans="1:23" ht="28.8">
      <c r="A6264">
        <v>5953</v>
      </c>
      <c r="B6264" s="2">
        <v>810300000</v>
      </c>
      <c r="C6264" t="s">
        <v>3029</v>
      </c>
      <c r="D6264" s="4"/>
      <c r="E6264" s="4"/>
      <c r="F6264" s="4"/>
      <c r="G6264" s="4"/>
      <c r="H6264" s="4">
        <v>9.41</v>
      </c>
      <c r="I6264" s="4">
        <v>197.9</v>
      </c>
      <c r="J6264" s="4"/>
      <c r="L6264">
        <v>6259</v>
      </c>
      <c r="M6264" s="2">
        <v>810300000</v>
      </c>
      <c r="N6264" s="7" t="s">
        <v>3029</v>
      </c>
      <c r="O6264" s="4">
        <f t="shared" si="780"/>
        <v>0</v>
      </c>
      <c r="P6264" s="4">
        <f t="shared" si="781"/>
        <v>0</v>
      </c>
      <c r="Q6264" s="4">
        <f t="shared" si="782"/>
        <v>0</v>
      </c>
      <c r="R6264" s="4">
        <f t="shared" si="783"/>
        <v>0</v>
      </c>
      <c r="S6264" s="4">
        <f t="shared" si="784"/>
        <v>9.4099999999999997E-6</v>
      </c>
      <c r="T6264" s="4">
        <f t="shared" si="785"/>
        <v>1.9790000000000001E-4</v>
      </c>
      <c r="U6264" s="4">
        <f t="shared" si="786"/>
        <v>0</v>
      </c>
      <c r="W6264" s="12">
        <f t="shared" si="787"/>
        <v>0</v>
      </c>
    </row>
    <row r="6265" spans="1:23">
      <c r="A6265">
        <v>5954</v>
      </c>
      <c r="B6265" s="2">
        <v>2516200000</v>
      </c>
      <c r="C6265" t="s">
        <v>3059</v>
      </c>
      <c r="D6265" s="4"/>
      <c r="E6265" s="4"/>
      <c r="F6265" s="4"/>
      <c r="G6265" s="4"/>
      <c r="H6265" s="4">
        <v>8.5</v>
      </c>
      <c r="I6265" s="4"/>
      <c r="J6265" s="4"/>
      <c r="L6265">
        <v>6260</v>
      </c>
      <c r="M6265" s="2">
        <v>2516200000</v>
      </c>
      <c r="N6265" s="7" t="s">
        <v>3059</v>
      </c>
      <c r="O6265" s="4">
        <f t="shared" si="780"/>
        <v>0</v>
      </c>
      <c r="P6265" s="4">
        <f t="shared" si="781"/>
        <v>0</v>
      </c>
      <c r="Q6265" s="4">
        <f t="shared" si="782"/>
        <v>0</v>
      </c>
      <c r="R6265" s="4">
        <f t="shared" si="783"/>
        <v>0</v>
      </c>
      <c r="S6265" s="4">
        <f t="shared" si="784"/>
        <v>8.4999999999999999E-6</v>
      </c>
      <c r="T6265" s="4">
        <f t="shared" si="785"/>
        <v>0</v>
      </c>
      <c r="U6265" s="4">
        <f t="shared" si="786"/>
        <v>0</v>
      </c>
      <c r="W6265" s="12">
        <f t="shared" si="787"/>
        <v>0</v>
      </c>
    </row>
    <row r="6266" spans="1:23">
      <c r="A6266">
        <v>5956</v>
      </c>
      <c r="B6266" s="2">
        <v>1209992000</v>
      </c>
      <c r="C6266" t="s">
        <v>3034</v>
      </c>
      <c r="D6266" s="4"/>
      <c r="E6266" s="4"/>
      <c r="F6266" s="4"/>
      <c r="G6266" s="4"/>
      <c r="H6266" s="4">
        <v>6</v>
      </c>
      <c r="I6266" s="4"/>
      <c r="J6266" s="4"/>
      <c r="L6266">
        <v>6261</v>
      </c>
      <c r="M6266" s="2">
        <v>1209992000</v>
      </c>
      <c r="N6266" s="7" t="s">
        <v>3034</v>
      </c>
      <c r="O6266" s="4">
        <f t="shared" si="780"/>
        <v>0</v>
      </c>
      <c r="P6266" s="4">
        <f t="shared" si="781"/>
        <v>0</v>
      </c>
      <c r="Q6266" s="4">
        <f t="shared" si="782"/>
        <v>0</v>
      </c>
      <c r="R6266" s="4">
        <f t="shared" si="783"/>
        <v>0</v>
      </c>
      <c r="S6266" s="4">
        <f t="shared" si="784"/>
        <v>6.0000000000000002E-6</v>
      </c>
      <c r="T6266" s="4">
        <f t="shared" si="785"/>
        <v>0</v>
      </c>
      <c r="U6266" s="4">
        <f t="shared" si="786"/>
        <v>0</v>
      </c>
      <c r="W6266" s="12">
        <f t="shared" si="787"/>
        <v>0</v>
      </c>
    </row>
    <row r="6267" spans="1:23">
      <c r="A6267">
        <v>5957</v>
      </c>
      <c r="B6267" s="2">
        <v>2704003000</v>
      </c>
      <c r="C6267" t="s">
        <v>3068</v>
      </c>
      <c r="D6267" s="4"/>
      <c r="E6267" s="4"/>
      <c r="F6267" s="4"/>
      <c r="G6267" s="4"/>
      <c r="H6267" s="4">
        <v>6</v>
      </c>
      <c r="I6267" s="4"/>
      <c r="J6267" s="4"/>
      <c r="L6267">
        <v>6262</v>
      </c>
      <c r="M6267" s="2">
        <v>2704003000</v>
      </c>
      <c r="N6267" s="7" t="s">
        <v>3068</v>
      </c>
      <c r="O6267" s="4">
        <f t="shared" si="780"/>
        <v>0</v>
      </c>
      <c r="P6267" s="4">
        <f t="shared" si="781"/>
        <v>0</v>
      </c>
      <c r="Q6267" s="4">
        <f t="shared" si="782"/>
        <v>0</v>
      </c>
      <c r="R6267" s="4">
        <f t="shared" si="783"/>
        <v>0</v>
      </c>
      <c r="S6267" s="4">
        <f t="shared" si="784"/>
        <v>6.0000000000000002E-6</v>
      </c>
      <c r="T6267" s="4">
        <f t="shared" si="785"/>
        <v>0</v>
      </c>
      <c r="U6267" s="4">
        <f t="shared" si="786"/>
        <v>0</v>
      </c>
      <c r="W6267" s="12">
        <f t="shared" si="787"/>
        <v>0</v>
      </c>
    </row>
    <row r="6268" spans="1:23" ht="28.8">
      <c r="A6268">
        <v>5958</v>
      </c>
      <c r="B6268" s="2">
        <v>812902000</v>
      </c>
      <c r="C6268" t="s">
        <v>1357</v>
      </c>
      <c r="D6268" s="4"/>
      <c r="E6268" s="4"/>
      <c r="F6268" s="4"/>
      <c r="G6268" s="4"/>
      <c r="H6268" s="4">
        <v>5</v>
      </c>
      <c r="I6268" s="4"/>
      <c r="J6268" s="4"/>
      <c r="L6268">
        <v>6263</v>
      </c>
      <c r="M6268" s="2">
        <v>812902000</v>
      </c>
      <c r="N6268" s="7" t="s">
        <v>1357</v>
      </c>
      <c r="O6268" s="4">
        <f t="shared" si="780"/>
        <v>0</v>
      </c>
      <c r="P6268" s="4">
        <f t="shared" si="781"/>
        <v>0</v>
      </c>
      <c r="Q6268" s="4">
        <f t="shared" si="782"/>
        <v>0</v>
      </c>
      <c r="R6268" s="4">
        <f t="shared" si="783"/>
        <v>0</v>
      </c>
      <c r="S6268" s="4">
        <f t="shared" si="784"/>
        <v>5.0000000000000004E-6</v>
      </c>
      <c r="T6268" s="4">
        <f t="shared" si="785"/>
        <v>0</v>
      </c>
      <c r="U6268" s="4">
        <f t="shared" si="786"/>
        <v>0</v>
      </c>
      <c r="W6268" s="12">
        <f t="shared" si="787"/>
        <v>0</v>
      </c>
    </row>
    <row r="6269" spans="1:23" ht="57.6">
      <c r="A6269">
        <v>5959</v>
      </c>
      <c r="B6269" s="2">
        <v>4802589010</v>
      </c>
      <c r="C6269" t="s">
        <v>1548</v>
      </c>
      <c r="D6269" s="4"/>
      <c r="E6269" s="4"/>
      <c r="F6269" s="4"/>
      <c r="G6269" s="4"/>
      <c r="H6269" s="4">
        <v>5</v>
      </c>
      <c r="I6269" s="4"/>
      <c r="J6269" s="4"/>
      <c r="L6269">
        <v>6264</v>
      </c>
      <c r="M6269" s="2">
        <v>4802589010</v>
      </c>
      <c r="N6269" s="7" t="s">
        <v>1548</v>
      </c>
      <c r="O6269" s="4">
        <f t="shared" si="780"/>
        <v>0</v>
      </c>
      <c r="P6269" s="4">
        <f t="shared" si="781"/>
        <v>0</v>
      </c>
      <c r="Q6269" s="4">
        <f t="shared" si="782"/>
        <v>0</v>
      </c>
      <c r="R6269" s="4">
        <f t="shared" si="783"/>
        <v>0</v>
      </c>
      <c r="S6269" s="4">
        <f t="shared" si="784"/>
        <v>5.0000000000000004E-6</v>
      </c>
      <c r="T6269" s="4">
        <f t="shared" si="785"/>
        <v>0</v>
      </c>
      <c r="U6269" s="4">
        <f t="shared" si="786"/>
        <v>0</v>
      </c>
      <c r="W6269" s="12">
        <f t="shared" si="787"/>
        <v>0</v>
      </c>
    </row>
    <row r="6270" spans="1:23">
      <c r="A6270">
        <v>5960</v>
      </c>
      <c r="B6270" s="2">
        <v>1008101000</v>
      </c>
      <c r="C6270" t="s">
        <v>226</v>
      </c>
      <c r="D6270" s="4"/>
      <c r="E6270" s="4"/>
      <c r="F6270" s="4"/>
      <c r="G6270" s="4"/>
      <c r="H6270" s="4">
        <v>4.08</v>
      </c>
      <c r="I6270" s="4"/>
      <c r="J6270" s="4"/>
      <c r="L6270">
        <v>6265</v>
      </c>
      <c r="M6270" s="2">
        <v>1008101000</v>
      </c>
      <c r="N6270" s="7" t="s">
        <v>226</v>
      </c>
      <c r="O6270" s="4">
        <f t="shared" si="780"/>
        <v>0</v>
      </c>
      <c r="P6270" s="4">
        <f t="shared" si="781"/>
        <v>0</v>
      </c>
      <c r="Q6270" s="4">
        <f t="shared" si="782"/>
        <v>0</v>
      </c>
      <c r="R6270" s="4">
        <f t="shared" si="783"/>
        <v>0</v>
      </c>
      <c r="S6270" s="4">
        <f t="shared" si="784"/>
        <v>4.0799999999999999E-6</v>
      </c>
      <c r="T6270" s="4">
        <f t="shared" si="785"/>
        <v>0</v>
      </c>
      <c r="U6270" s="4">
        <f t="shared" si="786"/>
        <v>0</v>
      </c>
      <c r="W6270" s="12">
        <f t="shared" si="787"/>
        <v>0</v>
      </c>
    </row>
    <row r="6271" spans="1:23">
      <c r="A6271">
        <v>5961</v>
      </c>
      <c r="B6271" s="2">
        <v>3301291000</v>
      </c>
      <c r="C6271" t="s">
        <v>1044</v>
      </c>
      <c r="D6271" s="4"/>
      <c r="E6271" s="4"/>
      <c r="F6271" s="4"/>
      <c r="G6271" s="4"/>
      <c r="H6271" s="4">
        <v>2.4</v>
      </c>
      <c r="I6271" s="4"/>
      <c r="J6271" s="4"/>
      <c r="L6271">
        <v>6266</v>
      </c>
      <c r="M6271" s="2">
        <v>3301291000</v>
      </c>
      <c r="N6271" s="7" t="s">
        <v>1044</v>
      </c>
      <c r="O6271" s="4">
        <f t="shared" si="780"/>
        <v>0</v>
      </c>
      <c r="P6271" s="4">
        <f t="shared" si="781"/>
        <v>0</v>
      </c>
      <c r="Q6271" s="4">
        <f t="shared" si="782"/>
        <v>0</v>
      </c>
      <c r="R6271" s="4">
        <f t="shared" si="783"/>
        <v>0</v>
      </c>
      <c r="S6271" s="4">
        <f t="shared" si="784"/>
        <v>2.3999999999999999E-6</v>
      </c>
      <c r="T6271" s="4">
        <f t="shared" si="785"/>
        <v>0</v>
      </c>
      <c r="U6271" s="4">
        <f t="shared" si="786"/>
        <v>0</v>
      </c>
      <c r="W6271" s="12">
        <f t="shared" si="787"/>
        <v>0</v>
      </c>
    </row>
    <row r="6272" spans="1:23" ht="28.8">
      <c r="A6272">
        <v>5962</v>
      </c>
      <c r="B6272" s="2">
        <v>302440000</v>
      </c>
      <c r="C6272" t="s">
        <v>249</v>
      </c>
      <c r="D6272" s="4"/>
      <c r="E6272" s="4"/>
      <c r="F6272" s="4"/>
      <c r="G6272" s="4"/>
      <c r="H6272" s="4">
        <v>2</v>
      </c>
      <c r="I6272" s="4">
        <v>83524.600000000006</v>
      </c>
      <c r="J6272" s="4"/>
      <c r="L6272">
        <v>6267</v>
      </c>
      <c r="M6272" s="2">
        <v>302440000</v>
      </c>
      <c r="N6272" s="7" t="s">
        <v>249</v>
      </c>
      <c r="O6272" s="4">
        <f t="shared" si="780"/>
        <v>0</v>
      </c>
      <c r="P6272" s="4">
        <f t="shared" si="781"/>
        <v>0</v>
      </c>
      <c r="Q6272" s="4">
        <f t="shared" si="782"/>
        <v>0</v>
      </c>
      <c r="R6272" s="4">
        <f t="shared" si="783"/>
        <v>0</v>
      </c>
      <c r="S6272" s="4">
        <f t="shared" si="784"/>
        <v>1.9999999999999999E-6</v>
      </c>
      <c r="T6272" s="4">
        <f t="shared" si="785"/>
        <v>8.3524600000000004E-2</v>
      </c>
      <c r="U6272" s="4">
        <f t="shared" si="786"/>
        <v>0</v>
      </c>
      <c r="W6272" s="12">
        <f t="shared" si="787"/>
        <v>0</v>
      </c>
    </row>
    <row r="6273" spans="1:23">
      <c r="A6273">
        <v>5963</v>
      </c>
      <c r="B6273" s="2">
        <v>908320000</v>
      </c>
      <c r="C6273" t="s">
        <v>1358</v>
      </c>
      <c r="D6273" s="4"/>
      <c r="E6273" s="4"/>
      <c r="F6273" s="4"/>
      <c r="G6273" s="4"/>
      <c r="H6273" s="4">
        <v>1.6</v>
      </c>
      <c r="I6273" s="4"/>
      <c r="J6273" s="4"/>
      <c r="L6273">
        <v>6268</v>
      </c>
      <c r="M6273" s="2">
        <v>908320000</v>
      </c>
      <c r="N6273" s="7" t="s">
        <v>1358</v>
      </c>
      <c r="O6273" s="4">
        <f t="shared" si="780"/>
        <v>0</v>
      </c>
      <c r="P6273" s="4">
        <f t="shared" si="781"/>
        <v>0</v>
      </c>
      <c r="Q6273" s="4">
        <f t="shared" si="782"/>
        <v>0</v>
      </c>
      <c r="R6273" s="4">
        <f t="shared" si="783"/>
        <v>0</v>
      </c>
      <c r="S6273" s="4">
        <f t="shared" si="784"/>
        <v>1.6000000000000001E-6</v>
      </c>
      <c r="T6273" s="4">
        <f t="shared" si="785"/>
        <v>0</v>
      </c>
      <c r="U6273" s="4">
        <f t="shared" si="786"/>
        <v>0</v>
      </c>
      <c r="W6273" s="12">
        <f t="shared" si="787"/>
        <v>0</v>
      </c>
    </row>
    <row r="6274" spans="1:23">
      <c r="A6274">
        <v>5964</v>
      </c>
      <c r="B6274" s="2">
        <v>2912291000</v>
      </c>
      <c r="C6274" t="s">
        <v>3118</v>
      </c>
      <c r="D6274" s="4"/>
      <c r="E6274" s="4"/>
      <c r="F6274" s="4"/>
      <c r="G6274" s="4"/>
      <c r="H6274" s="4">
        <v>1.49</v>
      </c>
      <c r="I6274" s="4"/>
      <c r="J6274" s="4"/>
      <c r="L6274">
        <v>6269</v>
      </c>
      <c r="M6274" s="2">
        <v>2912291000</v>
      </c>
      <c r="N6274" s="7" t="s">
        <v>3118</v>
      </c>
      <c r="O6274" s="4">
        <f t="shared" si="780"/>
        <v>0</v>
      </c>
      <c r="P6274" s="4">
        <f t="shared" si="781"/>
        <v>0</v>
      </c>
      <c r="Q6274" s="4">
        <f t="shared" si="782"/>
        <v>0</v>
      </c>
      <c r="R6274" s="4">
        <f t="shared" si="783"/>
        <v>0</v>
      </c>
      <c r="S6274" s="4">
        <f t="shared" si="784"/>
        <v>1.4899999999999999E-6</v>
      </c>
      <c r="T6274" s="4">
        <f t="shared" si="785"/>
        <v>0</v>
      </c>
      <c r="U6274" s="4">
        <f t="shared" si="786"/>
        <v>0</v>
      </c>
      <c r="W6274" s="12">
        <f t="shared" si="787"/>
        <v>0</v>
      </c>
    </row>
    <row r="6275" spans="1:23">
      <c r="A6275">
        <v>5966</v>
      </c>
      <c r="B6275" s="2">
        <v>302340000</v>
      </c>
      <c r="C6275" t="s">
        <v>644</v>
      </c>
      <c r="D6275" s="4"/>
      <c r="E6275" s="4"/>
      <c r="F6275" s="4"/>
      <c r="G6275" s="4"/>
      <c r="H6275" s="4">
        <v>1</v>
      </c>
      <c r="I6275" s="4"/>
      <c r="J6275" s="4"/>
      <c r="L6275">
        <v>6270</v>
      </c>
      <c r="M6275" s="2">
        <v>302340000</v>
      </c>
      <c r="N6275" s="7" t="s">
        <v>644</v>
      </c>
      <c r="O6275" s="4">
        <f t="shared" si="780"/>
        <v>0</v>
      </c>
      <c r="P6275" s="4">
        <f t="shared" si="781"/>
        <v>0</v>
      </c>
      <c r="Q6275" s="4">
        <f t="shared" si="782"/>
        <v>0</v>
      </c>
      <c r="R6275" s="4">
        <f t="shared" si="783"/>
        <v>0</v>
      </c>
      <c r="S6275" s="4">
        <f t="shared" si="784"/>
        <v>9.9999999999999995E-7</v>
      </c>
      <c r="T6275" s="4">
        <f t="shared" si="785"/>
        <v>0</v>
      </c>
      <c r="U6275" s="4">
        <f t="shared" si="786"/>
        <v>0</v>
      </c>
      <c r="W6275" s="12">
        <f t="shared" si="787"/>
        <v>0</v>
      </c>
    </row>
    <row r="6276" spans="1:23">
      <c r="A6276">
        <v>5967</v>
      </c>
      <c r="B6276" s="2">
        <v>3817009090</v>
      </c>
      <c r="C6276" t="s">
        <v>177</v>
      </c>
      <c r="D6276" s="4"/>
      <c r="E6276" s="4"/>
      <c r="F6276" s="4"/>
      <c r="G6276" s="4"/>
      <c r="H6276" s="4">
        <v>1</v>
      </c>
      <c r="I6276" s="4"/>
      <c r="J6276" s="4"/>
      <c r="L6276">
        <v>6271</v>
      </c>
      <c r="M6276" s="2">
        <v>3817009090</v>
      </c>
      <c r="N6276" s="7" t="s">
        <v>177</v>
      </c>
      <c r="O6276" s="4">
        <f t="shared" si="780"/>
        <v>0</v>
      </c>
      <c r="P6276" s="4">
        <f t="shared" si="781"/>
        <v>0</v>
      </c>
      <c r="Q6276" s="4">
        <f t="shared" si="782"/>
        <v>0</v>
      </c>
      <c r="R6276" s="4">
        <f t="shared" si="783"/>
        <v>0</v>
      </c>
      <c r="S6276" s="4">
        <f t="shared" si="784"/>
        <v>9.9999999999999995E-7</v>
      </c>
      <c r="T6276" s="4">
        <f t="shared" si="785"/>
        <v>0</v>
      </c>
      <c r="U6276" s="4">
        <f t="shared" si="786"/>
        <v>0</v>
      </c>
      <c r="W6276" s="12">
        <f t="shared" si="787"/>
        <v>0</v>
      </c>
    </row>
    <row r="6277" spans="1:23">
      <c r="A6277">
        <v>5968</v>
      </c>
      <c r="B6277" s="2">
        <v>2912210000</v>
      </c>
      <c r="C6277" t="s">
        <v>1426</v>
      </c>
      <c r="D6277" s="4"/>
      <c r="E6277" s="4"/>
      <c r="F6277" s="4"/>
      <c r="G6277" s="4"/>
      <c r="H6277" s="4">
        <v>0.62</v>
      </c>
      <c r="I6277" s="4"/>
      <c r="J6277" s="4"/>
      <c r="L6277">
        <v>6272</v>
      </c>
      <c r="M6277" s="2">
        <v>2912210000</v>
      </c>
      <c r="N6277" s="7" t="s">
        <v>1426</v>
      </c>
      <c r="O6277" s="4">
        <f t="shared" si="780"/>
        <v>0</v>
      </c>
      <c r="P6277" s="4">
        <f t="shared" si="781"/>
        <v>0</v>
      </c>
      <c r="Q6277" s="4">
        <f t="shared" si="782"/>
        <v>0</v>
      </c>
      <c r="R6277" s="4">
        <f t="shared" si="783"/>
        <v>0</v>
      </c>
      <c r="S6277" s="4">
        <f t="shared" si="784"/>
        <v>6.1999999999999999E-7</v>
      </c>
      <c r="T6277" s="4">
        <f t="shared" si="785"/>
        <v>0</v>
      </c>
      <c r="U6277" s="4">
        <f t="shared" si="786"/>
        <v>0</v>
      </c>
      <c r="W6277" s="12">
        <f t="shared" si="787"/>
        <v>0</v>
      </c>
    </row>
    <row r="6278" spans="1:23">
      <c r="A6278">
        <v>5991</v>
      </c>
      <c r="B6278" s="2">
        <v>7224900000</v>
      </c>
      <c r="C6278" t="s">
        <v>185</v>
      </c>
      <c r="D6278" s="4"/>
      <c r="E6278" s="4"/>
      <c r="F6278" s="4"/>
      <c r="G6278" s="4"/>
      <c r="H6278" s="4"/>
      <c r="I6278" s="4">
        <v>2836860.78</v>
      </c>
      <c r="J6278" s="4"/>
      <c r="L6278">
        <v>6273</v>
      </c>
      <c r="M6278" s="2">
        <v>7224900000</v>
      </c>
      <c r="N6278" s="7" t="s">
        <v>185</v>
      </c>
      <c r="O6278" s="4">
        <f t="shared" ref="O6278:O6341" si="788">+D6278/1000000</f>
        <v>0</v>
      </c>
      <c r="P6278" s="4">
        <f t="shared" ref="P6278:P6341" si="789">+E6278/1000000</f>
        <v>0</v>
      </c>
      <c r="Q6278" s="4">
        <f t="shared" ref="Q6278:Q6341" si="790">+F6278/1000000</f>
        <v>0</v>
      </c>
      <c r="R6278" s="4">
        <f t="shared" ref="R6278:R6341" si="791">+G6278/1000000</f>
        <v>0</v>
      </c>
      <c r="S6278" s="4">
        <f t="shared" ref="S6278:S6341" si="792">+H6278/1000000</f>
        <v>0</v>
      </c>
      <c r="T6278" s="4">
        <f t="shared" ref="T6278:T6341" si="793">+I6278/1000000</f>
        <v>2.8368607799999999</v>
      </c>
      <c r="U6278" s="4">
        <f t="shared" ref="U6278:U6341" si="794">+J6278/1000000</f>
        <v>0</v>
      </c>
      <c r="W6278" s="12">
        <f t="shared" si="787"/>
        <v>0</v>
      </c>
    </row>
    <row r="6279" spans="1:23">
      <c r="A6279">
        <v>6012</v>
      </c>
      <c r="B6279" s="2">
        <v>7106100000</v>
      </c>
      <c r="C6279" t="s">
        <v>2813</v>
      </c>
      <c r="D6279" s="4"/>
      <c r="E6279" s="4"/>
      <c r="F6279" s="4"/>
      <c r="G6279" s="4"/>
      <c r="H6279" s="4"/>
      <c r="I6279" s="4">
        <v>226969.99</v>
      </c>
      <c r="J6279" s="4"/>
      <c r="L6279">
        <v>6274</v>
      </c>
      <c r="M6279" s="2">
        <v>7106100000</v>
      </c>
      <c r="N6279" s="7" t="s">
        <v>2813</v>
      </c>
      <c r="O6279" s="4">
        <f t="shared" si="788"/>
        <v>0</v>
      </c>
      <c r="P6279" s="4">
        <f t="shared" si="789"/>
        <v>0</v>
      </c>
      <c r="Q6279" s="4">
        <f t="shared" si="790"/>
        <v>0</v>
      </c>
      <c r="R6279" s="4">
        <f t="shared" si="791"/>
        <v>0</v>
      </c>
      <c r="S6279" s="4">
        <f t="shared" si="792"/>
        <v>0</v>
      </c>
      <c r="T6279" s="4">
        <f t="shared" si="793"/>
        <v>0.22696998999999998</v>
      </c>
      <c r="U6279" s="4">
        <f t="shared" si="794"/>
        <v>0</v>
      </c>
      <c r="W6279" s="12">
        <f t="shared" ref="W6279:W6342" si="795">+U6279/$U$5</f>
        <v>0</v>
      </c>
    </row>
    <row r="6280" spans="1:23">
      <c r="A6280">
        <v>6021</v>
      </c>
      <c r="B6280" s="2">
        <v>8702909010</v>
      </c>
      <c r="C6280" t="s">
        <v>3</v>
      </c>
      <c r="D6280" s="4"/>
      <c r="E6280" s="4"/>
      <c r="F6280" s="4"/>
      <c r="G6280" s="4"/>
      <c r="H6280" s="4"/>
      <c r="I6280" s="4">
        <v>149500</v>
      </c>
      <c r="J6280" s="4"/>
      <c r="L6280">
        <v>6275</v>
      </c>
      <c r="M6280" s="2">
        <v>8702909010</v>
      </c>
      <c r="N6280" s="7" t="s">
        <v>3</v>
      </c>
      <c r="O6280" s="4">
        <f t="shared" si="788"/>
        <v>0</v>
      </c>
      <c r="P6280" s="4">
        <f t="shared" si="789"/>
        <v>0</v>
      </c>
      <c r="Q6280" s="4">
        <f t="shared" si="790"/>
        <v>0</v>
      </c>
      <c r="R6280" s="4">
        <f t="shared" si="791"/>
        <v>0</v>
      </c>
      <c r="S6280" s="4">
        <f t="shared" si="792"/>
        <v>0</v>
      </c>
      <c r="T6280" s="4">
        <f t="shared" si="793"/>
        <v>0.14949999999999999</v>
      </c>
      <c r="U6280" s="4">
        <f t="shared" si="794"/>
        <v>0</v>
      </c>
      <c r="W6280" s="12">
        <f t="shared" si="795"/>
        <v>0</v>
      </c>
    </row>
    <row r="6281" spans="1:23">
      <c r="A6281">
        <v>6024</v>
      </c>
      <c r="B6281" s="2">
        <v>3909310000</v>
      </c>
      <c r="C6281" t="s">
        <v>3</v>
      </c>
      <c r="D6281" s="4"/>
      <c r="E6281" s="4"/>
      <c r="F6281" s="4"/>
      <c r="G6281" s="4"/>
      <c r="H6281" s="4"/>
      <c r="I6281" s="4">
        <v>138555.75</v>
      </c>
      <c r="J6281" s="4"/>
      <c r="L6281">
        <v>6276</v>
      </c>
      <c r="M6281" s="2">
        <v>3909310000</v>
      </c>
      <c r="N6281" s="7" t="s">
        <v>3</v>
      </c>
      <c r="O6281" s="4">
        <f t="shared" si="788"/>
        <v>0</v>
      </c>
      <c r="P6281" s="4">
        <f t="shared" si="789"/>
        <v>0</v>
      </c>
      <c r="Q6281" s="4">
        <f t="shared" si="790"/>
        <v>0</v>
      </c>
      <c r="R6281" s="4">
        <f t="shared" si="791"/>
        <v>0</v>
      </c>
      <c r="S6281" s="4">
        <f t="shared" si="792"/>
        <v>0</v>
      </c>
      <c r="T6281" s="4">
        <f t="shared" si="793"/>
        <v>0.13855575000000001</v>
      </c>
      <c r="U6281" s="4">
        <f t="shared" si="794"/>
        <v>0</v>
      </c>
      <c r="W6281" s="12">
        <f t="shared" si="795"/>
        <v>0</v>
      </c>
    </row>
    <row r="6282" spans="1:23">
      <c r="A6282">
        <v>6026</v>
      </c>
      <c r="B6282" s="2">
        <v>8701930000</v>
      </c>
      <c r="C6282" t="s">
        <v>3</v>
      </c>
      <c r="D6282" s="4"/>
      <c r="E6282" s="4"/>
      <c r="F6282" s="4"/>
      <c r="G6282" s="4"/>
      <c r="H6282" s="4"/>
      <c r="I6282" s="4">
        <v>132000</v>
      </c>
      <c r="J6282" s="4"/>
      <c r="L6282">
        <v>6277</v>
      </c>
      <c r="M6282" s="2">
        <v>8701930000</v>
      </c>
      <c r="N6282" s="7" t="s">
        <v>3</v>
      </c>
      <c r="O6282" s="4">
        <f t="shared" si="788"/>
        <v>0</v>
      </c>
      <c r="P6282" s="4">
        <f t="shared" si="789"/>
        <v>0</v>
      </c>
      <c r="Q6282" s="4">
        <f t="shared" si="790"/>
        <v>0</v>
      </c>
      <c r="R6282" s="4">
        <f t="shared" si="791"/>
        <v>0</v>
      </c>
      <c r="S6282" s="4">
        <f t="shared" si="792"/>
        <v>0</v>
      </c>
      <c r="T6282" s="4">
        <f t="shared" si="793"/>
        <v>0.13200000000000001</v>
      </c>
      <c r="U6282" s="4">
        <f t="shared" si="794"/>
        <v>0</v>
      </c>
      <c r="W6282" s="12">
        <f t="shared" si="795"/>
        <v>0</v>
      </c>
    </row>
    <row r="6283" spans="1:23">
      <c r="A6283">
        <v>6033</v>
      </c>
      <c r="B6283" s="2">
        <v>4302110000</v>
      </c>
      <c r="C6283" t="s">
        <v>1525</v>
      </c>
      <c r="D6283" s="4"/>
      <c r="E6283" s="4"/>
      <c r="F6283" s="4"/>
      <c r="G6283" s="4"/>
      <c r="H6283" s="4"/>
      <c r="I6283" s="4">
        <v>75900</v>
      </c>
      <c r="J6283" s="4"/>
      <c r="L6283">
        <v>6278</v>
      </c>
      <c r="M6283" s="2">
        <v>4302110000</v>
      </c>
      <c r="N6283" s="7" t="s">
        <v>1525</v>
      </c>
      <c r="O6283" s="4">
        <f t="shared" si="788"/>
        <v>0</v>
      </c>
      <c r="P6283" s="4">
        <f t="shared" si="789"/>
        <v>0</v>
      </c>
      <c r="Q6283" s="4">
        <f t="shared" si="790"/>
        <v>0</v>
      </c>
      <c r="R6283" s="4">
        <f t="shared" si="791"/>
        <v>0</v>
      </c>
      <c r="S6283" s="4">
        <f t="shared" si="792"/>
        <v>0</v>
      </c>
      <c r="T6283" s="4">
        <f t="shared" si="793"/>
        <v>7.5899999999999995E-2</v>
      </c>
      <c r="U6283" s="4">
        <f t="shared" si="794"/>
        <v>0</v>
      </c>
      <c r="W6283" s="12">
        <f t="shared" si="795"/>
        <v>0</v>
      </c>
    </row>
    <row r="6284" spans="1:23">
      <c r="A6284">
        <v>6037</v>
      </c>
      <c r="B6284" s="2">
        <v>9620000091</v>
      </c>
      <c r="C6284" t="s">
        <v>3</v>
      </c>
      <c r="D6284" s="4"/>
      <c r="E6284" s="4"/>
      <c r="F6284" s="4"/>
      <c r="G6284" s="4"/>
      <c r="H6284" s="4"/>
      <c r="I6284" s="4">
        <v>71180.759999999995</v>
      </c>
      <c r="J6284" s="4"/>
      <c r="L6284">
        <v>6279</v>
      </c>
      <c r="M6284" s="2">
        <v>9620000091</v>
      </c>
      <c r="N6284" s="7" t="s">
        <v>3</v>
      </c>
      <c r="O6284" s="4">
        <f t="shared" si="788"/>
        <v>0</v>
      </c>
      <c r="P6284" s="4">
        <f t="shared" si="789"/>
        <v>0</v>
      </c>
      <c r="Q6284" s="4">
        <f t="shared" si="790"/>
        <v>0</v>
      </c>
      <c r="R6284" s="4">
        <f t="shared" si="791"/>
        <v>0</v>
      </c>
      <c r="S6284" s="4">
        <f t="shared" si="792"/>
        <v>0</v>
      </c>
      <c r="T6284" s="4">
        <f t="shared" si="793"/>
        <v>7.1180759999999996E-2</v>
      </c>
      <c r="U6284" s="4">
        <f t="shared" si="794"/>
        <v>0</v>
      </c>
      <c r="W6284" s="12">
        <f t="shared" si="795"/>
        <v>0</v>
      </c>
    </row>
    <row r="6285" spans="1:23">
      <c r="A6285">
        <v>6038</v>
      </c>
      <c r="B6285" s="2">
        <v>8432310000</v>
      </c>
      <c r="C6285" t="s">
        <v>3</v>
      </c>
      <c r="D6285" s="4"/>
      <c r="E6285" s="4"/>
      <c r="F6285" s="4"/>
      <c r="G6285" s="4"/>
      <c r="H6285" s="4"/>
      <c r="I6285" s="4">
        <v>63991.5</v>
      </c>
      <c r="J6285" s="4"/>
      <c r="L6285">
        <v>6280</v>
      </c>
      <c r="M6285" s="2">
        <v>8432310000</v>
      </c>
      <c r="N6285" s="7" t="s">
        <v>3</v>
      </c>
      <c r="O6285" s="4">
        <f t="shared" si="788"/>
        <v>0</v>
      </c>
      <c r="P6285" s="4">
        <f t="shared" si="789"/>
        <v>0</v>
      </c>
      <c r="Q6285" s="4">
        <f t="shared" si="790"/>
        <v>0</v>
      </c>
      <c r="R6285" s="4">
        <f t="shared" si="791"/>
        <v>0</v>
      </c>
      <c r="S6285" s="4">
        <f t="shared" si="792"/>
        <v>0</v>
      </c>
      <c r="T6285" s="4">
        <f t="shared" si="793"/>
        <v>6.3991500000000007E-2</v>
      </c>
      <c r="U6285" s="4">
        <f t="shared" si="794"/>
        <v>0</v>
      </c>
      <c r="W6285" s="12">
        <f t="shared" si="795"/>
        <v>0</v>
      </c>
    </row>
    <row r="6286" spans="1:23">
      <c r="A6286">
        <v>6039</v>
      </c>
      <c r="B6286" s="2">
        <v>3907691000</v>
      </c>
      <c r="C6286" t="s">
        <v>3</v>
      </c>
      <c r="D6286" s="4"/>
      <c r="E6286" s="4"/>
      <c r="F6286" s="4"/>
      <c r="G6286" s="4"/>
      <c r="H6286" s="4"/>
      <c r="I6286" s="4">
        <v>63192.72</v>
      </c>
      <c r="J6286" s="4"/>
      <c r="L6286">
        <v>6281</v>
      </c>
      <c r="M6286" s="2">
        <v>3907691000</v>
      </c>
      <c r="N6286" s="7" t="s">
        <v>3</v>
      </c>
      <c r="O6286" s="4">
        <f t="shared" si="788"/>
        <v>0</v>
      </c>
      <c r="P6286" s="4">
        <f t="shared" si="789"/>
        <v>0</v>
      </c>
      <c r="Q6286" s="4">
        <f t="shared" si="790"/>
        <v>0</v>
      </c>
      <c r="R6286" s="4">
        <f t="shared" si="791"/>
        <v>0</v>
      </c>
      <c r="S6286" s="4">
        <f t="shared" si="792"/>
        <v>0</v>
      </c>
      <c r="T6286" s="4">
        <f t="shared" si="793"/>
        <v>6.3192720000000008E-2</v>
      </c>
      <c r="U6286" s="4">
        <f t="shared" si="794"/>
        <v>0</v>
      </c>
      <c r="W6286" s="12">
        <f t="shared" si="795"/>
        <v>0</v>
      </c>
    </row>
    <row r="6287" spans="1:23">
      <c r="A6287">
        <v>6040</v>
      </c>
      <c r="B6287" s="2">
        <v>1207999100</v>
      </c>
      <c r="C6287" t="s">
        <v>1362</v>
      </c>
      <c r="D6287" s="4"/>
      <c r="E6287" s="4"/>
      <c r="F6287" s="4"/>
      <c r="G6287" s="4"/>
      <c r="H6287" s="4"/>
      <c r="I6287" s="4">
        <v>60610</v>
      </c>
      <c r="J6287" s="4"/>
      <c r="L6287">
        <v>6282</v>
      </c>
      <c r="M6287" s="2">
        <v>1207999100</v>
      </c>
      <c r="N6287" s="7" t="s">
        <v>1362</v>
      </c>
      <c r="O6287" s="4">
        <f t="shared" si="788"/>
        <v>0</v>
      </c>
      <c r="P6287" s="4">
        <f t="shared" si="789"/>
        <v>0</v>
      </c>
      <c r="Q6287" s="4">
        <f t="shared" si="790"/>
        <v>0</v>
      </c>
      <c r="R6287" s="4">
        <f t="shared" si="791"/>
        <v>0</v>
      </c>
      <c r="S6287" s="4">
        <f t="shared" si="792"/>
        <v>0</v>
      </c>
      <c r="T6287" s="4">
        <f t="shared" si="793"/>
        <v>6.0609999999999997E-2</v>
      </c>
      <c r="U6287" s="4">
        <f t="shared" si="794"/>
        <v>0</v>
      </c>
      <c r="W6287" s="12">
        <f t="shared" si="795"/>
        <v>0</v>
      </c>
    </row>
    <row r="6288" spans="1:23">
      <c r="A6288">
        <v>6046</v>
      </c>
      <c r="B6288" s="2">
        <v>8701940000</v>
      </c>
      <c r="C6288" t="s">
        <v>3</v>
      </c>
      <c r="D6288" s="4"/>
      <c r="E6288" s="4"/>
      <c r="F6288" s="4"/>
      <c r="G6288" s="4"/>
      <c r="H6288" s="4"/>
      <c r="I6288" s="4">
        <v>48998</v>
      </c>
      <c r="J6288" s="4"/>
      <c r="L6288">
        <v>6283</v>
      </c>
      <c r="M6288" s="2">
        <v>8701940000</v>
      </c>
      <c r="N6288" s="7" t="s">
        <v>3</v>
      </c>
      <c r="O6288" s="4">
        <f t="shared" si="788"/>
        <v>0</v>
      </c>
      <c r="P6288" s="4">
        <f t="shared" si="789"/>
        <v>0</v>
      </c>
      <c r="Q6288" s="4">
        <f t="shared" si="790"/>
        <v>0</v>
      </c>
      <c r="R6288" s="4">
        <f t="shared" si="791"/>
        <v>0</v>
      </c>
      <c r="S6288" s="4">
        <f t="shared" si="792"/>
        <v>0</v>
      </c>
      <c r="T6288" s="4">
        <f t="shared" si="793"/>
        <v>4.8998E-2</v>
      </c>
      <c r="U6288" s="4">
        <f t="shared" si="794"/>
        <v>0</v>
      </c>
      <c r="W6288" s="12">
        <f t="shared" si="795"/>
        <v>0</v>
      </c>
    </row>
    <row r="6289" spans="1:23">
      <c r="A6289">
        <v>6049</v>
      </c>
      <c r="B6289" s="2">
        <v>4409221090</v>
      </c>
      <c r="C6289" t="s">
        <v>3</v>
      </c>
      <c r="D6289" s="4"/>
      <c r="E6289" s="4"/>
      <c r="F6289" s="4"/>
      <c r="G6289" s="4"/>
      <c r="H6289" s="4"/>
      <c r="I6289" s="4">
        <v>44425.5</v>
      </c>
      <c r="J6289" s="4"/>
      <c r="L6289">
        <v>6284</v>
      </c>
      <c r="M6289" s="2">
        <v>4409221090</v>
      </c>
      <c r="N6289" s="7" t="s">
        <v>3</v>
      </c>
      <c r="O6289" s="4">
        <f t="shared" si="788"/>
        <v>0</v>
      </c>
      <c r="P6289" s="4">
        <f t="shared" si="789"/>
        <v>0</v>
      </c>
      <c r="Q6289" s="4">
        <f t="shared" si="790"/>
        <v>0</v>
      </c>
      <c r="R6289" s="4">
        <f t="shared" si="791"/>
        <v>0</v>
      </c>
      <c r="S6289" s="4">
        <f t="shared" si="792"/>
        <v>0</v>
      </c>
      <c r="T6289" s="4">
        <f t="shared" si="793"/>
        <v>4.44255E-2</v>
      </c>
      <c r="U6289" s="4">
        <f t="shared" si="794"/>
        <v>0</v>
      </c>
      <c r="W6289" s="12">
        <f t="shared" si="795"/>
        <v>0</v>
      </c>
    </row>
    <row r="6290" spans="1:23">
      <c r="A6290">
        <v>6051</v>
      </c>
      <c r="B6290" s="2">
        <v>2920290000</v>
      </c>
      <c r="C6290" t="s">
        <v>3</v>
      </c>
      <c r="D6290" s="4"/>
      <c r="E6290" s="4"/>
      <c r="F6290" s="4"/>
      <c r="G6290" s="4"/>
      <c r="H6290" s="4"/>
      <c r="I6290" s="4">
        <v>41916.25</v>
      </c>
      <c r="J6290" s="4"/>
      <c r="L6290">
        <v>6285</v>
      </c>
      <c r="M6290" s="2">
        <v>2920290000</v>
      </c>
      <c r="N6290" s="7" t="s">
        <v>3</v>
      </c>
      <c r="O6290" s="4">
        <f t="shared" si="788"/>
        <v>0</v>
      </c>
      <c r="P6290" s="4">
        <f t="shared" si="789"/>
        <v>0</v>
      </c>
      <c r="Q6290" s="4">
        <f t="shared" si="790"/>
        <v>0</v>
      </c>
      <c r="R6290" s="4">
        <f t="shared" si="791"/>
        <v>0</v>
      </c>
      <c r="S6290" s="4">
        <f t="shared" si="792"/>
        <v>0</v>
      </c>
      <c r="T6290" s="4">
        <f t="shared" si="793"/>
        <v>4.1916250000000002E-2</v>
      </c>
      <c r="U6290" s="4">
        <f t="shared" si="794"/>
        <v>0</v>
      </c>
      <c r="W6290" s="12">
        <f t="shared" si="795"/>
        <v>0</v>
      </c>
    </row>
    <row r="6291" spans="1:23">
      <c r="A6291">
        <v>6060</v>
      </c>
      <c r="B6291" s="2">
        <v>2937231000</v>
      </c>
      <c r="C6291" t="s">
        <v>3164</v>
      </c>
      <c r="D6291" s="4"/>
      <c r="E6291" s="4"/>
      <c r="F6291" s="4"/>
      <c r="G6291" s="4"/>
      <c r="H6291" s="4"/>
      <c r="I6291" s="4">
        <v>31850</v>
      </c>
      <c r="J6291" s="4"/>
      <c r="L6291">
        <v>6286</v>
      </c>
      <c r="M6291" s="2">
        <v>2937231000</v>
      </c>
      <c r="N6291" s="7" t="s">
        <v>3164</v>
      </c>
      <c r="O6291" s="4">
        <f t="shared" si="788"/>
        <v>0</v>
      </c>
      <c r="P6291" s="4">
        <f t="shared" si="789"/>
        <v>0</v>
      </c>
      <c r="Q6291" s="4">
        <f t="shared" si="790"/>
        <v>0</v>
      </c>
      <c r="R6291" s="4">
        <f t="shared" si="791"/>
        <v>0</v>
      </c>
      <c r="S6291" s="4">
        <f t="shared" si="792"/>
        <v>0</v>
      </c>
      <c r="T6291" s="4">
        <f t="shared" si="793"/>
        <v>3.1850000000000003E-2</v>
      </c>
      <c r="U6291" s="4">
        <f t="shared" si="794"/>
        <v>0</v>
      </c>
      <c r="W6291" s="12">
        <f t="shared" si="795"/>
        <v>0</v>
      </c>
    </row>
    <row r="6292" spans="1:23">
      <c r="A6292">
        <v>6062</v>
      </c>
      <c r="B6292" s="2">
        <v>4409221010</v>
      </c>
      <c r="C6292" t="s">
        <v>3</v>
      </c>
      <c r="D6292" s="4"/>
      <c r="E6292" s="4"/>
      <c r="F6292" s="4"/>
      <c r="G6292" s="4"/>
      <c r="H6292" s="4"/>
      <c r="I6292" s="4">
        <v>31018.91</v>
      </c>
      <c r="J6292" s="4"/>
      <c r="L6292">
        <v>6287</v>
      </c>
      <c r="M6292" s="2">
        <v>4409221010</v>
      </c>
      <c r="N6292" s="7" t="s">
        <v>3</v>
      </c>
      <c r="O6292" s="4">
        <f t="shared" si="788"/>
        <v>0</v>
      </c>
      <c r="P6292" s="4">
        <f t="shared" si="789"/>
        <v>0</v>
      </c>
      <c r="Q6292" s="4">
        <f t="shared" si="790"/>
        <v>0</v>
      </c>
      <c r="R6292" s="4">
        <f t="shared" si="791"/>
        <v>0</v>
      </c>
      <c r="S6292" s="4">
        <f t="shared" si="792"/>
        <v>0</v>
      </c>
      <c r="T6292" s="4">
        <f t="shared" si="793"/>
        <v>3.101891E-2</v>
      </c>
      <c r="U6292" s="4">
        <f t="shared" si="794"/>
        <v>0</v>
      </c>
      <c r="W6292" s="12">
        <f t="shared" si="795"/>
        <v>0</v>
      </c>
    </row>
    <row r="6293" spans="1:23">
      <c r="A6293">
        <v>6066</v>
      </c>
      <c r="B6293" s="2">
        <v>8703609090</v>
      </c>
      <c r="C6293" t="s">
        <v>3</v>
      </c>
      <c r="D6293" s="4"/>
      <c r="E6293" s="4"/>
      <c r="F6293" s="4"/>
      <c r="G6293" s="4"/>
      <c r="H6293" s="4"/>
      <c r="I6293" s="4">
        <v>27400</v>
      </c>
      <c r="J6293" s="4"/>
      <c r="L6293">
        <v>6288</v>
      </c>
      <c r="M6293" s="2">
        <v>8703609090</v>
      </c>
      <c r="N6293" s="7" t="s">
        <v>3</v>
      </c>
      <c r="O6293" s="4">
        <f t="shared" si="788"/>
        <v>0</v>
      </c>
      <c r="P6293" s="4">
        <f t="shared" si="789"/>
        <v>0</v>
      </c>
      <c r="Q6293" s="4">
        <f t="shared" si="790"/>
        <v>0</v>
      </c>
      <c r="R6293" s="4">
        <f t="shared" si="791"/>
        <v>0</v>
      </c>
      <c r="S6293" s="4">
        <f t="shared" si="792"/>
        <v>0</v>
      </c>
      <c r="T6293" s="4">
        <f t="shared" si="793"/>
        <v>2.7400000000000001E-2</v>
      </c>
      <c r="U6293" s="4">
        <f t="shared" si="794"/>
        <v>0</v>
      </c>
      <c r="W6293" s="12">
        <f t="shared" si="795"/>
        <v>0</v>
      </c>
    </row>
    <row r="6294" spans="1:23" ht="28.8">
      <c r="A6294">
        <v>6068</v>
      </c>
      <c r="B6294" s="2">
        <v>8903920000</v>
      </c>
      <c r="C6294" t="s">
        <v>1719</v>
      </c>
      <c r="D6294" s="4"/>
      <c r="E6294" s="4"/>
      <c r="F6294" s="4"/>
      <c r="G6294" s="4"/>
      <c r="H6294" s="4"/>
      <c r="I6294" s="4">
        <v>27000</v>
      </c>
      <c r="J6294" s="4"/>
      <c r="L6294">
        <v>6289</v>
      </c>
      <c r="M6294" s="2">
        <v>8903920000</v>
      </c>
      <c r="N6294" s="7" t="s">
        <v>1719</v>
      </c>
      <c r="O6294" s="4">
        <f t="shared" si="788"/>
        <v>0</v>
      </c>
      <c r="P6294" s="4">
        <f t="shared" si="789"/>
        <v>0</v>
      </c>
      <c r="Q6294" s="4">
        <f t="shared" si="790"/>
        <v>0</v>
      </c>
      <c r="R6294" s="4">
        <f t="shared" si="791"/>
        <v>0</v>
      </c>
      <c r="S6294" s="4">
        <f t="shared" si="792"/>
        <v>0</v>
      </c>
      <c r="T6294" s="4">
        <f t="shared" si="793"/>
        <v>2.7E-2</v>
      </c>
      <c r="U6294" s="4">
        <f t="shared" si="794"/>
        <v>0</v>
      </c>
      <c r="W6294" s="12">
        <f t="shared" si="795"/>
        <v>0</v>
      </c>
    </row>
    <row r="6295" spans="1:23">
      <c r="A6295">
        <v>6069</v>
      </c>
      <c r="B6295" s="2">
        <v>1008909100</v>
      </c>
      <c r="C6295" t="s">
        <v>3</v>
      </c>
      <c r="D6295" s="4"/>
      <c r="E6295" s="4"/>
      <c r="F6295" s="4"/>
      <c r="G6295" s="4"/>
      <c r="H6295" s="4"/>
      <c r="I6295" s="4">
        <v>26369.919999999998</v>
      </c>
      <c r="J6295" s="4"/>
      <c r="L6295">
        <v>6290</v>
      </c>
      <c r="M6295" s="2">
        <v>1008909100</v>
      </c>
      <c r="N6295" s="7" t="s">
        <v>3</v>
      </c>
      <c r="O6295" s="4">
        <f t="shared" si="788"/>
        <v>0</v>
      </c>
      <c r="P6295" s="4">
        <f t="shared" si="789"/>
        <v>0</v>
      </c>
      <c r="Q6295" s="4">
        <f t="shared" si="790"/>
        <v>0</v>
      </c>
      <c r="R6295" s="4">
        <f t="shared" si="791"/>
        <v>0</v>
      </c>
      <c r="S6295" s="4">
        <f t="shared" si="792"/>
        <v>0</v>
      </c>
      <c r="T6295" s="4">
        <f t="shared" si="793"/>
        <v>2.6369919999999998E-2</v>
      </c>
      <c r="U6295" s="4">
        <f t="shared" si="794"/>
        <v>0</v>
      </c>
      <c r="W6295" s="12">
        <f t="shared" si="795"/>
        <v>0</v>
      </c>
    </row>
    <row r="6296" spans="1:23">
      <c r="A6296">
        <v>6072</v>
      </c>
      <c r="B6296" s="2">
        <v>8432420000</v>
      </c>
      <c r="C6296" t="s">
        <v>3</v>
      </c>
      <c r="D6296" s="4"/>
      <c r="E6296" s="4"/>
      <c r="F6296" s="4"/>
      <c r="G6296" s="4"/>
      <c r="H6296" s="4"/>
      <c r="I6296" s="4">
        <v>23722.51</v>
      </c>
      <c r="J6296" s="4"/>
      <c r="L6296">
        <v>6291</v>
      </c>
      <c r="M6296" s="2">
        <v>8432420000</v>
      </c>
      <c r="N6296" s="7" t="s">
        <v>3</v>
      </c>
      <c r="O6296" s="4">
        <f t="shared" si="788"/>
        <v>0</v>
      </c>
      <c r="P6296" s="4">
        <f t="shared" si="789"/>
        <v>0</v>
      </c>
      <c r="Q6296" s="4">
        <f t="shared" si="790"/>
        <v>0</v>
      </c>
      <c r="R6296" s="4">
        <f t="shared" si="791"/>
        <v>0</v>
      </c>
      <c r="S6296" s="4">
        <f t="shared" si="792"/>
        <v>0</v>
      </c>
      <c r="T6296" s="4">
        <f t="shared" si="793"/>
        <v>2.3722509999999999E-2</v>
      </c>
      <c r="U6296" s="4">
        <f t="shared" si="794"/>
        <v>0</v>
      </c>
      <c r="W6296" s="12">
        <f t="shared" si="795"/>
        <v>0</v>
      </c>
    </row>
    <row r="6297" spans="1:23">
      <c r="A6297">
        <v>6073</v>
      </c>
      <c r="B6297" s="2">
        <v>3808919400</v>
      </c>
      <c r="C6297" t="s">
        <v>1487</v>
      </c>
      <c r="D6297" s="4"/>
      <c r="E6297" s="4"/>
      <c r="F6297" s="4"/>
      <c r="G6297" s="4"/>
      <c r="H6297" s="4"/>
      <c r="I6297" s="4">
        <v>22719.34</v>
      </c>
      <c r="J6297" s="4"/>
      <c r="L6297">
        <v>6292</v>
      </c>
      <c r="M6297" s="2">
        <v>3808919400</v>
      </c>
      <c r="N6297" s="7" t="s">
        <v>1487</v>
      </c>
      <c r="O6297" s="4">
        <f t="shared" si="788"/>
        <v>0</v>
      </c>
      <c r="P6297" s="4">
        <f t="shared" si="789"/>
        <v>0</v>
      </c>
      <c r="Q6297" s="4">
        <f t="shared" si="790"/>
        <v>0</v>
      </c>
      <c r="R6297" s="4">
        <f t="shared" si="791"/>
        <v>0</v>
      </c>
      <c r="S6297" s="4">
        <f t="shared" si="792"/>
        <v>0</v>
      </c>
      <c r="T6297" s="4">
        <f t="shared" si="793"/>
        <v>2.2719340000000001E-2</v>
      </c>
      <c r="U6297" s="4">
        <f t="shared" si="794"/>
        <v>0</v>
      </c>
      <c r="W6297" s="12">
        <f t="shared" si="795"/>
        <v>0</v>
      </c>
    </row>
    <row r="6298" spans="1:23">
      <c r="A6298">
        <v>6074</v>
      </c>
      <c r="B6298" s="2">
        <v>7209260000</v>
      </c>
      <c r="C6298" t="s">
        <v>808</v>
      </c>
      <c r="D6298" s="4"/>
      <c r="E6298" s="4"/>
      <c r="F6298" s="4"/>
      <c r="G6298" s="4"/>
      <c r="H6298" s="4"/>
      <c r="I6298" s="4">
        <v>22191.599999999999</v>
      </c>
      <c r="J6298" s="4"/>
      <c r="L6298">
        <v>6293</v>
      </c>
      <c r="M6298" s="2">
        <v>7209260000</v>
      </c>
      <c r="N6298" s="7" t="s">
        <v>808</v>
      </c>
      <c r="O6298" s="4">
        <f t="shared" si="788"/>
        <v>0</v>
      </c>
      <c r="P6298" s="4">
        <f t="shared" si="789"/>
        <v>0</v>
      </c>
      <c r="Q6298" s="4">
        <f t="shared" si="790"/>
        <v>0</v>
      </c>
      <c r="R6298" s="4">
        <f t="shared" si="791"/>
        <v>0</v>
      </c>
      <c r="S6298" s="4">
        <f t="shared" si="792"/>
        <v>0</v>
      </c>
      <c r="T6298" s="4">
        <f t="shared" si="793"/>
        <v>2.2191599999999999E-2</v>
      </c>
      <c r="U6298" s="4">
        <f t="shared" si="794"/>
        <v>0</v>
      </c>
      <c r="W6298" s="12">
        <f t="shared" si="795"/>
        <v>0</v>
      </c>
    </row>
    <row r="6299" spans="1:23">
      <c r="A6299">
        <v>6075</v>
      </c>
      <c r="B6299" s="2">
        <v>306991000</v>
      </c>
      <c r="C6299" t="s">
        <v>3</v>
      </c>
      <c r="D6299" s="4"/>
      <c r="E6299" s="4"/>
      <c r="F6299" s="4"/>
      <c r="G6299" s="4"/>
      <c r="H6299" s="4"/>
      <c r="I6299" s="4">
        <v>21532.799999999999</v>
      </c>
      <c r="J6299" s="4"/>
      <c r="L6299">
        <v>6294</v>
      </c>
      <c r="M6299" s="2">
        <v>306991000</v>
      </c>
      <c r="N6299" s="7" t="s">
        <v>3</v>
      </c>
      <c r="O6299" s="4">
        <f t="shared" si="788"/>
        <v>0</v>
      </c>
      <c r="P6299" s="4">
        <f t="shared" si="789"/>
        <v>0</v>
      </c>
      <c r="Q6299" s="4">
        <f t="shared" si="790"/>
        <v>0</v>
      </c>
      <c r="R6299" s="4">
        <f t="shared" si="791"/>
        <v>0</v>
      </c>
      <c r="S6299" s="4">
        <f t="shared" si="792"/>
        <v>0</v>
      </c>
      <c r="T6299" s="4">
        <f t="shared" si="793"/>
        <v>2.1532799999999998E-2</v>
      </c>
      <c r="U6299" s="4">
        <f t="shared" si="794"/>
        <v>0</v>
      </c>
      <c r="W6299" s="12">
        <f t="shared" si="795"/>
        <v>0</v>
      </c>
    </row>
    <row r="6300" spans="1:23">
      <c r="A6300">
        <v>6077</v>
      </c>
      <c r="B6300" s="2">
        <v>307840000</v>
      </c>
      <c r="C6300" t="s">
        <v>3</v>
      </c>
      <c r="D6300" s="4"/>
      <c r="E6300" s="4"/>
      <c r="F6300" s="4"/>
      <c r="G6300" s="4"/>
      <c r="H6300" s="4"/>
      <c r="I6300" s="4">
        <v>21157.5</v>
      </c>
      <c r="J6300" s="4"/>
      <c r="L6300">
        <v>6295</v>
      </c>
      <c r="M6300" s="2">
        <v>307840000</v>
      </c>
      <c r="N6300" s="7" t="s">
        <v>3</v>
      </c>
      <c r="O6300" s="4">
        <f t="shared" si="788"/>
        <v>0</v>
      </c>
      <c r="P6300" s="4">
        <f t="shared" si="789"/>
        <v>0</v>
      </c>
      <c r="Q6300" s="4">
        <f t="shared" si="790"/>
        <v>0</v>
      </c>
      <c r="R6300" s="4">
        <f t="shared" si="791"/>
        <v>0</v>
      </c>
      <c r="S6300" s="4">
        <f t="shared" si="792"/>
        <v>0</v>
      </c>
      <c r="T6300" s="4">
        <f t="shared" si="793"/>
        <v>2.1157499999999999E-2</v>
      </c>
      <c r="U6300" s="4">
        <f t="shared" si="794"/>
        <v>0</v>
      </c>
      <c r="W6300" s="12">
        <f t="shared" si="795"/>
        <v>0</v>
      </c>
    </row>
    <row r="6301" spans="1:23">
      <c r="A6301">
        <v>6078</v>
      </c>
      <c r="B6301" s="2">
        <v>2909492000</v>
      </c>
      <c r="C6301" t="s">
        <v>3112</v>
      </c>
      <c r="D6301" s="4"/>
      <c r="E6301" s="4"/>
      <c r="F6301" s="4"/>
      <c r="G6301" s="4"/>
      <c r="H6301" s="4"/>
      <c r="I6301" s="4">
        <v>19762.580000000002</v>
      </c>
      <c r="J6301" s="4"/>
      <c r="L6301">
        <v>6296</v>
      </c>
      <c r="M6301" s="2">
        <v>2909492000</v>
      </c>
      <c r="N6301" s="7" t="s">
        <v>3112</v>
      </c>
      <c r="O6301" s="4">
        <f t="shared" si="788"/>
        <v>0</v>
      </c>
      <c r="P6301" s="4">
        <f t="shared" si="789"/>
        <v>0</v>
      </c>
      <c r="Q6301" s="4">
        <f t="shared" si="790"/>
        <v>0</v>
      </c>
      <c r="R6301" s="4">
        <f t="shared" si="791"/>
        <v>0</v>
      </c>
      <c r="S6301" s="4">
        <f t="shared" si="792"/>
        <v>0</v>
      </c>
      <c r="T6301" s="4">
        <f t="shared" si="793"/>
        <v>1.9762580000000002E-2</v>
      </c>
      <c r="U6301" s="4">
        <f t="shared" si="794"/>
        <v>0</v>
      </c>
      <c r="W6301" s="12">
        <f t="shared" si="795"/>
        <v>0</v>
      </c>
    </row>
    <row r="6302" spans="1:23">
      <c r="A6302">
        <v>6080</v>
      </c>
      <c r="B6302" s="2">
        <v>2932120000</v>
      </c>
      <c r="C6302" t="s">
        <v>1448</v>
      </c>
      <c r="D6302" s="4"/>
      <c r="E6302" s="4"/>
      <c r="F6302" s="4"/>
      <c r="G6302" s="4"/>
      <c r="H6302" s="4"/>
      <c r="I6302" s="4">
        <v>19385.02</v>
      </c>
      <c r="J6302" s="4"/>
      <c r="L6302">
        <v>6297</v>
      </c>
      <c r="M6302" s="2">
        <v>2932120000</v>
      </c>
      <c r="N6302" s="7" t="s">
        <v>1448</v>
      </c>
      <c r="O6302" s="4">
        <f t="shared" si="788"/>
        <v>0</v>
      </c>
      <c r="P6302" s="4">
        <f t="shared" si="789"/>
        <v>0</v>
      </c>
      <c r="Q6302" s="4">
        <f t="shared" si="790"/>
        <v>0</v>
      </c>
      <c r="R6302" s="4">
        <f t="shared" si="791"/>
        <v>0</v>
      </c>
      <c r="S6302" s="4">
        <f t="shared" si="792"/>
        <v>0</v>
      </c>
      <c r="T6302" s="4">
        <f t="shared" si="793"/>
        <v>1.9385019999999999E-2</v>
      </c>
      <c r="U6302" s="4">
        <f t="shared" si="794"/>
        <v>0</v>
      </c>
      <c r="W6302" s="12">
        <f t="shared" si="795"/>
        <v>0</v>
      </c>
    </row>
    <row r="6303" spans="1:23" ht="28.8">
      <c r="A6303">
        <v>6081</v>
      </c>
      <c r="B6303" s="2">
        <v>5513492000</v>
      </c>
      <c r="C6303" t="s">
        <v>1175</v>
      </c>
      <c r="D6303" s="4"/>
      <c r="E6303" s="4"/>
      <c r="F6303" s="4"/>
      <c r="G6303" s="4"/>
      <c r="H6303" s="4"/>
      <c r="I6303" s="4">
        <v>18806.18</v>
      </c>
      <c r="J6303" s="4"/>
      <c r="L6303">
        <v>6298</v>
      </c>
      <c r="M6303" s="2">
        <v>5513492000</v>
      </c>
      <c r="N6303" s="7" t="s">
        <v>1175</v>
      </c>
      <c r="O6303" s="4">
        <f t="shared" si="788"/>
        <v>0</v>
      </c>
      <c r="P6303" s="4">
        <f t="shared" si="789"/>
        <v>0</v>
      </c>
      <c r="Q6303" s="4">
        <f t="shared" si="790"/>
        <v>0</v>
      </c>
      <c r="R6303" s="4">
        <f t="shared" si="791"/>
        <v>0</v>
      </c>
      <c r="S6303" s="4">
        <f t="shared" si="792"/>
        <v>0</v>
      </c>
      <c r="T6303" s="4">
        <f t="shared" si="793"/>
        <v>1.8806179999999999E-2</v>
      </c>
      <c r="U6303" s="4">
        <f t="shared" si="794"/>
        <v>0</v>
      </c>
      <c r="W6303" s="12">
        <f t="shared" si="795"/>
        <v>0</v>
      </c>
    </row>
    <row r="6304" spans="1:23">
      <c r="A6304">
        <v>6083</v>
      </c>
      <c r="B6304" s="2">
        <v>2914120000</v>
      </c>
      <c r="C6304" t="s">
        <v>1428</v>
      </c>
      <c r="D6304" s="4"/>
      <c r="E6304" s="4"/>
      <c r="F6304" s="4"/>
      <c r="G6304" s="4"/>
      <c r="H6304" s="4"/>
      <c r="I6304" s="4">
        <v>18329.900000000001</v>
      </c>
      <c r="J6304" s="4"/>
      <c r="L6304">
        <v>6299</v>
      </c>
      <c r="M6304" s="2">
        <v>2914120000</v>
      </c>
      <c r="N6304" s="7" t="s">
        <v>1428</v>
      </c>
      <c r="O6304" s="4">
        <f t="shared" si="788"/>
        <v>0</v>
      </c>
      <c r="P6304" s="4">
        <f t="shared" si="789"/>
        <v>0</v>
      </c>
      <c r="Q6304" s="4">
        <f t="shared" si="790"/>
        <v>0</v>
      </c>
      <c r="R6304" s="4">
        <f t="shared" si="791"/>
        <v>0</v>
      </c>
      <c r="S6304" s="4">
        <f t="shared" si="792"/>
        <v>0</v>
      </c>
      <c r="T6304" s="4">
        <f t="shared" si="793"/>
        <v>1.8329900000000003E-2</v>
      </c>
      <c r="U6304" s="4">
        <f t="shared" si="794"/>
        <v>0</v>
      </c>
      <c r="W6304" s="12">
        <f t="shared" si="795"/>
        <v>0</v>
      </c>
    </row>
    <row r="6305" spans="1:23">
      <c r="A6305">
        <v>6086</v>
      </c>
      <c r="B6305" s="2">
        <v>5407410000</v>
      </c>
      <c r="C6305" t="s">
        <v>245</v>
      </c>
      <c r="D6305" s="4"/>
      <c r="E6305" s="4"/>
      <c r="F6305" s="4"/>
      <c r="G6305" s="4"/>
      <c r="H6305" s="4"/>
      <c r="I6305" s="4">
        <v>16754.13</v>
      </c>
      <c r="J6305" s="4"/>
      <c r="L6305">
        <v>6300</v>
      </c>
      <c r="M6305" s="2">
        <v>5407410000</v>
      </c>
      <c r="N6305" s="7" t="s">
        <v>245</v>
      </c>
      <c r="O6305" s="4">
        <f t="shared" si="788"/>
        <v>0</v>
      </c>
      <c r="P6305" s="4">
        <f t="shared" si="789"/>
        <v>0</v>
      </c>
      <c r="Q6305" s="4">
        <f t="shared" si="790"/>
        <v>0</v>
      </c>
      <c r="R6305" s="4">
        <f t="shared" si="791"/>
        <v>0</v>
      </c>
      <c r="S6305" s="4">
        <f t="shared" si="792"/>
        <v>0</v>
      </c>
      <c r="T6305" s="4">
        <f t="shared" si="793"/>
        <v>1.6754130000000002E-2</v>
      </c>
      <c r="U6305" s="4">
        <f t="shared" si="794"/>
        <v>0</v>
      </c>
      <c r="W6305" s="12">
        <f t="shared" si="795"/>
        <v>0</v>
      </c>
    </row>
    <row r="6306" spans="1:23">
      <c r="A6306">
        <v>6087</v>
      </c>
      <c r="B6306" s="2">
        <v>8459490000</v>
      </c>
      <c r="C6306" t="s">
        <v>3</v>
      </c>
      <c r="D6306" s="4"/>
      <c r="E6306" s="4"/>
      <c r="F6306" s="4"/>
      <c r="G6306" s="4"/>
      <c r="H6306" s="4"/>
      <c r="I6306" s="4">
        <v>16727.64</v>
      </c>
      <c r="J6306" s="4"/>
      <c r="L6306">
        <v>6301</v>
      </c>
      <c r="M6306" s="2">
        <v>8459490000</v>
      </c>
      <c r="N6306" s="7" t="s">
        <v>3</v>
      </c>
      <c r="O6306" s="4">
        <f t="shared" si="788"/>
        <v>0</v>
      </c>
      <c r="P6306" s="4">
        <f t="shared" si="789"/>
        <v>0</v>
      </c>
      <c r="Q6306" s="4">
        <f t="shared" si="790"/>
        <v>0</v>
      </c>
      <c r="R6306" s="4">
        <f t="shared" si="791"/>
        <v>0</v>
      </c>
      <c r="S6306" s="4">
        <f t="shared" si="792"/>
        <v>0</v>
      </c>
      <c r="T6306" s="4">
        <f t="shared" si="793"/>
        <v>1.6727639999999998E-2</v>
      </c>
      <c r="U6306" s="4">
        <f t="shared" si="794"/>
        <v>0</v>
      </c>
      <c r="W6306" s="12">
        <f t="shared" si="795"/>
        <v>0</v>
      </c>
    </row>
    <row r="6307" spans="1:23">
      <c r="A6307">
        <v>6089</v>
      </c>
      <c r="B6307" s="2">
        <v>305590000</v>
      </c>
      <c r="C6307" t="s">
        <v>3</v>
      </c>
      <c r="D6307" s="4"/>
      <c r="E6307" s="4"/>
      <c r="F6307" s="4"/>
      <c r="G6307" s="4"/>
      <c r="H6307" s="4"/>
      <c r="I6307" s="4">
        <v>15955</v>
      </c>
      <c r="J6307" s="4"/>
      <c r="L6307">
        <v>6302</v>
      </c>
      <c r="M6307" s="2">
        <v>305590000</v>
      </c>
      <c r="N6307" s="7" t="s">
        <v>3</v>
      </c>
      <c r="O6307" s="4">
        <f t="shared" si="788"/>
        <v>0</v>
      </c>
      <c r="P6307" s="4">
        <f t="shared" si="789"/>
        <v>0</v>
      </c>
      <c r="Q6307" s="4">
        <f t="shared" si="790"/>
        <v>0</v>
      </c>
      <c r="R6307" s="4">
        <f t="shared" si="791"/>
        <v>0</v>
      </c>
      <c r="S6307" s="4">
        <f t="shared" si="792"/>
        <v>0</v>
      </c>
      <c r="T6307" s="4">
        <f t="shared" si="793"/>
        <v>1.5955E-2</v>
      </c>
      <c r="U6307" s="4">
        <f t="shared" si="794"/>
        <v>0</v>
      </c>
      <c r="W6307" s="12">
        <f t="shared" si="795"/>
        <v>0</v>
      </c>
    </row>
    <row r="6308" spans="1:23">
      <c r="A6308">
        <v>6091</v>
      </c>
      <c r="B6308" s="2">
        <v>3004412000</v>
      </c>
      <c r="C6308" t="s">
        <v>3</v>
      </c>
      <c r="D6308" s="4"/>
      <c r="E6308" s="4"/>
      <c r="F6308" s="4"/>
      <c r="G6308" s="4"/>
      <c r="H6308" s="4"/>
      <c r="I6308" s="4">
        <v>15652.06</v>
      </c>
      <c r="J6308" s="4"/>
      <c r="L6308">
        <v>6303</v>
      </c>
      <c r="M6308" s="2">
        <v>3004412000</v>
      </c>
      <c r="N6308" s="7" t="s">
        <v>3</v>
      </c>
      <c r="O6308" s="4">
        <f t="shared" si="788"/>
        <v>0</v>
      </c>
      <c r="P6308" s="4">
        <f t="shared" si="789"/>
        <v>0</v>
      </c>
      <c r="Q6308" s="4">
        <f t="shared" si="790"/>
        <v>0</v>
      </c>
      <c r="R6308" s="4">
        <f t="shared" si="791"/>
        <v>0</v>
      </c>
      <c r="S6308" s="4">
        <f t="shared" si="792"/>
        <v>0</v>
      </c>
      <c r="T6308" s="4">
        <f t="shared" si="793"/>
        <v>1.5652059999999999E-2</v>
      </c>
      <c r="U6308" s="4">
        <f t="shared" si="794"/>
        <v>0</v>
      </c>
      <c r="W6308" s="12">
        <f t="shared" si="795"/>
        <v>0</v>
      </c>
    </row>
    <row r="6309" spans="1:23" ht="43.2">
      <c r="A6309">
        <v>6094</v>
      </c>
      <c r="B6309" s="2">
        <v>8442302000</v>
      </c>
      <c r="C6309" t="s">
        <v>1656</v>
      </c>
      <c r="D6309" s="4"/>
      <c r="E6309" s="4"/>
      <c r="F6309" s="4"/>
      <c r="G6309" s="4"/>
      <c r="H6309" s="4"/>
      <c r="I6309" s="4">
        <v>14600</v>
      </c>
      <c r="J6309" s="4"/>
      <c r="L6309">
        <v>6304</v>
      </c>
      <c r="M6309" s="2">
        <v>8442302000</v>
      </c>
      <c r="N6309" s="7" t="s">
        <v>1656</v>
      </c>
      <c r="O6309" s="4">
        <f t="shared" si="788"/>
        <v>0</v>
      </c>
      <c r="P6309" s="4">
        <f t="shared" si="789"/>
        <v>0</v>
      </c>
      <c r="Q6309" s="4">
        <f t="shared" si="790"/>
        <v>0</v>
      </c>
      <c r="R6309" s="4">
        <f t="shared" si="791"/>
        <v>0</v>
      </c>
      <c r="S6309" s="4">
        <f t="shared" si="792"/>
        <v>0</v>
      </c>
      <c r="T6309" s="4">
        <f t="shared" si="793"/>
        <v>1.46E-2</v>
      </c>
      <c r="U6309" s="4">
        <f t="shared" si="794"/>
        <v>0</v>
      </c>
      <c r="W6309" s="12">
        <f t="shared" si="795"/>
        <v>0</v>
      </c>
    </row>
    <row r="6310" spans="1:23">
      <c r="A6310">
        <v>6096</v>
      </c>
      <c r="B6310" s="2">
        <v>8465200000</v>
      </c>
      <c r="C6310" t="s">
        <v>3</v>
      </c>
      <c r="D6310" s="4"/>
      <c r="E6310" s="4"/>
      <c r="F6310" s="4"/>
      <c r="G6310" s="4"/>
      <c r="H6310" s="4"/>
      <c r="I6310" s="4">
        <v>13943.12</v>
      </c>
      <c r="J6310" s="4"/>
      <c r="L6310">
        <v>6305</v>
      </c>
      <c r="M6310" s="2">
        <v>8465200000</v>
      </c>
      <c r="N6310" s="7" t="s">
        <v>3</v>
      </c>
      <c r="O6310" s="4">
        <f t="shared" si="788"/>
        <v>0</v>
      </c>
      <c r="P6310" s="4">
        <f t="shared" si="789"/>
        <v>0</v>
      </c>
      <c r="Q6310" s="4">
        <f t="shared" si="790"/>
        <v>0</v>
      </c>
      <c r="R6310" s="4">
        <f t="shared" si="791"/>
        <v>0</v>
      </c>
      <c r="S6310" s="4">
        <f t="shared" si="792"/>
        <v>0</v>
      </c>
      <c r="T6310" s="4">
        <f t="shared" si="793"/>
        <v>1.3943120000000002E-2</v>
      </c>
      <c r="U6310" s="4">
        <f t="shared" si="794"/>
        <v>0</v>
      </c>
      <c r="W6310" s="12">
        <f t="shared" si="795"/>
        <v>0</v>
      </c>
    </row>
    <row r="6311" spans="1:23">
      <c r="A6311">
        <v>6099</v>
      </c>
      <c r="B6311" s="2">
        <v>9508100000</v>
      </c>
      <c r="C6311" t="s">
        <v>3437</v>
      </c>
      <c r="D6311" s="4"/>
      <c r="E6311" s="4"/>
      <c r="F6311" s="4"/>
      <c r="G6311" s="4"/>
      <c r="H6311" s="4"/>
      <c r="I6311" s="4">
        <v>12417.14</v>
      </c>
      <c r="J6311" s="4"/>
      <c r="L6311">
        <v>6306</v>
      </c>
      <c r="M6311" s="2">
        <v>9508100000</v>
      </c>
      <c r="N6311" s="7" t="s">
        <v>3437</v>
      </c>
      <c r="O6311" s="4">
        <f t="shared" si="788"/>
        <v>0</v>
      </c>
      <c r="P6311" s="4">
        <f t="shared" si="789"/>
        <v>0</v>
      </c>
      <c r="Q6311" s="4">
        <f t="shared" si="790"/>
        <v>0</v>
      </c>
      <c r="R6311" s="4">
        <f t="shared" si="791"/>
        <v>0</v>
      </c>
      <c r="S6311" s="4">
        <f t="shared" si="792"/>
        <v>0</v>
      </c>
      <c r="T6311" s="4">
        <f t="shared" si="793"/>
        <v>1.241714E-2</v>
      </c>
      <c r="U6311" s="4">
        <f t="shared" si="794"/>
        <v>0</v>
      </c>
      <c r="W6311" s="12">
        <f t="shared" si="795"/>
        <v>0</v>
      </c>
    </row>
    <row r="6312" spans="1:23">
      <c r="A6312">
        <v>6101</v>
      </c>
      <c r="B6312" s="2">
        <v>405909000</v>
      </c>
      <c r="C6312" t="s">
        <v>177</v>
      </c>
      <c r="D6312" s="4"/>
      <c r="E6312" s="4"/>
      <c r="F6312" s="4"/>
      <c r="G6312" s="4"/>
      <c r="H6312" s="4"/>
      <c r="I6312" s="4">
        <v>11780</v>
      </c>
      <c r="J6312" s="4"/>
      <c r="L6312">
        <v>6307</v>
      </c>
      <c r="M6312" s="2">
        <v>405909000</v>
      </c>
      <c r="N6312" s="7" t="s">
        <v>177</v>
      </c>
      <c r="O6312" s="4">
        <f t="shared" si="788"/>
        <v>0</v>
      </c>
      <c r="P6312" s="4">
        <f t="shared" si="789"/>
        <v>0</v>
      </c>
      <c r="Q6312" s="4">
        <f t="shared" si="790"/>
        <v>0</v>
      </c>
      <c r="R6312" s="4">
        <f t="shared" si="791"/>
        <v>0</v>
      </c>
      <c r="S6312" s="4">
        <f t="shared" si="792"/>
        <v>0</v>
      </c>
      <c r="T6312" s="4">
        <f t="shared" si="793"/>
        <v>1.1780000000000001E-2</v>
      </c>
      <c r="U6312" s="4">
        <f t="shared" si="794"/>
        <v>0</v>
      </c>
      <c r="W6312" s="12">
        <f t="shared" si="795"/>
        <v>0</v>
      </c>
    </row>
    <row r="6313" spans="1:23">
      <c r="A6313">
        <v>6105</v>
      </c>
      <c r="B6313" s="2">
        <v>8480200000</v>
      </c>
      <c r="C6313" t="s">
        <v>3379</v>
      </c>
      <c r="D6313" s="4"/>
      <c r="E6313" s="4"/>
      <c r="F6313" s="4"/>
      <c r="G6313" s="4"/>
      <c r="H6313" s="4"/>
      <c r="I6313" s="4">
        <v>9587</v>
      </c>
      <c r="J6313" s="4"/>
      <c r="L6313">
        <v>6308</v>
      </c>
      <c r="M6313" s="2">
        <v>8480200000</v>
      </c>
      <c r="N6313" s="7" t="s">
        <v>3379</v>
      </c>
      <c r="O6313" s="4">
        <f t="shared" si="788"/>
        <v>0</v>
      </c>
      <c r="P6313" s="4">
        <f t="shared" si="789"/>
        <v>0</v>
      </c>
      <c r="Q6313" s="4">
        <f t="shared" si="790"/>
        <v>0</v>
      </c>
      <c r="R6313" s="4">
        <f t="shared" si="791"/>
        <v>0</v>
      </c>
      <c r="S6313" s="4">
        <f t="shared" si="792"/>
        <v>0</v>
      </c>
      <c r="T6313" s="4">
        <f t="shared" si="793"/>
        <v>9.587E-3</v>
      </c>
      <c r="U6313" s="4">
        <f t="shared" si="794"/>
        <v>0</v>
      </c>
      <c r="W6313" s="12">
        <f t="shared" si="795"/>
        <v>0</v>
      </c>
    </row>
    <row r="6314" spans="1:23">
      <c r="A6314">
        <v>6111</v>
      </c>
      <c r="B6314" s="2">
        <v>7308902000</v>
      </c>
      <c r="C6314" t="s">
        <v>1611</v>
      </c>
      <c r="D6314" s="4"/>
      <c r="E6314" s="4"/>
      <c r="F6314" s="4"/>
      <c r="G6314" s="4"/>
      <c r="H6314" s="4"/>
      <c r="I6314" s="4">
        <v>8841</v>
      </c>
      <c r="J6314" s="4"/>
      <c r="L6314">
        <v>6309</v>
      </c>
      <c r="M6314" s="2">
        <v>7308902000</v>
      </c>
      <c r="N6314" s="7" t="s">
        <v>1611</v>
      </c>
      <c r="O6314" s="4">
        <f t="shared" si="788"/>
        <v>0</v>
      </c>
      <c r="P6314" s="4">
        <f t="shared" si="789"/>
        <v>0</v>
      </c>
      <c r="Q6314" s="4">
        <f t="shared" si="790"/>
        <v>0</v>
      </c>
      <c r="R6314" s="4">
        <f t="shared" si="791"/>
        <v>0</v>
      </c>
      <c r="S6314" s="4">
        <f t="shared" si="792"/>
        <v>0</v>
      </c>
      <c r="T6314" s="4">
        <f t="shared" si="793"/>
        <v>8.8409999999999999E-3</v>
      </c>
      <c r="U6314" s="4">
        <f t="shared" si="794"/>
        <v>0</v>
      </c>
      <c r="W6314" s="12">
        <f t="shared" si="795"/>
        <v>0</v>
      </c>
    </row>
    <row r="6315" spans="1:23">
      <c r="A6315">
        <v>6114</v>
      </c>
      <c r="B6315" s="2">
        <v>7019120000</v>
      </c>
      <c r="C6315" t="s">
        <v>1589</v>
      </c>
      <c r="D6315" s="4"/>
      <c r="E6315" s="4"/>
      <c r="F6315" s="4"/>
      <c r="G6315" s="4"/>
      <c r="H6315" s="4"/>
      <c r="I6315" s="4">
        <v>7956.59</v>
      </c>
      <c r="J6315" s="4"/>
      <c r="L6315">
        <v>6310</v>
      </c>
      <c r="M6315" s="2">
        <v>7019120000</v>
      </c>
      <c r="N6315" s="7" t="s">
        <v>1589</v>
      </c>
      <c r="O6315" s="4">
        <f t="shared" si="788"/>
        <v>0</v>
      </c>
      <c r="P6315" s="4">
        <f t="shared" si="789"/>
        <v>0</v>
      </c>
      <c r="Q6315" s="4">
        <f t="shared" si="790"/>
        <v>0</v>
      </c>
      <c r="R6315" s="4">
        <f t="shared" si="791"/>
        <v>0</v>
      </c>
      <c r="S6315" s="4">
        <f t="shared" si="792"/>
        <v>0</v>
      </c>
      <c r="T6315" s="4">
        <f t="shared" si="793"/>
        <v>7.9565899999999995E-3</v>
      </c>
      <c r="U6315" s="4">
        <f t="shared" si="794"/>
        <v>0</v>
      </c>
      <c r="W6315" s="12">
        <f t="shared" si="795"/>
        <v>0</v>
      </c>
    </row>
    <row r="6316" spans="1:23">
      <c r="A6316">
        <v>6116</v>
      </c>
      <c r="B6316" s="2">
        <v>2933911000</v>
      </c>
      <c r="C6316" t="s">
        <v>3155</v>
      </c>
      <c r="D6316" s="4"/>
      <c r="E6316" s="4"/>
      <c r="F6316" s="4"/>
      <c r="G6316" s="4"/>
      <c r="H6316" s="4"/>
      <c r="I6316" s="4">
        <v>7313.25</v>
      </c>
      <c r="J6316" s="4"/>
      <c r="L6316">
        <v>6311</v>
      </c>
      <c r="M6316" s="2">
        <v>2933911000</v>
      </c>
      <c r="N6316" s="7" t="s">
        <v>3155</v>
      </c>
      <c r="O6316" s="4">
        <f t="shared" si="788"/>
        <v>0</v>
      </c>
      <c r="P6316" s="4">
        <f t="shared" si="789"/>
        <v>0</v>
      </c>
      <c r="Q6316" s="4">
        <f t="shared" si="790"/>
        <v>0</v>
      </c>
      <c r="R6316" s="4">
        <f t="shared" si="791"/>
        <v>0</v>
      </c>
      <c r="S6316" s="4">
        <f t="shared" si="792"/>
        <v>0</v>
      </c>
      <c r="T6316" s="4">
        <f t="shared" si="793"/>
        <v>7.3132500000000003E-3</v>
      </c>
      <c r="U6316" s="4">
        <f t="shared" si="794"/>
        <v>0</v>
      </c>
      <c r="W6316" s="12">
        <f t="shared" si="795"/>
        <v>0</v>
      </c>
    </row>
    <row r="6317" spans="1:23" ht="28.8">
      <c r="A6317">
        <v>6117</v>
      </c>
      <c r="B6317" s="2">
        <v>7016902000</v>
      </c>
      <c r="C6317" t="s">
        <v>1586</v>
      </c>
      <c r="D6317" s="4"/>
      <c r="E6317" s="4"/>
      <c r="F6317" s="4"/>
      <c r="G6317" s="4"/>
      <c r="H6317" s="4"/>
      <c r="I6317" s="4">
        <v>7057.13</v>
      </c>
      <c r="J6317" s="4"/>
      <c r="L6317">
        <v>6312</v>
      </c>
      <c r="M6317" s="2">
        <v>7016902000</v>
      </c>
      <c r="N6317" s="7" t="s">
        <v>1586</v>
      </c>
      <c r="O6317" s="4">
        <f t="shared" si="788"/>
        <v>0</v>
      </c>
      <c r="P6317" s="4">
        <f t="shared" si="789"/>
        <v>0</v>
      </c>
      <c r="Q6317" s="4">
        <f t="shared" si="790"/>
        <v>0</v>
      </c>
      <c r="R6317" s="4">
        <f t="shared" si="791"/>
        <v>0</v>
      </c>
      <c r="S6317" s="4">
        <f t="shared" si="792"/>
        <v>0</v>
      </c>
      <c r="T6317" s="4">
        <f t="shared" si="793"/>
        <v>7.05713E-3</v>
      </c>
      <c r="U6317" s="4">
        <f t="shared" si="794"/>
        <v>0</v>
      </c>
      <c r="W6317" s="12">
        <f t="shared" si="795"/>
        <v>0</v>
      </c>
    </row>
    <row r="6318" spans="1:23">
      <c r="A6318">
        <v>6118</v>
      </c>
      <c r="B6318" s="2">
        <v>2917342000</v>
      </c>
      <c r="C6318" t="s">
        <v>3132</v>
      </c>
      <c r="D6318" s="4"/>
      <c r="E6318" s="4"/>
      <c r="F6318" s="4"/>
      <c r="G6318" s="4"/>
      <c r="H6318" s="4"/>
      <c r="I6318" s="4">
        <v>6600</v>
      </c>
      <c r="J6318" s="4"/>
      <c r="L6318">
        <v>6313</v>
      </c>
      <c r="M6318" s="2">
        <v>2917342000</v>
      </c>
      <c r="N6318" s="7" t="s">
        <v>3132</v>
      </c>
      <c r="O6318" s="4">
        <f t="shared" si="788"/>
        <v>0</v>
      </c>
      <c r="P6318" s="4">
        <f t="shared" si="789"/>
        <v>0</v>
      </c>
      <c r="Q6318" s="4">
        <f t="shared" si="790"/>
        <v>0</v>
      </c>
      <c r="R6318" s="4">
        <f t="shared" si="791"/>
        <v>0</v>
      </c>
      <c r="S6318" s="4">
        <f t="shared" si="792"/>
        <v>0</v>
      </c>
      <c r="T6318" s="4">
        <f t="shared" si="793"/>
        <v>6.6E-3</v>
      </c>
      <c r="U6318" s="4">
        <f t="shared" si="794"/>
        <v>0</v>
      </c>
      <c r="W6318" s="12">
        <f t="shared" si="795"/>
        <v>0</v>
      </c>
    </row>
    <row r="6319" spans="1:23">
      <c r="A6319">
        <v>6120</v>
      </c>
      <c r="B6319" s="2">
        <v>7225190000</v>
      </c>
      <c r="C6319" t="s">
        <v>185</v>
      </c>
      <c r="D6319" s="4"/>
      <c r="E6319" s="4"/>
      <c r="F6319" s="4"/>
      <c r="G6319" s="4"/>
      <c r="H6319" s="4"/>
      <c r="I6319" s="4">
        <v>6254.38</v>
      </c>
      <c r="J6319" s="4"/>
      <c r="L6319">
        <v>6314</v>
      </c>
      <c r="M6319" s="2">
        <v>7225190000</v>
      </c>
      <c r="N6319" s="7" t="s">
        <v>185</v>
      </c>
      <c r="O6319" s="4">
        <f t="shared" si="788"/>
        <v>0</v>
      </c>
      <c r="P6319" s="4">
        <f t="shared" si="789"/>
        <v>0</v>
      </c>
      <c r="Q6319" s="4">
        <f t="shared" si="790"/>
        <v>0</v>
      </c>
      <c r="R6319" s="4">
        <f t="shared" si="791"/>
        <v>0</v>
      </c>
      <c r="S6319" s="4">
        <f t="shared" si="792"/>
        <v>0</v>
      </c>
      <c r="T6319" s="4">
        <f t="shared" si="793"/>
        <v>6.2543800000000004E-3</v>
      </c>
      <c r="U6319" s="4">
        <f t="shared" si="794"/>
        <v>0</v>
      </c>
      <c r="W6319" s="12">
        <f t="shared" si="795"/>
        <v>0</v>
      </c>
    </row>
    <row r="6320" spans="1:23">
      <c r="A6320">
        <v>6121</v>
      </c>
      <c r="B6320" s="2">
        <v>3002152000</v>
      </c>
      <c r="C6320" t="s">
        <v>3</v>
      </c>
      <c r="D6320" s="4"/>
      <c r="E6320" s="4"/>
      <c r="F6320" s="4"/>
      <c r="G6320" s="4"/>
      <c r="H6320" s="4"/>
      <c r="I6320" s="4">
        <v>6223.68</v>
      </c>
      <c r="J6320" s="4"/>
      <c r="L6320">
        <v>6315</v>
      </c>
      <c r="M6320" s="2">
        <v>3002152000</v>
      </c>
      <c r="N6320" s="7" t="s">
        <v>3</v>
      </c>
      <c r="O6320" s="4">
        <f t="shared" si="788"/>
        <v>0</v>
      </c>
      <c r="P6320" s="4">
        <f t="shared" si="789"/>
        <v>0</v>
      </c>
      <c r="Q6320" s="4">
        <f t="shared" si="790"/>
        <v>0</v>
      </c>
      <c r="R6320" s="4">
        <f t="shared" si="791"/>
        <v>0</v>
      </c>
      <c r="S6320" s="4">
        <f t="shared" si="792"/>
        <v>0</v>
      </c>
      <c r="T6320" s="4">
        <f t="shared" si="793"/>
        <v>6.2236800000000005E-3</v>
      </c>
      <c r="U6320" s="4">
        <f t="shared" si="794"/>
        <v>0</v>
      </c>
      <c r="W6320" s="12">
        <f t="shared" si="795"/>
        <v>0</v>
      </c>
    </row>
    <row r="6321" spans="1:23">
      <c r="A6321">
        <v>6125</v>
      </c>
      <c r="B6321" s="2">
        <v>2828902000</v>
      </c>
      <c r="C6321" t="s">
        <v>1399</v>
      </c>
      <c r="D6321" s="4"/>
      <c r="E6321" s="4"/>
      <c r="F6321" s="4"/>
      <c r="G6321" s="4"/>
      <c r="H6321" s="4"/>
      <c r="I6321" s="4">
        <v>5802</v>
      </c>
      <c r="J6321" s="4"/>
      <c r="L6321">
        <v>6316</v>
      </c>
      <c r="M6321" s="2">
        <v>2828902000</v>
      </c>
      <c r="N6321" s="7" t="s">
        <v>1399</v>
      </c>
      <c r="O6321" s="4">
        <f t="shared" si="788"/>
        <v>0</v>
      </c>
      <c r="P6321" s="4">
        <f t="shared" si="789"/>
        <v>0</v>
      </c>
      <c r="Q6321" s="4">
        <f t="shared" si="790"/>
        <v>0</v>
      </c>
      <c r="R6321" s="4">
        <f t="shared" si="791"/>
        <v>0</v>
      </c>
      <c r="S6321" s="4">
        <f t="shared" si="792"/>
        <v>0</v>
      </c>
      <c r="T6321" s="4">
        <f t="shared" si="793"/>
        <v>5.8019999999999999E-3</v>
      </c>
      <c r="U6321" s="4">
        <f t="shared" si="794"/>
        <v>0</v>
      </c>
      <c r="W6321" s="12">
        <f t="shared" si="795"/>
        <v>0</v>
      </c>
    </row>
    <row r="6322" spans="1:23" ht="28.8">
      <c r="A6322">
        <v>6129</v>
      </c>
      <c r="B6322" s="2">
        <v>5514110000</v>
      </c>
      <c r="C6322" t="s">
        <v>345</v>
      </c>
      <c r="D6322" s="4"/>
      <c r="E6322" s="4"/>
      <c r="F6322" s="4"/>
      <c r="G6322" s="4"/>
      <c r="H6322" s="4"/>
      <c r="I6322" s="4">
        <v>4950</v>
      </c>
      <c r="J6322" s="4"/>
      <c r="L6322">
        <v>6317</v>
      </c>
      <c r="M6322" s="2">
        <v>5514110000</v>
      </c>
      <c r="N6322" s="7" t="s">
        <v>345</v>
      </c>
      <c r="O6322" s="4">
        <f t="shared" si="788"/>
        <v>0</v>
      </c>
      <c r="P6322" s="4">
        <f t="shared" si="789"/>
        <v>0</v>
      </c>
      <c r="Q6322" s="4">
        <f t="shared" si="790"/>
        <v>0</v>
      </c>
      <c r="R6322" s="4">
        <f t="shared" si="791"/>
        <v>0</v>
      </c>
      <c r="S6322" s="4">
        <f t="shared" si="792"/>
        <v>0</v>
      </c>
      <c r="T6322" s="4">
        <f t="shared" si="793"/>
        <v>4.9500000000000004E-3</v>
      </c>
      <c r="U6322" s="4">
        <f t="shared" si="794"/>
        <v>0</v>
      </c>
      <c r="W6322" s="12">
        <f t="shared" si="795"/>
        <v>0</v>
      </c>
    </row>
    <row r="6323" spans="1:23">
      <c r="A6323">
        <v>6130</v>
      </c>
      <c r="B6323" s="2">
        <v>5111309000</v>
      </c>
      <c r="C6323" t="s">
        <v>185</v>
      </c>
      <c r="D6323" s="4"/>
      <c r="E6323" s="4"/>
      <c r="F6323" s="4"/>
      <c r="G6323" s="4"/>
      <c r="H6323" s="4"/>
      <c r="I6323" s="4">
        <v>4604</v>
      </c>
      <c r="J6323" s="4"/>
      <c r="L6323">
        <v>6318</v>
      </c>
      <c r="M6323" s="2">
        <v>5111309000</v>
      </c>
      <c r="N6323" s="7" t="s">
        <v>185</v>
      </c>
      <c r="O6323" s="4">
        <f t="shared" si="788"/>
        <v>0</v>
      </c>
      <c r="P6323" s="4">
        <f t="shared" si="789"/>
        <v>0</v>
      </c>
      <c r="Q6323" s="4">
        <f t="shared" si="790"/>
        <v>0</v>
      </c>
      <c r="R6323" s="4">
        <f t="shared" si="791"/>
        <v>0</v>
      </c>
      <c r="S6323" s="4">
        <f t="shared" si="792"/>
        <v>0</v>
      </c>
      <c r="T6323" s="4">
        <f t="shared" si="793"/>
        <v>4.6039999999999996E-3</v>
      </c>
      <c r="U6323" s="4">
        <f t="shared" si="794"/>
        <v>0</v>
      </c>
      <c r="W6323" s="12">
        <f t="shared" si="795"/>
        <v>0</v>
      </c>
    </row>
    <row r="6324" spans="1:23">
      <c r="A6324">
        <v>6132</v>
      </c>
      <c r="B6324" s="2">
        <v>8465960000</v>
      </c>
      <c r="C6324" t="s">
        <v>1678</v>
      </c>
      <c r="D6324" s="4"/>
      <c r="E6324" s="4"/>
      <c r="F6324" s="4"/>
      <c r="G6324" s="4"/>
      <c r="H6324" s="4"/>
      <c r="I6324" s="4">
        <v>4501.17</v>
      </c>
      <c r="J6324" s="4"/>
      <c r="L6324">
        <v>6319</v>
      </c>
      <c r="M6324" s="2">
        <v>8465960000</v>
      </c>
      <c r="N6324" s="7" t="s">
        <v>1678</v>
      </c>
      <c r="O6324" s="4">
        <f t="shared" si="788"/>
        <v>0</v>
      </c>
      <c r="P6324" s="4">
        <f t="shared" si="789"/>
        <v>0</v>
      </c>
      <c r="Q6324" s="4">
        <f t="shared" si="790"/>
        <v>0</v>
      </c>
      <c r="R6324" s="4">
        <f t="shared" si="791"/>
        <v>0</v>
      </c>
      <c r="S6324" s="4">
        <f t="shared" si="792"/>
        <v>0</v>
      </c>
      <c r="T6324" s="4">
        <f t="shared" si="793"/>
        <v>4.5011699999999997E-3</v>
      </c>
      <c r="U6324" s="4">
        <f t="shared" si="794"/>
        <v>0</v>
      </c>
      <c r="W6324" s="12">
        <f t="shared" si="795"/>
        <v>0</v>
      </c>
    </row>
    <row r="6325" spans="1:23">
      <c r="A6325">
        <v>6134</v>
      </c>
      <c r="B6325" s="2">
        <v>2933919000</v>
      </c>
      <c r="C6325" t="s">
        <v>185</v>
      </c>
      <c r="D6325" s="4"/>
      <c r="E6325" s="4"/>
      <c r="F6325" s="4"/>
      <c r="G6325" s="4"/>
      <c r="H6325" s="4"/>
      <c r="I6325" s="4">
        <v>4200</v>
      </c>
      <c r="J6325" s="4"/>
      <c r="L6325">
        <v>6320</v>
      </c>
      <c r="M6325" s="2">
        <v>2933919000</v>
      </c>
      <c r="N6325" s="7" t="s">
        <v>185</v>
      </c>
      <c r="O6325" s="4">
        <f t="shared" si="788"/>
        <v>0</v>
      </c>
      <c r="P6325" s="4">
        <f t="shared" si="789"/>
        <v>0</v>
      </c>
      <c r="Q6325" s="4">
        <f t="shared" si="790"/>
        <v>0</v>
      </c>
      <c r="R6325" s="4">
        <f t="shared" si="791"/>
        <v>0</v>
      </c>
      <c r="S6325" s="4">
        <f t="shared" si="792"/>
        <v>0</v>
      </c>
      <c r="T6325" s="4">
        <f t="shared" si="793"/>
        <v>4.1999999999999997E-3</v>
      </c>
      <c r="U6325" s="4">
        <f t="shared" si="794"/>
        <v>0</v>
      </c>
      <c r="W6325" s="12">
        <f t="shared" si="795"/>
        <v>0</v>
      </c>
    </row>
    <row r="6326" spans="1:23">
      <c r="A6326">
        <v>6135</v>
      </c>
      <c r="B6326" s="2">
        <v>2917111000</v>
      </c>
      <c r="C6326" t="s">
        <v>3127</v>
      </c>
      <c r="D6326" s="4"/>
      <c r="E6326" s="4"/>
      <c r="F6326" s="4"/>
      <c r="G6326" s="4"/>
      <c r="H6326" s="4"/>
      <c r="I6326" s="4">
        <v>4127.63</v>
      </c>
      <c r="J6326" s="4"/>
      <c r="L6326">
        <v>6321</v>
      </c>
      <c r="M6326" s="2">
        <v>2917111000</v>
      </c>
      <c r="N6326" s="7" t="s">
        <v>3127</v>
      </c>
      <c r="O6326" s="4">
        <f t="shared" si="788"/>
        <v>0</v>
      </c>
      <c r="P6326" s="4">
        <f t="shared" si="789"/>
        <v>0</v>
      </c>
      <c r="Q6326" s="4">
        <f t="shared" si="790"/>
        <v>0</v>
      </c>
      <c r="R6326" s="4">
        <f t="shared" si="791"/>
        <v>0</v>
      </c>
      <c r="S6326" s="4">
        <f t="shared" si="792"/>
        <v>0</v>
      </c>
      <c r="T6326" s="4">
        <f t="shared" si="793"/>
        <v>4.1276300000000002E-3</v>
      </c>
      <c r="U6326" s="4">
        <f t="shared" si="794"/>
        <v>0</v>
      </c>
      <c r="W6326" s="12">
        <f t="shared" si="795"/>
        <v>0</v>
      </c>
    </row>
    <row r="6327" spans="1:23" ht="28.8">
      <c r="A6327">
        <v>6136</v>
      </c>
      <c r="B6327" s="2">
        <v>2907230000</v>
      </c>
      <c r="C6327" t="s">
        <v>1423</v>
      </c>
      <c r="D6327" s="4"/>
      <c r="E6327" s="4"/>
      <c r="F6327" s="4"/>
      <c r="G6327" s="4"/>
      <c r="H6327" s="4"/>
      <c r="I6327" s="4">
        <v>3847.31</v>
      </c>
      <c r="J6327" s="4"/>
      <c r="L6327">
        <v>6322</v>
      </c>
      <c r="M6327" s="2">
        <v>2907230000</v>
      </c>
      <c r="N6327" s="7" t="s">
        <v>1423</v>
      </c>
      <c r="O6327" s="4">
        <f t="shared" si="788"/>
        <v>0</v>
      </c>
      <c r="P6327" s="4">
        <f t="shared" si="789"/>
        <v>0</v>
      </c>
      <c r="Q6327" s="4">
        <f t="shared" si="790"/>
        <v>0</v>
      </c>
      <c r="R6327" s="4">
        <f t="shared" si="791"/>
        <v>0</v>
      </c>
      <c r="S6327" s="4">
        <f t="shared" si="792"/>
        <v>0</v>
      </c>
      <c r="T6327" s="4">
        <f t="shared" si="793"/>
        <v>3.8473100000000001E-3</v>
      </c>
      <c r="U6327" s="4">
        <f t="shared" si="794"/>
        <v>0</v>
      </c>
      <c r="W6327" s="12">
        <f t="shared" si="795"/>
        <v>0</v>
      </c>
    </row>
    <row r="6328" spans="1:23">
      <c r="A6328">
        <v>6138</v>
      </c>
      <c r="B6328" s="2">
        <v>9506190000</v>
      </c>
      <c r="C6328" t="s">
        <v>185</v>
      </c>
      <c r="D6328" s="4"/>
      <c r="E6328" s="4"/>
      <c r="F6328" s="4"/>
      <c r="G6328" s="4"/>
      <c r="H6328" s="4"/>
      <c r="I6328" s="4">
        <v>3375</v>
      </c>
      <c r="J6328" s="4"/>
      <c r="L6328">
        <v>6323</v>
      </c>
      <c r="M6328" s="2">
        <v>9506190000</v>
      </c>
      <c r="N6328" s="7" t="s">
        <v>185</v>
      </c>
      <c r="O6328" s="4">
        <f t="shared" si="788"/>
        <v>0</v>
      </c>
      <c r="P6328" s="4">
        <f t="shared" si="789"/>
        <v>0</v>
      </c>
      <c r="Q6328" s="4">
        <f t="shared" si="790"/>
        <v>0</v>
      </c>
      <c r="R6328" s="4">
        <f t="shared" si="791"/>
        <v>0</v>
      </c>
      <c r="S6328" s="4">
        <f t="shared" si="792"/>
        <v>0</v>
      </c>
      <c r="T6328" s="4">
        <f t="shared" si="793"/>
        <v>3.375E-3</v>
      </c>
      <c r="U6328" s="4">
        <f t="shared" si="794"/>
        <v>0</v>
      </c>
      <c r="W6328" s="12">
        <f t="shared" si="795"/>
        <v>0</v>
      </c>
    </row>
    <row r="6329" spans="1:23">
      <c r="A6329">
        <v>6139</v>
      </c>
      <c r="B6329" s="2">
        <v>2202910000</v>
      </c>
      <c r="C6329" t="s">
        <v>3</v>
      </c>
      <c r="D6329" s="4"/>
      <c r="E6329" s="4"/>
      <c r="F6329" s="4"/>
      <c r="G6329" s="4"/>
      <c r="H6329" s="4"/>
      <c r="I6329" s="4">
        <v>3337.5</v>
      </c>
      <c r="J6329" s="4"/>
      <c r="L6329">
        <v>6324</v>
      </c>
      <c r="M6329" s="2">
        <v>2202910000</v>
      </c>
      <c r="N6329" s="7" t="s">
        <v>3</v>
      </c>
      <c r="O6329" s="4">
        <f t="shared" si="788"/>
        <v>0</v>
      </c>
      <c r="P6329" s="4">
        <f t="shared" si="789"/>
        <v>0</v>
      </c>
      <c r="Q6329" s="4">
        <f t="shared" si="790"/>
        <v>0</v>
      </c>
      <c r="R6329" s="4">
        <f t="shared" si="791"/>
        <v>0</v>
      </c>
      <c r="S6329" s="4">
        <f t="shared" si="792"/>
        <v>0</v>
      </c>
      <c r="T6329" s="4">
        <f t="shared" si="793"/>
        <v>3.3375000000000002E-3</v>
      </c>
      <c r="U6329" s="4">
        <f t="shared" si="794"/>
        <v>0</v>
      </c>
      <c r="W6329" s="12">
        <f t="shared" si="795"/>
        <v>0</v>
      </c>
    </row>
    <row r="6330" spans="1:23">
      <c r="A6330">
        <v>6140</v>
      </c>
      <c r="B6330" s="2">
        <v>3824992100</v>
      </c>
      <c r="C6330" t="s">
        <v>3</v>
      </c>
      <c r="D6330" s="4"/>
      <c r="E6330" s="4"/>
      <c r="F6330" s="4"/>
      <c r="G6330" s="4"/>
      <c r="H6330" s="4"/>
      <c r="I6330" s="4">
        <v>3315.54</v>
      </c>
      <c r="J6330" s="4"/>
      <c r="L6330">
        <v>6325</v>
      </c>
      <c r="M6330" s="2">
        <v>3824992100</v>
      </c>
      <c r="N6330" s="7" t="s">
        <v>3</v>
      </c>
      <c r="O6330" s="4">
        <f t="shared" si="788"/>
        <v>0</v>
      </c>
      <c r="P6330" s="4">
        <f t="shared" si="789"/>
        <v>0</v>
      </c>
      <c r="Q6330" s="4">
        <f t="shared" si="790"/>
        <v>0</v>
      </c>
      <c r="R6330" s="4">
        <f t="shared" si="791"/>
        <v>0</v>
      </c>
      <c r="S6330" s="4">
        <f t="shared" si="792"/>
        <v>0</v>
      </c>
      <c r="T6330" s="4">
        <f t="shared" si="793"/>
        <v>3.3155400000000001E-3</v>
      </c>
      <c r="U6330" s="4">
        <f t="shared" si="794"/>
        <v>0</v>
      </c>
      <c r="W6330" s="12">
        <f t="shared" si="795"/>
        <v>0</v>
      </c>
    </row>
    <row r="6331" spans="1:23" ht="28.8">
      <c r="A6331">
        <v>6141</v>
      </c>
      <c r="B6331" s="2">
        <v>9030820000</v>
      </c>
      <c r="C6331" t="s">
        <v>1732</v>
      </c>
      <c r="D6331" s="4"/>
      <c r="E6331" s="4"/>
      <c r="F6331" s="4"/>
      <c r="G6331" s="4"/>
      <c r="H6331" s="4"/>
      <c r="I6331" s="4">
        <v>3304.97</v>
      </c>
      <c r="J6331" s="4"/>
      <c r="L6331">
        <v>6326</v>
      </c>
      <c r="M6331" s="2">
        <v>9030820000</v>
      </c>
      <c r="N6331" s="7" t="s">
        <v>1732</v>
      </c>
      <c r="O6331" s="4">
        <f t="shared" si="788"/>
        <v>0</v>
      </c>
      <c r="P6331" s="4">
        <f t="shared" si="789"/>
        <v>0</v>
      </c>
      <c r="Q6331" s="4">
        <f t="shared" si="790"/>
        <v>0</v>
      </c>
      <c r="R6331" s="4">
        <f t="shared" si="791"/>
        <v>0</v>
      </c>
      <c r="S6331" s="4">
        <f t="shared" si="792"/>
        <v>0</v>
      </c>
      <c r="T6331" s="4">
        <f t="shared" si="793"/>
        <v>3.30497E-3</v>
      </c>
      <c r="U6331" s="4">
        <f t="shared" si="794"/>
        <v>0</v>
      </c>
      <c r="W6331" s="12">
        <f t="shared" si="795"/>
        <v>0</v>
      </c>
    </row>
    <row r="6332" spans="1:23">
      <c r="A6332">
        <v>6143</v>
      </c>
      <c r="B6332" s="2">
        <v>6907300000</v>
      </c>
      <c r="C6332" t="s">
        <v>3</v>
      </c>
      <c r="D6332" s="4"/>
      <c r="E6332" s="4"/>
      <c r="F6332" s="4"/>
      <c r="G6332" s="4"/>
      <c r="H6332" s="4"/>
      <c r="I6332" s="4">
        <v>3201.77</v>
      </c>
      <c r="J6332" s="4"/>
      <c r="L6332">
        <v>6327</v>
      </c>
      <c r="M6332" s="2">
        <v>6907300000</v>
      </c>
      <c r="N6332" s="7" t="s">
        <v>3</v>
      </c>
      <c r="O6332" s="4">
        <f t="shared" si="788"/>
        <v>0</v>
      </c>
      <c r="P6332" s="4">
        <f t="shared" si="789"/>
        <v>0</v>
      </c>
      <c r="Q6332" s="4">
        <f t="shared" si="790"/>
        <v>0</v>
      </c>
      <c r="R6332" s="4">
        <f t="shared" si="791"/>
        <v>0</v>
      </c>
      <c r="S6332" s="4">
        <f t="shared" si="792"/>
        <v>0</v>
      </c>
      <c r="T6332" s="4">
        <f t="shared" si="793"/>
        <v>3.2017700000000001E-3</v>
      </c>
      <c r="U6332" s="4">
        <f t="shared" si="794"/>
        <v>0</v>
      </c>
      <c r="W6332" s="12">
        <f t="shared" si="795"/>
        <v>0</v>
      </c>
    </row>
    <row r="6333" spans="1:23">
      <c r="A6333">
        <v>6144</v>
      </c>
      <c r="B6333" s="2">
        <v>3002192000</v>
      </c>
      <c r="C6333" t="s">
        <v>3</v>
      </c>
      <c r="D6333" s="4"/>
      <c r="E6333" s="4"/>
      <c r="F6333" s="4"/>
      <c r="G6333" s="4"/>
      <c r="H6333" s="4"/>
      <c r="I6333" s="4">
        <v>3101.9</v>
      </c>
      <c r="J6333" s="4"/>
      <c r="L6333">
        <v>6328</v>
      </c>
      <c r="M6333" s="2">
        <v>3002192000</v>
      </c>
      <c r="N6333" s="7" t="s">
        <v>3</v>
      </c>
      <c r="O6333" s="4">
        <f t="shared" si="788"/>
        <v>0</v>
      </c>
      <c r="P6333" s="4">
        <f t="shared" si="789"/>
        <v>0</v>
      </c>
      <c r="Q6333" s="4">
        <f t="shared" si="790"/>
        <v>0</v>
      </c>
      <c r="R6333" s="4">
        <f t="shared" si="791"/>
        <v>0</v>
      </c>
      <c r="S6333" s="4">
        <f t="shared" si="792"/>
        <v>0</v>
      </c>
      <c r="T6333" s="4">
        <f t="shared" si="793"/>
        <v>3.1018999999999999E-3</v>
      </c>
      <c r="U6333" s="4">
        <f t="shared" si="794"/>
        <v>0</v>
      </c>
      <c r="W6333" s="12">
        <f t="shared" si="795"/>
        <v>0</v>
      </c>
    </row>
    <row r="6334" spans="1:23" ht="28.8">
      <c r="A6334">
        <v>6146</v>
      </c>
      <c r="B6334" s="2">
        <v>4411930000</v>
      </c>
      <c r="C6334" t="s">
        <v>1533</v>
      </c>
      <c r="D6334" s="4"/>
      <c r="E6334" s="4"/>
      <c r="F6334" s="4"/>
      <c r="G6334" s="4"/>
      <c r="H6334" s="4"/>
      <c r="I6334" s="4">
        <v>3030.6</v>
      </c>
      <c r="J6334" s="4"/>
      <c r="L6334">
        <v>6329</v>
      </c>
      <c r="M6334" s="2">
        <v>4411930000</v>
      </c>
      <c r="N6334" s="7" t="s">
        <v>1533</v>
      </c>
      <c r="O6334" s="4">
        <f t="shared" si="788"/>
        <v>0</v>
      </c>
      <c r="P6334" s="4">
        <f t="shared" si="789"/>
        <v>0</v>
      </c>
      <c r="Q6334" s="4">
        <f t="shared" si="790"/>
        <v>0</v>
      </c>
      <c r="R6334" s="4">
        <f t="shared" si="791"/>
        <v>0</v>
      </c>
      <c r="S6334" s="4">
        <f t="shared" si="792"/>
        <v>0</v>
      </c>
      <c r="T6334" s="4">
        <f t="shared" si="793"/>
        <v>3.0306E-3</v>
      </c>
      <c r="U6334" s="4">
        <f t="shared" si="794"/>
        <v>0</v>
      </c>
      <c r="W6334" s="12">
        <f t="shared" si="795"/>
        <v>0</v>
      </c>
    </row>
    <row r="6335" spans="1:23">
      <c r="A6335">
        <v>6147</v>
      </c>
      <c r="B6335" s="2">
        <v>8702901010</v>
      </c>
      <c r="C6335" t="s">
        <v>3</v>
      </c>
      <c r="D6335" s="4"/>
      <c r="E6335" s="4"/>
      <c r="F6335" s="4"/>
      <c r="G6335" s="4"/>
      <c r="H6335" s="4"/>
      <c r="I6335" s="4">
        <v>3000</v>
      </c>
      <c r="J6335" s="4"/>
      <c r="L6335">
        <v>6330</v>
      </c>
      <c r="M6335" s="2">
        <v>8702901010</v>
      </c>
      <c r="N6335" s="7" t="s">
        <v>3</v>
      </c>
      <c r="O6335" s="4">
        <f t="shared" si="788"/>
        <v>0</v>
      </c>
      <c r="P6335" s="4">
        <f t="shared" si="789"/>
        <v>0</v>
      </c>
      <c r="Q6335" s="4">
        <f t="shared" si="790"/>
        <v>0</v>
      </c>
      <c r="R6335" s="4">
        <f t="shared" si="791"/>
        <v>0</v>
      </c>
      <c r="S6335" s="4">
        <f t="shared" si="792"/>
        <v>0</v>
      </c>
      <c r="T6335" s="4">
        <f t="shared" si="793"/>
        <v>3.0000000000000001E-3</v>
      </c>
      <c r="U6335" s="4">
        <f t="shared" si="794"/>
        <v>0</v>
      </c>
      <c r="W6335" s="12">
        <f t="shared" si="795"/>
        <v>0</v>
      </c>
    </row>
    <row r="6336" spans="1:23">
      <c r="A6336">
        <v>6150</v>
      </c>
      <c r="B6336" s="2">
        <v>2523300000</v>
      </c>
      <c r="C6336" t="s">
        <v>3062</v>
      </c>
      <c r="D6336" s="4"/>
      <c r="E6336" s="4"/>
      <c r="F6336" s="4"/>
      <c r="G6336" s="4"/>
      <c r="H6336" s="4"/>
      <c r="I6336" s="4">
        <v>2827.2</v>
      </c>
      <c r="J6336" s="4"/>
      <c r="L6336">
        <v>6331</v>
      </c>
      <c r="M6336" s="2">
        <v>2523300000</v>
      </c>
      <c r="N6336" s="7" t="s">
        <v>3062</v>
      </c>
      <c r="O6336" s="4">
        <f t="shared" si="788"/>
        <v>0</v>
      </c>
      <c r="P6336" s="4">
        <f t="shared" si="789"/>
        <v>0</v>
      </c>
      <c r="Q6336" s="4">
        <f t="shared" si="790"/>
        <v>0</v>
      </c>
      <c r="R6336" s="4">
        <f t="shared" si="791"/>
        <v>0</v>
      </c>
      <c r="S6336" s="4">
        <f t="shared" si="792"/>
        <v>0</v>
      </c>
      <c r="T6336" s="4">
        <f t="shared" si="793"/>
        <v>2.8271999999999998E-3</v>
      </c>
      <c r="U6336" s="4">
        <f t="shared" si="794"/>
        <v>0</v>
      </c>
      <c r="W6336" s="12">
        <f t="shared" si="795"/>
        <v>0</v>
      </c>
    </row>
    <row r="6337" spans="1:23">
      <c r="A6337">
        <v>6151</v>
      </c>
      <c r="B6337" s="2">
        <v>5212230000</v>
      </c>
      <c r="C6337" t="s">
        <v>214</v>
      </c>
      <c r="D6337" s="4"/>
      <c r="E6337" s="4"/>
      <c r="F6337" s="4"/>
      <c r="G6337" s="4"/>
      <c r="H6337" s="4"/>
      <c r="I6337" s="4">
        <v>2702</v>
      </c>
      <c r="J6337" s="4"/>
      <c r="L6337">
        <v>6332</v>
      </c>
      <c r="M6337" s="2">
        <v>5212230000</v>
      </c>
      <c r="N6337" s="7" t="s">
        <v>214</v>
      </c>
      <c r="O6337" s="4">
        <f t="shared" si="788"/>
        <v>0</v>
      </c>
      <c r="P6337" s="4">
        <f t="shared" si="789"/>
        <v>0</v>
      </c>
      <c r="Q6337" s="4">
        <f t="shared" si="790"/>
        <v>0</v>
      </c>
      <c r="R6337" s="4">
        <f t="shared" si="791"/>
        <v>0</v>
      </c>
      <c r="S6337" s="4">
        <f t="shared" si="792"/>
        <v>0</v>
      </c>
      <c r="T6337" s="4">
        <f t="shared" si="793"/>
        <v>2.702E-3</v>
      </c>
      <c r="U6337" s="4">
        <f t="shared" si="794"/>
        <v>0</v>
      </c>
      <c r="W6337" s="12">
        <f t="shared" si="795"/>
        <v>0</v>
      </c>
    </row>
    <row r="6338" spans="1:23">
      <c r="A6338">
        <v>6153</v>
      </c>
      <c r="B6338" s="2">
        <v>8456300000</v>
      </c>
      <c r="C6338" t="s">
        <v>3364</v>
      </c>
      <c r="D6338" s="4"/>
      <c r="E6338" s="4"/>
      <c r="F6338" s="4"/>
      <c r="G6338" s="4"/>
      <c r="H6338" s="4"/>
      <c r="I6338" s="4">
        <v>2500</v>
      </c>
      <c r="J6338" s="4"/>
      <c r="L6338">
        <v>6333</v>
      </c>
      <c r="M6338" s="2">
        <v>8456300000</v>
      </c>
      <c r="N6338" s="7" t="s">
        <v>3364</v>
      </c>
      <c r="O6338" s="4">
        <f t="shared" si="788"/>
        <v>0</v>
      </c>
      <c r="P6338" s="4">
        <f t="shared" si="789"/>
        <v>0</v>
      </c>
      <c r="Q6338" s="4">
        <f t="shared" si="790"/>
        <v>0</v>
      </c>
      <c r="R6338" s="4">
        <f t="shared" si="791"/>
        <v>0</v>
      </c>
      <c r="S6338" s="4">
        <f t="shared" si="792"/>
        <v>0</v>
      </c>
      <c r="T6338" s="4">
        <f t="shared" si="793"/>
        <v>2.5000000000000001E-3</v>
      </c>
      <c r="U6338" s="4">
        <f t="shared" si="794"/>
        <v>0</v>
      </c>
      <c r="W6338" s="12">
        <f t="shared" si="795"/>
        <v>0</v>
      </c>
    </row>
    <row r="6339" spans="1:23" ht="28.8">
      <c r="A6339">
        <v>6154</v>
      </c>
      <c r="B6339" s="2">
        <v>9007100010</v>
      </c>
      <c r="C6339" t="s">
        <v>1723</v>
      </c>
      <c r="D6339" s="4"/>
      <c r="E6339" s="4"/>
      <c r="F6339" s="4"/>
      <c r="G6339" s="4"/>
      <c r="H6339" s="4"/>
      <c r="I6339" s="4">
        <v>2466.1799999999998</v>
      </c>
      <c r="J6339" s="4"/>
      <c r="L6339">
        <v>6334</v>
      </c>
      <c r="M6339" s="2">
        <v>9007100010</v>
      </c>
      <c r="N6339" s="7" t="s">
        <v>1723</v>
      </c>
      <c r="O6339" s="4">
        <f t="shared" si="788"/>
        <v>0</v>
      </c>
      <c r="P6339" s="4">
        <f t="shared" si="789"/>
        <v>0</v>
      </c>
      <c r="Q6339" s="4">
        <f t="shared" si="790"/>
        <v>0</v>
      </c>
      <c r="R6339" s="4">
        <f t="shared" si="791"/>
        <v>0</v>
      </c>
      <c r="S6339" s="4">
        <f t="shared" si="792"/>
        <v>0</v>
      </c>
      <c r="T6339" s="4">
        <f t="shared" si="793"/>
        <v>2.4661799999999997E-3</v>
      </c>
      <c r="U6339" s="4">
        <f t="shared" si="794"/>
        <v>0</v>
      </c>
      <c r="W6339" s="12">
        <f t="shared" si="795"/>
        <v>0</v>
      </c>
    </row>
    <row r="6340" spans="1:23">
      <c r="A6340">
        <v>6155</v>
      </c>
      <c r="B6340" s="2">
        <v>8539392000</v>
      </c>
      <c r="C6340" t="s">
        <v>3390</v>
      </c>
      <c r="D6340" s="4"/>
      <c r="E6340" s="4"/>
      <c r="F6340" s="4"/>
      <c r="G6340" s="4"/>
      <c r="H6340" s="4"/>
      <c r="I6340" s="4">
        <v>2370.5100000000002</v>
      </c>
      <c r="J6340" s="4"/>
      <c r="L6340">
        <v>6335</v>
      </c>
      <c r="M6340" s="2">
        <v>8539392000</v>
      </c>
      <c r="N6340" s="7" t="s">
        <v>3390</v>
      </c>
      <c r="O6340" s="4">
        <f t="shared" si="788"/>
        <v>0</v>
      </c>
      <c r="P6340" s="4">
        <f t="shared" si="789"/>
        <v>0</v>
      </c>
      <c r="Q6340" s="4">
        <f t="shared" si="790"/>
        <v>0</v>
      </c>
      <c r="R6340" s="4">
        <f t="shared" si="791"/>
        <v>0</v>
      </c>
      <c r="S6340" s="4">
        <f t="shared" si="792"/>
        <v>0</v>
      </c>
      <c r="T6340" s="4">
        <f t="shared" si="793"/>
        <v>2.3705100000000002E-3</v>
      </c>
      <c r="U6340" s="4">
        <f t="shared" si="794"/>
        <v>0</v>
      </c>
      <c r="W6340" s="12">
        <f t="shared" si="795"/>
        <v>0</v>
      </c>
    </row>
    <row r="6341" spans="1:23">
      <c r="A6341">
        <v>6156</v>
      </c>
      <c r="B6341" s="2">
        <v>4401220000</v>
      </c>
      <c r="C6341" t="s">
        <v>1526</v>
      </c>
      <c r="D6341" s="4"/>
      <c r="E6341" s="4"/>
      <c r="F6341" s="4"/>
      <c r="G6341" s="4"/>
      <c r="H6341" s="4"/>
      <c r="I6341" s="4">
        <v>2324.1999999999998</v>
      </c>
      <c r="J6341" s="4"/>
      <c r="L6341">
        <v>6336</v>
      </c>
      <c r="M6341" s="2">
        <v>4401220000</v>
      </c>
      <c r="N6341" s="7" t="s">
        <v>1526</v>
      </c>
      <c r="O6341" s="4">
        <f t="shared" si="788"/>
        <v>0</v>
      </c>
      <c r="P6341" s="4">
        <f t="shared" si="789"/>
        <v>0</v>
      </c>
      <c r="Q6341" s="4">
        <f t="shared" si="790"/>
        <v>0</v>
      </c>
      <c r="R6341" s="4">
        <f t="shared" si="791"/>
        <v>0</v>
      </c>
      <c r="S6341" s="4">
        <f t="shared" si="792"/>
        <v>0</v>
      </c>
      <c r="T6341" s="4">
        <f t="shared" si="793"/>
        <v>2.3241999999999998E-3</v>
      </c>
      <c r="U6341" s="4">
        <f t="shared" si="794"/>
        <v>0</v>
      </c>
      <c r="W6341" s="12">
        <f t="shared" si="795"/>
        <v>0</v>
      </c>
    </row>
    <row r="6342" spans="1:23">
      <c r="A6342">
        <v>6159</v>
      </c>
      <c r="B6342" s="2">
        <v>8510202000</v>
      </c>
      <c r="C6342" t="s">
        <v>1693</v>
      </c>
      <c r="D6342" s="4"/>
      <c r="E6342" s="4"/>
      <c r="F6342" s="4"/>
      <c r="G6342" s="4"/>
      <c r="H6342" s="4"/>
      <c r="I6342" s="4">
        <v>1867.25</v>
      </c>
      <c r="J6342" s="4"/>
      <c r="L6342">
        <v>6337</v>
      </c>
      <c r="M6342" s="2">
        <v>8510202000</v>
      </c>
      <c r="N6342" s="7" t="s">
        <v>1693</v>
      </c>
      <c r="O6342" s="4">
        <f t="shared" ref="O6342:O6406" si="796">+D6342/1000000</f>
        <v>0</v>
      </c>
      <c r="P6342" s="4">
        <f t="shared" ref="P6342:P6406" si="797">+E6342/1000000</f>
        <v>0</v>
      </c>
      <c r="Q6342" s="4">
        <f t="shared" ref="Q6342:Q6406" si="798">+F6342/1000000</f>
        <v>0</v>
      </c>
      <c r="R6342" s="4">
        <f t="shared" ref="R6342:R6406" si="799">+G6342/1000000</f>
        <v>0</v>
      </c>
      <c r="S6342" s="4">
        <f t="shared" ref="S6342:S6406" si="800">+H6342/1000000</f>
        <v>0</v>
      </c>
      <c r="T6342" s="4">
        <f t="shared" ref="T6342:T6406" si="801">+I6342/1000000</f>
        <v>1.86725E-3</v>
      </c>
      <c r="U6342" s="4">
        <f t="shared" ref="U6342:U6406" si="802">+J6342/1000000</f>
        <v>0</v>
      </c>
      <c r="W6342" s="12">
        <f t="shared" si="795"/>
        <v>0</v>
      </c>
    </row>
    <row r="6343" spans="1:23">
      <c r="A6343">
        <v>6160</v>
      </c>
      <c r="B6343" s="2">
        <v>3824999500</v>
      </c>
      <c r="C6343" t="s">
        <v>3</v>
      </c>
      <c r="D6343" s="4"/>
      <c r="E6343" s="4"/>
      <c r="F6343" s="4"/>
      <c r="G6343" s="4"/>
      <c r="H6343" s="4"/>
      <c r="I6343" s="4">
        <v>1812.38</v>
      </c>
      <c r="J6343" s="4"/>
      <c r="L6343">
        <v>6338</v>
      </c>
      <c r="M6343" s="2">
        <v>3824999500</v>
      </c>
      <c r="N6343" s="7" t="s">
        <v>3</v>
      </c>
      <c r="O6343" s="4">
        <f t="shared" si="796"/>
        <v>0</v>
      </c>
      <c r="P6343" s="4">
        <f t="shared" si="797"/>
        <v>0</v>
      </c>
      <c r="Q6343" s="4">
        <f t="shared" si="798"/>
        <v>0</v>
      </c>
      <c r="R6343" s="4">
        <f t="shared" si="799"/>
        <v>0</v>
      </c>
      <c r="S6343" s="4">
        <f t="shared" si="800"/>
        <v>0</v>
      </c>
      <c r="T6343" s="4">
        <f t="shared" si="801"/>
        <v>1.8123800000000002E-3</v>
      </c>
      <c r="U6343" s="4">
        <f t="shared" si="802"/>
        <v>0</v>
      </c>
      <c r="W6343" s="12">
        <f t="shared" ref="W6343:W6406" si="803">+U6343/$U$5</f>
        <v>0</v>
      </c>
    </row>
    <row r="6344" spans="1:23" ht="57.6">
      <c r="A6344">
        <v>6161</v>
      </c>
      <c r="B6344" s="2">
        <v>5206440000</v>
      </c>
      <c r="C6344" t="s">
        <v>685</v>
      </c>
      <c r="D6344" s="4"/>
      <c r="E6344" s="4"/>
      <c r="F6344" s="4"/>
      <c r="G6344" s="4"/>
      <c r="H6344" s="4"/>
      <c r="I6344" s="4">
        <v>1360.8</v>
      </c>
      <c r="J6344" s="4"/>
      <c r="L6344">
        <v>6339</v>
      </c>
      <c r="M6344" s="2">
        <v>5206440000</v>
      </c>
      <c r="N6344" s="7" t="s">
        <v>685</v>
      </c>
      <c r="O6344" s="4">
        <f t="shared" si="796"/>
        <v>0</v>
      </c>
      <c r="P6344" s="4">
        <f t="shared" si="797"/>
        <v>0</v>
      </c>
      <c r="Q6344" s="4">
        <f t="shared" si="798"/>
        <v>0</v>
      </c>
      <c r="R6344" s="4">
        <f t="shared" si="799"/>
        <v>0</v>
      </c>
      <c r="S6344" s="4">
        <f t="shared" si="800"/>
        <v>0</v>
      </c>
      <c r="T6344" s="4">
        <f t="shared" si="801"/>
        <v>1.3607999999999999E-3</v>
      </c>
      <c r="U6344" s="4">
        <f t="shared" si="802"/>
        <v>0</v>
      </c>
      <c r="W6344" s="12">
        <f t="shared" si="803"/>
        <v>0</v>
      </c>
    </row>
    <row r="6345" spans="1:23">
      <c r="A6345">
        <v>6162</v>
      </c>
      <c r="B6345" s="2">
        <v>3824860000</v>
      </c>
      <c r="C6345" t="s">
        <v>3</v>
      </c>
      <c r="D6345" s="4"/>
      <c r="E6345" s="4"/>
      <c r="F6345" s="4"/>
      <c r="G6345" s="4"/>
      <c r="H6345" s="4"/>
      <c r="I6345" s="4">
        <v>1356.67</v>
      </c>
      <c r="J6345" s="4"/>
      <c r="L6345">
        <v>6340</v>
      </c>
      <c r="M6345" s="2">
        <v>3824860000</v>
      </c>
      <c r="N6345" s="7" t="s">
        <v>3</v>
      </c>
      <c r="O6345" s="4">
        <f t="shared" si="796"/>
        <v>0</v>
      </c>
      <c r="P6345" s="4">
        <f t="shared" si="797"/>
        <v>0</v>
      </c>
      <c r="Q6345" s="4">
        <f t="shared" si="798"/>
        <v>0</v>
      </c>
      <c r="R6345" s="4">
        <f t="shared" si="799"/>
        <v>0</v>
      </c>
      <c r="S6345" s="4">
        <f t="shared" si="800"/>
        <v>0</v>
      </c>
      <c r="T6345" s="4">
        <f t="shared" si="801"/>
        <v>1.3566700000000001E-3</v>
      </c>
      <c r="U6345" s="4">
        <f t="shared" si="802"/>
        <v>0</v>
      </c>
      <c r="W6345" s="12">
        <f t="shared" si="803"/>
        <v>0</v>
      </c>
    </row>
    <row r="6346" spans="1:23">
      <c r="A6346">
        <v>6163</v>
      </c>
      <c r="B6346" s="2">
        <v>5505200000</v>
      </c>
      <c r="C6346" t="s">
        <v>390</v>
      </c>
      <c r="D6346" s="4"/>
      <c r="E6346" s="4"/>
      <c r="F6346" s="4"/>
      <c r="G6346" s="4"/>
      <c r="H6346" s="4"/>
      <c r="I6346" s="4">
        <v>1250</v>
      </c>
      <c r="J6346" s="4"/>
      <c r="L6346">
        <v>6341</v>
      </c>
      <c r="M6346" s="2">
        <v>5505200000</v>
      </c>
      <c r="N6346" s="7" t="s">
        <v>390</v>
      </c>
      <c r="O6346" s="4">
        <f t="shared" si="796"/>
        <v>0</v>
      </c>
      <c r="P6346" s="4">
        <f t="shared" si="797"/>
        <v>0</v>
      </c>
      <c r="Q6346" s="4">
        <f t="shared" si="798"/>
        <v>0</v>
      </c>
      <c r="R6346" s="4">
        <f t="shared" si="799"/>
        <v>0</v>
      </c>
      <c r="S6346" s="4">
        <f t="shared" si="800"/>
        <v>0</v>
      </c>
      <c r="T6346" s="4">
        <f t="shared" si="801"/>
        <v>1.25E-3</v>
      </c>
      <c r="U6346" s="4">
        <f t="shared" si="802"/>
        <v>0</v>
      </c>
      <c r="W6346" s="12">
        <f t="shared" si="803"/>
        <v>0</v>
      </c>
    </row>
    <row r="6347" spans="1:23" ht="28.8">
      <c r="A6347">
        <v>6165</v>
      </c>
      <c r="B6347" s="2">
        <v>8905200000</v>
      </c>
      <c r="C6347" t="s">
        <v>3408</v>
      </c>
      <c r="D6347" s="4"/>
      <c r="E6347" s="4"/>
      <c r="F6347" s="4"/>
      <c r="G6347" s="4"/>
      <c r="H6347" s="4"/>
      <c r="I6347" s="4">
        <v>1200</v>
      </c>
      <c r="J6347" s="4"/>
      <c r="L6347">
        <v>6342</v>
      </c>
      <c r="M6347" s="2">
        <v>8905200000</v>
      </c>
      <c r="N6347" s="7" t="s">
        <v>3408</v>
      </c>
      <c r="O6347" s="4">
        <f t="shared" si="796"/>
        <v>0</v>
      </c>
      <c r="P6347" s="4">
        <f t="shared" si="797"/>
        <v>0</v>
      </c>
      <c r="Q6347" s="4">
        <f t="shared" si="798"/>
        <v>0</v>
      </c>
      <c r="R6347" s="4">
        <f t="shared" si="799"/>
        <v>0</v>
      </c>
      <c r="S6347" s="4">
        <f t="shared" si="800"/>
        <v>0</v>
      </c>
      <c r="T6347" s="4">
        <f t="shared" si="801"/>
        <v>1.1999999999999999E-3</v>
      </c>
      <c r="U6347" s="4">
        <f t="shared" si="802"/>
        <v>0</v>
      </c>
      <c r="W6347" s="12">
        <f t="shared" si="803"/>
        <v>0</v>
      </c>
    </row>
    <row r="6348" spans="1:23">
      <c r="A6348">
        <v>6170</v>
      </c>
      <c r="B6348" s="2">
        <v>9620000020</v>
      </c>
      <c r="C6348" t="s">
        <v>3</v>
      </c>
      <c r="D6348" s="4"/>
      <c r="E6348" s="4"/>
      <c r="F6348" s="4"/>
      <c r="G6348" s="4"/>
      <c r="H6348" s="4"/>
      <c r="I6348" s="4">
        <v>1100</v>
      </c>
      <c r="J6348" s="4"/>
      <c r="L6348">
        <v>6343</v>
      </c>
      <c r="M6348" s="2">
        <v>9620000020</v>
      </c>
      <c r="N6348" s="7" t="s">
        <v>3</v>
      </c>
      <c r="O6348" s="4">
        <f t="shared" si="796"/>
        <v>0</v>
      </c>
      <c r="P6348" s="4">
        <f t="shared" si="797"/>
        <v>0</v>
      </c>
      <c r="Q6348" s="4">
        <f t="shared" si="798"/>
        <v>0</v>
      </c>
      <c r="R6348" s="4">
        <f t="shared" si="799"/>
        <v>0</v>
      </c>
      <c r="S6348" s="4">
        <f t="shared" si="800"/>
        <v>0</v>
      </c>
      <c r="T6348" s="4">
        <f t="shared" si="801"/>
        <v>1.1000000000000001E-3</v>
      </c>
      <c r="U6348" s="4">
        <f t="shared" si="802"/>
        <v>0</v>
      </c>
      <c r="W6348" s="12">
        <f t="shared" si="803"/>
        <v>0</v>
      </c>
    </row>
    <row r="6349" spans="1:23">
      <c r="A6349">
        <v>6171</v>
      </c>
      <c r="B6349" s="2">
        <v>1521901000</v>
      </c>
      <c r="C6349" t="s">
        <v>1366</v>
      </c>
      <c r="D6349" s="4"/>
      <c r="E6349" s="4"/>
      <c r="F6349" s="4"/>
      <c r="G6349" s="4"/>
      <c r="H6349" s="4"/>
      <c r="I6349" s="4">
        <v>1091.02</v>
      </c>
      <c r="J6349" s="4"/>
      <c r="L6349">
        <v>6344</v>
      </c>
      <c r="M6349" s="2">
        <v>1521901000</v>
      </c>
      <c r="N6349" s="7" t="s">
        <v>1366</v>
      </c>
      <c r="O6349" s="4">
        <f t="shared" si="796"/>
        <v>0</v>
      </c>
      <c r="P6349" s="4">
        <f t="shared" si="797"/>
        <v>0</v>
      </c>
      <c r="Q6349" s="4">
        <f t="shared" si="798"/>
        <v>0</v>
      </c>
      <c r="R6349" s="4">
        <f t="shared" si="799"/>
        <v>0</v>
      </c>
      <c r="S6349" s="4">
        <f t="shared" si="800"/>
        <v>0</v>
      </c>
      <c r="T6349" s="4">
        <f t="shared" si="801"/>
        <v>1.0910200000000001E-3</v>
      </c>
      <c r="U6349" s="4">
        <f t="shared" si="802"/>
        <v>0</v>
      </c>
      <c r="W6349" s="12">
        <f t="shared" si="803"/>
        <v>0</v>
      </c>
    </row>
    <row r="6350" spans="1:23">
      <c r="A6350">
        <v>6172</v>
      </c>
      <c r="B6350" s="2">
        <v>9031492000</v>
      </c>
      <c r="C6350" t="s">
        <v>3424</v>
      </c>
      <c r="D6350" s="4"/>
      <c r="E6350" s="4"/>
      <c r="F6350" s="4"/>
      <c r="G6350" s="4"/>
      <c r="H6350" s="4"/>
      <c r="I6350" s="4">
        <v>1050</v>
      </c>
      <c r="J6350" s="4"/>
      <c r="L6350">
        <v>6345</v>
      </c>
      <c r="M6350" s="2">
        <v>9031492000</v>
      </c>
      <c r="N6350" s="7" t="s">
        <v>3424</v>
      </c>
      <c r="O6350" s="4">
        <f t="shared" si="796"/>
        <v>0</v>
      </c>
      <c r="P6350" s="4">
        <f t="shared" si="797"/>
        <v>0</v>
      </c>
      <c r="Q6350" s="4">
        <f t="shared" si="798"/>
        <v>0</v>
      </c>
      <c r="R6350" s="4">
        <f t="shared" si="799"/>
        <v>0</v>
      </c>
      <c r="S6350" s="4">
        <f t="shared" si="800"/>
        <v>0</v>
      </c>
      <c r="T6350" s="4">
        <f t="shared" si="801"/>
        <v>1.0499999999999999E-3</v>
      </c>
      <c r="U6350" s="4">
        <f t="shared" si="802"/>
        <v>0</v>
      </c>
      <c r="W6350" s="12">
        <f t="shared" si="803"/>
        <v>0</v>
      </c>
    </row>
    <row r="6351" spans="1:23">
      <c r="A6351">
        <v>6173</v>
      </c>
      <c r="B6351" s="2">
        <v>8461901000</v>
      </c>
      <c r="C6351" t="s">
        <v>1676</v>
      </c>
      <c r="D6351" s="4"/>
      <c r="E6351" s="4"/>
      <c r="F6351" s="4"/>
      <c r="G6351" s="4"/>
      <c r="H6351" s="4"/>
      <c r="I6351" s="4">
        <v>1000</v>
      </c>
      <c r="J6351" s="4"/>
      <c r="L6351">
        <v>6346</v>
      </c>
      <c r="M6351" s="2">
        <v>8461901000</v>
      </c>
      <c r="N6351" s="7" t="s">
        <v>1676</v>
      </c>
      <c r="O6351" s="4">
        <f t="shared" si="796"/>
        <v>0</v>
      </c>
      <c r="P6351" s="4">
        <f t="shared" si="797"/>
        <v>0</v>
      </c>
      <c r="Q6351" s="4">
        <f t="shared" si="798"/>
        <v>0</v>
      </c>
      <c r="R6351" s="4">
        <f t="shared" si="799"/>
        <v>0</v>
      </c>
      <c r="S6351" s="4">
        <f t="shared" si="800"/>
        <v>0</v>
      </c>
      <c r="T6351" s="4">
        <f t="shared" si="801"/>
        <v>1E-3</v>
      </c>
      <c r="U6351" s="4">
        <f t="shared" si="802"/>
        <v>0</v>
      </c>
      <c r="W6351" s="12">
        <f t="shared" si="803"/>
        <v>0</v>
      </c>
    </row>
    <row r="6352" spans="1:23" ht="28.8">
      <c r="A6352">
        <v>6174</v>
      </c>
      <c r="B6352" s="2">
        <v>7225300000</v>
      </c>
      <c r="C6352" t="s">
        <v>3302</v>
      </c>
      <c r="D6352" s="4"/>
      <c r="E6352" s="4"/>
      <c r="F6352" s="4"/>
      <c r="G6352" s="4"/>
      <c r="H6352" s="4"/>
      <c r="I6352" s="4">
        <v>934.08</v>
      </c>
      <c r="J6352" s="4"/>
      <c r="L6352">
        <v>6347</v>
      </c>
      <c r="M6352" s="2">
        <v>7225300000</v>
      </c>
      <c r="N6352" s="7" t="s">
        <v>3302</v>
      </c>
      <c r="O6352" s="4">
        <f t="shared" si="796"/>
        <v>0</v>
      </c>
      <c r="P6352" s="4">
        <f t="shared" si="797"/>
        <v>0</v>
      </c>
      <c r="Q6352" s="4">
        <f t="shared" si="798"/>
        <v>0</v>
      </c>
      <c r="R6352" s="4">
        <f t="shared" si="799"/>
        <v>0</v>
      </c>
      <c r="S6352" s="4">
        <f t="shared" si="800"/>
        <v>0</v>
      </c>
      <c r="T6352" s="4">
        <f t="shared" si="801"/>
        <v>9.3408E-4</v>
      </c>
      <c r="U6352" s="4">
        <f t="shared" si="802"/>
        <v>0</v>
      </c>
      <c r="W6352" s="12">
        <f t="shared" si="803"/>
        <v>0</v>
      </c>
    </row>
    <row r="6353" spans="1:23">
      <c r="A6353">
        <v>6175</v>
      </c>
      <c r="B6353" s="2">
        <v>3105901000</v>
      </c>
      <c r="C6353" t="s">
        <v>1466</v>
      </c>
      <c r="D6353" s="4"/>
      <c r="E6353" s="4"/>
      <c r="F6353" s="4"/>
      <c r="G6353" s="4"/>
      <c r="H6353" s="4"/>
      <c r="I6353" s="4">
        <v>927.84</v>
      </c>
      <c r="J6353" s="4"/>
      <c r="L6353">
        <v>6348</v>
      </c>
      <c r="M6353" s="2">
        <v>3105901000</v>
      </c>
      <c r="N6353" s="7" t="s">
        <v>1466</v>
      </c>
      <c r="O6353" s="4">
        <f t="shared" si="796"/>
        <v>0</v>
      </c>
      <c r="P6353" s="4">
        <f t="shared" si="797"/>
        <v>0</v>
      </c>
      <c r="Q6353" s="4">
        <f t="shared" si="798"/>
        <v>0</v>
      </c>
      <c r="R6353" s="4">
        <f t="shared" si="799"/>
        <v>0</v>
      </c>
      <c r="S6353" s="4">
        <f t="shared" si="800"/>
        <v>0</v>
      </c>
      <c r="T6353" s="4">
        <f t="shared" si="801"/>
        <v>9.2783999999999998E-4</v>
      </c>
      <c r="U6353" s="4">
        <f t="shared" si="802"/>
        <v>0</v>
      </c>
      <c r="W6353" s="12">
        <f t="shared" si="803"/>
        <v>0</v>
      </c>
    </row>
    <row r="6354" spans="1:23" ht="43.2">
      <c r="A6354">
        <v>6176</v>
      </c>
      <c r="B6354" s="2">
        <v>9105911000</v>
      </c>
      <c r="C6354" t="s">
        <v>3425</v>
      </c>
      <c r="D6354" s="4"/>
      <c r="E6354" s="4"/>
      <c r="F6354" s="4"/>
      <c r="G6354" s="4"/>
      <c r="H6354" s="4"/>
      <c r="I6354" s="4">
        <v>919.1</v>
      </c>
      <c r="J6354" s="4"/>
      <c r="L6354">
        <v>6349</v>
      </c>
      <c r="M6354" s="2">
        <v>9105911000</v>
      </c>
      <c r="N6354" s="7" t="s">
        <v>3425</v>
      </c>
      <c r="O6354" s="4">
        <f t="shared" si="796"/>
        <v>0</v>
      </c>
      <c r="P6354" s="4">
        <f t="shared" si="797"/>
        <v>0</v>
      </c>
      <c r="Q6354" s="4">
        <f t="shared" si="798"/>
        <v>0</v>
      </c>
      <c r="R6354" s="4">
        <f t="shared" si="799"/>
        <v>0</v>
      </c>
      <c r="S6354" s="4">
        <f t="shared" si="800"/>
        <v>0</v>
      </c>
      <c r="T6354" s="4">
        <f t="shared" si="801"/>
        <v>9.1910000000000006E-4</v>
      </c>
      <c r="U6354" s="4">
        <f t="shared" si="802"/>
        <v>0</v>
      </c>
      <c r="W6354" s="12">
        <f t="shared" si="803"/>
        <v>0</v>
      </c>
    </row>
    <row r="6355" spans="1:23">
      <c r="A6355">
        <v>6178</v>
      </c>
      <c r="B6355" s="2">
        <v>5702200000</v>
      </c>
      <c r="C6355" t="s">
        <v>3264</v>
      </c>
      <c r="D6355" s="4"/>
      <c r="E6355" s="4"/>
      <c r="F6355" s="4"/>
      <c r="G6355" s="4"/>
      <c r="H6355" s="4"/>
      <c r="I6355" s="4">
        <v>877.98</v>
      </c>
      <c r="J6355" s="4"/>
      <c r="L6355">
        <v>6350</v>
      </c>
      <c r="M6355" s="2">
        <v>5702200000</v>
      </c>
      <c r="N6355" s="7" t="s">
        <v>3264</v>
      </c>
      <c r="O6355" s="4">
        <f t="shared" si="796"/>
        <v>0</v>
      </c>
      <c r="P6355" s="4">
        <f t="shared" si="797"/>
        <v>0</v>
      </c>
      <c r="Q6355" s="4">
        <f t="shared" si="798"/>
        <v>0</v>
      </c>
      <c r="R6355" s="4">
        <f t="shared" si="799"/>
        <v>0</v>
      </c>
      <c r="S6355" s="4">
        <f t="shared" si="800"/>
        <v>0</v>
      </c>
      <c r="T6355" s="4">
        <f t="shared" si="801"/>
        <v>8.7797999999999999E-4</v>
      </c>
      <c r="U6355" s="4">
        <f t="shared" si="802"/>
        <v>0</v>
      </c>
      <c r="W6355" s="12">
        <f t="shared" si="803"/>
        <v>0</v>
      </c>
    </row>
    <row r="6356" spans="1:23">
      <c r="A6356">
        <v>6179</v>
      </c>
      <c r="B6356" s="2">
        <v>104201000</v>
      </c>
      <c r="C6356" t="s">
        <v>679</v>
      </c>
      <c r="D6356" s="4"/>
      <c r="E6356" s="4"/>
      <c r="F6356" s="4"/>
      <c r="G6356" s="4"/>
      <c r="H6356" s="4"/>
      <c r="I6356" s="4">
        <v>865.53</v>
      </c>
      <c r="J6356" s="4"/>
      <c r="L6356">
        <v>6351</v>
      </c>
      <c r="M6356" s="2">
        <v>104201000</v>
      </c>
      <c r="N6356" s="7" t="s">
        <v>679</v>
      </c>
      <c r="O6356" s="4">
        <f t="shared" si="796"/>
        <v>0</v>
      </c>
      <c r="P6356" s="4">
        <f t="shared" si="797"/>
        <v>0</v>
      </c>
      <c r="Q6356" s="4">
        <f t="shared" si="798"/>
        <v>0</v>
      </c>
      <c r="R6356" s="4">
        <f t="shared" si="799"/>
        <v>0</v>
      </c>
      <c r="S6356" s="4">
        <f t="shared" si="800"/>
        <v>0</v>
      </c>
      <c r="T6356" s="4">
        <f t="shared" si="801"/>
        <v>8.6552999999999999E-4</v>
      </c>
      <c r="U6356" s="4">
        <f t="shared" si="802"/>
        <v>0</v>
      </c>
      <c r="W6356" s="12">
        <f t="shared" si="803"/>
        <v>0</v>
      </c>
    </row>
    <row r="6357" spans="1:23">
      <c r="A6357">
        <v>6180</v>
      </c>
      <c r="B6357" s="2">
        <v>2937191000</v>
      </c>
      <c r="C6357" t="s">
        <v>3161</v>
      </c>
      <c r="D6357" s="4"/>
      <c r="E6357" s="4"/>
      <c r="F6357" s="4"/>
      <c r="G6357" s="4"/>
      <c r="H6357" s="4"/>
      <c r="I6357" s="4">
        <v>836.78</v>
      </c>
      <c r="J6357" s="4"/>
      <c r="L6357">
        <v>6352</v>
      </c>
      <c r="M6357" s="2">
        <v>2937191000</v>
      </c>
      <c r="N6357" s="7" t="s">
        <v>3161</v>
      </c>
      <c r="O6357" s="4">
        <f t="shared" si="796"/>
        <v>0</v>
      </c>
      <c r="P6357" s="4">
        <f t="shared" si="797"/>
        <v>0</v>
      </c>
      <c r="Q6357" s="4">
        <f t="shared" si="798"/>
        <v>0</v>
      </c>
      <c r="R6357" s="4">
        <f t="shared" si="799"/>
        <v>0</v>
      </c>
      <c r="S6357" s="4">
        <f t="shared" si="800"/>
        <v>0</v>
      </c>
      <c r="T6357" s="4">
        <f t="shared" si="801"/>
        <v>8.3677999999999997E-4</v>
      </c>
      <c r="U6357" s="4">
        <f t="shared" si="802"/>
        <v>0</v>
      </c>
      <c r="W6357" s="12">
        <f t="shared" si="803"/>
        <v>0</v>
      </c>
    </row>
    <row r="6358" spans="1:23" ht="28.8">
      <c r="A6358">
        <v>6182</v>
      </c>
      <c r="B6358" s="2">
        <v>7616910000</v>
      </c>
      <c r="C6358" t="s">
        <v>1620</v>
      </c>
      <c r="D6358" s="4"/>
      <c r="E6358" s="4"/>
      <c r="F6358" s="4"/>
      <c r="G6358" s="4"/>
      <c r="H6358" s="4"/>
      <c r="I6358" s="4">
        <v>829.74</v>
      </c>
      <c r="J6358" s="4"/>
      <c r="L6358">
        <v>6353</v>
      </c>
      <c r="M6358" s="2">
        <v>7616910000</v>
      </c>
      <c r="N6358" s="7" t="s">
        <v>1620</v>
      </c>
      <c r="O6358" s="4">
        <f t="shared" si="796"/>
        <v>0</v>
      </c>
      <c r="P6358" s="4">
        <f t="shared" si="797"/>
        <v>0</v>
      </c>
      <c r="Q6358" s="4">
        <f t="shared" si="798"/>
        <v>0</v>
      </c>
      <c r="R6358" s="4">
        <f t="shared" si="799"/>
        <v>0</v>
      </c>
      <c r="S6358" s="4">
        <f t="shared" si="800"/>
        <v>0</v>
      </c>
      <c r="T6358" s="4">
        <f t="shared" si="801"/>
        <v>8.2974000000000003E-4</v>
      </c>
      <c r="U6358" s="4">
        <f t="shared" si="802"/>
        <v>0</v>
      </c>
      <c r="W6358" s="12">
        <f t="shared" si="803"/>
        <v>0</v>
      </c>
    </row>
    <row r="6359" spans="1:23">
      <c r="A6359">
        <v>6183</v>
      </c>
      <c r="B6359" s="2">
        <v>3201200000</v>
      </c>
      <c r="C6359" t="s">
        <v>3178</v>
      </c>
      <c r="D6359" s="4"/>
      <c r="E6359" s="4"/>
      <c r="F6359" s="4"/>
      <c r="G6359" s="4"/>
      <c r="H6359" s="4"/>
      <c r="I6359" s="4">
        <v>800</v>
      </c>
      <c r="J6359" s="4"/>
      <c r="L6359">
        <v>6354</v>
      </c>
      <c r="M6359" s="2">
        <v>3201200000</v>
      </c>
      <c r="N6359" s="7" t="s">
        <v>3178</v>
      </c>
      <c r="O6359" s="4">
        <f t="shared" si="796"/>
        <v>0</v>
      </c>
      <c r="P6359" s="4">
        <f t="shared" si="797"/>
        <v>0</v>
      </c>
      <c r="Q6359" s="4">
        <f t="shared" si="798"/>
        <v>0</v>
      </c>
      <c r="R6359" s="4">
        <f t="shared" si="799"/>
        <v>0</v>
      </c>
      <c r="S6359" s="4">
        <f t="shared" si="800"/>
        <v>0</v>
      </c>
      <c r="T6359" s="4">
        <f t="shared" si="801"/>
        <v>8.0000000000000004E-4</v>
      </c>
      <c r="U6359" s="4">
        <f t="shared" si="802"/>
        <v>0</v>
      </c>
      <c r="W6359" s="12">
        <f t="shared" si="803"/>
        <v>0</v>
      </c>
    </row>
    <row r="6360" spans="1:23">
      <c r="A6360">
        <v>6184</v>
      </c>
      <c r="B6360" s="2">
        <v>2933199000</v>
      </c>
      <c r="C6360" t="s">
        <v>185</v>
      </c>
      <c r="D6360" s="4"/>
      <c r="E6360" s="4"/>
      <c r="F6360" s="4"/>
      <c r="G6360" s="4"/>
      <c r="H6360" s="4"/>
      <c r="I6360" s="4">
        <v>739.32</v>
      </c>
      <c r="J6360" s="4"/>
      <c r="L6360">
        <v>6355</v>
      </c>
      <c r="M6360" s="2">
        <v>2933199000</v>
      </c>
      <c r="N6360" s="7" t="s">
        <v>185</v>
      </c>
      <c r="O6360" s="4">
        <f t="shared" si="796"/>
        <v>0</v>
      </c>
      <c r="P6360" s="4">
        <f t="shared" si="797"/>
        <v>0</v>
      </c>
      <c r="Q6360" s="4">
        <f t="shared" si="798"/>
        <v>0</v>
      </c>
      <c r="R6360" s="4">
        <f t="shared" si="799"/>
        <v>0</v>
      </c>
      <c r="S6360" s="4">
        <f t="shared" si="800"/>
        <v>0</v>
      </c>
      <c r="T6360" s="4">
        <f t="shared" si="801"/>
        <v>7.3932000000000002E-4</v>
      </c>
      <c r="U6360" s="4">
        <f t="shared" si="802"/>
        <v>0</v>
      </c>
      <c r="W6360" s="12">
        <f t="shared" si="803"/>
        <v>0</v>
      </c>
    </row>
    <row r="6361" spans="1:23">
      <c r="A6361">
        <v>6186</v>
      </c>
      <c r="B6361" s="2">
        <v>9018200000</v>
      </c>
      <c r="C6361" t="s">
        <v>3418</v>
      </c>
      <c r="D6361" s="4"/>
      <c r="E6361" s="4"/>
      <c r="F6361" s="4"/>
      <c r="G6361" s="4"/>
      <c r="H6361" s="4"/>
      <c r="I6361" s="4">
        <v>672.6</v>
      </c>
      <c r="J6361" s="4"/>
      <c r="L6361">
        <v>6356</v>
      </c>
      <c r="M6361" s="2">
        <v>9018200000</v>
      </c>
      <c r="N6361" s="7" t="s">
        <v>3418</v>
      </c>
      <c r="O6361" s="4">
        <f t="shared" si="796"/>
        <v>0</v>
      </c>
      <c r="P6361" s="4">
        <f t="shared" si="797"/>
        <v>0</v>
      </c>
      <c r="Q6361" s="4">
        <f t="shared" si="798"/>
        <v>0</v>
      </c>
      <c r="R6361" s="4">
        <f t="shared" si="799"/>
        <v>0</v>
      </c>
      <c r="S6361" s="4">
        <f t="shared" si="800"/>
        <v>0</v>
      </c>
      <c r="T6361" s="4">
        <f t="shared" si="801"/>
        <v>6.7259999999999998E-4</v>
      </c>
      <c r="U6361" s="4">
        <f t="shared" si="802"/>
        <v>0</v>
      </c>
      <c r="W6361" s="12">
        <f t="shared" si="803"/>
        <v>0</v>
      </c>
    </row>
    <row r="6362" spans="1:23">
      <c r="A6362">
        <v>6189</v>
      </c>
      <c r="B6362" s="2">
        <v>307720000</v>
      </c>
      <c r="C6362" t="s">
        <v>3</v>
      </c>
      <c r="D6362" s="4"/>
      <c r="E6362" s="4"/>
      <c r="F6362" s="4"/>
      <c r="G6362" s="4"/>
      <c r="H6362" s="4"/>
      <c r="I6362" s="4">
        <v>650</v>
      </c>
      <c r="J6362" s="4"/>
      <c r="L6362">
        <v>6357</v>
      </c>
      <c r="M6362" s="2">
        <v>307720000</v>
      </c>
      <c r="N6362" s="7" t="s">
        <v>3</v>
      </c>
      <c r="O6362" s="4">
        <f t="shared" si="796"/>
        <v>0</v>
      </c>
      <c r="P6362" s="4">
        <f t="shared" si="797"/>
        <v>0</v>
      </c>
      <c r="Q6362" s="4">
        <f t="shared" si="798"/>
        <v>0</v>
      </c>
      <c r="R6362" s="4">
        <f t="shared" si="799"/>
        <v>0</v>
      </c>
      <c r="S6362" s="4">
        <f t="shared" si="800"/>
        <v>0</v>
      </c>
      <c r="T6362" s="4">
        <f t="shared" si="801"/>
        <v>6.4999999999999997E-4</v>
      </c>
      <c r="U6362" s="4">
        <f t="shared" si="802"/>
        <v>0</v>
      </c>
      <c r="W6362" s="12">
        <f t="shared" si="803"/>
        <v>0</v>
      </c>
    </row>
    <row r="6363" spans="1:23">
      <c r="A6363">
        <v>6190</v>
      </c>
      <c r="B6363" s="2">
        <v>9810000020</v>
      </c>
      <c r="C6363" t="s">
        <v>3</v>
      </c>
      <c r="D6363" s="4"/>
      <c r="E6363" s="4"/>
      <c r="F6363" s="4"/>
      <c r="G6363" s="4"/>
      <c r="H6363" s="4"/>
      <c r="I6363" s="4">
        <v>550</v>
      </c>
      <c r="J6363" s="4"/>
      <c r="L6363">
        <v>6358</v>
      </c>
      <c r="M6363" s="2">
        <v>9810000020</v>
      </c>
      <c r="N6363" s="7" t="s">
        <v>3</v>
      </c>
      <c r="O6363" s="4">
        <f t="shared" si="796"/>
        <v>0</v>
      </c>
      <c r="P6363" s="4">
        <f t="shared" si="797"/>
        <v>0</v>
      </c>
      <c r="Q6363" s="4">
        <f t="shared" si="798"/>
        <v>0</v>
      </c>
      <c r="R6363" s="4">
        <f t="shared" si="799"/>
        <v>0</v>
      </c>
      <c r="S6363" s="4">
        <f t="shared" si="800"/>
        <v>0</v>
      </c>
      <c r="T6363" s="4">
        <f t="shared" si="801"/>
        <v>5.5000000000000003E-4</v>
      </c>
      <c r="U6363" s="4">
        <f t="shared" si="802"/>
        <v>0</v>
      </c>
      <c r="W6363" s="12">
        <f t="shared" si="803"/>
        <v>0</v>
      </c>
    </row>
    <row r="6364" spans="1:23">
      <c r="A6364">
        <v>6191</v>
      </c>
      <c r="B6364" s="2">
        <v>7505210000</v>
      </c>
      <c r="C6364" t="s">
        <v>1616</v>
      </c>
      <c r="D6364" s="4"/>
      <c r="E6364" s="4"/>
      <c r="F6364" s="4"/>
      <c r="G6364" s="4"/>
      <c r="H6364" s="4"/>
      <c r="I6364" s="4">
        <v>505.94</v>
      </c>
      <c r="J6364" s="4"/>
      <c r="L6364">
        <v>6359</v>
      </c>
      <c r="M6364" s="2">
        <v>7505210000</v>
      </c>
      <c r="N6364" s="7" t="s">
        <v>1616</v>
      </c>
      <c r="O6364" s="4">
        <f t="shared" si="796"/>
        <v>0</v>
      </c>
      <c r="P6364" s="4">
        <f t="shared" si="797"/>
        <v>0</v>
      </c>
      <c r="Q6364" s="4">
        <f t="shared" si="798"/>
        <v>0</v>
      </c>
      <c r="R6364" s="4">
        <f t="shared" si="799"/>
        <v>0</v>
      </c>
      <c r="S6364" s="4">
        <f t="shared" si="800"/>
        <v>0</v>
      </c>
      <c r="T6364" s="4">
        <f t="shared" si="801"/>
        <v>5.0593999999999997E-4</v>
      </c>
      <c r="U6364" s="4">
        <f t="shared" si="802"/>
        <v>0</v>
      </c>
      <c r="W6364" s="12">
        <f t="shared" si="803"/>
        <v>0</v>
      </c>
    </row>
    <row r="6365" spans="1:23">
      <c r="A6365">
        <v>6192</v>
      </c>
      <c r="B6365" s="2">
        <v>2915905000</v>
      </c>
      <c r="C6365" t="s">
        <v>1438</v>
      </c>
      <c r="D6365" s="4"/>
      <c r="E6365" s="4"/>
      <c r="F6365" s="4"/>
      <c r="G6365" s="4"/>
      <c r="H6365" s="4"/>
      <c r="I6365" s="4">
        <v>502.04</v>
      </c>
      <c r="J6365" s="4"/>
      <c r="L6365">
        <v>6360</v>
      </c>
      <c r="M6365" s="2">
        <v>2915905000</v>
      </c>
      <c r="N6365" s="7" t="s">
        <v>1438</v>
      </c>
      <c r="O6365" s="4">
        <f t="shared" si="796"/>
        <v>0</v>
      </c>
      <c r="P6365" s="4">
        <f t="shared" si="797"/>
        <v>0</v>
      </c>
      <c r="Q6365" s="4">
        <f t="shared" si="798"/>
        <v>0</v>
      </c>
      <c r="R6365" s="4">
        <f t="shared" si="799"/>
        <v>0</v>
      </c>
      <c r="S6365" s="4">
        <f t="shared" si="800"/>
        <v>0</v>
      </c>
      <c r="T6365" s="4">
        <f t="shared" si="801"/>
        <v>5.0204000000000004E-4</v>
      </c>
      <c r="U6365" s="4">
        <f t="shared" si="802"/>
        <v>0</v>
      </c>
      <c r="W6365" s="12">
        <f t="shared" si="803"/>
        <v>0</v>
      </c>
    </row>
    <row r="6366" spans="1:23">
      <c r="A6366">
        <v>6193</v>
      </c>
      <c r="B6366" s="2">
        <v>3002159000</v>
      </c>
      <c r="C6366" t="s">
        <v>3</v>
      </c>
      <c r="D6366" s="4"/>
      <c r="E6366" s="4"/>
      <c r="F6366" s="4"/>
      <c r="G6366" s="4"/>
      <c r="H6366" s="4"/>
      <c r="I6366" s="4">
        <v>490.55</v>
      </c>
      <c r="J6366" s="4"/>
      <c r="L6366">
        <v>6361</v>
      </c>
      <c r="M6366" s="2">
        <v>3002159000</v>
      </c>
      <c r="N6366" s="7" t="s">
        <v>3</v>
      </c>
      <c r="O6366" s="4">
        <f t="shared" si="796"/>
        <v>0</v>
      </c>
      <c r="P6366" s="4">
        <f t="shared" si="797"/>
        <v>0</v>
      </c>
      <c r="Q6366" s="4">
        <f t="shared" si="798"/>
        <v>0</v>
      </c>
      <c r="R6366" s="4">
        <f t="shared" si="799"/>
        <v>0</v>
      </c>
      <c r="S6366" s="4">
        <f t="shared" si="800"/>
        <v>0</v>
      </c>
      <c r="T6366" s="4">
        <f t="shared" si="801"/>
        <v>4.9054999999999997E-4</v>
      </c>
      <c r="U6366" s="4">
        <f t="shared" si="802"/>
        <v>0</v>
      </c>
      <c r="W6366" s="12">
        <f t="shared" si="803"/>
        <v>0</v>
      </c>
    </row>
    <row r="6367" spans="1:23">
      <c r="A6367">
        <v>6194</v>
      </c>
      <c r="B6367" s="2">
        <v>2907112000</v>
      </c>
      <c r="C6367" t="s">
        <v>770</v>
      </c>
      <c r="D6367" s="4"/>
      <c r="E6367" s="4"/>
      <c r="F6367" s="4"/>
      <c r="G6367" s="4"/>
      <c r="H6367" s="4"/>
      <c r="I6367" s="4">
        <v>486</v>
      </c>
      <c r="J6367" s="4"/>
      <c r="L6367">
        <v>6362</v>
      </c>
      <c r="M6367" s="2">
        <v>2907112000</v>
      </c>
      <c r="N6367" s="7" t="s">
        <v>770</v>
      </c>
      <c r="O6367" s="4">
        <f t="shared" si="796"/>
        <v>0</v>
      </c>
      <c r="P6367" s="4">
        <f t="shared" si="797"/>
        <v>0</v>
      </c>
      <c r="Q6367" s="4">
        <f t="shared" si="798"/>
        <v>0</v>
      </c>
      <c r="R6367" s="4">
        <f t="shared" si="799"/>
        <v>0</v>
      </c>
      <c r="S6367" s="4">
        <f t="shared" si="800"/>
        <v>0</v>
      </c>
      <c r="T6367" s="4">
        <f t="shared" si="801"/>
        <v>4.86E-4</v>
      </c>
      <c r="U6367" s="4">
        <f t="shared" si="802"/>
        <v>0</v>
      </c>
      <c r="W6367" s="12">
        <f t="shared" si="803"/>
        <v>0</v>
      </c>
    </row>
    <row r="6368" spans="1:23">
      <c r="A6368">
        <v>6195</v>
      </c>
      <c r="B6368" s="2">
        <v>9305109000</v>
      </c>
      <c r="C6368" t="s">
        <v>177</v>
      </c>
      <c r="D6368" s="4"/>
      <c r="E6368" s="4"/>
      <c r="F6368" s="4"/>
      <c r="G6368" s="4"/>
      <c r="H6368" s="4"/>
      <c r="I6368" s="4">
        <v>485.21</v>
      </c>
      <c r="J6368" s="4"/>
      <c r="L6368">
        <v>6363</v>
      </c>
      <c r="M6368" s="2">
        <v>9305109000</v>
      </c>
      <c r="N6368" s="7" t="s">
        <v>177</v>
      </c>
      <c r="O6368" s="4">
        <f t="shared" si="796"/>
        <v>0</v>
      </c>
      <c r="P6368" s="4">
        <f t="shared" si="797"/>
        <v>0</v>
      </c>
      <c r="Q6368" s="4">
        <f t="shared" si="798"/>
        <v>0</v>
      </c>
      <c r="R6368" s="4">
        <f t="shared" si="799"/>
        <v>0</v>
      </c>
      <c r="S6368" s="4">
        <f t="shared" si="800"/>
        <v>0</v>
      </c>
      <c r="T6368" s="4">
        <f t="shared" si="801"/>
        <v>4.8520999999999997E-4</v>
      </c>
      <c r="U6368" s="4">
        <f t="shared" si="802"/>
        <v>0</v>
      </c>
      <c r="W6368" s="12">
        <f t="shared" si="803"/>
        <v>0</v>
      </c>
    </row>
    <row r="6369" spans="1:23">
      <c r="A6369">
        <v>6197</v>
      </c>
      <c r="B6369" s="2">
        <v>2825300000</v>
      </c>
      <c r="C6369" t="s">
        <v>3090</v>
      </c>
      <c r="D6369" s="4"/>
      <c r="E6369" s="4"/>
      <c r="F6369" s="4"/>
      <c r="G6369" s="4"/>
      <c r="H6369" s="4"/>
      <c r="I6369" s="4">
        <v>421.08</v>
      </c>
      <c r="J6369" s="4"/>
      <c r="L6369">
        <v>6364</v>
      </c>
      <c r="M6369" s="2">
        <v>2825300000</v>
      </c>
      <c r="N6369" s="7" t="s">
        <v>3090</v>
      </c>
      <c r="O6369" s="4">
        <f t="shared" si="796"/>
        <v>0</v>
      </c>
      <c r="P6369" s="4">
        <f t="shared" si="797"/>
        <v>0</v>
      </c>
      <c r="Q6369" s="4">
        <f t="shared" si="798"/>
        <v>0</v>
      </c>
      <c r="R6369" s="4">
        <f t="shared" si="799"/>
        <v>0</v>
      </c>
      <c r="S6369" s="4">
        <f t="shared" si="800"/>
        <v>0</v>
      </c>
      <c r="T6369" s="4">
        <f t="shared" si="801"/>
        <v>4.2108E-4</v>
      </c>
      <c r="U6369" s="4">
        <f t="shared" si="802"/>
        <v>0</v>
      </c>
      <c r="W6369" s="12">
        <f t="shared" si="803"/>
        <v>0</v>
      </c>
    </row>
    <row r="6370" spans="1:23">
      <c r="A6370">
        <v>6199</v>
      </c>
      <c r="B6370" s="2">
        <v>2912500000</v>
      </c>
      <c r="C6370" t="s">
        <v>3119</v>
      </c>
      <c r="D6370" s="4"/>
      <c r="E6370" s="4"/>
      <c r="F6370" s="4"/>
      <c r="G6370" s="4"/>
      <c r="H6370" s="4"/>
      <c r="I6370" s="4">
        <v>396.7</v>
      </c>
      <c r="J6370" s="4"/>
      <c r="L6370">
        <v>6365</v>
      </c>
      <c r="M6370" s="2">
        <v>2912500000</v>
      </c>
      <c r="N6370" s="7" t="s">
        <v>3119</v>
      </c>
      <c r="O6370" s="4">
        <f t="shared" si="796"/>
        <v>0</v>
      </c>
      <c r="P6370" s="4">
        <f t="shared" si="797"/>
        <v>0</v>
      </c>
      <c r="Q6370" s="4">
        <f t="shared" si="798"/>
        <v>0</v>
      </c>
      <c r="R6370" s="4">
        <f t="shared" si="799"/>
        <v>0</v>
      </c>
      <c r="S6370" s="4">
        <f t="shared" si="800"/>
        <v>0</v>
      </c>
      <c r="T6370" s="4">
        <f t="shared" si="801"/>
        <v>3.9669999999999999E-4</v>
      </c>
      <c r="U6370" s="4">
        <f t="shared" si="802"/>
        <v>0</v>
      </c>
      <c r="W6370" s="12">
        <f t="shared" si="803"/>
        <v>0</v>
      </c>
    </row>
    <row r="6371" spans="1:23">
      <c r="A6371">
        <v>6202</v>
      </c>
      <c r="B6371" s="2">
        <v>9403830000</v>
      </c>
      <c r="C6371" t="s">
        <v>3</v>
      </c>
      <c r="D6371" s="4"/>
      <c r="E6371" s="4"/>
      <c r="F6371" s="4"/>
      <c r="G6371" s="4"/>
      <c r="H6371" s="4"/>
      <c r="I6371" s="4">
        <v>363.46</v>
      </c>
      <c r="J6371" s="4"/>
      <c r="L6371">
        <v>6366</v>
      </c>
      <c r="M6371" s="2">
        <v>9403830000</v>
      </c>
      <c r="N6371" s="7" t="s">
        <v>3</v>
      </c>
      <c r="O6371" s="4">
        <f t="shared" si="796"/>
        <v>0</v>
      </c>
      <c r="P6371" s="4">
        <f t="shared" si="797"/>
        <v>0</v>
      </c>
      <c r="Q6371" s="4">
        <f t="shared" si="798"/>
        <v>0</v>
      </c>
      <c r="R6371" s="4">
        <f t="shared" si="799"/>
        <v>0</v>
      </c>
      <c r="S6371" s="4">
        <f t="shared" si="800"/>
        <v>0</v>
      </c>
      <c r="T6371" s="4">
        <f t="shared" si="801"/>
        <v>3.6345999999999997E-4</v>
      </c>
      <c r="U6371" s="4">
        <f t="shared" si="802"/>
        <v>0</v>
      </c>
      <c r="W6371" s="12">
        <f t="shared" si="803"/>
        <v>0</v>
      </c>
    </row>
    <row r="6372" spans="1:23">
      <c r="A6372">
        <v>6203</v>
      </c>
      <c r="B6372" s="2">
        <v>9305911600</v>
      </c>
      <c r="C6372" t="s">
        <v>1743</v>
      </c>
      <c r="D6372" s="4"/>
      <c r="E6372" s="4"/>
      <c r="F6372" s="4"/>
      <c r="G6372" s="4"/>
      <c r="H6372" s="4"/>
      <c r="I6372" s="4">
        <v>354.87</v>
      </c>
      <c r="J6372" s="4"/>
      <c r="L6372">
        <v>6367</v>
      </c>
      <c r="M6372" s="2">
        <v>9305911600</v>
      </c>
      <c r="N6372" s="7" t="s">
        <v>1743</v>
      </c>
      <c r="O6372" s="4">
        <f t="shared" si="796"/>
        <v>0</v>
      </c>
      <c r="P6372" s="4">
        <f t="shared" si="797"/>
        <v>0</v>
      </c>
      <c r="Q6372" s="4">
        <f t="shared" si="798"/>
        <v>0</v>
      </c>
      <c r="R6372" s="4">
        <f t="shared" si="799"/>
        <v>0</v>
      </c>
      <c r="S6372" s="4">
        <f t="shared" si="800"/>
        <v>0</v>
      </c>
      <c r="T6372" s="4">
        <f t="shared" si="801"/>
        <v>3.5487000000000002E-4</v>
      </c>
      <c r="U6372" s="4">
        <f t="shared" si="802"/>
        <v>0</v>
      </c>
      <c r="W6372" s="12">
        <f t="shared" si="803"/>
        <v>0</v>
      </c>
    </row>
    <row r="6373" spans="1:23">
      <c r="A6373">
        <v>6205</v>
      </c>
      <c r="B6373" s="2">
        <v>7410210000</v>
      </c>
      <c r="C6373" t="s">
        <v>479</v>
      </c>
      <c r="D6373" s="4"/>
      <c r="E6373" s="4"/>
      <c r="F6373" s="4"/>
      <c r="G6373" s="4"/>
      <c r="H6373" s="4"/>
      <c r="I6373" s="4">
        <v>337.48</v>
      </c>
      <c r="J6373" s="4"/>
      <c r="L6373">
        <v>6368</v>
      </c>
      <c r="M6373" s="2">
        <v>7410210000</v>
      </c>
      <c r="N6373" s="7" t="s">
        <v>479</v>
      </c>
      <c r="O6373" s="4">
        <f t="shared" si="796"/>
        <v>0</v>
      </c>
      <c r="P6373" s="4">
        <f t="shared" si="797"/>
        <v>0</v>
      </c>
      <c r="Q6373" s="4">
        <f t="shared" si="798"/>
        <v>0</v>
      </c>
      <c r="R6373" s="4">
        <f t="shared" si="799"/>
        <v>0</v>
      </c>
      <c r="S6373" s="4">
        <f t="shared" si="800"/>
        <v>0</v>
      </c>
      <c r="T6373" s="4">
        <f t="shared" si="801"/>
        <v>3.3748000000000003E-4</v>
      </c>
      <c r="U6373" s="4">
        <f t="shared" si="802"/>
        <v>0</v>
      </c>
      <c r="W6373" s="12">
        <f t="shared" si="803"/>
        <v>0</v>
      </c>
    </row>
    <row r="6374" spans="1:23">
      <c r="A6374">
        <v>6206</v>
      </c>
      <c r="B6374" s="2">
        <v>307820000</v>
      </c>
      <c r="C6374" t="s">
        <v>3</v>
      </c>
      <c r="D6374" s="4"/>
      <c r="E6374" s="4"/>
      <c r="F6374" s="4"/>
      <c r="G6374" s="4"/>
      <c r="H6374" s="4"/>
      <c r="I6374" s="4">
        <v>303</v>
      </c>
      <c r="J6374" s="4"/>
      <c r="L6374">
        <v>6369</v>
      </c>
      <c r="M6374" s="2">
        <v>307820000</v>
      </c>
      <c r="N6374" s="7" t="s">
        <v>3</v>
      </c>
      <c r="O6374" s="4">
        <f t="shared" si="796"/>
        <v>0</v>
      </c>
      <c r="P6374" s="4">
        <f t="shared" si="797"/>
        <v>0</v>
      </c>
      <c r="Q6374" s="4">
        <f t="shared" si="798"/>
        <v>0</v>
      </c>
      <c r="R6374" s="4">
        <f t="shared" si="799"/>
        <v>0</v>
      </c>
      <c r="S6374" s="4">
        <f t="shared" si="800"/>
        <v>0</v>
      </c>
      <c r="T6374" s="4">
        <f t="shared" si="801"/>
        <v>3.0299999999999999E-4</v>
      </c>
      <c r="U6374" s="4">
        <f t="shared" si="802"/>
        <v>0</v>
      </c>
      <c r="W6374" s="12">
        <f t="shared" si="803"/>
        <v>0</v>
      </c>
    </row>
    <row r="6375" spans="1:23">
      <c r="A6375">
        <v>6209</v>
      </c>
      <c r="B6375" s="2">
        <v>4002510000</v>
      </c>
      <c r="C6375" t="s">
        <v>1513</v>
      </c>
      <c r="D6375" s="4"/>
      <c r="E6375" s="4"/>
      <c r="F6375" s="4"/>
      <c r="G6375" s="4"/>
      <c r="H6375" s="4"/>
      <c r="I6375" s="4">
        <v>277.2</v>
      </c>
      <c r="J6375" s="4"/>
      <c r="L6375">
        <v>6370</v>
      </c>
      <c r="M6375" s="2">
        <v>4002510000</v>
      </c>
      <c r="N6375" s="7" t="s">
        <v>1513</v>
      </c>
      <c r="O6375" s="4">
        <f t="shared" si="796"/>
        <v>0</v>
      </c>
      <c r="P6375" s="4">
        <f t="shared" si="797"/>
        <v>0</v>
      </c>
      <c r="Q6375" s="4">
        <f t="shared" si="798"/>
        <v>0</v>
      </c>
      <c r="R6375" s="4">
        <f t="shared" si="799"/>
        <v>0</v>
      </c>
      <c r="S6375" s="4">
        <f t="shared" si="800"/>
        <v>0</v>
      </c>
      <c r="T6375" s="4">
        <f t="shared" si="801"/>
        <v>2.7719999999999996E-4</v>
      </c>
      <c r="U6375" s="4">
        <f t="shared" si="802"/>
        <v>0</v>
      </c>
      <c r="W6375" s="12">
        <f t="shared" si="803"/>
        <v>0</v>
      </c>
    </row>
    <row r="6376" spans="1:23" ht="28.8">
      <c r="A6376">
        <v>6211</v>
      </c>
      <c r="B6376" s="2">
        <v>2924298000</v>
      </c>
      <c r="C6376" t="s">
        <v>3143</v>
      </c>
      <c r="D6376" s="4"/>
      <c r="E6376" s="4"/>
      <c r="F6376" s="4"/>
      <c r="G6376" s="4"/>
      <c r="H6376" s="4"/>
      <c r="I6376" s="4">
        <v>234</v>
      </c>
      <c r="J6376" s="4"/>
      <c r="L6376">
        <v>6371</v>
      </c>
      <c r="M6376" s="2">
        <v>2924298000</v>
      </c>
      <c r="N6376" s="7" t="s">
        <v>3143</v>
      </c>
      <c r="O6376" s="4">
        <f t="shared" si="796"/>
        <v>0</v>
      </c>
      <c r="P6376" s="4">
        <f t="shared" si="797"/>
        <v>0</v>
      </c>
      <c r="Q6376" s="4">
        <f t="shared" si="798"/>
        <v>0</v>
      </c>
      <c r="R6376" s="4">
        <f t="shared" si="799"/>
        <v>0</v>
      </c>
      <c r="S6376" s="4">
        <f t="shared" si="800"/>
        <v>0</v>
      </c>
      <c r="T6376" s="4">
        <f t="shared" si="801"/>
        <v>2.34E-4</v>
      </c>
      <c r="U6376" s="4">
        <f t="shared" si="802"/>
        <v>0</v>
      </c>
      <c r="W6376" s="12">
        <f t="shared" si="803"/>
        <v>0</v>
      </c>
    </row>
    <row r="6377" spans="1:23" ht="57.6">
      <c r="A6377">
        <v>6212</v>
      </c>
      <c r="B6377" s="2">
        <v>4907001000</v>
      </c>
      <c r="C6377" t="s">
        <v>3250</v>
      </c>
      <c r="D6377" s="4"/>
      <c r="E6377" s="4"/>
      <c r="F6377" s="4"/>
      <c r="G6377" s="4"/>
      <c r="H6377" s="4"/>
      <c r="I6377" s="4">
        <v>204.72</v>
      </c>
      <c r="J6377" s="4"/>
      <c r="L6377">
        <v>6372</v>
      </c>
      <c r="M6377" s="2">
        <v>4907001000</v>
      </c>
      <c r="N6377" s="7" t="s">
        <v>3250</v>
      </c>
      <c r="O6377" s="4">
        <f t="shared" si="796"/>
        <v>0</v>
      </c>
      <c r="P6377" s="4">
        <f t="shared" si="797"/>
        <v>0</v>
      </c>
      <c r="Q6377" s="4">
        <f t="shared" si="798"/>
        <v>0</v>
      </c>
      <c r="R6377" s="4">
        <f t="shared" si="799"/>
        <v>0</v>
      </c>
      <c r="S6377" s="4">
        <f t="shared" si="800"/>
        <v>0</v>
      </c>
      <c r="T6377" s="4">
        <f t="shared" si="801"/>
        <v>2.0472000000000001E-4</v>
      </c>
      <c r="U6377" s="4">
        <f t="shared" si="802"/>
        <v>0</v>
      </c>
      <c r="W6377" s="12">
        <f t="shared" si="803"/>
        <v>0</v>
      </c>
    </row>
    <row r="6378" spans="1:23">
      <c r="A6378">
        <v>6213</v>
      </c>
      <c r="B6378" s="2">
        <v>2204221000</v>
      </c>
      <c r="C6378" t="s">
        <v>3</v>
      </c>
      <c r="D6378" s="4"/>
      <c r="E6378" s="4"/>
      <c r="F6378" s="4"/>
      <c r="G6378" s="4"/>
      <c r="H6378" s="4"/>
      <c r="I6378" s="4">
        <v>200</v>
      </c>
      <c r="J6378" s="4"/>
      <c r="L6378">
        <v>6373</v>
      </c>
      <c r="M6378" s="2">
        <v>2204221000</v>
      </c>
      <c r="N6378" s="7" t="s">
        <v>3</v>
      </c>
      <c r="O6378" s="4">
        <f t="shared" si="796"/>
        <v>0</v>
      </c>
      <c r="P6378" s="4">
        <f t="shared" si="797"/>
        <v>0</v>
      </c>
      <c r="Q6378" s="4">
        <f t="shared" si="798"/>
        <v>0</v>
      </c>
      <c r="R6378" s="4">
        <f t="shared" si="799"/>
        <v>0</v>
      </c>
      <c r="S6378" s="4">
        <f t="shared" si="800"/>
        <v>0</v>
      </c>
      <c r="T6378" s="4">
        <f t="shared" si="801"/>
        <v>2.0000000000000001E-4</v>
      </c>
      <c r="U6378" s="4">
        <f t="shared" si="802"/>
        <v>0</v>
      </c>
      <c r="W6378" s="12">
        <f t="shared" si="803"/>
        <v>0</v>
      </c>
    </row>
    <row r="6379" spans="1:23" ht="28.8">
      <c r="A6379">
        <v>6214</v>
      </c>
      <c r="B6379" s="2">
        <v>8402110000</v>
      </c>
      <c r="C6379" t="s">
        <v>1628</v>
      </c>
      <c r="D6379" s="4"/>
      <c r="E6379" s="4"/>
      <c r="F6379" s="4"/>
      <c r="G6379" s="4"/>
      <c r="H6379" s="4"/>
      <c r="I6379" s="4">
        <v>200</v>
      </c>
      <c r="J6379" s="4"/>
      <c r="L6379">
        <v>6374</v>
      </c>
      <c r="M6379" s="2">
        <v>8402110000</v>
      </c>
      <c r="N6379" s="7" t="s">
        <v>1628</v>
      </c>
      <c r="O6379" s="4">
        <f t="shared" si="796"/>
        <v>0</v>
      </c>
      <c r="P6379" s="4">
        <f t="shared" si="797"/>
        <v>0</v>
      </c>
      <c r="Q6379" s="4">
        <f t="shared" si="798"/>
        <v>0</v>
      </c>
      <c r="R6379" s="4">
        <f t="shared" si="799"/>
        <v>0</v>
      </c>
      <c r="S6379" s="4">
        <f t="shared" si="800"/>
        <v>0</v>
      </c>
      <c r="T6379" s="4">
        <f t="shared" si="801"/>
        <v>2.0000000000000001E-4</v>
      </c>
      <c r="U6379" s="4">
        <f t="shared" si="802"/>
        <v>0</v>
      </c>
      <c r="W6379" s="12">
        <f t="shared" si="803"/>
        <v>0</v>
      </c>
    </row>
    <row r="6380" spans="1:23">
      <c r="A6380">
        <v>6215</v>
      </c>
      <c r="B6380" s="2">
        <v>307880000</v>
      </c>
      <c r="C6380" t="s">
        <v>3</v>
      </c>
      <c r="D6380" s="4"/>
      <c r="E6380" s="4"/>
      <c r="F6380" s="4"/>
      <c r="G6380" s="4"/>
      <c r="H6380" s="4"/>
      <c r="I6380" s="4">
        <v>187.2</v>
      </c>
      <c r="J6380" s="4"/>
      <c r="L6380">
        <v>6375</v>
      </c>
      <c r="M6380" s="2">
        <v>307880000</v>
      </c>
      <c r="N6380" s="7" t="s">
        <v>3</v>
      </c>
      <c r="O6380" s="4">
        <f t="shared" si="796"/>
        <v>0</v>
      </c>
      <c r="P6380" s="4">
        <f t="shared" si="797"/>
        <v>0</v>
      </c>
      <c r="Q6380" s="4">
        <f t="shared" si="798"/>
        <v>0</v>
      </c>
      <c r="R6380" s="4">
        <f t="shared" si="799"/>
        <v>0</v>
      </c>
      <c r="S6380" s="4">
        <f t="shared" si="800"/>
        <v>0</v>
      </c>
      <c r="T6380" s="4">
        <f t="shared" si="801"/>
        <v>1.872E-4</v>
      </c>
      <c r="U6380" s="4">
        <f t="shared" si="802"/>
        <v>0</v>
      </c>
      <c r="W6380" s="12">
        <f t="shared" si="803"/>
        <v>0</v>
      </c>
    </row>
    <row r="6381" spans="1:23" ht="28.8">
      <c r="A6381">
        <v>6217</v>
      </c>
      <c r="B6381" s="2">
        <v>5403310000</v>
      </c>
      <c r="C6381" t="s">
        <v>1572</v>
      </c>
      <c r="D6381" s="4"/>
      <c r="E6381" s="4"/>
      <c r="F6381" s="4"/>
      <c r="G6381" s="4"/>
      <c r="H6381" s="4"/>
      <c r="I6381" s="4">
        <v>171.74</v>
      </c>
      <c r="J6381" s="4"/>
      <c r="L6381">
        <v>6376</v>
      </c>
      <c r="M6381" s="2">
        <v>5403310000</v>
      </c>
      <c r="N6381" s="7" t="s">
        <v>1572</v>
      </c>
      <c r="O6381" s="4">
        <f t="shared" si="796"/>
        <v>0</v>
      </c>
      <c r="P6381" s="4">
        <f t="shared" si="797"/>
        <v>0</v>
      </c>
      <c r="Q6381" s="4">
        <f t="shared" si="798"/>
        <v>0</v>
      </c>
      <c r="R6381" s="4">
        <f t="shared" si="799"/>
        <v>0</v>
      </c>
      <c r="S6381" s="4">
        <f t="shared" si="800"/>
        <v>0</v>
      </c>
      <c r="T6381" s="4">
        <f t="shared" si="801"/>
        <v>1.7174000000000001E-4</v>
      </c>
      <c r="U6381" s="4">
        <f t="shared" si="802"/>
        <v>0</v>
      </c>
      <c r="W6381" s="12">
        <f t="shared" si="803"/>
        <v>0</v>
      </c>
    </row>
    <row r="6382" spans="1:23" ht="43.2">
      <c r="A6382">
        <v>6221</v>
      </c>
      <c r="B6382" s="2">
        <v>2911000000</v>
      </c>
      <c r="C6382" t="s">
        <v>47</v>
      </c>
      <c r="D6382" s="4"/>
      <c r="E6382" s="4"/>
      <c r="F6382" s="4"/>
      <c r="G6382" s="4"/>
      <c r="H6382" s="4"/>
      <c r="I6382" s="4">
        <v>102.1</v>
      </c>
      <c r="J6382" s="4"/>
      <c r="L6382">
        <v>6377</v>
      </c>
      <c r="M6382" s="2">
        <v>2911000000</v>
      </c>
      <c r="N6382" s="7" t="s">
        <v>47</v>
      </c>
      <c r="O6382" s="4">
        <f t="shared" si="796"/>
        <v>0</v>
      </c>
      <c r="P6382" s="4">
        <f t="shared" si="797"/>
        <v>0</v>
      </c>
      <c r="Q6382" s="4">
        <f t="shared" si="798"/>
        <v>0</v>
      </c>
      <c r="R6382" s="4">
        <f t="shared" si="799"/>
        <v>0</v>
      </c>
      <c r="S6382" s="4">
        <f t="shared" si="800"/>
        <v>0</v>
      </c>
      <c r="T6382" s="4">
        <f t="shared" si="801"/>
        <v>1.0209999999999999E-4</v>
      </c>
      <c r="U6382" s="4">
        <f t="shared" si="802"/>
        <v>0</v>
      </c>
      <c r="W6382" s="12">
        <f t="shared" si="803"/>
        <v>0</v>
      </c>
    </row>
    <row r="6383" spans="1:23">
      <c r="A6383">
        <v>6222</v>
      </c>
      <c r="B6383" s="2">
        <v>6811400010</v>
      </c>
      <c r="C6383" t="s">
        <v>1255</v>
      </c>
      <c r="D6383" s="4"/>
      <c r="E6383" s="4"/>
      <c r="F6383" s="4"/>
      <c r="G6383" s="4"/>
      <c r="H6383" s="4"/>
      <c r="I6383" s="4">
        <v>100</v>
      </c>
      <c r="J6383" s="4"/>
      <c r="L6383">
        <v>6378</v>
      </c>
      <c r="M6383" s="2">
        <v>6811400010</v>
      </c>
      <c r="N6383" s="7" t="s">
        <v>1255</v>
      </c>
      <c r="O6383" s="4">
        <f t="shared" si="796"/>
        <v>0</v>
      </c>
      <c r="P6383" s="4">
        <f t="shared" si="797"/>
        <v>0</v>
      </c>
      <c r="Q6383" s="4">
        <f t="shared" si="798"/>
        <v>0</v>
      </c>
      <c r="R6383" s="4">
        <f t="shared" si="799"/>
        <v>0</v>
      </c>
      <c r="S6383" s="4">
        <f t="shared" si="800"/>
        <v>0</v>
      </c>
      <c r="T6383" s="4">
        <f t="shared" si="801"/>
        <v>1E-4</v>
      </c>
      <c r="U6383" s="4">
        <f t="shared" si="802"/>
        <v>0</v>
      </c>
      <c r="W6383" s="12">
        <f t="shared" si="803"/>
        <v>0</v>
      </c>
    </row>
    <row r="6384" spans="1:23">
      <c r="A6384">
        <v>6223</v>
      </c>
      <c r="B6384" s="2">
        <v>306350000</v>
      </c>
      <c r="C6384" t="s">
        <v>3</v>
      </c>
      <c r="D6384" s="4"/>
      <c r="E6384" s="4"/>
      <c r="F6384" s="4"/>
      <c r="G6384" s="4"/>
      <c r="H6384" s="4"/>
      <c r="I6384" s="4">
        <v>62</v>
      </c>
      <c r="J6384" s="4"/>
      <c r="L6384">
        <v>6379</v>
      </c>
      <c r="M6384" s="2">
        <v>306350000</v>
      </c>
      <c r="N6384" s="7" t="s">
        <v>3</v>
      </c>
      <c r="O6384" s="4">
        <f t="shared" si="796"/>
        <v>0</v>
      </c>
      <c r="P6384" s="4">
        <f t="shared" si="797"/>
        <v>0</v>
      </c>
      <c r="Q6384" s="4">
        <f t="shared" si="798"/>
        <v>0</v>
      </c>
      <c r="R6384" s="4">
        <f t="shared" si="799"/>
        <v>0</v>
      </c>
      <c r="S6384" s="4">
        <f t="shared" si="800"/>
        <v>0</v>
      </c>
      <c r="T6384" s="4">
        <f t="shared" si="801"/>
        <v>6.2000000000000003E-5</v>
      </c>
      <c r="U6384" s="4">
        <f t="shared" si="802"/>
        <v>0</v>
      </c>
      <c r="W6384" s="12">
        <f t="shared" si="803"/>
        <v>0</v>
      </c>
    </row>
    <row r="6385" spans="1:23">
      <c r="A6385">
        <v>6224</v>
      </c>
      <c r="B6385" s="2">
        <v>4820900010</v>
      </c>
      <c r="C6385" t="s">
        <v>3</v>
      </c>
      <c r="D6385" s="4"/>
      <c r="E6385" s="4"/>
      <c r="F6385" s="4"/>
      <c r="G6385" s="4"/>
      <c r="H6385" s="4"/>
      <c r="I6385" s="4">
        <v>60</v>
      </c>
      <c r="J6385" s="4"/>
      <c r="L6385">
        <v>6380</v>
      </c>
      <c r="M6385" s="2">
        <v>4820900010</v>
      </c>
      <c r="N6385" s="7" t="s">
        <v>3</v>
      </c>
      <c r="O6385" s="4">
        <f t="shared" si="796"/>
        <v>0</v>
      </c>
      <c r="P6385" s="4">
        <f t="shared" si="797"/>
        <v>0</v>
      </c>
      <c r="Q6385" s="4">
        <f t="shared" si="798"/>
        <v>0</v>
      </c>
      <c r="R6385" s="4">
        <f t="shared" si="799"/>
        <v>0</v>
      </c>
      <c r="S6385" s="4">
        <f t="shared" si="800"/>
        <v>0</v>
      </c>
      <c r="T6385" s="4">
        <f t="shared" si="801"/>
        <v>6.0000000000000002E-5</v>
      </c>
      <c r="U6385" s="4">
        <f t="shared" si="802"/>
        <v>0</v>
      </c>
      <c r="W6385" s="12">
        <f t="shared" si="803"/>
        <v>0</v>
      </c>
    </row>
    <row r="6386" spans="1:23" ht="43.2">
      <c r="A6386">
        <v>6225</v>
      </c>
      <c r="B6386" s="2">
        <v>6501000000</v>
      </c>
      <c r="C6386" t="s">
        <v>106</v>
      </c>
      <c r="D6386" s="4"/>
      <c r="E6386" s="4"/>
      <c r="F6386" s="4"/>
      <c r="G6386" s="4"/>
      <c r="H6386" s="4"/>
      <c r="I6386" s="4">
        <v>57.79</v>
      </c>
      <c r="J6386" s="4"/>
      <c r="L6386">
        <v>6381</v>
      </c>
      <c r="M6386" s="2">
        <v>6501000000</v>
      </c>
      <c r="N6386" s="7" t="s">
        <v>106</v>
      </c>
      <c r="O6386" s="4">
        <f t="shared" si="796"/>
        <v>0</v>
      </c>
      <c r="P6386" s="4">
        <f t="shared" si="797"/>
        <v>0</v>
      </c>
      <c r="Q6386" s="4">
        <f t="shared" si="798"/>
        <v>0</v>
      </c>
      <c r="R6386" s="4">
        <f t="shared" si="799"/>
        <v>0</v>
      </c>
      <c r="S6386" s="4">
        <f t="shared" si="800"/>
        <v>0</v>
      </c>
      <c r="T6386" s="4">
        <f t="shared" si="801"/>
        <v>5.7790000000000001E-5</v>
      </c>
      <c r="U6386" s="4">
        <f t="shared" si="802"/>
        <v>0</v>
      </c>
      <c r="W6386" s="12">
        <f t="shared" si="803"/>
        <v>0</v>
      </c>
    </row>
    <row r="6387" spans="1:23">
      <c r="A6387">
        <v>6227</v>
      </c>
      <c r="B6387" s="2">
        <v>2710191200</v>
      </c>
      <c r="C6387" t="s">
        <v>1390</v>
      </c>
      <c r="D6387" s="4"/>
      <c r="E6387" s="4"/>
      <c r="F6387" s="4"/>
      <c r="G6387" s="4"/>
      <c r="H6387" s="4"/>
      <c r="I6387" s="4">
        <v>50</v>
      </c>
      <c r="J6387" s="4"/>
      <c r="L6387">
        <v>6382</v>
      </c>
      <c r="M6387" s="2">
        <v>2710191200</v>
      </c>
      <c r="N6387" s="7" t="s">
        <v>1390</v>
      </c>
      <c r="O6387" s="4">
        <f t="shared" si="796"/>
        <v>0</v>
      </c>
      <c r="P6387" s="4">
        <f t="shared" si="797"/>
        <v>0</v>
      </c>
      <c r="Q6387" s="4">
        <f t="shared" si="798"/>
        <v>0</v>
      </c>
      <c r="R6387" s="4">
        <f t="shared" si="799"/>
        <v>0</v>
      </c>
      <c r="S6387" s="4">
        <f t="shared" si="800"/>
        <v>0</v>
      </c>
      <c r="T6387" s="4">
        <f t="shared" si="801"/>
        <v>5.0000000000000002E-5</v>
      </c>
      <c r="U6387" s="4">
        <f t="shared" si="802"/>
        <v>0</v>
      </c>
      <c r="W6387" s="12">
        <f t="shared" si="803"/>
        <v>0</v>
      </c>
    </row>
    <row r="6388" spans="1:23">
      <c r="A6388">
        <v>6231</v>
      </c>
      <c r="B6388" s="2">
        <v>5504900000</v>
      </c>
      <c r="C6388" t="s">
        <v>177</v>
      </c>
      <c r="D6388" s="4"/>
      <c r="E6388" s="4"/>
      <c r="F6388" s="4"/>
      <c r="G6388" s="4"/>
      <c r="H6388" s="4"/>
      <c r="I6388" s="4">
        <v>36</v>
      </c>
      <c r="J6388" s="4"/>
      <c r="L6388">
        <v>6383</v>
      </c>
      <c r="M6388" s="2">
        <v>5504900000</v>
      </c>
      <c r="N6388" s="7" t="s">
        <v>177</v>
      </c>
      <c r="O6388" s="4">
        <f t="shared" si="796"/>
        <v>0</v>
      </c>
      <c r="P6388" s="4">
        <f t="shared" si="797"/>
        <v>0</v>
      </c>
      <c r="Q6388" s="4">
        <f t="shared" si="798"/>
        <v>0</v>
      </c>
      <c r="R6388" s="4">
        <f t="shared" si="799"/>
        <v>0</v>
      </c>
      <c r="S6388" s="4">
        <f t="shared" si="800"/>
        <v>0</v>
      </c>
      <c r="T6388" s="4">
        <f t="shared" si="801"/>
        <v>3.6000000000000001E-5</v>
      </c>
      <c r="U6388" s="4">
        <f t="shared" si="802"/>
        <v>0</v>
      </c>
      <c r="W6388" s="12">
        <f t="shared" si="803"/>
        <v>0</v>
      </c>
    </row>
    <row r="6389" spans="1:23">
      <c r="A6389">
        <v>6232</v>
      </c>
      <c r="B6389" s="2">
        <v>4421992000</v>
      </c>
      <c r="C6389" t="s">
        <v>3</v>
      </c>
      <c r="D6389" s="4"/>
      <c r="E6389" s="4"/>
      <c r="F6389" s="4"/>
      <c r="G6389" s="4"/>
      <c r="H6389" s="4"/>
      <c r="I6389" s="4">
        <v>34.82</v>
      </c>
      <c r="J6389" s="4"/>
      <c r="L6389">
        <v>6384</v>
      </c>
      <c r="M6389" s="2">
        <v>4421992000</v>
      </c>
      <c r="N6389" s="7" t="s">
        <v>3</v>
      </c>
      <c r="O6389" s="4">
        <f t="shared" si="796"/>
        <v>0</v>
      </c>
      <c r="P6389" s="4">
        <f t="shared" si="797"/>
        <v>0</v>
      </c>
      <c r="Q6389" s="4">
        <f t="shared" si="798"/>
        <v>0</v>
      </c>
      <c r="R6389" s="4">
        <f t="shared" si="799"/>
        <v>0</v>
      </c>
      <c r="S6389" s="4">
        <f t="shared" si="800"/>
        <v>0</v>
      </c>
      <c r="T6389" s="4">
        <f t="shared" si="801"/>
        <v>3.4820000000000002E-5</v>
      </c>
      <c r="U6389" s="4">
        <f t="shared" si="802"/>
        <v>0</v>
      </c>
      <c r="W6389" s="12">
        <f t="shared" si="803"/>
        <v>0</v>
      </c>
    </row>
    <row r="6390" spans="1:23" ht="57.6">
      <c r="A6390">
        <v>6233</v>
      </c>
      <c r="B6390" s="2">
        <v>4802699030</v>
      </c>
      <c r="C6390" t="s">
        <v>1551</v>
      </c>
      <c r="D6390" s="4"/>
      <c r="E6390" s="4"/>
      <c r="F6390" s="4"/>
      <c r="G6390" s="4"/>
      <c r="H6390" s="4"/>
      <c r="I6390" s="4">
        <v>25.2</v>
      </c>
      <c r="J6390" s="4"/>
      <c r="L6390">
        <v>6385</v>
      </c>
      <c r="M6390" s="2">
        <v>4802699030</v>
      </c>
      <c r="N6390" s="7" t="s">
        <v>1551</v>
      </c>
      <c r="O6390" s="4">
        <f t="shared" si="796"/>
        <v>0</v>
      </c>
      <c r="P6390" s="4">
        <f t="shared" si="797"/>
        <v>0</v>
      </c>
      <c r="Q6390" s="4">
        <f t="shared" si="798"/>
        <v>0</v>
      </c>
      <c r="R6390" s="4">
        <f t="shared" si="799"/>
        <v>0</v>
      </c>
      <c r="S6390" s="4">
        <f t="shared" si="800"/>
        <v>0</v>
      </c>
      <c r="T6390" s="4">
        <f t="shared" si="801"/>
        <v>2.5199999999999999E-5</v>
      </c>
      <c r="U6390" s="4">
        <f t="shared" si="802"/>
        <v>0</v>
      </c>
      <c r="W6390" s="12">
        <f t="shared" si="803"/>
        <v>0</v>
      </c>
    </row>
    <row r="6391" spans="1:23" ht="28.8">
      <c r="A6391">
        <v>6235</v>
      </c>
      <c r="B6391" s="2">
        <v>2922493000</v>
      </c>
      <c r="C6391" t="s">
        <v>3139</v>
      </c>
      <c r="D6391" s="4"/>
      <c r="E6391" s="4"/>
      <c r="F6391" s="4"/>
      <c r="G6391" s="4"/>
      <c r="H6391" s="4"/>
      <c r="I6391" s="4">
        <v>21.42</v>
      </c>
      <c r="J6391" s="4"/>
      <c r="L6391">
        <v>6386</v>
      </c>
      <c r="M6391" s="2">
        <v>2922493000</v>
      </c>
      <c r="N6391" s="7" t="s">
        <v>3139</v>
      </c>
      <c r="O6391" s="4">
        <f t="shared" si="796"/>
        <v>0</v>
      </c>
      <c r="P6391" s="4">
        <f t="shared" si="797"/>
        <v>0</v>
      </c>
      <c r="Q6391" s="4">
        <f t="shared" si="798"/>
        <v>0</v>
      </c>
      <c r="R6391" s="4">
        <f t="shared" si="799"/>
        <v>0</v>
      </c>
      <c r="S6391" s="4">
        <f t="shared" si="800"/>
        <v>0</v>
      </c>
      <c r="T6391" s="4">
        <f t="shared" si="801"/>
        <v>2.1420000000000002E-5</v>
      </c>
      <c r="U6391" s="4">
        <f t="shared" si="802"/>
        <v>0</v>
      </c>
      <c r="W6391" s="12">
        <f t="shared" si="803"/>
        <v>0</v>
      </c>
    </row>
    <row r="6392" spans="1:23">
      <c r="A6392">
        <v>6236</v>
      </c>
      <c r="B6392" s="2">
        <v>3002199000</v>
      </c>
      <c r="C6392" t="s">
        <v>3</v>
      </c>
      <c r="D6392" s="4"/>
      <c r="E6392" s="4"/>
      <c r="F6392" s="4"/>
      <c r="G6392" s="4"/>
      <c r="H6392" s="4"/>
      <c r="I6392" s="4">
        <v>20</v>
      </c>
      <c r="J6392" s="4"/>
      <c r="L6392">
        <v>6387</v>
      </c>
      <c r="M6392" s="2">
        <v>3002199000</v>
      </c>
      <c r="N6392" s="7" t="s">
        <v>3</v>
      </c>
      <c r="O6392" s="4">
        <f t="shared" si="796"/>
        <v>0</v>
      </c>
      <c r="P6392" s="4">
        <f t="shared" si="797"/>
        <v>0</v>
      </c>
      <c r="Q6392" s="4">
        <f t="shared" si="798"/>
        <v>0</v>
      </c>
      <c r="R6392" s="4">
        <f t="shared" si="799"/>
        <v>0</v>
      </c>
      <c r="S6392" s="4">
        <f t="shared" si="800"/>
        <v>0</v>
      </c>
      <c r="T6392" s="4">
        <f t="shared" si="801"/>
        <v>2.0000000000000002E-5</v>
      </c>
      <c r="U6392" s="4">
        <f t="shared" si="802"/>
        <v>0</v>
      </c>
      <c r="W6392" s="12">
        <f t="shared" si="803"/>
        <v>0</v>
      </c>
    </row>
    <row r="6393" spans="1:23">
      <c r="A6393">
        <v>6238</v>
      </c>
      <c r="B6393" s="2">
        <v>4407119000</v>
      </c>
      <c r="C6393" t="s">
        <v>3</v>
      </c>
      <c r="D6393" s="4"/>
      <c r="E6393" s="4"/>
      <c r="F6393" s="4"/>
      <c r="G6393" s="4"/>
      <c r="H6393" s="4"/>
      <c r="I6393" s="4">
        <v>15.48</v>
      </c>
      <c r="J6393" s="4"/>
      <c r="L6393">
        <v>6388</v>
      </c>
      <c r="M6393" s="2">
        <v>4407119000</v>
      </c>
      <c r="N6393" s="7" t="s">
        <v>3</v>
      </c>
      <c r="O6393" s="4">
        <f t="shared" si="796"/>
        <v>0</v>
      </c>
      <c r="P6393" s="4">
        <f t="shared" si="797"/>
        <v>0</v>
      </c>
      <c r="Q6393" s="4">
        <f t="shared" si="798"/>
        <v>0</v>
      </c>
      <c r="R6393" s="4">
        <f t="shared" si="799"/>
        <v>0</v>
      </c>
      <c r="S6393" s="4">
        <f t="shared" si="800"/>
        <v>0</v>
      </c>
      <c r="T6393" s="4">
        <f t="shared" si="801"/>
        <v>1.5480000000000001E-5</v>
      </c>
      <c r="U6393" s="4">
        <f t="shared" si="802"/>
        <v>0</v>
      </c>
      <c r="W6393" s="12">
        <f t="shared" si="803"/>
        <v>0</v>
      </c>
    </row>
    <row r="6394" spans="1:23">
      <c r="A6394">
        <v>6239</v>
      </c>
      <c r="B6394" s="2">
        <v>306361910</v>
      </c>
      <c r="C6394" t="s">
        <v>3</v>
      </c>
      <c r="D6394" s="4"/>
      <c r="E6394" s="4"/>
      <c r="F6394" s="4"/>
      <c r="G6394" s="4"/>
      <c r="H6394" s="4"/>
      <c r="I6394" s="4">
        <v>12.5</v>
      </c>
      <c r="J6394" s="4"/>
      <c r="L6394">
        <v>6389</v>
      </c>
      <c r="M6394" s="2">
        <v>306361910</v>
      </c>
      <c r="N6394" s="7" t="s">
        <v>3</v>
      </c>
      <c r="O6394" s="4">
        <f t="shared" si="796"/>
        <v>0</v>
      </c>
      <c r="P6394" s="4">
        <f t="shared" si="797"/>
        <v>0</v>
      </c>
      <c r="Q6394" s="4">
        <f t="shared" si="798"/>
        <v>0</v>
      </c>
      <c r="R6394" s="4">
        <f t="shared" si="799"/>
        <v>0</v>
      </c>
      <c r="S6394" s="4">
        <f t="shared" si="800"/>
        <v>0</v>
      </c>
      <c r="T6394" s="4">
        <f t="shared" si="801"/>
        <v>1.2500000000000001E-5</v>
      </c>
      <c r="U6394" s="4">
        <f t="shared" si="802"/>
        <v>0</v>
      </c>
      <c r="W6394" s="12">
        <f t="shared" si="803"/>
        <v>0</v>
      </c>
    </row>
    <row r="6395" spans="1:23">
      <c r="A6395">
        <v>6240</v>
      </c>
      <c r="B6395" s="2">
        <v>3102500000</v>
      </c>
      <c r="C6395" t="s">
        <v>3176</v>
      </c>
      <c r="D6395" s="4"/>
      <c r="E6395" s="4"/>
      <c r="F6395" s="4"/>
      <c r="G6395" s="4"/>
      <c r="H6395" s="4"/>
      <c r="I6395" s="4">
        <v>10</v>
      </c>
      <c r="J6395" s="4"/>
      <c r="L6395">
        <v>6390</v>
      </c>
      <c r="M6395" s="2">
        <v>3102500000</v>
      </c>
      <c r="N6395" s="7" t="s">
        <v>3176</v>
      </c>
      <c r="O6395" s="4">
        <f t="shared" si="796"/>
        <v>0</v>
      </c>
      <c r="P6395" s="4">
        <f t="shared" si="797"/>
        <v>0</v>
      </c>
      <c r="Q6395" s="4">
        <f t="shared" si="798"/>
        <v>0</v>
      </c>
      <c r="R6395" s="4">
        <f t="shared" si="799"/>
        <v>0</v>
      </c>
      <c r="S6395" s="4">
        <f t="shared" si="800"/>
        <v>0</v>
      </c>
      <c r="T6395" s="4">
        <f t="shared" si="801"/>
        <v>1.0000000000000001E-5</v>
      </c>
      <c r="U6395" s="4">
        <f t="shared" si="802"/>
        <v>0</v>
      </c>
      <c r="W6395" s="12">
        <f t="shared" si="803"/>
        <v>0</v>
      </c>
    </row>
    <row r="6396" spans="1:23">
      <c r="A6396">
        <v>6241</v>
      </c>
      <c r="B6396" s="2">
        <v>3808919300</v>
      </c>
      <c r="C6396" t="s">
        <v>1486</v>
      </c>
      <c r="D6396" s="4"/>
      <c r="E6396" s="4"/>
      <c r="F6396" s="4"/>
      <c r="G6396" s="4"/>
      <c r="H6396" s="4"/>
      <c r="I6396" s="4">
        <v>10</v>
      </c>
      <c r="J6396" s="4"/>
      <c r="L6396">
        <v>6391</v>
      </c>
      <c r="M6396" s="2">
        <v>3808919300</v>
      </c>
      <c r="N6396" s="7" t="s">
        <v>1486</v>
      </c>
      <c r="O6396" s="4">
        <f t="shared" si="796"/>
        <v>0</v>
      </c>
      <c r="P6396" s="4">
        <f t="shared" si="797"/>
        <v>0</v>
      </c>
      <c r="Q6396" s="4">
        <f t="shared" si="798"/>
        <v>0</v>
      </c>
      <c r="R6396" s="4">
        <f t="shared" si="799"/>
        <v>0</v>
      </c>
      <c r="S6396" s="4">
        <f t="shared" si="800"/>
        <v>0</v>
      </c>
      <c r="T6396" s="4">
        <f t="shared" si="801"/>
        <v>1.0000000000000001E-5</v>
      </c>
      <c r="U6396" s="4">
        <f t="shared" si="802"/>
        <v>0</v>
      </c>
      <c r="W6396" s="12">
        <f t="shared" si="803"/>
        <v>0</v>
      </c>
    </row>
    <row r="6397" spans="1:23">
      <c r="A6397">
        <v>6242</v>
      </c>
      <c r="B6397" s="2">
        <v>9305107000</v>
      </c>
      <c r="C6397" t="s">
        <v>1740</v>
      </c>
      <c r="D6397" s="4"/>
      <c r="E6397" s="4"/>
      <c r="F6397" s="4"/>
      <c r="G6397" s="4"/>
      <c r="H6397" s="4"/>
      <c r="I6397" s="4">
        <v>8.6199999999999992</v>
      </c>
      <c r="J6397" s="4"/>
      <c r="L6397">
        <v>6392</v>
      </c>
      <c r="M6397" s="2">
        <v>9305107000</v>
      </c>
      <c r="N6397" s="7" t="s">
        <v>1740</v>
      </c>
      <c r="O6397" s="4">
        <f t="shared" si="796"/>
        <v>0</v>
      </c>
      <c r="P6397" s="4">
        <f t="shared" si="797"/>
        <v>0</v>
      </c>
      <c r="Q6397" s="4">
        <f t="shared" si="798"/>
        <v>0</v>
      </c>
      <c r="R6397" s="4">
        <f t="shared" si="799"/>
        <v>0</v>
      </c>
      <c r="S6397" s="4">
        <f t="shared" si="800"/>
        <v>0</v>
      </c>
      <c r="T6397" s="4">
        <f t="shared" si="801"/>
        <v>8.6199999999999988E-6</v>
      </c>
      <c r="U6397" s="4">
        <f t="shared" si="802"/>
        <v>0</v>
      </c>
      <c r="W6397" s="12">
        <f t="shared" si="803"/>
        <v>0</v>
      </c>
    </row>
    <row r="6398" spans="1:23">
      <c r="A6398">
        <v>6243</v>
      </c>
      <c r="B6398" s="2">
        <v>3808921200</v>
      </c>
      <c r="C6398" t="s">
        <v>3</v>
      </c>
      <c r="D6398" s="4"/>
      <c r="E6398" s="4"/>
      <c r="F6398" s="4"/>
      <c r="G6398" s="4"/>
      <c r="H6398" s="4"/>
      <c r="I6398" s="4">
        <v>6</v>
      </c>
      <c r="J6398" s="4"/>
      <c r="L6398">
        <v>6393</v>
      </c>
      <c r="M6398" s="2">
        <v>3808921200</v>
      </c>
      <c r="N6398" s="7" t="s">
        <v>3</v>
      </c>
      <c r="O6398" s="4">
        <f t="shared" si="796"/>
        <v>0</v>
      </c>
      <c r="P6398" s="4">
        <f t="shared" si="797"/>
        <v>0</v>
      </c>
      <c r="Q6398" s="4">
        <f t="shared" si="798"/>
        <v>0</v>
      </c>
      <c r="R6398" s="4">
        <f t="shared" si="799"/>
        <v>0</v>
      </c>
      <c r="S6398" s="4">
        <f t="shared" si="800"/>
        <v>0</v>
      </c>
      <c r="T6398" s="4">
        <f t="shared" si="801"/>
        <v>6.0000000000000002E-6</v>
      </c>
      <c r="U6398" s="4">
        <f t="shared" si="802"/>
        <v>0</v>
      </c>
      <c r="W6398" s="12">
        <f t="shared" si="803"/>
        <v>0</v>
      </c>
    </row>
    <row r="6399" spans="1:23">
      <c r="A6399">
        <v>6244</v>
      </c>
      <c r="B6399" s="2">
        <v>8506801000</v>
      </c>
      <c r="C6399" t="s">
        <v>1251</v>
      </c>
      <c r="D6399" s="4"/>
      <c r="E6399" s="4"/>
      <c r="F6399" s="4"/>
      <c r="G6399" s="4"/>
      <c r="H6399" s="4"/>
      <c r="I6399" s="4">
        <v>6</v>
      </c>
      <c r="J6399" s="4"/>
      <c r="L6399">
        <v>6394</v>
      </c>
      <c r="M6399" s="2">
        <v>8506801000</v>
      </c>
      <c r="N6399" s="7" t="s">
        <v>1251</v>
      </c>
      <c r="O6399" s="4">
        <f t="shared" si="796"/>
        <v>0</v>
      </c>
      <c r="P6399" s="4">
        <f t="shared" si="797"/>
        <v>0</v>
      </c>
      <c r="Q6399" s="4">
        <f t="shared" si="798"/>
        <v>0</v>
      </c>
      <c r="R6399" s="4">
        <f t="shared" si="799"/>
        <v>0</v>
      </c>
      <c r="S6399" s="4">
        <f t="shared" si="800"/>
        <v>0</v>
      </c>
      <c r="T6399" s="4">
        <f t="shared" si="801"/>
        <v>6.0000000000000002E-6</v>
      </c>
      <c r="U6399" s="4">
        <f t="shared" si="802"/>
        <v>0</v>
      </c>
      <c r="W6399" s="12">
        <f t="shared" si="803"/>
        <v>0</v>
      </c>
    </row>
    <row r="6400" spans="1:23">
      <c r="A6400">
        <v>6246</v>
      </c>
      <c r="B6400" s="2">
        <v>305531000</v>
      </c>
      <c r="C6400" t="s">
        <v>3</v>
      </c>
      <c r="D6400" s="4"/>
      <c r="E6400" s="4"/>
      <c r="F6400" s="4"/>
      <c r="G6400" s="4"/>
      <c r="H6400" s="4"/>
      <c r="I6400" s="4">
        <v>4</v>
      </c>
      <c r="J6400" s="4"/>
      <c r="L6400">
        <v>6395</v>
      </c>
      <c r="M6400" s="2">
        <v>305531000</v>
      </c>
      <c r="N6400" s="7" t="s">
        <v>3</v>
      </c>
      <c r="O6400" s="4">
        <f t="shared" si="796"/>
        <v>0</v>
      </c>
      <c r="P6400" s="4">
        <f t="shared" si="797"/>
        <v>0</v>
      </c>
      <c r="Q6400" s="4">
        <f t="shared" si="798"/>
        <v>0</v>
      </c>
      <c r="R6400" s="4">
        <f t="shared" si="799"/>
        <v>0</v>
      </c>
      <c r="S6400" s="4">
        <f t="shared" si="800"/>
        <v>0</v>
      </c>
      <c r="T6400" s="4">
        <f t="shared" si="801"/>
        <v>3.9999999999999998E-6</v>
      </c>
      <c r="U6400" s="4">
        <f t="shared" si="802"/>
        <v>0</v>
      </c>
      <c r="W6400" s="12">
        <f t="shared" si="803"/>
        <v>0</v>
      </c>
    </row>
    <row r="6401" spans="1:23">
      <c r="A6401">
        <v>6247</v>
      </c>
      <c r="B6401" s="2">
        <v>1211200010</v>
      </c>
      <c r="C6401" t="s">
        <v>3</v>
      </c>
      <c r="D6401" s="4"/>
      <c r="E6401" s="4"/>
      <c r="F6401" s="4"/>
      <c r="G6401" s="4"/>
      <c r="H6401" s="4"/>
      <c r="I6401" s="4">
        <v>4</v>
      </c>
      <c r="J6401" s="4"/>
      <c r="L6401">
        <v>6396</v>
      </c>
      <c r="M6401" s="2">
        <v>1211200010</v>
      </c>
      <c r="N6401" s="7" t="s">
        <v>3</v>
      </c>
      <c r="O6401" s="4">
        <f t="shared" si="796"/>
        <v>0</v>
      </c>
      <c r="P6401" s="4">
        <f t="shared" si="797"/>
        <v>0</v>
      </c>
      <c r="Q6401" s="4">
        <f t="shared" si="798"/>
        <v>0</v>
      </c>
      <c r="R6401" s="4">
        <f t="shared" si="799"/>
        <v>0</v>
      </c>
      <c r="S6401" s="4">
        <f t="shared" si="800"/>
        <v>0</v>
      </c>
      <c r="T6401" s="4">
        <f t="shared" si="801"/>
        <v>3.9999999999999998E-6</v>
      </c>
      <c r="U6401" s="4">
        <f t="shared" si="802"/>
        <v>0</v>
      </c>
      <c r="W6401" s="12">
        <f t="shared" si="803"/>
        <v>0</v>
      </c>
    </row>
    <row r="6402" spans="1:23">
      <c r="A6402">
        <v>6250</v>
      </c>
      <c r="B6402" s="2">
        <v>2930309000</v>
      </c>
      <c r="C6402" t="s">
        <v>185</v>
      </c>
      <c r="D6402" s="4"/>
      <c r="E6402" s="4"/>
      <c r="F6402" s="4"/>
      <c r="G6402" s="4"/>
      <c r="H6402" s="4"/>
      <c r="I6402" s="4">
        <v>1.1200000000000001</v>
      </c>
      <c r="J6402" s="4"/>
      <c r="L6402">
        <v>6397</v>
      </c>
      <c r="M6402" s="2">
        <v>2930309000</v>
      </c>
      <c r="N6402" s="7" t="s">
        <v>185</v>
      </c>
      <c r="O6402" s="4">
        <f t="shared" si="796"/>
        <v>0</v>
      </c>
      <c r="P6402" s="4">
        <f t="shared" si="797"/>
        <v>0</v>
      </c>
      <c r="Q6402" s="4">
        <f t="shared" si="798"/>
        <v>0</v>
      </c>
      <c r="R6402" s="4">
        <f t="shared" si="799"/>
        <v>0</v>
      </c>
      <c r="S6402" s="4">
        <f t="shared" si="800"/>
        <v>0</v>
      </c>
      <c r="T6402" s="4">
        <f t="shared" si="801"/>
        <v>1.1200000000000001E-6</v>
      </c>
      <c r="U6402" s="4">
        <f t="shared" si="802"/>
        <v>0</v>
      </c>
      <c r="W6402" s="12">
        <f t="shared" si="803"/>
        <v>0</v>
      </c>
    </row>
    <row r="6403" spans="1:23">
      <c r="A6403">
        <v>6251</v>
      </c>
      <c r="B6403" s="2">
        <v>2937199000</v>
      </c>
      <c r="C6403" t="s">
        <v>185</v>
      </c>
      <c r="D6403" s="4"/>
      <c r="E6403" s="4"/>
      <c r="F6403" s="4"/>
      <c r="G6403" s="4"/>
      <c r="H6403" s="4"/>
      <c r="I6403" s="4">
        <v>1</v>
      </c>
      <c r="J6403" s="4"/>
      <c r="L6403">
        <v>6398</v>
      </c>
      <c r="M6403" s="2">
        <v>2937199000</v>
      </c>
      <c r="N6403" s="7" t="s">
        <v>185</v>
      </c>
      <c r="O6403" s="4">
        <f t="shared" si="796"/>
        <v>0</v>
      </c>
      <c r="P6403" s="4">
        <f t="shared" si="797"/>
        <v>0</v>
      </c>
      <c r="Q6403" s="4">
        <f t="shared" si="798"/>
        <v>0</v>
      </c>
      <c r="R6403" s="4">
        <f t="shared" si="799"/>
        <v>0</v>
      </c>
      <c r="S6403" s="4">
        <f t="shared" si="800"/>
        <v>0</v>
      </c>
      <c r="T6403" s="4">
        <f t="shared" si="801"/>
        <v>9.9999999999999995E-7</v>
      </c>
      <c r="U6403" s="4">
        <f t="shared" si="802"/>
        <v>0</v>
      </c>
      <c r="W6403" s="12">
        <f t="shared" si="803"/>
        <v>0</v>
      </c>
    </row>
    <row r="6404" spans="1:23" ht="28.8">
      <c r="A6404">
        <v>6252</v>
      </c>
      <c r="B6404" s="2">
        <v>3502200000</v>
      </c>
      <c r="C6404" t="s">
        <v>3187</v>
      </c>
      <c r="D6404" s="4"/>
      <c r="E6404" s="4"/>
      <c r="F6404" s="4"/>
      <c r="G6404" s="4"/>
      <c r="H6404" s="4"/>
      <c r="I6404" s="4"/>
      <c r="J6404" s="4"/>
      <c r="L6404">
        <v>6399</v>
      </c>
      <c r="M6404" s="2">
        <v>3502200000</v>
      </c>
      <c r="N6404" s="7" t="s">
        <v>3187</v>
      </c>
      <c r="O6404" s="4">
        <f t="shared" si="796"/>
        <v>0</v>
      </c>
      <c r="P6404" s="4">
        <f t="shared" si="797"/>
        <v>0</v>
      </c>
      <c r="Q6404" s="4">
        <f t="shared" si="798"/>
        <v>0</v>
      </c>
      <c r="R6404" s="4">
        <f t="shared" si="799"/>
        <v>0</v>
      </c>
      <c r="S6404" s="4">
        <f t="shared" si="800"/>
        <v>0</v>
      </c>
      <c r="T6404" s="4">
        <f t="shared" si="801"/>
        <v>0</v>
      </c>
      <c r="U6404" s="4">
        <f t="shared" si="802"/>
        <v>0</v>
      </c>
      <c r="W6404" s="12">
        <f t="shared" si="803"/>
        <v>0</v>
      </c>
    </row>
    <row r="6405" spans="1:23" ht="28.8">
      <c r="A6405">
        <v>6253</v>
      </c>
      <c r="B6405" s="2">
        <v>710300000</v>
      </c>
      <c r="C6405" t="s">
        <v>2980</v>
      </c>
      <c r="D6405" s="4"/>
      <c r="E6405" s="4"/>
      <c r="F6405" s="4"/>
      <c r="G6405" s="4"/>
      <c r="H6405" s="4"/>
      <c r="I6405" s="4"/>
      <c r="J6405" s="4"/>
      <c r="L6405">
        <v>6400</v>
      </c>
      <c r="M6405" s="2">
        <v>710300000</v>
      </c>
      <c r="N6405" s="7" t="s">
        <v>2980</v>
      </c>
      <c r="O6405" s="4">
        <f t="shared" si="796"/>
        <v>0</v>
      </c>
      <c r="P6405" s="4">
        <f t="shared" si="797"/>
        <v>0</v>
      </c>
      <c r="Q6405" s="4">
        <f t="shared" si="798"/>
        <v>0</v>
      </c>
      <c r="R6405" s="4">
        <f t="shared" si="799"/>
        <v>0</v>
      </c>
      <c r="S6405" s="4">
        <f t="shared" si="800"/>
        <v>0</v>
      </c>
      <c r="T6405" s="4">
        <f t="shared" si="801"/>
        <v>0</v>
      </c>
      <c r="U6405" s="4">
        <f t="shared" si="802"/>
        <v>0</v>
      </c>
      <c r="W6405" s="12">
        <f t="shared" si="803"/>
        <v>0</v>
      </c>
    </row>
    <row r="6406" spans="1:23">
      <c r="A6406">
        <v>6401</v>
      </c>
      <c r="B6406" s="2">
        <v>8211941000</v>
      </c>
      <c r="C6406" t="s">
        <v>3317</v>
      </c>
      <c r="D6406" s="4"/>
      <c r="E6406" s="4"/>
      <c r="F6406" s="4"/>
      <c r="G6406" s="4"/>
      <c r="H6406" s="4"/>
      <c r="I6406" s="4"/>
      <c r="J6406" s="4"/>
      <c r="L6406">
        <v>6401</v>
      </c>
      <c r="M6406" s="2">
        <v>8211941000</v>
      </c>
      <c r="N6406" s="7" t="s">
        <v>3317</v>
      </c>
      <c r="O6406" s="4">
        <f t="shared" si="796"/>
        <v>0</v>
      </c>
      <c r="P6406" s="4">
        <f t="shared" si="797"/>
        <v>0</v>
      </c>
      <c r="Q6406" s="4">
        <f t="shared" si="798"/>
        <v>0</v>
      </c>
      <c r="R6406" s="4">
        <f t="shared" si="799"/>
        <v>0</v>
      </c>
      <c r="S6406" s="4">
        <f t="shared" si="800"/>
        <v>0</v>
      </c>
      <c r="T6406" s="4">
        <f t="shared" si="801"/>
        <v>0</v>
      </c>
      <c r="U6406" s="4">
        <f t="shared" si="802"/>
        <v>0</v>
      </c>
      <c r="W6406" s="12">
        <f t="shared" si="803"/>
        <v>0</v>
      </c>
    </row>
  </sheetData>
  <autoFilter ref="A4:U4">
    <sortState ref="A5:U6406">
      <sortCondition descending="1" ref="J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RAMIRO AZAÑERO DIAZ</dc:creator>
  <cp:lastModifiedBy>RAMIRO AZAÑERO DIAZ</cp:lastModifiedBy>
  <dcterms:created xsi:type="dcterms:W3CDTF">2019-03-09T13:26:02Z</dcterms:created>
  <dcterms:modified xsi:type="dcterms:W3CDTF">2019-03-12T03:18:34Z</dcterms:modified>
</cp:coreProperties>
</file>